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Aibie Files\BILLING\CHIYODA BILLING\"/>
    </mc:Choice>
  </mc:AlternateContent>
  <xr:revisionPtr revIDLastSave="0" documentId="13_ncr:1_{AC272DED-9770-4569-978A-FF4E764B38E2}" xr6:coauthVersionLast="47" xr6:coauthVersionMax="47" xr10:uidLastSave="{00000000-0000-0000-0000-000000000000}"/>
  <bookViews>
    <workbookView xWindow="-110" yWindow="-110" windowWidth="19420" windowHeight="10300" tabRatio="596" firstSheet="1" activeTab="4" xr2:uid="{B6BE7A41-0193-4856-BACB-A7A4B9659151}"/>
  </bookViews>
  <sheets>
    <sheet name="INVOICE" sheetId="4" state="hidden" r:id="rId1"/>
    <sheet name="SALES INVOICE" sheetId="7" r:id="rId2"/>
    <sheet name="BILLING COMPUTATION " sheetId="1" r:id="rId3"/>
    <sheet name="SSS_2025" sheetId="2" r:id="rId4"/>
    <sheet name="SUMMARY" sheetId="73" r:id="rId5"/>
    <sheet name="PVT" sheetId="74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____________________AMZ2">[1]LIST!$C$2:$C$112</definedName>
    <definedName name="____________________AMZ2">[2]LIST!$C$2:$C$112</definedName>
    <definedName name="___________________AMZ2">[2]LIST!$C$2:$C$112</definedName>
    <definedName name="__________________AMZ2">[2]LIST!$C$2:$C$112</definedName>
    <definedName name="_________________AMZ2">[2]LIST!$C$2:$C$112</definedName>
    <definedName name="________________AMZ2">[2]LIST!$C$2:$C$112</definedName>
    <definedName name="_______________AMZ2">[3]LIST!$C$2:$C$112</definedName>
    <definedName name="______________AMZ2">[3]LIST!$C$2:$C$112</definedName>
    <definedName name="_____________AMZ2">[3]LIST!$C$2:$C$112</definedName>
    <definedName name="____________AMZ2">[3]LIST!$C$2:$C$112</definedName>
    <definedName name="___________AMZ2">[3]LIST!$C$2:$C$112</definedName>
    <definedName name="__________AMZ2">[3]LIST!$C$2:$C$112</definedName>
    <definedName name="_________AMZ2">[3]LIST!$C$2:$C$112</definedName>
    <definedName name="________AMZ2">[2]LIST!$C$2:$C$112</definedName>
    <definedName name="_______AMZ2">[2]LIST!$C$2:$C$112</definedName>
    <definedName name="______AMZ2">[4]LIST!$C$2:$C$112</definedName>
    <definedName name="_____AMZ2">[2]LIST!$C$2:$C$112</definedName>
    <definedName name="____AMZ2">[2]LIST!$C$2:$C$112</definedName>
    <definedName name="___AMZ2">[1]LIST!$C$2:$C$112</definedName>
    <definedName name="__AMZ2">[4]LIST!$C$2:$C$112</definedName>
    <definedName name="_a1" localSheetId="2">#REF!</definedName>
    <definedName name="_a1">#REF!</definedName>
    <definedName name="_AMZ2" localSheetId="0">[5]LIST!$C$2:$C$112</definedName>
    <definedName name="_AMZ2">[1]LIST!$C$2:$C$112</definedName>
    <definedName name="_xlnm._FilterDatabase" localSheetId="2" hidden="1">'BILLING COMPUTATION '!$A$4:$DC$190</definedName>
    <definedName name="_xlnm._FilterDatabase" localSheetId="4" hidden="1">SUMMARY!$A$1:$AE$2634</definedName>
    <definedName name="A" localSheetId="2">#REF!</definedName>
    <definedName name="A" localSheetId="0">#REF!</definedName>
    <definedName name="A">#REF!</definedName>
    <definedName name="activity" localSheetId="0">[6]LIST!$C$2:$C$112</definedName>
    <definedName name="activity">[3]LIST!$C$2:$C$112</definedName>
    <definedName name="adaskdm">[1]LIST!$C$2:$C$112</definedName>
    <definedName name="AJ" localSheetId="2">#REF!</definedName>
    <definedName name="AJ" localSheetId="0">#REF!</definedName>
    <definedName name="AJ">#REF!</definedName>
    <definedName name="AM" localSheetId="2">#REF!</definedName>
    <definedName name="AM" localSheetId="0">#REF!</definedName>
    <definedName name="AM">#REF!</definedName>
    <definedName name="AMABELLEAUGUSTO" localSheetId="2">#REF!</definedName>
    <definedName name="AMABELLEAUGUSTO" localSheetId="0">#REF!</definedName>
    <definedName name="AMABELLEAUGUSTO">#REF!</definedName>
    <definedName name="AMZ" localSheetId="0">[5]LIST!$C$2:$C$112</definedName>
    <definedName name="AMZ">[4]LIST!$C$2:$C$112</definedName>
    <definedName name="ANDBOR" localSheetId="2">'[4]TIMEKEEP DMSF'!#REF!</definedName>
    <definedName name="ANDBOR" localSheetId="0">'[4]TIMEKEEP DMSF'!#REF!</definedName>
    <definedName name="ANDBOR">'[4]TIMEKEEP DMSF'!#REF!</definedName>
    <definedName name="as">[7]Departments!$A$2:$A$65536</definedName>
    <definedName name="asa">[7]Departments!$A$2:$A$65536</definedName>
    <definedName name="asd">[7]Departments!$A$2:$A$65536</definedName>
    <definedName name="assfdgfgjhgkujhk" localSheetId="2">#REF!</definedName>
    <definedName name="assfdgfgjhgkujhk" localSheetId="0">#REF!</definedName>
    <definedName name="assfdgfgjhgkujhk">#REF!</definedName>
    <definedName name="B" localSheetId="2">#REF!</definedName>
    <definedName name="B" localSheetId="0">#REF!</definedName>
    <definedName name="B">#REF!</definedName>
    <definedName name="bhgfcjhl" localSheetId="2">#REF!</definedName>
    <definedName name="bhgfcjhl" localSheetId="0">#REF!</definedName>
    <definedName name="bhgfcjhl">#REF!</definedName>
    <definedName name="BILL" localSheetId="2">#REF!</definedName>
    <definedName name="BILL" localSheetId="0">#REF!</definedName>
    <definedName name="BILL">#REF!</definedName>
    <definedName name="BILLDRAFT" localSheetId="2">#REF!</definedName>
    <definedName name="BILLDRAFT" localSheetId="0">#REF!</definedName>
    <definedName name="BILLDRAFT">#REF!</definedName>
    <definedName name="BILLDRAFT1" localSheetId="2">#REF!</definedName>
    <definedName name="BILLDRAFT1" localSheetId="0">#REF!</definedName>
    <definedName name="BILLDRAFT1">#REF!</definedName>
    <definedName name="BILLING">#REF!</definedName>
    <definedName name="BrandNamePrice" localSheetId="2">'[8]Payslip '!#REF!</definedName>
    <definedName name="BrandNamePrice" localSheetId="0">'[8]Payslip '!#REF!</definedName>
    <definedName name="BrandNamePrice">'[8]Payslip '!#REF!</definedName>
    <definedName name="CastelTam" localSheetId="2">#REF!</definedName>
    <definedName name="CastelTam" localSheetId="0">#REF!</definedName>
    <definedName name="CastelTam">#REF!</definedName>
    <definedName name="CastelTor" localSheetId="2">#REF!</definedName>
    <definedName name="CastelTor" localSheetId="0">#REF!</definedName>
    <definedName name="CastelTor">#REF!</definedName>
    <definedName name="ccvbbfff">[9]LIST!$C$2:$C$112</definedName>
    <definedName name="cddfdf" localSheetId="2">'[10]Payslip '!#REF!</definedName>
    <definedName name="cddfdf" localSheetId="0">'[10]Payslip '!#REF!</definedName>
    <definedName name="cddfdf">'[10]Payslip '!#REF!</definedName>
    <definedName name="CIVIL">#REF!</definedName>
    <definedName name="CODE">[11]acctcode!$B$9:$D$302</definedName>
    <definedName name="COSTING" localSheetId="2">#REF!</definedName>
    <definedName name="COSTING" localSheetId="0">#REF!</definedName>
    <definedName name="COSTING">#REF!</definedName>
    <definedName name="CurrentAge" localSheetId="2">'[8]Payslip '!#REF!</definedName>
    <definedName name="CurrentAge" localSheetId="0">'[8]Payslip '!#REF!</definedName>
    <definedName name="CurrentAge">'[8]Payslip '!#REF!</definedName>
    <definedName name="D" localSheetId="2">#REF!</definedName>
    <definedName name="D" localSheetId="0">#REF!</definedName>
    <definedName name="D">#REF!</definedName>
    <definedName name="_xlnm.Database" localSheetId="2">#REF!</definedName>
    <definedName name="_xlnm.Database">#REF!</definedName>
    <definedName name="DCDCSD" localSheetId="2">#REF!</definedName>
    <definedName name="DCDCSD" localSheetId="0">#REF!</definedName>
    <definedName name="DCDCSD">#REF!</definedName>
    <definedName name="DD" localSheetId="2">#REF!</definedName>
    <definedName name="DD" localSheetId="0">#REF!</definedName>
    <definedName name="DD">#REF!</definedName>
    <definedName name="DDDDDDDDDDDDDDDDD" localSheetId="2">#REF!</definedName>
    <definedName name="DDDDDDDDDDDDDDDDD" localSheetId="0">#REF!</definedName>
    <definedName name="DDDDDDDDDDDDDDDDD">#REF!</definedName>
    <definedName name="DeptCode">[12]Departments!$A$2:$A$65536</definedName>
    <definedName name="dfdgfh" localSheetId="2">#REF!</definedName>
    <definedName name="dfdgfh" localSheetId="0">#REF!</definedName>
    <definedName name="dfdgfh">#REF!</definedName>
    <definedName name="dfgdfxhgkjl" localSheetId="2">#REF!</definedName>
    <definedName name="dfgdfxhgkjl" localSheetId="0">#REF!</definedName>
    <definedName name="dfgdfxhgkjl">#REF!</definedName>
    <definedName name="dfgfhghjhgjk" localSheetId="2">#REF!</definedName>
    <definedName name="dfgfhghjhgjk" localSheetId="0">#REF!</definedName>
    <definedName name="dfgfhghjhgjk">#REF!</definedName>
    <definedName name="dfghfgh" localSheetId="2">'[13]TIMEKEEP DMSF'!#REF!</definedName>
    <definedName name="dfghfgh" localSheetId="0">'[13]TIMEKEEP DMSF'!#REF!</definedName>
    <definedName name="dfghfgh">'[13]TIMEKEEP DMSF'!#REF!</definedName>
    <definedName name="DFGHRFTUJYJKU" localSheetId="2">#REF!</definedName>
    <definedName name="DFGHRFTUJYJKU" localSheetId="0">#REF!</definedName>
    <definedName name="DFGHRFTUJYJKU">#REF!</definedName>
    <definedName name="dfhgjhgkhlki">'[14]COSTING(ALL)'!$D$37:$G$38</definedName>
    <definedName name="dfrhgjuklk" localSheetId="2">#REF!</definedName>
    <definedName name="dfrhgjuklk" localSheetId="0">#REF!</definedName>
    <definedName name="dfrhgjuklk">#REF!</definedName>
    <definedName name="DGFVGFXHNGJ" localSheetId="2">'[15]jacinto timekeep'!#REF!</definedName>
    <definedName name="DGFVGFXHNGJ" localSheetId="0">'[16]jacinto timekeep'!#REF!</definedName>
    <definedName name="DGFVGFXHNGJ">'[15]jacinto timekeep'!#REF!</definedName>
    <definedName name="DMSF">[17]LIST!$C$2:$C$112</definedName>
    <definedName name="dsddf" localSheetId="2">'[10]Payslip '!#REF!</definedName>
    <definedName name="dsddf" localSheetId="0">'[10]Payslip '!#REF!</definedName>
    <definedName name="dsddf">'[10]Payslip '!#REF!</definedName>
    <definedName name="dsdffg" localSheetId="2">#REF!</definedName>
    <definedName name="dsdffg" localSheetId="0">#REF!</definedName>
    <definedName name="dsdffg">#REF!</definedName>
    <definedName name="dsf">[18]LIST!$C$2:$C$112</definedName>
    <definedName name="dsgfhgkjlkl" localSheetId="2">#REF!</definedName>
    <definedName name="dsgfhgkjlkl" localSheetId="0">#REF!</definedName>
    <definedName name="dsgfhgkjlkl">#REF!</definedName>
    <definedName name="DSGFTJUUYGOIULUY" localSheetId="2">'[15]jacinto timekeep'!#REF!</definedName>
    <definedName name="DSGFTJUUYGOIULUY" localSheetId="0">'[16]jacinto timekeep'!#REF!</definedName>
    <definedName name="DSGFTJUUYGOIULUY">'[15]jacinto timekeep'!#REF!</definedName>
    <definedName name="dsgfxdhgckjh">'[14]COSTING(ALL)'!$D$37:$G$38</definedName>
    <definedName name="en" localSheetId="2">#REF!</definedName>
    <definedName name="en" localSheetId="0">#REF!</definedName>
    <definedName name="en">#REF!</definedName>
    <definedName name="erase1">'[19]DTR-ALCHER'!$N$171:$R$182,'[19]DTR-ALCHER'!$N$202:$R$214,'[19]DTR-ALCHER'!$N$233:$R$248,'[19]DTR-ALCHER'!$N$264:$R$274,'[19]DTR-ALCHER'!$N$295:$Q$306,'[19]DTR-ALCHER'!$R$295:$R$306,'[19]DTR-ALCHER'!$N$326:$R$337,'[19]DTR-ALCHER'!$N$357:$R$372,'[19]DTR-ALCHER'!$N$338:$R$341,'[19]DTR-ALCHER'!$N$388:$R$403,'[19]DTR-ALCHER'!$N$419:$R$434,'[19]DTR-ALCHER'!$N$450:$R$465,'[19]DTR-ALCHER'!$N$481:$R$496,'[19]DTR-ALCHER'!$N$512:$R$527,'[19]DTR-ALCHER'!$N$543:$R$558</definedName>
    <definedName name="Excel_BuiltIn__FilterDatabase">[20]DTR!$A$1:$F$11022</definedName>
    <definedName name="Excel_BuiltIn_Print_Area_2" localSheetId="2">#REF!</definedName>
    <definedName name="Excel_BuiltIn_Print_Area_2" localSheetId="0">#REF!</definedName>
    <definedName name="Excel_BuiltIn_Print_Area_2">#REF!</definedName>
    <definedName name="Excel_BuiltIn_Print_Area_3" localSheetId="2">#REF!</definedName>
    <definedName name="Excel_BuiltIn_Print_Area_3" localSheetId="0">#REF!</definedName>
    <definedName name="Excel_BuiltIn_Print_Area_3">#REF!</definedName>
    <definedName name="FDGFDHKKL" localSheetId="2">#REF!</definedName>
    <definedName name="FDGFDHKKL" localSheetId="0">#REF!</definedName>
    <definedName name="FDGFDHKKL">#REF!</definedName>
    <definedName name="FDSGDFHDGH" localSheetId="2">#REF!</definedName>
    <definedName name="FDSGDFHDGH" localSheetId="0">#REF!</definedName>
    <definedName name="FDSGDFHDGH">#REF!</definedName>
    <definedName name="FDSGFHJGJNM" localSheetId="2">#REF!</definedName>
    <definedName name="FDSGFHJGJNM" localSheetId="0">#REF!</definedName>
    <definedName name="FDSGFHJGJNM">#REF!</definedName>
    <definedName name="fff" localSheetId="2">'[21]TIMEKEEP DMSF'!#REF!</definedName>
    <definedName name="fff" localSheetId="0">'[21]TIMEKEEP DMSF'!#REF!</definedName>
    <definedName name="fff">'[21]TIMEKEEP DMSF'!#REF!</definedName>
    <definedName name="FFFFFFFFFFFF" localSheetId="2">'[22]MATINA TIMEKEEP  CLERK'!#REF!</definedName>
    <definedName name="FFFFFFFFFFFF" localSheetId="0">'[23]MATINA TIMEKEEP  CLERK'!#REF!</definedName>
    <definedName name="FFFFFFFFFFFF">'[22]MATINA TIMEKEEP  CLERK'!#REF!</definedName>
    <definedName name="FFFFFFFFFFFFFFFF" localSheetId="2">#REF!</definedName>
    <definedName name="FFFFFFFFFFFFFFFF" localSheetId="0">#REF!</definedName>
    <definedName name="FFFFFFFFFFFFFFFF">#REF!</definedName>
    <definedName name="FFFFFFFFFFFFFFFFF" localSheetId="2">'[4]TIMEKEEP DMSF'!#REF!</definedName>
    <definedName name="FFFFFFFFFFFFFFFFF" localSheetId="0">'[4]TIMEKEEP DMSF'!#REF!</definedName>
    <definedName name="FFFFFFFFFFFFFFFFF">'[4]TIMEKEEP DMSF'!#REF!</definedName>
    <definedName name="fgdhgfhygjy">'[14]COSTING(ALL)'!$D$37:$G$38</definedName>
    <definedName name="fghfdhgjhjkhg" localSheetId="2">'[4]TIMEKEEP DMSF'!#REF!</definedName>
    <definedName name="fghfdhgjhjkhg" localSheetId="0">'[4]TIMEKEEP DMSF'!#REF!</definedName>
    <definedName name="fghfdhgjhjkhg">'[4]TIMEKEEP DMSF'!#REF!</definedName>
    <definedName name="FGHFJHK" localSheetId="2">#REF!</definedName>
    <definedName name="FGHFJHK" localSheetId="0">#REF!</definedName>
    <definedName name="FGHFJHK">#REF!</definedName>
    <definedName name="FGNB" localSheetId="2">#REF!</definedName>
    <definedName name="FGNB" localSheetId="0">#REF!</definedName>
    <definedName name="FGNB">#REF!</definedName>
    <definedName name="FHGYFJ" localSheetId="2">#REF!</definedName>
    <definedName name="FHGYFJ" localSheetId="0">#REF!</definedName>
    <definedName name="FHGYFJ">#REF!</definedName>
    <definedName name="FINALE">[24]LIST!$C$2:$C$112</definedName>
    <definedName name="frrtrtrt" localSheetId="2">#REF!</definedName>
    <definedName name="frrtrtrt" localSheetId="0">#REF!</definedName>
    <definedName name="frrtrtrt">#REF!</definedName>
    <definedName name="fvdgbfcjhghjhgjn" localSheetId="2">#REF!</definedName>
    <definedName name="fvdgbfcjhghjhgjn" localSheetId="0">#REF!</definedName>
    <definedName name="fvdgbfcjhghjhgjn">#REF!</definedName>
    <definedName name="FVDH" localSheetId="2">#REF!</definedName>
    <definedName name="FVDH" localSheetId="0">#REF!</definedName>
    <definedName name="FVDH">#REF!</definedName>
    <definedName name="GENDER">[12]Source!$H$1:$H$2</definedName>
    <definedName name="GenericBrandPrice" localSheetId="2">'[8]Payslip '!#REF!</definedName>
    <definedName name="GenericBrandPrice" localSheetId="0">'[8]Payslip '!#REF!</definedName>
    <definedName name="GenericBrandPrice">'[8]Payslip '!#REF!</definedName>
    <definedName name="GFDSDSFFDHGHG">'[25]COSTING(ALL)'!$D$32:$R$34</definedName>
    <definedName name="gfghh" localSheetId="2">#REF!</definedName>
    <definedName name="gfghh" localSheetId="0">#REF!</definedName>
    <definedName name="gfghh">#REF!</definedName>
    <definedName name="GFHGUJH" localSheetId="2">#REF!</definedName>
    <definedName name="GFHGUJH" localSheetId="0">#REF!</definedName>
    <definedName name="GFHGUJH">#REF!</definedName>
    <definedName name="GFHKJKLHHGJ" localSheetId="2">'[8]Payslip '!#REF!</definedName>
    <definedName name="GFHKJKLHHGJ" localSheetId="0">'[8]Payslip '!#REF!</definedName>
    <definedName name="GFHKJKLHHGJ">'[8]Payslip '!#REF!</definedName>
    <definedName name="GFHYUYI" localSheetId="2">#REF!</definedName>
    <definedName name="GFHYUYI" localSheetId="0">#REF!</definedName>
    <definedName name="GFHYUYI">#REF!</definedName>
    <definedName name="ggggggggggggggg" localSheetId="2">#REF!</definedName>
    <definedName name="ggggggggggggggg" localSheetId="0">#REF!</definedName>
    <definedName name="ggggggggggggggg">#REF!</definedName>
    <definedName name="gghghjjhk" localSheetId="2">[26]TIMEKEEP!#REF!</definedName>
    <definedName name="gghghjjhk" localSheetId="0">[27]TIMEKEEP!#REF!</definedName>
    <definedName name="gghghjjhk">[26]TIMEKEEP!#REF!</definedName>
    <definedName name="GHGFH" localSheetId="2">#REF!</definedName>
    <definedName name="GHGFH" localSheetId="0">#REF!</definedName>
    <definedName name="GHGFH">#REF!</definedName>
    <definedName name="GHSH" localSheetId="2">#REF!</definedName>
    <definedName name="GHSH" localSheetId="0">#REF!</definedName>
    <definedName name="GHSH">#REF!</definedName>
    <definedName name="GVSAH" localSheetId="2">#REF!</definedName>
    <definedName name="GVSAH">#REF!</definedName>
    <definedName name="H">[17]LIST!$C$2:$C$112</definedName>
    <definedName name="hfghfgjfgj" localSheetId="2">#REF!</definedName>
    <definedName name="hfghfgjfgj" localSheetId="0">#REF!</definedName>
    <definedName name="hfghfgjfgj">#REF!</definedName>
    <definedName name="hgcfjghk" localSheetId="2">#REF!</definedName>
    <definedName name="hgcfjghk" localSheetId="0">#REF!</definedName>
    <definedName name="hgcfjghk">#REF!</definedName>
    <definedName name="HGFKHJGKLHGF" localSheetId="2">'[8]Payslip '!#REF!</definedName>
    <definedName name="HGFKHJGKLHGF" localSheetId="0">'[8]Payslip '!#REF!</definedName>
    <definedName name="HGFKHJGKLHGF">'[8]Payslip '!#REF!</definedName>
    <definedName name="hh" localSheetId="2">#REF!</definedName>
    <definedName name="hh" localSheetId="0">#REF!</definedName>
    <definedName name="hh">#REF!</definedName>
    <definedName name="HJ" localSheetId="2">'[28]TIMEKEEP DMSF'!#REF!</definedName>
    <definedName name="HJ" localSheetId="0">'[28]TIMEKEEP DMSF'!#REF!</definedName>
    <definedName name="HJ">'[28]TIMEKEEP DMSF'!#REF!</definedName>
    <definedName name="HUG" localSheetId="2">'[8]Payslip '!#REF!</definedName>
    <definedName name="HUG" localSheetId="0">'[8]Payslip '!#REF!</definedName>
    <definedName name="HUG">'[8]Payslip '!#REF!</definedName>
    <definedName name="huyhgfhss" localSheetId="2">'[29]jacinto timekeep'!#REF!</definedName>
    <definedName name="huyhgfhss" localSheetId="0">'[29]jacinto timekeep'!#REF!</definedName>
    <definedName name="huyhgfhss">'[29]jacinto timekeep'!#REF!</definedName>
    <definedName name="I" localSheetId="2">'[30]PNB TIMEKEEPING'!#REF!</definedName>
    <definedName name="I" localSheetId="0">'[30]PNB TIMEKEEPING'!#REF!</definedName>
    <definedName name="I">'[30]PNB TIMEKEEPING'!#REF!</definedName>
    <definedName name="InvestmentRate" localSheetId="2">'[8]Payslip '!#REF!</definedName>
    <definedName name="InvestmentRate" localSheetId="0">'[8]Payslip '!#REF!</definedName>
    <definedName name="InvestmentRate">'[8]Payslip '!#REF!</definedName>
    <definedName name="IRIS" localSheetId="2">#REF!</definedName>
    <definedName name="IRIS">#REF!</definedName>
    <definedName name="JACINTO" localSheetId="2">#REF!</definedName>
    <definedName name="JACINTO" localSheetId="0">#REF!</definedName>
    <definedName name="JACINTO">#REF!</definedName>
    <definedName name="JEM" localSheetId="2">#REF!</definedName>
    <definedName name="JEM" localSheetId="0">#REF!</definedName>
    <definedName name="JEM">#REF!</definedName>
    <definedName name="JEMA" localSheetId="2">#REF!</definedName>
    <definedName name="JEMA" localSheetId="0">#REF!</definedName>
    <definedName name="JEMA">#REF!</definedName>
    <definedName name="jess">[4]LIST!$C$2:$C$112</definedName>
    <definedName name="jfxdgfh">[31]LIST!$C$2:$C$112</definedName>
    <definedName name="jkjuikju" localSheetId="2">#REF!</definedName>
    <definedName name="jkjuikju" localSheetId="0">#REF!</definedName>
    <definedName name="jkjuikju">#REF!</definedName>
    <definedName name="JKUJHGT">'[14]COSTING(ALL)'!$D$37:$G$38</definedName>
    <definedName name="kkl" localSheetId="2">#REF!</definedName>
    <definedName name="kkl" localSheetId="0">#REF!</definedName>
    <definedName name="kkl">#REF!</definedName>
    <definedName name="klkjk" localSheetId="2">#REF!</definedName>
    <definedName name="klkjk" localSheetId="0">#REF!</definedName>
    <definedName name="klkjk">#REF!</definedName>
    <definedName name="late" localSheetId="2">#REF!</definedName>
    <definedName name="late" localSheetId="0">#REF!</definedName>
    <definedName name="late">#REF!</definedName>
    <definedName name="LifeExpectancy" localSheetId="2">'[8]Payslip '!#REF!</definedName>
    <definedName name="LifeExpectancy" localSheetId="0">'[8]Payslip '!#REF!</definedName>
    <definedName name="LifeExpectancy">'[8]Payslip '!#REF!</definedName>
    <definedName name="LLLLLLLLLLLLLLLLLLLLL">[32]LIST!$C$2:$C$112</definedName>
    <definedName name="mel" localSheetId="2">'[33]Payslip '!#REF!</definedName>
    <definedName name="mel" localSheetId="0">'[33]Payslip '!#REF!</definedName>
    <definedName name="mel">'[33]Payslip '!#REF!</definedName>
    <definedName name="MM" localSheetId="2">#REF!</definedName>
    <definedName name="MM">#REF!</definedName>
    <definedName name="monthlies" localSheetId="2">#REF!</definedName>
    <definedName name="monthlies" localSheetId="0">#REF!</definedName>
    <definedName name="monthlies">#REF!</definedName>
    <definedName name="MonthlyRetirementIncome" localSheetId="2">'[8]Payslip '!#REF!</definedName>
    <definedName name="MonthlyRetirementIncome" localSheetId="0">'[8]Payslip '!#REF!</definedName>
    <definedName name="MonthlyRetirementIncome">'[8]Payslip '!#REF!</definedName>
    <definedName name="monthNames" localSheetId="0">{"January";"February";"March";"April";"May";"June";"July";"August";"September";"October";"November";"December"}</definedName>
    <definedName name="monthNames" localSheetId="1">{"January";"February";"March";"April";"May";"June";"July";"August";"September";"October";"November";"December"}</definedName>
    <definedName name="monthNames" localSheetId="3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name2">[34]Departments!$A$2:$A$65536</definedName>
    <definedName name="name3">[34]Departments!$A$2:$A$65536</definedName>
    <definedName name="NBNB" localSheetId="2">#REF!</definedName>
    <definedName name="NBNB" localSheetId="0">#REF!</definedName>
    <definedName name="NBNB">#REF!</definedName>
    <definedName name="new" localSheetId="2">#REF!</definedName>
    <definedName name="new" localSheetId="0">#REF!</definedName>
    <definedName name="new">#REF!</definedName>
    <definedName name="nSkip">10</definedName>
    <definedName name="oc" localSheetId="0">[5]LIST!$C$2:$C$112</definedName>
    <definedName name="oc">[24]LIST!$C$2:$C$112</definedName>
    <definedName name="payslip" localSheetId="2">#REF!</definedName>
    <definedName name="payslip" localSheetId="0">#REF!</definedName>
    <definedName name="payslip">#REF!</definedName>
    <definedName name="PC" localSheetId="2">#REF!</definedName>
    <definedName name="PC" localSheetId="0">#REF!</definedName>
    <definedName name="PC">#REF!</definedName>
    <definedName name="PhilHealthTable">'[35]COSTING(ALL)'!$D$37:$G$38</definedName>
    <definedName name="pnb" localSheetId="2">'[33]Payslip '!#REF!</definedName>
    <definedName name="pnb" localSheetId="0">'[33]Payslip '!#REF!</definedName>
    <definedName name="pnb">'[33]Payslip '!#REF!</definedName>
    <definedName name="Pos">#REF!</definedName>
    <definedName name="_xlnm.Print_Area" localSheetId="2">'BILLING COMPUTATION '!$A$1:$CV$192</definedName>
    <definedName name="_xlnm.Print_Area" localSheetId="0">INVOICE!$A$1:$J$40</definedName>
    <definedName name="_xlnm.Print_Area" localSheetId="4">SUMMARY!$E$1:$H$1</definedName>
    <definedName name="_xlnm.Print_Titles" localSheetId="2">'BILLING COMPUTATION '!$A:$H,'BILLING COMPUTATION '!$1:$4</definedName>
    <definedName name="_xlnm.Print_Titles">#REF!</definedName>
    <definedName name="PurchasesPerMonth" localSheetId="2">'[8]Payslip '!#REF!</definedName>
    <definedName name="PurchasesPerMonth" localSheetId="0">'[8]Payslip '!#REF!</definedName>
    <definedName name="PurchasesPerMonth">'[8]Payslip '!#REF!</definedName>
    <definedName name="RetirementAge" localSheetId="2">'[8]Payslip '!#REF!</definedName>
    <definedName name="RetirementAge" localSheetId="0">'[8]Payslip '!#REF!</definedName>
    <definedName name="RetirementAge">'[8]Payslip '!#REF!</definedName>
    <definedName name="rrrrrrr" localSheetId="2">'[36]TIMEKEEP DMSF'!#REF!</definedName>
    <definedName name="rrrrrrr" localSheetId="0">'[36]TIMEKEEP DMSF'!#REF!</definedName>
    <definedName name="rrrrrrr">'[36]TIMEKEEP DMSF'!#REF!</definedName>
    <definedName name="RRRRRRRRRR" localSheetId="2">'[4]TIMEKEEP DMSF'!#REF!</definedName>
    <definedName name="RRRRRRRRRR" localSheetId="0">'[4]TIMEKEEP DMSF'!#REF!</definedName>
    <definedName name="RRRRRRRRRR">'[4]TIMEKEEP DMSF'!#REF!</definedName>
    <definedName name="s" localSheetId="2">#REF!</definedName>
    <definedName name="s" localSheetId="0">#REF!</definedName>
    <definedName name="s">#REF!</definedName>
    <definedName name="sadff">[37]LIST!$C$2:$C$112</definedName>
    <definedName name="SDDDDDDDDGA" localSheetId="0">[38]LIST!$C$2:$C$112</definedName>
    <definedName name="SDDDDDDDDGA">[38]LIST!$C$2:$C$112</definedName>
    <definedName name="SS" localSheetId="2">'[8]Payslip '!#REF!</definedName>
    <definedName name="SS" localSheetId="0">'[8]Payslip '!#REF!</definedName>
    <definedName name="SS">'[8]Payslip '!#REF!</definedName>
    <definedName name="SSS">'[39]SSS Table'!$B$5:$L$58</definedName>
    <definedName name="SSS_2025">SSS_2025!$A$5:$N$66</definedName>
    <definedName name="SSSSSSSSSS" localSheetId="2">#REF!</definedName>
    <definedName name="SSSSSSSSSS" localSheetId="0">#REF!</definedName>
    <definedName name="SSSSSSSSSS">#REF!</definedName>
    <definedName name="SSSTable">'[35]COSTING(ALL)'!$D$32:$R$34</definedName>
    <definedName name="ssstable2" localSheetId="2">'[30]PNB TIMEKEEPING'!#REF!</definedName>
    <definedName name="ssstable2" localSheetId="0">'[40]Matina Timekeep'!#REF!</definedName>
    <definedName name="ssstable2">'[30]PNB TIMEKEEPING'!#REF!</definedName>
    <definedName name="SSSTables" localSheetId="2">[26]TIMEKEEP!#REF!</definedName>
    <definedName name="SSSTables" localSheetId="0">#REF!</definedName>
    <definedName name="SSSTables">[26]TIMEKEEP!#REF!</definedName>
    <definedName name="SvgsByRetirement" localSheetId="2">'[8]Payslip '!#REF!</definedName>
    <definedName name="SvgsByRetirement" localSheetId="0">'[8]Payslip '!#REF!</definedName>
    <definedName name="SvgsByRetirement">'[8]Payslip '!#REF!</definedName>
    <definedName name="SvgsforLife" localSheetId="2">'[8]Payslip '!#REF!</definedName>
    <definedName name="SvgsforLife" localSheetId="0">'[8]Payslip '!#REF!</definedName>
    <definedName name="SvgsforLife">'[8]Payslip '!#REF!</definedName>
    <definedName name="SvgsPerDay" localSheetId="2">'[8]Payslip '!#REF!</definedName>
    <definedName name="SvgsPerDay" localSheetId="0">'[8]Payslip '!#REF!</definedName>
    <definedName name="SvgsPerDay">'[8]Payslip '!#REF!</definedName>
    <definedName name="SvgsPerMonth" localSheetId="2">'[8]Payslip '!#REF!</definedName>
    <definedName name="SvgsPerMonth" localSheetId="0">'[8]Payslip '!#REF!</definedName>
    <definedName name="SvgsPerMonth">'[8]Payslip '!#REF!</definedName>
    <definedName name="SvgsPerYear" localSheetId="2">'[8]Payslip '!#REF!</definedName>
    <definedName name="SvgsPerYear" localSheetId="0">'[8]Payslip '!#REF!</definedName>
    <definedName name="SvgsPerYear">'[8]Payslip '!#REF!</definedName>
    <definedName name="t" localSheetId="2">#REF!</definedName>
    <definedName name="t" localSheetId="0">#REF!</definedName>
    <definedName name="t">#REF!</definedName>
    <definedName name="TF" localSheetId="2">#REF!</definedName>
    <definedName name="TF" localSheetId="0">#REF!</definedName>
    <definedName name="TF">#REF!</definedName>
    <definedName name="TimekeepPlanta110">[41]LIST!$C$2:$C$112</definedName>
    <definedName name="TK" localSheetId="2">#REF!</definedName>
    <definedName name="TK" localSheetId="0">#REF!</definedName>
    <definedName name="TK">#REF!</definedName>
    <definedName name="TotalInvestmentValue" localSheetId="2">'[8]Payslip '!#REF!</definedName>
    <definedName name="TotalInvestmentValue" localSheetId="0">'[8]Payslip '!#REF!</definedName>
    <definedName name="TotalInvestmentValue">'[8]Payslip '!#REF!</definedName>
    <definedName name="UNIT" localSheetId="2">#REF!</definedName>
    <definedName name="UNIT" localSheetId="0">#REF!</definedName>
    <definedName name="UNIT">#REF!</definedName>
    <definedName name="UTGHCGFBBBBBBHV">'[25]COSTING(ALL)'!$D$37:$G$38</definedName>
    <definedName name="ValueAtRetirement" localSheetId="2">'[8]Payslip '!#REF!</definedName>
    <definedName name="ValueAtRetirement" localSheetId="0">'[8]Payslip '!#REF!</definedName>
    <definedName name="ValueAtRetirement">'[8]Payslip '!#REF!</definedName>
    <definedName name="valuevx">42.314159</definedName>
    <definedName name="W" localSheetId="2">#REF!</definedName>
    <definedName name="W" localSheetId="0">#REF!</definedName>
    <definedName name="W">#REF!</definedName>
    <definedName name="X" localSheetId="2">#REF!</definedName>
    <definedName name="x" localSheetId="0">[42]LIST!$C$2:$C$76</definedName>
    <definedName name="X">#REF!</definedName>
    <definedName name="z" localSheetId="2">#REF!</definedName>
    <definedName name="z" localSheetId="0">#REF!</definedName>
    <definedName name="z">#REF!</definedName>
    <definedName name="ZSDSAgVTJNYHM" localSheetId="2">'[15]jacinto timekeep'!#REF!</definedName>
    <definedName name="ZSDSAgVTJNYHM" localSheetId="0">'[16]jacinto timekeep'!#REF!</definedName>
    <definedName name="ZSDSAgVTJNYHM">'[15]jacinto timekeep'!#REF!</definedName>
  </definedNames>
  <calcPr calcId="191029" iterate="1" iterateCount="1"/>
  <pivotCaches>
    <pivotCache cacheId="0" r:id="rId5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74" l="1"/>
  <c r="O6" i="74"/>
  <c r="O7" i="74"/>
  <c r="O8" i="74"/>
  <c r="O9" i="74"/>
  <c r="O10" i="74"/>
  <c r="O11" i="74"/>
  <c r="O12" i="74"/>
  <c r="O13" i="74"/>
  <c r="O14" i="74"/>
  <c r="O15" i="74"/>
  <c r="O16" i="74"/>
  <c r="O17" i="74"/>
  <c r="O18" i="74"/>
  <c r="O19" i="74"/>
  <c r="O20" i="74"/>
  <c r="O21" i="74"/>
  <c r="O22" i="74"/>
  <c r="O23" i="74"/>
  <c r="O24" i="74"/>
  <c r="O25" i="74"/>
  <c r="O26" i="74"/>
  <c r="O27" i="74"/>
  <c r="O28" i="74"/>
  <c r="O29" i="74"/>
  <c r="O30" i="74"/>
  <c r="O31" i="74"/>
  <c r="O32" i="74"/>
  <c r="O33" i="74"/>
  <c r="O34" i="74"/>
  <c r="O35" i="74"/>
  <c r="O36" i="74"/>
  <c r="O37" i="74"/>
  <c r="O38" i="74"/>
  <c r="O39" i="74"/>
  <c r="O40" i="74"/>
  <c r="O41" i="74"/>
  <c r="O42" i="74"/>
  <c r="O43" i="74"/>
  <c r="O44" i="74"/>
  <c r="O45" i="74"/>
  <c r="O46" i="74"/>
  <c r="O47" i="74"/>
  <c r="O48" i="74"/>
  <c r="O49" i="74"/>
  <c r="O50" i="74"/>
  <c r="O51" i="74"/>
  <c r="O52" i="74"/>
  <c r="O53" i="74"/>
  <c r="O54" i="74"/>
  <c r="O55" i="74"/>
  <c r="O56" i="74"/>
  <c r="O57" i="74"/>
  <c r="O58" i="74"/>
  <c r="O59" i="74"/>
  <c r="O60" i="74"/>
  <c r="O61" i="74"/>
  <c r="O62" i="74"/>
  <c r="O63" i="74"/>
  <c r="O64" i="74"/>
  <c r="O65" i="74"/>
  <c r="O66" i="74"/>
  <c r="O67" i="74"/>
  <c r="O68" i="74"/>
  <c r="O69" i="74"/>
  <c r="O70" i="74"/>
  <c r="O71" i="74"/>
  <c r="O72" i="74"/>
  <c r="O73" i="74"/>
  <c r="O74" i="74"/>
  <c r="O75" i="74"/>
  <c r="O76" i="74"/>
  <c r="O77" i="74"/>
  <c r="O78" i="74"/>
  <c r="O79" i="74"/>
  <c r="O80" i="74"/>
  <c r="O81" i="74"/>
  <c r="O82" i="74"/>
  <c r="O83" i="74"/>
  <c r="O84" i="74"/>
  <c r="O85" i="74"/>
  <c r="O86" i="74"/>
  <c r="O87" i="74"/>
  <c r="O88" i="74"/>
  <c r="O89" i="74"/>
  <c r="O90" i="74"/>
  <c r="O91" i="74"/>
  <c r="O92" i="74"/>
  <c r="O93" i="74"/>
  <c r="O94" i="74"/>
  <c r="O95" i="74"/>
  <c r="O96" i="74"/>
  <c r="O97" i="74"/>
  <c r="O98" i="74"/>
  <c r="O99" i="74"/>
  <c r="O100" i="74"/>
  <c r="O101" i="74"/>
  <c r="O102" i="74"/>
  <c r="O103" i="74"/>
  <c r="O104" i="74"/>
  <c r="O105" i="74"/>
  <c r="O106" i="74"/>
  <c r="O107" i="74"/>
  <c r="O108" i="74"/>
  <c r="O109" i="74"/>
  <c r="O110" i="74"/>
  <c r="O111" i="74"/>
  <c r="O112" i="74"/>
  <c r="O113" i="74"/>
  <c r="O114" i="74"/>
  <c r="O115" i="74"/>
  <c r="O116" i="74"/>
  <c r="O117" i="74"/>
  <c r="O118" i="74"/>
  <c r="O119" i="74"/>
  <c r="O120" i="74"/>
  <c r="O121" i="74"/>
  <c r="O122" i="74"/>
  <c r="O123" i="74"/>
  <c r="O124" i="74"/>
  <c r="O125" i="74"/>
  <c r="O126" i="74"/>
  <c r="O127" i="74"/>
  <c r="O128" i="74"/>
  <c r="O129" i="74"/>
  <c r="O130" i="74"/>
  <c r="O131" i="74"/>
  <c r="O132" i="74"/>
  <c r="O133" i="74"/>
  <c r="O134" i="74"/>
  <c r="O135" i="74"/>
  <c r="O136" i="74"/>
  <c r="O137" i="74"/>
  <c r="O138" i="74"/>
  <c r="O139" i="74"/>
  <c r="O140" i="74"/>
  <c r="O141" i="74"/>
  <c r="O142" i="74"/>
  <c r="O143" i="74"/>
  <c r="O144" i="74"/>
  <c r="O145" i="74"/>
  <c r="O146" i="74"/>
  <c r="O147" i="74"/>
  <c r="O148" i="74"/>
  <c r="O149" i="74"/>
  <c r="O150" i="74"/>
  <c r="O151" i="74"/>
  <c r="O152" i="74"/>
  <c r="O153" i="74"/>
  <c r="O154" i="74"/>
  <c r="O155" i="74"/>
  <c r="O156" i="74"/>
  <c r="O157" i="74"/>
  <c r="O158" i="74"/>
  <c r="O159" i="74"/>
  <c r="O160" i="74"/>
  <c r="O161" i="74"/>
  <c r="O162" i="74"/>
  <c r="O163" i="74"/>
  <c r="O164" i="74"/>
  <c r="O165" i="74"/>
  <c r="O166" i="74"/>
  <c r="O167" i="74"/>
  <c r="O168" i="74"/>
  <c r="O169" i="74"/>
  <c r="O170" i="74"/>
  <c r="O171" i="74"/>
  <c r="O172" i="74"/>
  <c r="O173" i="74"/>
  <c r="O174" i="74"/>
  <c r="O175" i="74"/>
  <c r="O176" i="74"/>
  <c r="O177" i="74"/>
  <c r="O178" i="74"/>
  <c r="O179" i="74"/>
  <c r="O180" i="74"/>
  <c r="O181" i="74"/>
  <c r="O182" i="74"/>
  <c r="O183" i="74"/>
  <c r="O184" i="74"/>
  <c r="O185" i="74"/>
  <c r="O186" i="74"/>
  <c r="O187" i="74"/>
  <c r="O188" i="74"/>
  <c r="O189" i="74"/>
  <c r="O190" i="74"/>
  <c r="O191" i="74"/>
  <c r="N5" i="74"/>
  <c r="N6" i="74"/>
  <c r="N7" i="74"/>
  <c r="N8" i="74"/>
  <c r="N9" i="74"/>
  <c r="N10" i="74"/>
  <c r="N11" i="74"/>
  <c r="N12" i="74"/>
  <c r="N13" i="74"/>
  <c r="N14" i="74"/>
  <c r="N15" i="74"/>
  <c r="N16" i="74"/>
  <c r="N17" i="74"/>
  <c r="N18" i="74"/>
  <c r="N19" i="74"/>
  <c r="N20" i="74"/>
  <c r="N21" i="74"/>
  <c r="N22" i="74"/>
  <c r="N23" i="74"/>
  <c r="N24" i="74"/>
  <c r="N25" i="74"/>
  <c r="N26" i="74"/>
  <c r="N27" i="74"/>
  <c r="N28" i="74"/>
  <c r="N29" i="74"/>
  <c r="N30" i="74"/>
  <c r="N31" i="74"/>
  <c r="N32" i="74"/>
  <c r="N33" i="74"/>
  <c r="N34" i="74"/>
  <c r="N35" i="74"/>
  <c r="N36" i="74"/>
  <c r="N37" i="74"/>
  <c r="N38" i="74"/>
  <c r="N39" i="74"/>
  <c r="N40" i="74"/>
  <c r="N41" i="74"/>
  <c r="N42" i="74"/>
  <c r="N43" i="74"/>
  <c r="N44" i="74"/>
  <c r="N45" i="74"/>
  <c r="N46" i="74"/>
  <c r="N47" i="74"/>
  <c r="N48" i="74"/>
  <c r="N49" i="74"/>
  <c r="N50" i="74"/>
  <c r="N51" i="74"/>
  <c r="N52" i="74"/>
  <c r="N53" i="74"/>
  <c r="N54" i="74"/>
  <c r="N55" i="74"/>
  <c r="N56" i="74"/>
  <c r="N57" i="74"/>
  <c r="N58" i="74"/>
  <c r="N59" i="74"/>
  <c r="N60" i="74"/>
  <c r="N61" i="74"/>
  <c r="N62" i="74"/>
  <c r="N63" i="74"/>
  <c r="N64" i="74"/>
  <c r="N65" i="74"/>
  <c r="N66" i="74"/>
  <c r="N67" i="74"/>
  <c r="N68" i="74"/>
  <c r="N69" i="74"/>
  <c r="N70" i="74"/>
  <c r="N71" i="74"/>
  <c r="N72" i="74"/>
  <c r="N73" i="74"/>
  <c r="N74" i="74"/>
  <c r="N75" i="74"/>
  <c r="N76" i="74"/>
  <c r="N77" i="74"/>
  <c r="N78" i="74"/>
  <c r="N79" i="74"/>
  <c r="N80" i="74"/>
  <c r="N81" i="74"/>
  <c r="N82" i="74"/>
  <c r="N83" i="74"/>
  <c r="N84" i="74"/>
  <c r="N85" i="74"/>
  <c r="N86" i="74"/>
  <c r="N87" i="74"/>
  <c r="N88" i="74"/>
  <c r="N89" i="74"/>
  <c r="N90" i="74"/>
  <c r="N91" i="74"/>
  <c r="N92" i="74"/>
  <c r="N93" i="74"/>
  <c r="N94" i="74"/>
  <c r="N95" i="74"/>
  <c r="N96" i="74"/>
  <c r="N97" i="74"/>
  <c r="N98" i="74"/>
  <c r="N99" i="74"/>
  <c r="N100" i="74"/>
  <c r="N101" i="74"/>
  <c r="N102" i="74"/>
  <c r="N103" i="74"/>
  <c r="N104" i="74"/>
  <c r="N105" i="74"/>
  <c r="N106" i="74"/>
  <c r="N107" i="74"/>
  <c r="N108" i="74"/>
  <c r="N109" i="74"/>
  <c r="N110" i="74"/>
  <c r="N111" i="74"/>
  <c r="N112" i="74"/>
  <c r="N113" i="74"/>
  <c r="N114" i="74"/>
  <c r="N115" i="74"/>
  <c r="N116" i="74"/>
  <c r="N117" i="74"/>
  <c r="N118" i="74"/>
  <c r="N119" i="74"/>
  <c r="N120" i="74"/>
  <c r="N121" i="74"/>
  <c r="N122" i="74"/>
  <c r="N123" i="74"/>
  <c r="N124" i="74"/>
  <c r="N125" i="74"/>
  <c r="N126" i="74"/>
  <c r="N127" i="74"/>
  <c r="N128" i="74"/>
  <c r="N129" i="74"/>
  <c r="N130" i="74"/>
  <c r="N131" i="74"/>
  <c r="N132" i="74"/>
  <c r="N133" i="74"/>
  <c r="N134" i="74"/>
  <c r="N135" i="74"/>
  <c r="N136" i="74"/>
  <c r="N137" i="74"/>
  <c r="N138" i="74"/>
  <c r="N139" i="74"/>
  <c r="N140" i="74"/>
  <c r="N141" i="74"/>
  <c r="N142" i="74"/>
  <c r="N143" i="74"/>
  <c r="N144" i="74"/>
  <c r="N145" i="74"/>
  <c r="N146" i="74"/>
  <c r="N147" i="74"/>
  <c r="N148" i="74"/>
  <c r="N149" i="74"/>
  <c r="N150" i="74"/>
  <c r="N151" i="74"/>
  <c r="N152" i="74"/>
  <c r="N153" i="74"/>
  <c r="N154" i="74"/>
  <c r="N155" i="74"/>
  <c r="N156" i="74"/>
  <c r="N157" i="74"/>
  <c r="N158" i="74"/>
  <c r="N159" i="74"/>
  <c r="N160" i="74"/>
  <c r="N161" i="74"/>
  <c r="N162" i="74"/>
  <c r="N163" i="74"/>
  <c r="N164" i="74"/>
  <c r="N165" i="74"/>
  <c r="N166" i="74"/>
  <c r="N167" i="74"/>
  <c r="N168" i="74"/>
  <c r="N169" i="74"/>
  <c r="N170" i="74"/>
  <c r="N171" i="74"/>
  <c r="N172" i="74"/>
  <c r="N173" i="74"/>
  <c r="N174" i="74"/>
  <c r="N175" i="74"/>
  <c r="N176" i="74"/>
  <c r="N177" i="74"/>
  <c r="N178" i="74"/>
  <c r="N179" i="74"/>
  <c r="N180" i="74"/>
  <c r="N181" i="74"/>
  <c r="N182" i="74"/>
  <c r="N183" i="74"/>
  <c r="N184" i="74"/>
  <c r="N185" i="74"/>
  <c r="N186" i="74"/>
  <c r="N187" i="74"/>
  <c r="N188" i="74"/>
  <c r="N189" i="74"/>
  <c r="N190" i="74"/>
  <c r="N191" i="74"/>
  <c r="M5" i="74"/>
  <c r="M6" i="74"/>
  <c r="M7" i="74"/>
  <c r="M8" i="74"/>
  <c r="M9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M40" i="74"/>
  <c r="M41" i="74"/>
  <c r="M42" i="74"/>
  <c r="M43" i="74"/>
  <c r="M44" i="74"/>
  <c r="M45" i="74"/>
  <c r="M46" i="74"/>
  <c r="M47" i="74"/>
  <c r="M48" i="74"/>
  <c r="M49" i="74"/>
  <c r="M50" i="74"/>
  <c r="M51" i="74"/>
  <c r="M52" i="74"/>
  <c r="M53" i="74"/>
  <c r="M54" i="74"/>
  <c r="M55" i="74"/>
  <c r="M56" i="74"/>
  <c r="M57" i="74"/>
  <c r="M58" i="74"/>
  <c r="M59" i="74"/>
  <c r="M60" i="74"/>
  <c r="M61" i="74"/>
  <c r="M62" i="74"/>
  <c r="M63" i="74"/>
  <c r="M64" i="74"/>
  <c r="M65" i="74"/>
  <c r="M66" i="74"/>
  <c r="M67" i="74"/>
  <c r="M68" i="74"/>
  <c r="M69" i="74"/>
  <c r="M70" i="74"/>
  <c r="M71" i="74"/>
  <c r="M72" i="74"/>
  <c r="M73" i="74"/>
  <c r="M74" i="74"/>
  <c r="M75" i="74"/>
  <c r="M76" i="74"/>
  <c r="M77" i="74"/>
  <c r="M78" i="74"/>
  <c r="M79" i="74"/>
  <c r="M80" i="74"/>
  <c r="M81" i="74"/>
  <c r="M82" i="74"/>
  <c r="M83" i="74"/>
  <c r="M84" i="74"/>
  <c r="M85" i="74"/>
  <c r="M86" i="74"/>
  <c r="M87" i="74"/>
  <c r="M88" i="74"/>
  <c r="M89" i="74"/>
  <c r="M90" i="74"/>
  <c r="M91" i="74"/>
  <c r="M92" i="74"/>
  <c r="M93" i="74"/>
  <c r="M94" i="74"/>
  <c r="M95" i="74"/>
  <c r="M96" i="74"/>
  <c r="M97" i="74"/>
  <c r="M98" i="74"/>
  <c r="M99" i="74"/>
  <c r="M100" i="74"/>
  <c r="M101" i="74"/>
  <c r="M102" i="74"/>
  <c r="M103" i="74"/>
  <c r="M104" i="74"/>
  <c r="M105" i="74"/>
  <c r="M106" i="74"/>
  <c r="M107" i="74"/>
  <c r="M108" i="74"/>
  <c r="M109" i="74"/>
  <c r="M110" i="74"/>
  <c r="M111" i="74"/>
  <c r="M112" i="74"/>
  <c r="M113" i="74"/>
  <c r="M114" i="74"/>
  <c r="M115" i="74"/>
  <c r="M116" i="74"/>
  <c r="M117" i="74"/>
  <c r="M118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5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4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79" i="74"/>
  <c r="M180" i="74"/>
  <c r="M181" i="74"/>
  <c r="M182" i="74"/>
  <c r="M183" i="74"/>
  <c r="M184" i="74"/>
  <c r="M185" i="74"/>
  <c r="M186" i="74"/>
  <c r="M187" i="74"/>
  <c r="M188" i="74"/>
  <c r="M189" i="74"/>
  <c r="M190" i="74"/>
  <c r="M191" i="74"/>
  <c r="L5" i="74"/>
  <c r="L6" i="74"/>
  <c r="L7" i="74"/>
  <c r="L8" i="74"/>
  <c r="L9" i="74"/>
  <c r="L10" i="74"/>
  <c r="L11" i="74"/>
  <c r="L12" i="74"/>
  <c r="L13" i="74"/>
  <c r="L14" i="74"/>
  <c r="L15" i="74"/>
  <c r="L16" i="74"/>
  <c r="L17" i="74"/>
  <c r="L18" i="74"/>
  <c r="L19" i="74"/>
  <c r="L20" i="74"/>
  <c r="L21" i="74"/>
  <c r="L22" i="74"/>
  <c r="L23" i="74"/>
  <c r="L24" i="74"/>
  <c r="L25" i="74"/>
  <c r="L26" i="74"/>
  <c r="L27" i="74"/>
  <c r="L28" i="74"/>
  <c r="L29" i="74"/>
  <c r="L30" i="74"/>
  <c r="L31" i="74"/>
  <c r="L32" i="74"/>
  <c r="L33" i="74"/>
  <c r="L34" i="74"/>
  <c r="L35" i="74"/>
  <c r="L36" i="74"/>
  <c r="L37" i="74"/>
  <c r="L38" i="74"/>
  <c r="L39" i="74"/>
  <c r="L40" i="74"/>
  <c r="L41" i="74"/>
  <c r="L42" i="74"/>
  <c r="L43" i="74"/>
  <c r="L44" i="74"/>
  <c r="L45" i="74"/>
  <c r="L46" i="74"/>
  <c r="L47" i="74"/>
  <c r="L48" i="74"/>
  <c r="L49" i="74"/>
  <c r="L50" i="74"/>
  <c r="L51" i="74"/>
  <c r="L52" i="74"/>
  <c r="L53" i="74"/>
  <c r="L54" i="74"/>
  <c r="L55" i="74"/>
  <c r="L56" i="74"/>
  <c r="L57" i="74"/>
  <c r="L58" i="74"/>
  <c r="L59" i="74"/>
  <c r="L60" i="74"/>
  <c r="L61" i="74"/>
  <c r="L62" i="74"/>
  <c r="L63" i="74"/>
  <c r="L64" i="74"/>
  <c r="L65" i="74"/>
  <c r="L66" i="74"/>
  <c r="L67" i="74"/>
  <c r="L68" i="74"/>
  <c r="L69" i="74"/>
  <c r="L70" i="74"/>
  <c r="L71" i="74"/>
  <c r="L72" i="74"/>
  <c r="L73" i="74"/>
  <c r="L74" i="74"/>
  <c r="L75" i="74"/>
  <c r="L76" i="74"/>
  <c r="L77" i="74"/>
  <c r="L78" i="74"/>
  <c r="L79" i="74"/>
  <c r="L80" i="74"/>
  <c r="L81" i="74"/>
  <c r="L82" i="74"/>
  <c r="L83" i="74"/>
  <c r="L84" i="74"/>
  <c r="L85" i="74"/>
  <c r="L86" i="74"/>
  <c r="L87" i="74"/>
  <c r="L88" i="74"/>
  <c r="L89" i="74"/>
  <c r="L90" i="74"/>
  <c r="L91" i="74"/>
  <c r="L92" i="74"/>
  <c r="L93" i="74"/>
  <c r="L94" i="74"/>
  <c r="L95" i="74"/>
  <c r="L96" i="74"/>
  <c r="L97" i="74"/>
  <c r="L98" i="74"/>
  <c r="L99" i="74"/>
  <c r="L100" i="74"/>
  <c r="L101" i="74"/>
  <c r="L102" i="74"/>
  <c r="L103" i="74"/>
  <c r="L104" i="74"/>
  <c r="L105" i="74"/>
  <c r="L106" i="74"/>
  <c r="L107" i="74"/>
  <c r="L108" i="74"/>
  <c r="L109" i="74"/>
  <c r="L110" i="74"/>
  <c r="L111" i="74"/>
  <c r="L112" i="74"/>
  <c r="L113" i="74"/>
  <c r="L114" i="74"/>
  <c r="L115" i="74"/>
  <c r="L116" i="74"/>
  <c r="L117" i="74"/>
  <c r="L118" i="74"/>
  <c r="L119" i="74"/>
  <c r="L120" i="74"/>
  <c r="L121" i="74"/>
  <c r="L122" i="74"/>
  <c r="L123" i="74"/>
  <c r="L124" i="74"/>
  <c r="L125" i="74"/>
  <c r="L126" i="74"/>
  <c r="L127" i="74"/>
  <c r="L128" i="74"/>
  <c r="L129" i="74"/>
  <c r="L130" i="74"/>
  <c r="L131" i="74"/>
  <c r="L132" i="74"/>
  <c r="L133" i="74"/>
  <c r="L134" i="74"/>
  <c r="L135" i="74"/>
  <c r="L136" i="74"/>
  <c r="L137" i="74"/>
  <c r="L138" i="74"/>
  <c r="L139" i="74"/>
  <c r="L140" i="74"/>
  <c r="L141" i="74"/>
  <c r="L142" i="74"/>
  <c r="L143" i="74"/>
  <c r="L144" i="74"/>
  <c r="L145" i="74"/>
  <c r="L146" i="74"/>
  <c r="L147" i="74"/>
  <c r="L148" i="74"/>
  <c r="L149" i="74"/>
  <c r="L150" i="74"/>
  <c r="L151" i="74"/>
  <c r="L152" i="74"/>
  <c r="L153" i="74"/>
  <c r="L154" i="74"/>
  <c r="L155" i="74"/>
  <c r="L156" i="74"/>
  <c r="L157" i="74"/>
  <c r="L158" i="74"/>
  <c r="L159" i="74"/>
  <c r="L160" i="74"/>
  <c r="L161" i="74"/>
  <c r="L162" i="74"/>
  <c r="L163" i="74"/>
  <c r="L164" i="74"/>
  <c r="L165" i="74"/>
  <c r="L166" i="74"/>
  <c r="L167" i="74"/>
  <c r="L168" i="74"/>
  <c r="L169" i="74"/>
  <c r="L170" i="74"/>
  <c r="L171" i="74"/>
  <c r="L172" i="74"/>
  <c r="L173" i="74"/>
  <c r="L174" i="74"/>
  <c r="L175" i="74"/>
  <c r="L176" i="74"/>
  <c r="L177" i="74"/>
  <c r="L178" i="74"/>
  <c r="L179" i="74"/>
  <c r="L180" i="74"/>
  <c r="L181" i="74"/>
  <c r="L182" i="74"/>
  <c r="L183" i="74"/>
  <c r="L184" i="74"/>
  <c r="L185" i="74"/>
  <c r="L186" i="74"/>
  <c r="L187" i="74"/>
  <c r="L188" i="74"/>
  <c r="L189" i="74"/>
  <c r="L190" i="74"/>
  <c r="L191" i="74"/>
  <c r="K5" i="74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1" i="74"/>
  <c r="K42" i="74"/>
  <c r="K43" i="74"/>
  <c r="K44" i="74"/>
  <c r="K45" i="74"/>
  <c r="K46" i="74"/>
  <c r="K47" i="74"/>
  <c r="K48" i="74"/>
  <c r="K49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7" i="74"/>
  <c r="K88" i="74"/>
  <c r="K89" i="74"/>
  <c r="K90" i="74"/>
  <c r="K91" i="74"/>
  <c r="K92" i="74"/>
  <c r="K93" i="74"/>
  <c r="K94" i="74"/>
  <c r="K95" i="74"/>
  <c r="K96" i="74"/>
  <c r="K97" i="74"/>
  <c r="K98" i="74"/>
  <c r="K99" i="74"/>
  <c r="K100" i="74"/>
  <c r="K101" i="74"/>
  <c r="K102" i="74"/>
  <c r="K103" i="74"/>
  <c r="K104" i="74"/>
  <c r="K105" i="74"/>
  <c r="K106" i="74"/>
  <c r="K107" i="74"/>
  <c r="K108" i="74"/>
  <c r="K109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6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39" i="74"/>
  <c r="K140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7" i="74"/>
  <c r="K178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J5" i="74"/>
  <c r="J6" i="74"/>
  <c r="J7" i="74"/>
  <c r="J8" i="74"/>
  <c r="J9" i="74"/>
  <c r="J10" i="74"/>
  <c r="J11" i="74"/>
  <c r="J12" i="74"/>
  <c r="J13" i="74"/>
  <c r="J14" i="74"/>
  <c r="J15" i="74"/>
  <c r="J16" i="74"/>
  <c r="J17" i="74"/>
  <c r="J18" i="74"/>
  <c r="J19" i="74"/>
  <c r="J20" i="74"/>
  <c r="J21" i="74"/>
  <c r="J22" i="74"/>
  <c r="J23" i="74"/>
  <c r="J24" i="74"/>
  <c r="J25" i="74"/>
  <c r="J26" i="74"/>
  <c r="J27" i="74"/>
  <c r="J28" i="74"/>
  <c r="J29" i="74"/>
  <c r="J30" i="74"/>
  <c r="J31" i="74"/>
  <c r="J32" i="74"/>
  <c r="J33" i="74"/>
  <c r="J34" i="74"/>
  <c r="J35" i="74"/>
  <c r="J36" i="74"/>
  <c r="J37" i="74"/>
  <c r="J38" i="74"/>
  <c r="J39" i="74"/>
  <c r="J40" i="74"/>
  <c r="J41" i="74"/>
  <c r="J42" i="74"/>
  <c r="J43" i="74"/>
  <c r="J44" i="74"/>
  <c r="J45" i="74"/>
  <c r="J46" i="74"/>
  <c r="J47" i="74"/>
  <c r="J48" i="74"/>
  <c r="J49" i="74"/>
  <c r="J50" i="74"/>
  <c r="J51" i="74"/>
  <c r="J52" i="74"/>
  <c r="J53" i="74"/>
  <c r="J54" i="74"/>
  <c r="J55" i="74"/>
  <c r="J56" i="74"/>
  <c r="J57" i="74"/>
  <c r="J58" i="74"/>
  <c r="J59" i="74"/>
  <c r="J60" i="74"/>
  <c r="J61" i="74"/>
  <c r="J62" i="74"/>
  <c r="J63" i="74"/>
  <c r="J64" i="74"/>
  <c r="J65" i="74"/>
  <c r="J66" i="74"/>
  <c r="J67" i="74"/>
  <c r="J68" i="74"/>
  <c r="J69" i="74"/>
  <c r="J70" i="74"/>
  <c r="J71" i="74"/>
  <c r="J72" i="74"/>
  <c r="J73" i="74"/>
  <c r="J74" i="74"/>
  <c r="J75" i="74"/>
  <c r="J76" i="74"/>
  <c r="J77" i="74"/>
  <c r="J78" i="74"/>
  <c r="J79" i="74"/>
  <c r="J80" i="74"/>
  <c r="J81" i="74"/>
  <c r="J82" i="74"/>
  <c r="J83" i="74"/>
  <c r="J84" i="74"/>
  <c r="J85" i="74"/>
  <c r="J86" i="74"/>
  <c r="J87" i="74"/>
  <c r="J88" i="74"/>
  <c r="J89" i="74"/>
  <c r="J90" i="74"/>
  <c r="J91" i="74"/>
  <c r="J92" i="74"/>
  <c r="J93" i="74"/>
  <c r="J94" i="74"/>
  <c r="J95" i="74"/>
  <c r="J96" i="74"/>
  <c r="J97" i="74"/>
  <c r="J98" i="74"/>
  <c r="J99" i="74"/>
  <c r="J100" i="74"/>
  <c r="J101" i="74"/>
  <c r="J102" i="74"/>
  <c r="J103" i="74"/>
  <c r="J104" i="74"/>
  <c r="J105" i="74"/>
  <c r="J106" i="74"/>
  <c r="J107" i="74"/>
  <c r="J108" i="74"/>
  <c r="J109" i="74"/>
  <c r="J110" i="74"/>
  <c r="J111" i="74"/>
  <c r="J112" i="74"/>
  <c r="J113" i="74"/>
  <c r="J114" i="74"/>
  <c r="J115" i="74"/>
  <c r="J116" i="74"/>
  <c r="J117" i="74"/>
  <c r="J118" i="74"/>
  <c r="J119" i="74"/>
  <c r="J120" i="74"/>
  <c r="J121" i="74"/>
  <c r="J122" i="74"/>
  <c r="J123" i="74"/>
  <c r="J124" i="74"/>
  <c r="J125" i="74"/>
  <c r="J126" i="74"/>
  <c r="J127" i="74"/>
  <c r="J128" i="74"/>
  <c r="J129" i="74"/>
  <c r="J130" i="74"/>
  <c r="J131" i="74"/>
  <c r="J132" i="74"/>
  <c r="J133" i="74"/>
  <c r="J134" i="74"/>
  <c r="J135" i="74"/>
  <c r="J136" i="74"/>
  <c r="J137" i="74"/>
  <c r="J138" i="74"/>
  <c r="J139" i="74"/>
  <c r="J140" i="74"/>
  <c r="J141" i="74"/>
  <c r="J142" i="74"/>
  <c r="J143" i="74"/>
  <c r="J144" i="74"/>
  <c r="J145" i="74"/>
  <c r="J146" i="74"/>
  <c r="J147" i="74"/>
  <c r="J148" i="74"/>
  <c r="J149" i="74"/>
  <c r="J150" i="74"/>
  <c r="J151" i="74"/>
  <c r="J152" i="74"/>
  <c r="J153" i="74"/>
  <c r="J154" i="74"/>
  <c r="J155" i="74"/>
  <c r="J156" i="74"/>
  <c r="J157" i="74"/>
  <c r="J158" i="74"/>
  <c r="J159" i="74"/>
  <c r="J160" i="74"/>
  <c r="J161" i="74"/>
  <c r="J162" i="74"/>
  <c r="J163" i="74"/>
  <c r="J164" i="74"/>
  <c r="J165" i="74"/>
  <c r="J166" i="74"/>
  <c r="J167" i="74"/>
  <c r="J168" i="74"/>
  <c r="J169" i="74"/>
  <c r="J170" i="74"/>
  <c r="J171" i="74"/>
  <c r="J172" i="74"/>
  <c r="J173" i="74"/>
  <c r="J174" i="74"/>
  <c r="J175" i="74"/>
  <c r="J176" i="74"/>
  <c r="J177" i="74"/>
  <c r="J178" i="74"/>
  <c r="J179" i="74"/>
  <c r="J180" i="74"/>
  <c r="J181" i="74"/>
  <c r="J182" i="74"/>
  <c r="J183" i="74"/>
  <c r="J184" i="74"/>
  <c r="J185" i="74"/>
  <c r="J186" i="74"/>
  <c r="J187" i="74"/>
  <c r="J188" i="74"/>
  <c r="J189" i="74"/>
  <c r="J190" i="74"/>
  <c r="J191" i="74"/>
  <c r="J4" i="74"/>
  <c r="O4" i="74" l="1"/>
  <c r="N4" i="74"/>
  <c r="N193" i="74" s="1"/>
  <c r="M4" i="74"/>
  <c r="L4" i="74"/>
  <c r="K4" i="74"/>
  <c r="T2634" i="73"/>
  <c r="T2633" i="73"/>
  <c r="T2632" i="73"/>
  <c r="T2631" i="73"/>
  <c r="T2630" i="73"/>
  <c r="T2629" i="73"/>
  <c r="T2628" i="73"/>
  <c r="T2627" i="73"/>
  <c r="T2626" i="73"/>
  <c r="T2625" i="73"/>
  <c r="T2624" i="73"/>
  <c r="T2623" i="73"/>
  <c r="T2622" i="73"/>
  <c r="T2621" i="73"/>
  <c r="T2620" i="73"/>
  <c r="T2619" i="73"/>
  <c r="T2618" i="73"/>
  <c r="T2617" i="73"/>
  <c r="T2616" i="73"/>
  <c r="T2614" i="73"/>
  <c r="T2612" i="73"/>
  <c r="T2611" i="73"/>
  <c r="T2610" i="73"/>
  <c r="T2609" i="73"/>
  <c r="T2608" i="73"/>
  <c r="T2607" i="73"/>
  <c r="T2606" i="73"/>
  <c r="T2605" i="73"/>
  <c r="T2604" i="73"/>
  <c r="T2603" i="73"/>
  <c r="T2602" i="73"/>
  <c r="T2601" i="73"/>
  <c r="T2600" i="73"/>
  <c r="T2598" i="73"/>
  <c r="T2597" i="73"/>
  <c r="T2596" i="73"/>
  <c r="T2595" i="73"/>
  <c r="T2594" i="73"/>
  <c r="T2593" i="73"/>
  <c r="T2592" i="73"/>
  <c r="T2591" i="73"/>
  <c r="T2590" i="73"/>
  <c r="T2588" i="73"/>
  <c r="T2587" i="73"/>
  <c r="T2586" i="73"/>
  <c r="T2585" i="73"/>
  <c r="T2584" i="73"/>
  <c r="T2583" i="73"/>
  <c r="T2582" i="73"/>
  <c r="T2581" i="73"/>
  <c r="T2580" i="73"/>
  <c r="T2579" i="73"/>
  <c r="T2577" i="73"/>
  <c r="T2576" i="73"/>
  <c r="T2575" i="73"/>
  <c r="T2574" i="73"/>
  <c r="T2573" i="73"/>
  <c r="T2572" i="73"/>
  <c r="T2570" i="73"/>
  <c r="T2569" i="73"/>
  <c r="T2568" i="73"/>
  <c r="T2567" i="73"/>
  <c r="T2566" i="73"/>
  <c r="T2565" i="73"/>
  <c r="T2564" i="73"/>
  <c r="T2563" i="73"/>
  <c r="T2562" i="73"/>
  <c r="T2560" i="73"/>
  <c r="T2559" i="73"/>
  <c r="T2558" i="73"/>
  <c r="T2557" i="73"/>
  <c r="T2556" i="73"/>
  <c r="T2555" i="73"/>
  <c r="T2554" i="73"/>
  <c r="T2553" i="73"/>
  <c r="T2551" i="73"/>
  <c r="T2550" i="73"/>
  <c r="T2549" i="73"/>
  <c r="T2548" i="73"/>
  <c r="T2547" i="73"/>
  <c r="T2546" i="73"/>
  <c r="T2545" i="73"/>
  <c r="T2544" i="73"/>
  <c r="T2543" i="73"/>
  <c r="T2542" i="73"/>
  <c r="T2541" i="73"/>
  <c r="T2540" i="73"/>
  <c r="T2539" i="73"/>
  <c r="T2538" i="73"/>
  <c r="T2537" i="73"/>
  <c r="T2536" i="73"/>
  <c r="T2535" i="73"/>
  <c r="T2534" i="73"/>
  <c r="T2533" i="73"/>
  <c r="T2532" i="73"/>
  <c r="T2531" i="73"/>
  <c r="T2530" i="73"/>
  <c r="T2529" i="73"/>
  <c r="T2528" i="73"/>
  <c r="T2527" i="73"/>
  <c r="T2526" i="73"/>
  <c r="T2525" i="73"/>
  <c r="T2524" i="73"/>
  <c r="T2523" i="73"/>
  <c r="T2522" i="73"/>
  <c r="T2521" i="73"/>
  <c r="T2520" i="73"/>
  <c r="T2519" i="73"/>
  <c r="T2518" i="73"/>
  <c r="T2517" i="73"/>
  <c r="T2516" i="73"/>
  <c r="T2515" i="73"/>
  <c r="T2514" i="73"/>
  <c r="T2513" i="73"/>
  <c r="T2512" i="73"/>
  <c r="T2510" i="73"/>
  <c r="T2509" i="73"/>
  <c r="T2508" i="73"/>
  <c r="T2504" i="73"/>
  <c r="T2503" i="73"/>
  <c r="T2502" i="73"/>
  <c r="T2501" i="73"/>
  <c r="T2500" i="73"/>
  <c r="T2499" i="73"/>
  <c r="T2498" i="73"/>
  <c r="T2497" i="73"/>
  <c r="T2496" i="73"/>
  <c r="T2494" i="73"/>
  <c r="T2493" i="73"/>
  <c r="T2492" i="73"/>
  <c r="T2491" i="73"/>
  <c r="T2490" i="73"/>
  <c r="T2489" i="73"/>
  <c r="T2488" i="73"/>
  <c r="T2487" i="73"/>
  <c r="T2486" i="73"/>
  <c r="T2485" i="73"/>
  <c r="T2484" i="73"/>
  <c r="T2483" i="73"/>
  <c r="T2482" i="73"/>
  <c r="T2481" i="73"/>
  <c r="T2479" i="73"/>
  <c r="T2478" i="73"/>
  <c r="T2477" i="73"/>
  <c r="T2476" i="73"/>
  <c r="T2475" i="73"/>
  <c r="T2474" i="73"/>
  <c r="T2473" i="73"/>
  <c r="T2472" i="73"/>
  <c r="T2471" i="73"/>
  <c r="T2470" i="73"/>
  <c r="T2469" i="73"/>
  <c r="T2468" i="73"/>
  <c r="T2467" i="73"/>
  <c r="T2466" i="73"/>
  <c r="T2465" i="73"/>
  <c r="T2464" i="73"/>
  <c r="T2463" i="73"/>
  <c r="T2462" i="73"/>
  <c r="T2461" i="73"/>
  <c r="T2460" i="73"/>
  <c r="T2459" i="73"/>
  <c r="T2458" i="73"/>
  <c r="T2457" i="73"/>
  <c r="T2456" i="73"/>
  <c r="T2455" i="73"/>
  <c r="T2454" i="73"/>
  <c r="T2453" i="73"/>
  <c r="T2452" i="73"/>
  <c r="T2451" i="73"/>
  <c r="T2450" i="73"/>
  <c r="T2449" i="73"/>
  <c r="T2448" i="73"/>
  <c r="T2447" i="73"/>
  <c r="T2446" i="73"/>
  <c r="T2445" i="73"/>
  <c r="T2444" i="73"/>
  <c r="T2443" i="73"/>
  <c r="T2442" i="73"/>
  <c r="T2441" i="73"/>
  <c r="T2440" i="73"/>
  <c r="T2439" i="73"/>
  <c r="T2438" i="73"/>
  <c r="T2437" i="73"/>
  <c r="T2436" i="73"/>
  <c r="T2435" i="73"/>
  <c r="T2434" i="73"/>
  <c r="T2433" i="73"/>
  <c r="T2432" i="73"/>
  <c r="T2431" i="73"/>
  <c r="T2430" i="73"/>
  <c r="T2429" i="73"/>
  <c r="T2428" i="73"/>
  <c r="T2427" i="73"/>
  <c r="T2426" i="73"/>
  <c r="T2425" i="73"/>
  <c r="T2424" i="73"/>
  <c r="T2423" i="73"/>
  <c r="T2420" i="73"/>
  <c r="T2419" i="73"/>
  <c r="T2418" i="73"/>
  <c r="T2417" i="73"/>
  <c r="T2416" i="73"/>
  <c r="T2415" i="73"/>
  <c r="T2414" i="73"/>
  <c r="T2413" i="73"/>
  <c r="T2412" i="73"/>
  <c r="T2411" i="73"/>
  <c r="T2410" i="73"/>
  <c r="T2409" i="73"/>
  <c r="T2407" i="73"/>
  <c r="T2406" i="73"/>
  <c r="T2405" i="73"/>
  <c r="T2404" i="73"/>
  <c r="T2403" i="73"/>
  <c r="T2402" i="73"/>
  <c r="T2401" i="73"/>
  <c r="T2400" i="73"/>
  <c r="T2398" i="73"/>
  <c r="T2397" i="73"/>
  <c r="T2396" i="73"/>
  <c r="T2395" i="73"/>
  <c r="T2394" i="73"/>
  <c r="T2393" i="73"/>
  <c r="T2392" i="73"/>
  <c r="T2391" i="73"/>
  <c r="T2389" i="73"/>
  <c r="T2388" i="73"/>
  <c r="T2387" i="73"/>
  <c r="T2386" i="73"/>
  <c r="T2385" i="73"/>
  <c r="T2383" i="73"/>
  <c r="T2382" i="73"/>
  <c r="T2381" i="73"/>
  <c r="T2380" i="73"/>
  <c r="T2379" i="73"/>
  <c r="T2378" i="73"/>
  <c r="T2377" i="73"/>
  <c r="T2375" i="73"/>
  <c r="T2374" i="73"/>
  <c r="T2373" i="73"/>
  <c r="T2372" i="73"/>
  <c r="T2371" i="73"/>
  <c r="T2370" i="73"/>
  <c r="T2368" i="73"/>
  <c r="T2367" i="73"/>
  <c r="T2366" i="73"/>
  <c r="T2365" i="73"/>
  <c r="T2364" i="73"/>
  <c r="T2363" i="73"/>
  <c r="T2362" i="73"/>
  <c r="T2361" i="73"/>
  <c r="T2360" i="73"/>
  <c r="T2359" i="73"/>
  <c r="T2358" i="73"/>
  <c r="T2357" i="73"/>
  <c r="T2356" i="73"/>
  <c r="T2355" i="73"/>
  <c r="T2354" i="73"/>
  <c r="T2353" i="73"/>
  <c r="T2352" i="73"/>
  <c r="T2351" i="73"/>
  <c r="T2350" i="73"/>
  <c r="T2349" i="73"/>
  <c r="T2348" i="73"/>
  <c r="T2347" i="73"/>
  <c r="T2346" i="73"/>
  <c r="T2345" i="73"/>
  <c r="T2344" i="73"/>
  <c r="T2343" i="73"/>
  <c r="T2342" i="73"/>
  <c r="T2341" i="73"/>
  <c r="T2340" i="73"/>
  <c r="T2339" i="73"/>
  <c r="T2338" i="73"/>
  <c r="T2337" i="73"/>
  <c r="T2336" i="73"/>
  <c r="T2334" i="73"/>
  <c r="T2333" i="73"/>
  <c r="T2329" i="73"/>
  <c r="T2328" i="73"/>
  <c r="T2327" i="73"/>
  <c r="T2326" i="73"/>
  <c r="T2325" i="73"/>
  <c r="T2324" i="73"/>
  <c r="T2323" i="73"/>
  <c r="T2321" i="73"/>
  <c r="T2320" i="73"/>
  <c r="T2319" i="73"/>
  <c r="T2318" i="73"/>
  <c r="T2317" i="73"/>
  <c r="T2316" i="73"/>
  <c r="T2315" i="73"/>
  <c r="T2314" i="73"/>
  <c r="T2313" i="73"/>
  <c r="T2312" i="73"/>
  <c r="T2311" i="73"/>
  <c r="T2310" i="73"/>
  <c r="T2309" i="73"/>
  <c r="T2307" i="73"/>
  <c r="T2306" i="73"/>
  <c r="T2305" i="73"/>
  <c r="T2304" i="73"/>
  <c r="T2303" i="73"/>
  <c r="T2302" i="73"/>
  <c r="T2301" i="73"/>
  <c r="T2300" i="73"/>
  <c r="T2299" i="73"/>
  <c r="T2298" i="73"/>
  <c r="T2297" i="73"/>
  <c r="T2296" i="73"/>
  <c r="T2295" i="73"/>
  <c r="T2294" i="73"/>
  <c r="T2293" i="73"/>
  <c r="T2292" i="73"/>
  <c r="T2291" i="73"/>
  <c r="T2290" i="73"/>
  <c r="T2289" i="73"/>
  <c r="T2288" i="73"/>
  <c r="T2287" i="73"/>
  <c r="T2286" i="73"/>
  <c r="T2285" i="73"/>
  <c r="T2284" i="73"/>
  <c r="T2283" i="73"/>
  <c r="T2282" i="73"/>
  <c r="T2281" i="73"/>
  <c r="T2280" i="73"/>
  <c r="T2279" i="73"/>
  <c r="T2278" i="73"/>
  <c r="T2277" i="73"/>
  <c r="T2276" i="73"/>
  <c r="T2275" i="73"/>
  <c r="T2274" i="73"/>
  <c r="T2273" i="73"/>
  <c r="T2272" i="73"/>
  <c r="T2271" i="73"/>
  <c r="T2270" i="73"/>
  <c r="T2269" i="73"/>
  <c r="T2268" i="73"/>
  <c r="T2267" i="73"/>
  <c r="T2266" i="73"/>
  <c r="T2265" i="73"/>
  <c r="T2264" i="73"/>
  <c r="T2263" i="73"/>
  <c r="T2262" i="73"/>
  <c r="T2261" i="73"/>
  <c r="T2260" i="73"/>
  <c r="T2259" i="73"/>
  <c r="T2258" i="73"/>
  <c r="T2257" i="73"/>
  <c r="T2256" i="73"/>
  <c r="T2255" i="73"/>
  <c r="T2254" i="73"/>
  <c r="T2251" i="73"/>
  <c r="T2250" i="73"/>
  <c r="T2249" i="73"/>
  <c r="T2248" i="73"/>
  <c r="T2247" i="73"/>
  <c r="T2246" i="73"/>
  <c r="T2245" i="73"/>
  <c r="T2244" i="73"/>
  <c r="T2243" i="73"/>
  <c r="T2242" i="73"/>
  <c r="T2241" i="73"/>
  <c r="T2240" i="73"/>
  <c r="T2238" i="73"/>
  <c r="T2237" i="73"/>
  <c r="T2236" i="73"/>
  <c r="T2235" i="73"/>
  <c r="T2234" i="73"/>
  <c r="T2233" i="73"/>
  <c r="T2232" i="73"/>
  <c r="T2231" i="73"/>
  <c r="T2229" i="73"/>
  <c r="T2228" i="73"/>
  <c r="T2227" i="73"/>
  <c r="T2226" i="73"/>
  <c r="T2225" i="73"/>
  <c r="T2224" i="73"/>
  <c r="T2223" i="73"/>
  <c r="T2222" i="73"/>
  <c r="T2220" i="73"/>
  <c r="T2219" i="73"/>
  <c r="T2218" i="73"/>
  <c r="T2217" i="73"/>
  <c r="T2216" i="73"/>
  <c r="T2214" i="73"/>
  <c r="T2213" i="73"/>
  <c r="T2212" i="73"/>
  <c r="T2211" i="73"/>
  <c r="T2210" i="73"/>
  <c r="T2209" i="73"/>
  <c r="T2208" i="73"/>
  <c r="T2206" i="73"/>
  <c r="T2205" i="73"/>
  <c r="T2204" i="73"/>
  <c r="T2203" i="73"/>
  <c r="T2202" i="73"/>
  <c r="T2201" i="73"/>
  <c r="T2199" i="73"/>
  <c r="T2198" i="73"/>
  <c r="T2197" i="73"/>
  <c r="T2196" i="73"/>
  <c r="T2195" i="73"/>
  <c r="T2194" i="73"/>
  <c r="T2193" i="73"/>
  <c r="T2192" i="73"/>
  <c r="T2191" i="73"/>
  <c r="T2190" i="73"/>
  <c r="T2189" i="73"/>
  <c r="T2188" i="73"/>
  <c r="T2187" i="73"/>
  <c r="T2186" i="73"/>
  <c r="T2185" i="73"/>
  <c r="T2184" i="73"/>
  <c r="T2183" i="73"/>
  <c r="T2182" i="73"/>
  <c r="T2181" i="73"/>
  <c r="T2180" i="73"/>
  <c r="T2179" i="73"/>
  <c r="T2178" i="73"/>
  <c r="T2177" i="73"/>
  <c r="T2176" i="73"/>
  <c r="T2175" i="73"/>
  <c r="T2174" i="73"/>
  <c r="T2173" i="73"/>
  <c r="T2172" i="73"/>
  <c r="T2171" i="73"/>
  <c r="T2170" i="73"/>
  <c r="T2169" i="73"/>
  <c r="T2168" i="73"/>
  <c r="T2167" i="73"/>
  <c r="T2165" i="73"/>
  <c r="T2164" i="73"/>
  <c r="T2160" i="73"/>
  <c r="T2159" i="73"/>
  <c r="T2158" i="73"/>
  <c r="T2157" i="73"/>
  <c r="T2156" i="73"/>
  <c r="T2155" i="73"/>
  <c r="T2154" i="73"/>
  <c r="T2152" i="73"/>
  <c r="T2151" i="73"/>
  <c r="T2150" i="73"/>
  <c r="T2149" i="73"/>
  <c r="T2148" i="73"/>
  <c r="T2147" i="73"/>
  <c r="T2146" i="73"/>
  <c r="T2145" i="73"/>
  <c r="T2144" i="73"/>
  <c r="T2143" i="73"/>
  <c r="T2142" i="73"/>
  <c r="T2141" i="73"/>
  <c r="T2140" i="73"/>
  <c r="T2138" i="73"/>
  <c r="T2137" i="73"/>
  <c r="T2136" i="73"/>
  <c r="T2135" i="73"/>
  <c r="T2134" i="73"/>
  <c r="T2133" i="73"/>
  <c r="T2132" i="73"/>
  <c r="T2131" i="73"/>
  <c r="T2130" i="73"/>
  <c r="T2129" i="73"/>
  <c r="T2128" i="73"/>
  <c r="T2127" i="73"/>
  <c r="T2126" i="73"/>
  <c r="T2125" i="73"/>
  <c r="T2124" i="73"/>
  <c r="T2123" i="73"/>
  <c r="T2122" i="73"/>
  <c r="T2121" i="73"/>
  <c r="T2120" i="73"/>
  <c r="T2119" i="73"/>
  <c r="T2118" i="73"/>
  <c r="T2117" i="73"/>
  <c r="T2116" i="73"/>
  <c r="T2115" i="73"/>
  <c r="T2114" i="73"/>
  <c r="T2113" i="73"/>
  <c r="T2112" i="73"/>
  <c r="T2111" i="73"/>
  <c r="T2110" i="73"/>
  <c r="T2109" i="73"/>
  <c r="T2108" i="73"/>
  <c r="T2107" i="73"/>
  <c r="T2106" i="73"/>
  <c r="T2105" i="73"/>
  <c r="T2104" i="73"/>
  <c r="T2103" i="73"/>
  <c r="T2102" i="73"/>
  <c r="T2101" i="73"/>
  <c r="T2100" i="73"/>
  <c r="T2099" i="73"/>
  <c r="T2098" i="73"/>
  <c r="T2097" i="73"/>
  <c r="T2096" i="73"/>
  <c r="T2095" i="73"/>
  <c r="T2094" i="73"/>
  <c r="T2093" i="73"/>
  <c r="T2092" i="73"/>
  <c r="T2091" i="73"/>
  <c r="T2090" i="73"/>
  <c r="T2089" i="73"/>
  <c r="T2088" i="73"/>
  <c r="T2087" i="73"/>
  <c r="T2086" i="73"/>
  <c r="T2085" i="73"/>
  <c r="T2082" i="73"/>
  <c r="T2081" i="73"/>
  <c r="T2080" i="73"/>
  <c r="T2079" i="73"/>
  <c r="T2078" i="73"/>
  <c r="T2077" i="73"/>
  <c r="T2076" i="73"/>
  <c r="T2075" i="73"/>
  <c r="T2074" i="73"/>
  <c r="T2073" i="73"/>
  <c r="T2072" i="73"/>
  <c r="T2071" i="73"/>
  <c r="T2069" i="73"/>
  <c r="T2068" i="73"/>
  <c r="T2067" i="73"/>
  <c r="T2066" i="73"/>
  <c r="T2065" i="73"/>
  <c r="T2064" i="73"/>
  <c r="T2063" i="73"/>
  <c r="T2062" i="73"/>
  <c r="T2060" i="73"/>
  <c r="T2059" i="73"/>
  <c r="T2058" i="73"/>
  <c r="T2057" i="73"/>
  <c r="T2056" i="73"/>
  <c r="T2055" i="73"/>
  <c r="T2054" i="73"/>
  <c r="T2053" i="73"/>
  <c r="T2051" i="73"/>
  <c r="T2050" i="73"/>
  <c r="T2049" i="73"/>
  <c r="T2048" i="73"/>
  <c r="T2047" i="73"/>
  <c r="T2045" i="73"/>
  <c r="T2044" i="73"/>
  <c r="T2043" i="73"/>
  <c r="T2042" i="73"/>
  <c r="T2041" i="73"/>
  <c r="T2040" i="73"/>
  <c r="T2039" i="73"/>
  <c r="T2037" i="73"/>
  <c r="T2036" i="73"/>
  <c r="T2035" i="73"/>
  <c r="T2034" i="73"/>
  <c r="T2033" i="73"/>
  <c r="T2032" i="73"/>
  <c r="T2030" i="73"/>
  <c r="T2029" i="73"/>
  <c r="T2028" i="73"/>
  <c r="T2027" i="73"/>
  <c r="T2026" i="73"/>
  <c r="T2025" i="73"/>
  <c r="T2024" i="73"/>
  <c r="T2023" i="73"/>
  <c r="T2022" i="73"/>
  <c r="T2021" i="73"/>
  <c r="T2020" i="73"/>
  <c r="T2019" i="73"/>
  <c r="T2018" i="73"/>
  <c r="T2017" i="73"/>
  <c r="T2016" i="73"/>
  <c r="T2015" i="73"/>
  <c r="T2014" i="73"/>
  <c r="T2013" i="73"/>
  <c r="T2012" i="73"/>
  <c r="T2011" i="73"/>
  <c r="T2010" i="73"/>
  <c r="T2009" i="73"/>
  <c r="T2008" i="73"/>
  <c r="T2007" i="73"/>
  <c r="T2006" i="73"/>
  <c r="T2005" i="73"/>
  <c r="T2004" i="73"/>
  <c r="T2003" i="73"/>
  <c r="T2002" i="73"/>
  <c r="T2001" i="73"/>
  <c r="T2000" i="73"/>
  <c r="T1999" i="73"/>
  <c r="T1998" i="73"/>
  <c r="T1996" i="73"/>
  <c r="T1995" i="73"/>
  <c r="T1991" i="73"/>
  <c r="T1990" i="73"/>
  <c r="T1989" i="73"/>
  <c r="T1988" i="73"/>
  <c r="T1987" i="73"/>
  <c r="T1986" i="73"/>
  <c r="T1985" i="73"/>
  <c r="T1983" i="73"/>
  <c r="T1982" i="73"/>
  <c r="T1981" i="73"/>
  <c r="T1980" i="73"/>
  <c r="T1979" i="73"/>
  <c r="T1978" i="73"/>
  <c r="T1977" i="73"/>
  <c r="T1976" i="73"/>
  <c r="T1975" i="73"/>
  <c r="T1974" i="73"/>
  <c r="T1973" i="73"/>
  <c r="T1972" i="73"/>
  <c r="T1971" i="73"/>
  <c r="T1969" i="73"/>
  <c r="T1968" i="73"/>
  <c r="T1967" i="73"/>
  <c r="T1966" i="73"/>
  <c r="T1965" i="73"/>
  <c r="T1964" i="73"/>
  <c r="T1963" i="73"/>
  <c r="T1962" i="73"/>
  <c r="T1961" i="73"/>
  <c r="T1960" i="73"/>
  <c r="T1959" i="73"/>
  <c r="T1958" i="73"/>
  <c r="T1957" i="73"/>
  <c r="T1956" i="73"/>
  <c r="T1955" i="73"/>
  <c r="T1954" i="73"/>
  <c r="T1953" i="73"/>
  <c r="T1952" i="73"/>
  <c r="T1951" i="73"/>
  <c r="T1950" i="73"/>
  <c r="T1949" i="73"/>
  <c r="T1948" i="73"/>
  <c r="T1947" i="73"/>
  <c r="T1946" i="73"/>
  <c r="T1945" i="73"/>
  <c r="T1944" i="73"/>
  <c r="T1943" i="73"/>
  <c r="T1942" i="73"/>
  <c r="T1941" i="73"/>
  <c r="T1940" i="73"/>
  <c r="T1939" i="73"/>
  <c r="T1938" i="73"/>
  <c r="T1937" i="73"/>
  <c r="T1936" i="73"/>
  <c r="T1935" i="73"/>
  <c r="T1934" i="73"/>
  <c r="T1933" i="73"/>
  <c r="T1932" i="73"/>
  <c r="T1931" i="73"/>
  <c r="T1930" i="73"/>
  <c r="T1929" i="73"/>
  <c r="T1928" i="73"/>
  <c r="T1927" i="73"/>
  <c r="T1926" i="73"/>
  <c r="T1925" i="73"/>
  <c r="T1924" i="73"/>
  <c r="T1923" i="73"/>
  <c r="T1922" i="73"/>
  <c r="T1921" i="73"/>
  <c r="T1920" i="73"/>
  <c r="T1919" i="73"/>
  <c r="T1918" i="73"/>
  <c r="T1917" i="73"/>
  <c r="T1916" i="73"/>
  <c r="T1913" i="73"/>
  <c r="T1912" i="73"/>
  <c r="T1911" i="73"/>
  <c r="T1910" i="73"/>
  <c r="T1909" i="73"/>
  <c r="T1908" i="73"/>
  <c r="T1907" i="73"/>
  <c r="T1906" i="73"/>
  <c r="T1905" i="73"/>
  <c r="T1904" i="73"/>
  <c r="T1903" i="73"/>
  <c r="T1902" i="73"/>
  <c r="T1900" i="73"/>
  <c r="T1899" i="73"/>
  <c r="T1898" i="73"/>
  <c r="T1897" i="73"/>
  <c r="T1896" i="73"/>
  <c r="T1895" i="73"/>
  <c r="T1894" i="73"/>
  <c r="T1893" i="73"/>
  <c r="T1891" i="73"/>
  <c r="T1890" i="73"/>
  <c r="T1889" i="73"/>
  <c r="T1888" i="73"/>
  <c r="T1887" i="73"/>
  <c r="T1886" i="73"/>
  <c r="T1885" i="73"/>
  <c r="T1884" i="73"/>
  <c r="T1883" i="73"/>
  <c r="T1882" i="73"/>
  <c r="T1880" i="73"/>
  <c r="T1879" i="73"/>
  <c r="T1878" i="73"/>
  <c r="T1877" i="73"/>
  <c r="T1876" i="73"/>
  <c r="T1875" i="73"/>
  <c r="T1873" i="73"/>
  <c r="T1872" i="73"/>
  <c r="T1871" i="73"/>
  <c r="T1870" i="73"/>
  <c r="T1869" i="73"/>
  <c r="T1868" i="73"/>
  <c r="T1867" i="73"/>
  <c r="T1865" i="73"/>
  <c r="T1864" i="73"/>
  <c r="T1863" i="73"/>
  <c r="T1862" i="73"/>
  <c r="T1861" i="73"/>
  <c r="T1860" i="73"/>
  <c r="T1858" i="73"/>
  <c r="T1857" i="73"/>
  <c r="T1856" i="73"/>
  <c r="T1855" i="73"/>
  <c r="T1854" i="73"/>
  <c r="T1853" i="73"/>
  <c r="T1852" i="73"/>
  <c r="T1851" i="73"/>
  <c r="T1850" i="73"/>
  <c r="T1849" i="73"/>
  <c r="T1848" i="73"/>
  <c r="T1847" i="73"/>
  <c r="T1846" i="73"/>
  <c r="T1845" i="73"/>
  <c r="T1844" i="73"/>
  <c r="T1843" i="73"/>
  <c r="T1842" i="73"/>
  <c r="T1841" i="73"/>
  <c r="T1840" i="73"/>
  <c r="T1839" i="73"/>
  <c r="T1838" i="73"/>
  <c r="T1837" i="73"/>
  <c r="T1836" i="73"/>
  <c r="T1835" i="73"/>
  <c r="T1834" i="73"/>
  <c r="T1833" i="73"/>
  <c r="T1832" i="73"/>
  <c r="T1831" i="73"/>
  <c r="T1830" i="73"/>
  <c r="T1829" i="73"/>
  <c r="T1828" i="73"/>
  <c r="T1827" i="73"/>
  <c r="T1826" i="73"/>
  <c r="T1824" i="73"/>
  <c r="T1823" i="73"/>
  <c r="T1819" i="73"/>
  <c r="T1818" i="73"/>
  <c r="T1817" i="73"/>
  <c r="T1816" i="73"/>
  <c r="T1815" i="73"/>
  <c r="T1814" i="73"/>
  <c r="T1813" i="73"/>
  <c r="T1811" i="73"/>
  <c r="T1810" i="73"/>
  <c r="T1809" i="73"/>
  <c r="T1808" i="73"/>
  <c r="T1807" i="73"/>
  <c r="T1806" i="73"/>
  <c r="T1805" i="73"/>
  <c r="T1804" i="73"/>
  <c r="T1803" i="73"/>
  <c r="T1802" i="73"/>
  <c r="T1801" i="73"/>
  <c r="T1800" i="73"/>
  <c r="T1799" i="73"/>
  <c r="T1797" i="73"/>
  <c r="T1796" i="73"/>
  <c r="T1795" i="73"/>
  <c r="T1794" i="73"/>
  <c r="T1793" i="73"/>
  <c r="T1792" i="73"/>
  <c r="T1791" i="73"/>
  <c r="T1790" i="73"/>
  <c r="T1789" i="73"/>
  <c r="T1788" i="73"/>
  <c r="T1787" i="73"/>
  <c r="T1786" i="73"/>
  <c r="T1785" i="73"/>
  <c r="T1784" i="73"/>
  <c r="T1783" i="73"/>
  <c r="T1782" i="73"/>
  <c r="T1781" i="73"/>
  <c r="T1780" i="73"/>
  <c r="T1779" i="73"/>
  <c r="T1778" i="73"/>
  <c r="T1777" i="73"/>
  <c r="T1776" i="73"/>
  <c r="T1775" i="73"/>
  <c r="T1774" i="73"/>
  <c r="T1773" i="73"/>
  <c r="T1772" i="73"/>
  <c r="T1771" i="73"/>
  <c r="T1770" i="73"/>
  <c r="T1769" i="73"/>
  <c r="T1768" i="73"/>
  <c r="T1767" i="73"/>
  <c r="T1766" i="73"/>
  <c r="T1765" i="73"/>
  <c r="T1764" i="73"/>
  <c r="T1763" i="73"/>
  <c r="T1762" i="73"/>
  <c r="T1761" i="73"/>
  <c r="T1760" i="73"/>
  <c r="T1759" i="73"/>
  <c r="T1758" i="73"/>
  <c r="T1757" i="73"/>
  <c r="T1756" i="73"/>
  <c r="T1755" i="73"/>
  <c r="T1754" i="73"/>
  <c r="T1753" i="73"/>
  <c r="T1752" i="73"/>
  <c r="T1751" i="73"/>
  <c r="T1750" i="73"/>
  <c r="T1749" i="73"/>
  <c r="T1748" i="73"/>
  <c r="T1747" i="73"/>
  <c r="T1746" i="73"/>
  <c r="T1745" i="73"/>
  <c r="T1744" i="73"/>
  <c r="T1743" i="73"/>
  <c r="T1740" i="73"/>
  <c r="T1739" i="73"/>
  <c r="T1738" i="73"/>
  <c r="T1737" i="73"/>
  <c r="T1736" i="73"/>
  <c r="T1735" i="73"/>
  <c r="T1734" i="73"/>
  <c r="T1733" i="73"/>
  <c r="T1732" i="73"/>
  <c r="T1731" i="73"/>
  <c r="T1730" i="73"/>
  <c r="T1729" i="73"/>
  <c r="T1727" i="73"/>
  <c r="T1726" i="73"/>
  <c r="T1725" i="73"/>
  <c r="T1724" i="73"/>
  <c r="T1723" i="73"/>
  <c r="T1722" i="73"/>
  <c r="T1721" i="73"/>
  <c r="T1720" i="73"/>
  <c r="T1718" i="73"/>
  <c r="T1717" i="73"/>
  <c r="T1716" i="73"/>
  <c r="T1715" i="73"/>
  <c r="T1714" i="73"/>
  <c r="T1713" i="73"/>
  <c r="T1712" i="73"/>
  <c r="T1711" i="73"/>
  <c r="T1710" i="73"/>
  <c r="T1709" i="73"/>
  <c r="T1708" i="73"/>
  <c r="T1706" i="73"/>
  <c r="T1705" i="73"/>
  <c r="T1704" i="73"/>
  <c r="T1703" i="73"/>
  <c r="T1702" i="73"/>
  <c r="T1701" i="73"/>
  <c r="T1699" i="73"/>
  <c r="T1698" i="73"/>
  <c r="T1697" i="73"/>
  <c r="T1696" i="73"/>
  <c r="T1695" i="73"/>
  <c r="T1694" i="73"/>
  <c r="T1693" i="73"/>
  <c r="T1692" i="73"/>
  <c r="T1690" i="73"/>
  <c r="T1689" i="73"/>
  <c r="T1688" i="73"/>
  <c r="T1687" i="73"/>
  <c r="T1686" i="73"/>
  <c r="T1685" i="73"/>
  <c r="T1683" i="73"/>
  <c r="T1682" i="73"/>
  <c r="T1681" i="73"/>
  <c r="T1680" i="73"/>
  <c r="T1679" i="73"/>
  <c r="T1678" i="73"/>
  <c r="T1677" i="73"/>
  <c r="T1676" i="73"/>
  <c r="T1675" i="73"/>
  <c r="T1674" i="73"/>
  <c r="T1673" i="73"/>
  <c r="T1672" i="73"/>
  <c r="T1671" i="73"/>
  <c r="T1670" i="73"/>
  <c r="T1669" i="73"/>
  <c r="T1668" i="73"/>
  <c r="T1667" i="73"/>
  <c r="T1666" i="73"/>
  <c r="T1665" i="73"/>
  <c r="T1664" i="73"/>
  <c r="T1663" i="73"/>
  <c r="T1662" i="73"/>
  <c r="T1661" i="73"/>
  <c r="T1660" i="73"/>
  <c r="T1659" i="73"/>
  <c r="T1658" i="73"/>
  <c r="T1657" i="73"/>
  <c r="T1656" i="73"/>
  <c r="T1655" i="73"/>
  <c r="T1654" i="73"/>
  <c r="T1653" i="73"/>
  <c r="T1652" i="73"/>
  <c r="T1651" i="73"/>
  <c r="T1650" i="73"/>
  <c r="T1649" i="73"/>
  <c r="T1648" i="73"/>
  <c r="T1646" i="73"/>
  <c r="T1645" i="73"/>
  <c r="T1641" i="73"/>
  <c r="T1640" i="73"/>
  <c r="T1639" i="73"/>
  <c r="T1638" i="73"/>
  <c r="T1637" i="73"/>
  <c r="T1636" i="73"/>
  <c r="T1635" i="73"/>
  <c r="T1634" i="73"/>
  <c r="T1632" i="73"/>
  <c r="T1631" i="73"/>
  <c r="T1630" i="73"/>
  <c r="T1629" i="73"/>
  <c r="T1628" i="73"/>
  <c r="T1627" i="73"/>
  <c r="T1626" i="73"/>
  <c r="T1625" i="73"/>
  <c r="T1624" i="73"/>
  <c r="T1623" i="73"/>
  <c r="T1622" i="73"/>
  <c r="T1621" i="73"/>
  <c r="T1620" i="73"/>
  <c r="T1618" i="73"/>
  <c r="T1617" i="73"/>
  <c r="T1616" i="73"/>
  <c r="T1615" i="73"/>
  <c r="T1614" i="73"/>
  <c r="T1613" i="73"/>
  <c r="T1612" i="73"/>
  <c r="T1611" i="73"/>
  <c r="T1610" i="73"/>
  <c r="T1609" i="73"/>
  <c r="T1608" i="73"/>
  <c r="T1607" i="73"/>
  <c r="T1606" i="73"/>
  <c r="T1605" i="73"/>
  <c r="T1604" i="73"/>
  <c r="T1603" i="73"/>
  <c r="T1602" i="73"/>
  <c r="T1601" i="73"/>
  <c r="T1600" i="73"/>
  <c r="T1599" i="73"/>
  <c r="T1598" i="73"/>
  <c r="T1597" i="73"/>
  <c r="T1596" i="73"/>
  <c r="T1595" i="73"/>
  <c r="T1594" i="73"/>
  <c r="T1593" i="73"/>
  <c r="T1592" i="73"/>
  <c r="T1591" i="73"/>
  <c r="T1590" i="73"/>
  <c r="T1589" i="73"/>
  <c r="T1588" i="73"/>
  <c r="T1587" i="73"/>
  <c r="T1586" i="73"/>
  <c r="T1585" i="73"/>
  <c r="T1584" i="73"/>
  <c r="T1583" i="73"/>
  <c r="T1582" i="73"/>
  <c r="T1581" i="73"/>
  <c r="T1580" i="73"/>
  <c r="T1579" i="73"/>
  <c r="T1578" i="73"/>
  <c r="T1577" i="73"/>
  <c r="T1576" i="73"/>
  <c r="T1575" i="73"/>
  <c r="T1574" i="73"/>
  <c r="T1573" i="73"/>
  <c r="T1572" i="73"/>
  <c r="T1571" i="73"/>
  <c r="T1570" i="73"/>
  <c r="T1569" i="73"/>
  <c r="T1568" i="73"/>
  <c r="T1567" i="73"/>
  <c r="T1566" i="73"/>
  <c r="T1565" i="73"/>
  <c r="T1564" i="73"/>
  <c r="T1561" i="73"/>
  <c r="T1560" i="73"/>
  <c r="T1559" i="73"/>
  <c r="T1558" i="73"/>
  <c r="T1557" i="73"/>
  <c r="T1556" i="73"/>
  <c r="T1555" i="73"/>
  <c r="T1554" i="73"/>
  <c r="T1553" i="73"/>
  <c r="T1552" i="73"/>
  <c r="T1551" i="73"/>
  <c r="T1550" i="73"/>
  <c r="T1548" i="73"/>
  <c r="T1547" i="73"/>
  <c r="T1546" i="73"/>
  <c r="T1545" i="73"/>
  <c r="T1544" i="73"/>
  <c r="T1543" i="73"/>
  <c r="T1542" i="73"/>
  <c r="T1541" i="73"/>
  <c r="T1539" i="73"/>
  <c r="T1538" i="73"/>
  <c r="T1537" i="73"/>
  <c r="T1536" i="73"/>
  <c r="T1535" i="73"/>
  <c r="T1534" i="73"/>
  <c r="T1533" i="73"/>
  <c r="T1532" i="73"/>
  <c r="T1531" i="73"/>
  <c r="T1530" i="73"/>
  <c r="T1529" i="73"/>
  <c r="T1527" i="73"/>
  <c r="T1526" i="73"/>
  <c r="T1525" i="73"/>
  <c r="T1524" i="73"/>
  <c r="T1523" i="73"/>
  <c r="T1522" i="73"/>
  <c r="T1520" i="73"/>
  <c r="T1519" i="73"/>
  <c r="T1518" i="73"/>
  <c r="T1517" i="73"/>
  <c r="T1516" i="73"/>
  <c r="T1515" i="73"/>
  <c r="T1514" i="73"/>
  <c r="T1513" i="73"/>
  <c r="T1511" i="73"/>
  <c r="T1510" i="73"/>
  <c r="T1509" i="73"/>
  <c r="T1508" i="73"/>
  <c r="T1507" i="73"/>
  <c r="T1506" i="73"/>
  <c r="T1504" i="73"/>
  <c r="T1503" i="73"/>
  <c r="T1502" i="73"/>
  <c r="T1501" i="73"/>
  <c r="T1500" i="73"/>
  <c r="T1499" i="73"/>
  <c r="T1498" i="73"/>
  <c r="T1497" i="73"/>
  <c r="T1496" i="73"/>
  <c r="T1495" i="73"/>
  <c r="T1494" i="73"/>
  <c r="T1493" i="73"/>
  <c r="T1492" i="73"/>
  <c r="T1491" i="73"/>
  <c r="T1490" i="73"/>
  <c r="T1489" i="73"/>
  <c r="T1488" i="73"/>
  <c r="T1487" i="73"/>
  <c r="T1486" i="73"/>
  <c r="T1485" i="73"/>
  <c r="T1484" i="73"/>
  <c r="T1483" i="73"/>
  <c r="T1482" i="73"/>
  <c r="T1481" i="73"/>
  <c r="T1480" i="73"/>
  <c r="T1479" i="73"/>
  <c r="T1478" i="73"/>
  <c r="T1477" i="73"/>
  <c r="T1476" i="73"/>
  <c r="T1475" i="73"/>
  <c r="T1474" i="73"/>
  <c r="T1473" i="73"/>
  <c r="T1472" i="73"/>
  <c r="T1471" i="73"/>
  <c r="T1470" i="73"/>
  <c r="T1469" i="73"/>
  <c r="T1467" i="73"/>
  <c r="T1466" i="73"/>
  <c r="T1462" i="73"/>
  <c r="T1461" i="73"/>
  <c r="T1460" i="73"/>
  <c r="T1459" i="73"/>
  <c r="T1458" i="73"/>
  <c r="T1457" i="73"/>
  <c r="T1456" i="73"/>
  <c r="T1455" i="73"/>
  <c r="T1453" i="73"/>
  <c r="T1452" i="73"/>
  <c r="T1451" i="73"/>
  <c r="T1450" i="73"/>
  <c r="T1449" i="73"/>
  <c r="T1448" i="73"/>
  <c r="T1447" i="73"/>
  <c r="T1446" i="73"/>
  <c r="T1445" i="73"/>
  <c r="T1444" i="73"/>
  <c r="T1443" i="73"/>
  <c r="T1442" i="73"/>
  <c r="T1441" i="73"/>
  <c r="T1439" i="73"/>
  <c r="T1438" i="73"/>
  <c r="T1437" i="73"/>
  <c r="T1436" i="73"/>
  <c r="T1435" i="73"/>
  <c r="T1434" i="73"/>
  <c r="T1433" i="73"/>
  <c r="T1432" i="73"/>
  <c r="T1431" i="73"/>
  <c r="T1430" i="73"/>
  <c r="T1429" i="73"/>
  <c r="T1428" i="73"/>
  <c r="T1427" i="73"/>
  <c r="T1426" i="73"/>
  <c r="T1425" i="73"/>
  <c r="T1424" i="73"/>
  <c r="T1423" i="73"/>
  <c r="T1422" i="73"/>
  <c r="T1421" i="73"/>
  <c r="T1420" i="73"/>
  <c r="T1419" i="73"/>
  <c r="T1418" i="73"/>
  <c r="T1417" i="73"/>
  <c r="T1416" i="73"/>
  <c r="T1415" i="73"/>
  <c r="T1414" i="73"/>
  <c r="T1413" i="73"/>
  <c r="T1412" i="73"/>
  <c r="T1411" i="73"/>
  <c r="T1410" i="73"/>
  <c r="T1409" i="73"/>
  <c r="T1408" i="73"/>
  <c r="T1407" i="73"/>
  <c r="T1406" i="73"/>
  <c r="T1405" i="73"/>
  <c r="T1404" i="73"/>
  <c r="T1403" i="73"/>
  <c r="T1402" i="73"/>
  <c r="T1401" i="73"/>
  <c r="T1400" i="73"/>
  <c r="T1399" i="73"/>
  <c r="T1398" i="73"/>
  <c r="T1397" i="73"/>
  <c r="T1396" i="73"/>
  <c r="T1395" i="73"/>
  <c r="T1394" i="73"/>
  <c r="T1393" i="73"/>
  <c r="T1392" i="73"/>
  <c r="T1391" i="73"/>
  <c r="T1390" i="73"/>
  <c r="T1389" i="73"/>
  <c r="T1388" i="73"/>
  <c r="T1387" i="73"/>
  <c r="T1386" i="73"/>
  <c r="T1385" i="73"/>
  <c r="T1382" i="73"/>
  <c r="T1381" i="73"/>
  <c r="T1380" i="73"/>
  <c r="T1379" i="73"/>
  <c r="T1378" i="73"/>
  <c r="T1377" i="73"/>
  <c r="T1376" i="73"/>
  <c r="T1375" i="73"/>
  <c r="T1374" i="73"/>
  <c r="T1373" i="73"/>
  <c r="T1372" i="73"/>
  <c r="T1371" i="73"/>
  <c r="T1369" i="73"/>
  <c r="T1368" i="73"/>
  <c r="T1367" i="73"/>
  <c r="T1366" i="73"/>
  <c r="T1365" i="73"/>
  <c r="T1364" i="73"/>
  <c r="T1363" i="73"/>
  <c r="T1362" i="73"/>
  <c r="T1360" i="73"/>
  <c r="T1359" i="73"/>
  <c r="T1358" i="73"/>
  <c r="T1357" i="73"/>
  <c r="T1356" i="73"/>
  <c r="T1355" i="73"/>
  <c r="T1354" i="73"/>
  <c r="T1353" i="73"/>
  <c r="T1352" i="73"/>
  <c r="T1351" i="73"/>
  <c r="T1350" i="73"/>
  <c r="T1348" i="73"/>
  <c r="T1347" i="73"/>
  <c r="T1346" i="73"/>
  <c r="T1345" i="73"/>
  <c r="T1344" i="73"/>
  <c r="T1343" i="73"/>
  <c r="T1341" i="73"/>
  <c r="T1340" i="73"/>
  <c r="T1339" i="73"/>
  <c r="T1338" i="73"/>
  <c r="T1337" i="73"/>
  <c r="T1336" i="73"/>
  <c r="T1335" i="73"/>
  <c r="T1334" i="73"/>
  <c r="T1332" i="73"/>
  <c r="T1331" i="73"/>
  <c r="T1330" i="73"/>
  <c r="T1329" i="73"/>
  <c r="T1328" i="73"/>
  <c r="T1327" i="73"/>
  <c r="T1325" i="73"/>
  <c r="T1324" i="73"/>
  <c r="T1323" i="73"/>
  <c r="T1322" i="73"/>
  <c r="T1321" i="73"/>
  <c r="T1320" i="73"/>
  <c r="T1319" i="73"/>
  <c r="T1318" i="73"/>
  <c r="T1317" i="73"/>
  <c r="T1316" i="73"/>
  <c r="T1315" i="73"/>
  <c r="T1314" i="73"/>
  <c r="T1313" i="73"/>
  <c r="T1312" i="73"/>
  <c r="T1311" i="73"/>
  <c r="T1310" i="73"/>
  <c r="T1309" i="73"/>
  <c r="T1308" i="73"/>
  <c r="T1307" i="73"/>
  <c r="T1306" i="73"/>
  <c r="T1305" i="73"/>
  <c r="T1304" i="73"/>
  <c r="T1303" i="73"/>
  <c r="T1302" i="73"/>
  <c r="T1301" i="73"/>
  <c r="T1300" i="73"/>
  <c r="T1299" i="73"/>
  <c r="T1298" i="73"/>
  <c r="T1297" i="73"/>
  <c r="T1296" i="73"/>
  <c r="T1295" i="73"/>
  <c r="T1294" i="73"/>
  <c r="T1293" i="73"/>
  <c r="T1292" i="73"/>
  <c r="T1291" i="73"/>
  <c r="T1290" i="73"/>
  <c r="T1288" i="73"/>
  <c r="T1287" i="73"/>
  <c r="T1283" i="73"/>
  <c r="T1282" i="73"/>
  <c r="T1281" i="73"/>
  <c r="T1280" i="73"/>
  <c r="T1279" i="73"/>
  <c r="T1278" i="73"/>
  <c r="T1277" i="73"/>
  <c r="T1276" i="73"/>
  <c r="T1274" i="73"/>
  <c r="T1273" i="73"/>
  <c r="T1272" i="73"/>
  <c r="T1271" i="73"/>
  <c r="T1270" i="73"/>
  <c r="T1269" i="73"/>
  <c r="T1268" i="73"/>
  <c r="T1267" i="73"/>
  <c r="T1266" i="73"/>
  <c r="T1265" i="73"/>
  <c r="T1264" i="73"/>
  <c r="T1263" i="73"/>
  <c r="T1262" i="73"/>
  <c r="T1260" i="73"/>
  <c r="T1259" i="73"/>
  <c r="T1258" i="73"/>
  <c r="T1257" i="73"/>
  <c r="T1256" i="73"/>
  <c r="T1255" i="73"/>
  <c r="T1254" i="73"/>
  <c r="T1253" i="73"/>
  <c r="T1252" i="73"/>
  <c r="T1251" i="73"/>
  <c r="T1250" i="73"/>
  <c r="T1249" i="73"/>
  <c r="T1248" i="73"/>
  <c r="T1247" i="73"/>
  <c r="T1246" i="73"/>
  <c r="T1245" i="73"/>
  <c r="T1244" i="73"/>
  <c r="T1243" i="73"/>
  <c r="T1242" i="73"/>
  <c r="T1241" i="73"/>
  <c r="T1240" i="73"/>
  <c r="T1239" i="73"/>
  <c r="T1238" i="73"/>
  <c r="T1237" i="73"/>
  <c r="T1236" i="73"/>
  <c r="T1235" i="73"/>
  <c r="T1234" i="73"/>
  <c r="T1233" i="73"/>
  <c r="T1232" i="73"/>
  <c r="T1231" i="73"/>
  <c r="T1230" i="73"/>
  <c r="T1229" i="73"/>
  <c r="T1228" i="73"/>
  <c r="T1227" i="73"/>
  <c r="T1226" i="73"/>
  <c r="T1225" i="73"/>
  <c r="T1224" i="73"/>
  <c r="T1223" i="73"/>
  <c r="T1222" i="73"/>
  <c r="T1221" i="73"/>
  <c r="T1220" i="73"/>
  <c r="T1219" i="73"/>
  <c r="T1218" i="73"/>
  <c r="T1217" i="73"/>
  <c r="T1216" i="73"/>
  <c r="T1215" i="73"/>
  <c r="T1214" i="73"/>
  <c r="T1213" i="73"/>
  <c r="T1212" i="73"/>
  <c r="T1211" i="73"/>
  <c r="T1210" i="73"/>
  <c r="T1209" i="73"/>
  <c r="T1208" i="73"/>
  <c r="T1207" i="73"/>
  <c r="T1206" i="73"/>
  <c r="T1205" i="73"/>
  <c r="T1202" i="73"/>
  <c r="T1201" i="73"/>
  <c r="T1200" i="73"/>
  <c r="T1199" i="73"/>
  <c r="T1198" i="73"/>
  <c r="T1197" i="73"/>
  <c r="T1196" i="73"/>
  <c r="T1195" i="73"/>
  <c r="T1194" i="73"/>
  <c r="T1193" i="73"/>
  <c r="T1192" i="73"/>
  <c r="T1191" i="73"/>
  <c r="T1189" i="73"/>
  <c r="T1188" i="73"/>
  <c r="T1187" i="73"/>
  <c r="T1186" i="73"/>
  <c r="T1185" i="73"/>
  <c r="T1184" i="73"/>
  <c r="T1183" i="73"/>
  <c r="T1182" i="73"/>
  <c r="T1180" i="73"/>
  <c r="T1179" i="73"/>
  <c r="T1178" i="73"/>
  <c r="T1177" i="73"/>
  <c r="T1176" i="73"/>
  <c r="T1175" i="73"/>
  <c r="T1174" i="73"/>
  <c r="T1173" i="73"/>
  <c r="T1172" i="73"/>
  <c r="T1171" i="73"/>
  <c r="T1170" i="73"/>
  <c r="T1168" i="73"/>
  <c r="T1167" i="73"/>
  <c r="T1166" i="73"/>
  <c r="T1165" i="73"/>
  <c r="T1164" i="73"/>
  <c r="T1163" i="73"/>
  <c r="T1161" i="73"/>
  <c r="T1160" i="73"/>
  <c r="T1159" i="73"/>
  <c r="T1158" i="73"/>
  <c r="T1157" i="73"/>
  <c r="T1156" i="73"/>
  <c r="T1155" i="73"/>
  <c r="T1154" i="73"/>
  <c r="T1152" i="73"/>
  <c r="T1151" i="73"/>
  <c r="T1150" i="73"/>
  <c r="T1149" i="73"/>
  <c r="T1148" i="73"/>
  <c r="T1147" i="73"/>
  <c r="T1145" i="73"/>
  <c r="T1144" i="73"/>
  <c r="T1143" i="73"/>
  <c r="T1142" i="73"/>
  <c r="T1141" i="73"/>
  <c r="T1140" i="73"/>
  <c r="T1139" i="73"/>
  <c r="T1138" i="73"/>
  <c r="T1137" i="73"/>
  <c r="T1136" i="73"/>
  <c r="T1135" i="73"/>
  <c r="T1134" i="73"/>
  <c r="T1133" i="73"/>
  <c r="T1132" i="73"/>
  <c r="T1131" i="73"/>
  <c r="T1130" i="73"/>
  <c r="T1129" i="73"/>
  <c r="T1128" i="73"/>
  <c r="T1127" i="73"/>
  <c r="T1126" i="73"/>
  <c r="T1125" i="73"/>
  <c r="T1124" i="73"/>
  <c r="T1123" i="73"/>
  <c r="T1122" i="73"/>
  <c r="T1121" i="73"/>
  <c r="T1120" i="73"/>
  <c r="T1119" i="73"/>
  <c r="T1118" i="73"/>
  <c r="T1117" i="73"/>
  <c r="T1116" i="73"/>
  <c r="T1115" i="73"/>
  <c r="T1114" i="73"/>
  <c r="T1113" i="73"/>
  <c r="T1112" i="73"/>
  <c r="T1111" i="73"/>
  <c r="T1110" i="73"/>
  <c r="T1108" i="73"/>
  <c r="T1107" i="73"/>
  <c r="T1103" i="73"/>
  <c r="T1102" i="73"/>
  <c r="T1101" i="73"/>
  <c r="T1100" i="73"/>
  <c r="T1099" i="73"/>
  <c r="T1098" i="73"/>
  <c r="T1097" i="73"/>
  <c r="T1096" i="73"/>
  <c r="T1094" i="73"/>
  <c r="T1093" i="73"/>
  <c r="T1092" i="73"/>
  <c r="T1091" i="73"/>
  <c r="T1090" i="73"/>
  <c r="T1089" i="73"/>
  <c r="T1088" i="73"/>
  <c r="T1087" i="73"/>
  <c r="T1086" i="73"/>
  <c r="T1085" i="73"/>
  <c r="T1084" i="73"/>
  <c r="T1083" i="73"/>
  <c r="T1082" i="73"/>
  <c r="T1080" i="73"/>
  <c r="T1079" i="73"/>
  <c r="T1078" i="73"/>
  <c r="T1077" i="73"/>
  <c r="T1076" i="73"/>
  <c r="T1075" i="73"/>
  <c r="T1074" i="73"/>
  <c r="T1073" i="73"/>
  <c r="T1072" i="73"/>
  <c r="T1071" i="73"/>
  <c r="T1070" i="73"/>
  <c r="T1069" i="73"/>
  <c r="T1068" i="73"/>
  <c r="T1067" i="73"/>
  <c r="T1066" i="73"/>
  <c r="T1065" i="73"/>
  <c r="T1064" i="73"/>
  <c r="T1063" i="73"/>
  <c r="T1062" i="73"/>
  <c r="T1061" i="73"/>
  <c r="T1060" i="73"/>
  <c r="T1059" i="73"/>
  <c r="T1058" i="73"/>
  <c r="T1057" i="73"/>
  <c r="T1056" i="73"/>
  <c r="T1055" i="73"/>
  <c r="T1054" i="73"/>
  <c r="T1053" i="73"/>
  <c r="T1052" i="73"/>
  <c r="T1051" i="73"/>
  <c r="T1050" i="73"/>
  <c r="T1049" i="73"/>
  <c r="T1048" i="73"/>
  <c r="T1047" i="73"/>
  <c r="T1046" i="73"/>
  <c r="T1045" i="73"/>
  <c r="T1044" i="73"/>
  <c r="T1043" i="73"/>
  <c r="T1042" i="73"/>
  <c r="T1041" i="73"/>
  <c r="T1040" i="73"/>
  <c r="T1039" i="73"/>
  <c r="T1038" i="73"/>
  <c r="T1037" i="73"/>
  <c r="T1036" i="73"/>
  <c r="T1035" i="73"/>
  <c r="T1034" i="73"/>
  <c r="T1033" i="73"/>
  <c r="T1032" i="73"/>
  <c r="T1031" i="73"/>
  <c r="T1030" i="73"/>
  <c r="T1029" i="73"/>
  <c r="T1028" i="73"/>
  <c r="T1027" i="73"/>
  <c r="T1026" i="73"/>
  <c r="T1025" i="73"/>
  <c r="T1022" i="73"/>
  <c r="T1021" i="73"/>
  <c r="T1020" i="73"/>
  <c r="T1019" i="73"/>
  <c r="T1018" i="73"/>
  <c r="T1017" i="73"/>
  <c r="T1016" i="73"/>
  <c r="T1015" i="73"/>
  <c r="T1014" i="73"/>
  <c r="T1013" i="73"/>
  <c r="T1012" i="73"/>
  <c r="T1011" i="73"/>
  <c r="T1009" i="73"/>
  <c r="T1008" i="73"/>
  <c r="T1007" i="73"/>
  <c r="T1006" i="73"/>
  <c r="T1005" i="73"/>
  <c r="T1004" i="73"/>
  <c r="T1003" i="73"/>
  <c r="T1002" i="73"/>
  <c r="T1000" i="73"/>
  <c r="T999" i="73"/>
  <c r="T998" i="73"/>
  <c r="T997" i="73"/>
  <c r="T996" i="73"/>
  <c r="T995" i="73"/>
  <c r="T994" i="73"/>
  <c r="T993" i="73"/>
  <c r="T992" i="73"/>
  <c r="T991" i="73"/>
  <c r="T990" i="73"/>
  <c r="T988" i="73"/>
  <c r="T987" i="73"/>
  <c r="T986" i="73"/>
  <c r="T985" i="73"/>
  <c r="T984" i="73"/>
  <c r="T983" i="73"/>
  <c r="T981" i="73"/>
  <c r="T980" i="73"/>
  <c r="T979" i="73"/>
  <c r="T978" i="73"/>
  <c r="T977" i="73"/>
  <c r="T976" i="73"/>
  <c r="T975" i="73"/>
  <c r="T974" i="73"/>
  <c r="T972" i="73"/>
  <c r="T971" i="73"/>
  <c r="T970" i="73"/>
  <c r="T969" i="73"/>
  <c r="T968" i="73"/>
  <c r="T967" i="73"/>
  <c r="T965" i="73"/>
  <c r="T964" i="73"/>
  <c r="T963" i="73"/>
  <c r="T962" i="73"/>
  <c r="T961" i="73"/>
  <c r="T960" i="73"/>
  <c r="T959" i="73"/>
  <c r="T958" i="73"/>
  <c r="T957" i="73"/>
  <c r="T956" i="73"/>
  <c r="T955" i="73"/>
  <c r="T954" i="73"/>
  <c r="T953" i="73"/>
  <c r="T952" i="73"/>
  <c r="T951" i="73"/>
  <c r="T950" i="73"/>
  <c r="T949" i="73"/>
  <c r="T948" i="73"/>
  <c r="T947" i="73"/>
  <c r="T946" i="73"/>
  <c r="T945" i="73"/>
  <c r="T944" i="73"/>
  <c r="T943" i="73"/>
  <c r="T942" i="73"/>
  <c r="T941" i="73"/>
  <c r="T940" i="73"/>
  <c r="T939" i="73"/>
  <c r="T938" i="73"/>
  <c r="T937" i="73"/>
  <c r="T936" i="73"/>
  <c r="T935" i="73"/>
  <c r="T934" i="73"/>
  <c r="T933" i="73"/>
  <c r="T932" i="73"/>
  <c r="T931" i="73"/>
  <c r="T930" i="73"/>
  <c r="T928" i="73"/>
  <c r="T927" i="73"/>
  <c r="T923" i="73"/>
  <c r="T922" i="73"/>
  <c r="T921" i="73"/>
  <c r="T920" i="73"/>
  <c r="T919" i="73"/>
  <c r="T918" i="73"/>
  <c r="T917" i="73"/>
  <c r="T916" i="73"/>
  <c r="T914" i="73"/>
  <c r="T913" i="73"/>
  <c r="T912" i="73"/>
  <c r="T911" i="73"/>
  <c r="T910" i="73"/>
  <c r="T909" i="73"/>
  <c r="T908" i="73"/>
  <c r="T907" i="73"/>
  <c r="T906" i="73"/>
  <c r="T905" i="73"/>
  <c r="T904" i="73"/>
  <c r="T903" i="73"/>
  <c r="T902" i="73"/>
  <c r="T900" i="73"/>
  <c r="T899" i="73"/>
  <c r="T898" i="73"/>
  <c r="T897" i="73"/>
  <c r="T896" i="73"/>
  <c r="T895" i="73"/>
  <c r="T894" i="73"/>
  <c r="T893" i="73"/>
  <c r="T892" i="73"/>
  <c r="T891" i="73"/>
  <c r="T890" i="73"/>
  <c r="T889" i="73"/>
  <c r="T888" i="73"/>
  <c r="T887" i="73"/>
  <c r="T886" i="73"/>
  <c r="T885" i="73"/>
  <c r="T884" i="73"/>
  <c r="T883" i="73"/>
  <c r="T882" i="73"/>
  <c r="T881" i="73"/>
  <c r="T880" i="73"/>
  <c r="T879" i="73"/>
  <c r="T878" i="73"/>
  <c r="T877" i="73"/>
  <c r="T876" i="73"/>
  <c r="T875" i="73"/>
  <c r="T874" i="73"/>
  <c r="T873" i="73"/>
  <c r="T872" i="73"/>
  <c r="T871" i="73"/>
  <c r="T870" i="73"/>
  <c r="T869" i="73"/>
  <c r="T868" i="73"/>
  <c r="T867" i="73"/>
  <c r="T866" i="73"/>
  <c r="T865" i="73"/>
  <c r="T864" i="73"/>
  <c r="T863" i="73"/>
  <c r="T862" i="73"/>
  <c r="T861" i="73"/>
  <c r="T860" i="73"/>
  <c r="T859" i="73"/>
  <c r="T858" i="73"/>
  <c r="T857" i="73"/>
  <c r="T856" i="73"/>
  <c r="T855" i="73"/>
  <c r="T854" i="73"/>
  <c r="T853" i="73"/>
  <c r="T852" i="73"/>
  <c r="T851" i="73"/>
  <c r="T850" i="73"/>
  <c r="T849" i="73"/>
  <c r="T848" i="73"/>
  <c r="T847" i="73"/>
  <c r="T846" i="73"/>
  <c r="T845" i="73"/>
  <c r="T842" i="73"/>
  <c r="T841" i="73"/>
  <c r="T840" i="73"/>
  <c r="T839" i="73"/>
  <c r="T838" i="73"/>
  <c r="T837" i="73"/>
  <c r="T836" i="73"/>
  <c r="T835" i="73"/>
  <c r="T834" i="73"/>
  <c r="T833" i="73"/>
  <c r="T832" i="73"/>
  <c r="T831" i="73"/>
  <c r="T829" i="73"/>
  <c r="T828" i="73"/>
  <c r="T827" i="73"/>
  <c r="T826" i="73"/>
  <c r="T825" i="73"/>
  <c r="T824" i="73"/>
  <c r="T823" i="73"/>
  <c r="T822" i="73"/>
  <c r="T820" i="73"/>
  <c r="T819" i="73"/>
  <c r="T818" i="73"/>
  <c r="T817" i="73"/>
  <c r="T816" i="73"/>
  <c r="T815" i="73"/>
  <c r="T814" i="73"/>
  <c r="T813" i="73"/>
  <c r="T812" i="73"/>
  <c r="T811" i="73"/>
  <c r="T810" i="73"/>
  <c r="T808" i="73"/>
  <c r="T807" i="73"/>
  <c r="T806" i="73"/>
  <c r="T805" i="73"/>
  <c r="T804" i="73"/>
  <c r="T803" i="73"/>
  <c r="T801" i="73"/>
  <c r="T800" i="73"/>
  <c r="T799" i="73"/>
  <c r="T798" i="73"/>
  <c r="T797" i="73"/>
  <c r="T796" i="73"/>
  <c r="T795" i="73"/>
  <c r="T794" i="73"/>
  <c r="T792" i="73"/>
  <c r="T791" i="73"/>
  <c r="T790" i="73"/>
  <c r="T789" i="73"/>
  <c r="T788" i="73"/>
  <c r="T787" i="73"/>
  <c r="T785" i="73"/>
  <c r="T784" i="73"/>
  <c r="T783" i="73"/>
  <c r="T782" i="73"/>
  <c r="T781" i="73"/>
  <c r="T780" i="73"/>
  <c r="T779" i="73"/>
  <c r="T778" i="73"/>
  <c r="T777" i="73"/>
  <c r="T776" i="73"/>
  <c r="T775" i="73"/>
  <c r="T774" i="73"/>
  <c r="T773" i="73"/>
  <c r="T772" i="73"/>
  <c r="T771" i="73"/>
  <c r="T770" i="73"/>
  <c r="T769" i="73"/>
  <c r="T768" i="73"/>
  <c r="T767" i="73"/>
  <c r="T766" i="73"/>
  <c r="T765" i="73"/>
  <c r="T764" i="73"/>
  <c r="T763" i="73"/>
  <c r="T762" i="73"/>
  <c r="T761" i="73"/>
  <c r="T760" i="73"/>
  <c r="T759" i="73"/>
  <c r="T758" i="73"/>
  <c r="T757" i="73"/>
  <c r="T756" i="73"/>
  <c r="T755" i="73"/>
  <c r="T754" i="73"/>
  <c r="T753" i="73"/>
  <c r="T752" i="73"/>
  <c r="T751" i="73"/>
  <c r="T750" i="73"/>
  <c r="T748" i="73"/>
  <c r="T747" i="73"/>
  <c r="T743" i="73"/>
  <c r="T742" i="73"/>
  <c r="T741" i="73"/>
  <c r="T740" i="73"/>
  <c r="T739" i="73"/>
  <c r="T738" i="73"/>
  <c r="T737" i="73"/>
  <c r="T736" i="73"/>
  <c r="T734" i="73"/>
  <c r="T733" i="73"/>
  <c r="T732" i="73"/>
  <c r="T731" i="73"/>
  <c r="T730" i="73"/>
  <c r="T729" i="73"/>
  <c r="T728" i="73"/>
  <c r="T727" i="73"/>
  <c r="T726" i="73"/>
  <c r="T725" i="73"/>
  <c r="T724" i="73"/>
  <c r="T723" i="73"/>
  <c r="T722" i="73"/>
  <c r="T720" i="73"/>
  <c r="T719" i="73"/>
  <c r="T718" i="73"/>
  <c r="T717" i="73"/>
  <c r="T716" i="73"/>
  <c r="T715" i="73"/>
  <c r="T714" i="73"/>
  <c r="T713" i="73"/>
  <c r="T712" i="73"/>
  <c r="T711" i="73"/>
  <c r="T710" i="73"/>
  <c r="T709" i="73"/>
  <c r="T708" i="73"/>
  <c r="T707" i="73"/>
  <c r="T706" i="73"/>
  <c r="T705" i="73"/>
  <c r="T704" i="73"/>
  <c r="T703" i="73"/>
  <c r="T702" i="73"/>
  <c r="T701" i="73"/>
  <c r="T700" i="73"/>
  <c r="T699" i="73"/>
  <c r="T698" i="73"/>
  <c r="T697" i="73"/>
  <c r="T696" i="73"/>
  <c r="T695" i="73"/>
  <c r="T694" i="73"/>
  <c r="T693" i="73"/>
  <c r="T692" i="73"/>
  <c r="T691" i="73"/>
  <c r="T690" i="73"/>
  <c r="T689" i="73"/>
  <c r="T688" i="73"/>
  <c r="T687" i="73"/>
  <c r="T686" i="73"/>
  <c r="T685" i="73"/>
  <c r="T684" i="73"/>
  <c r="T683" i="73"/>
  <c r="T682" i="73"/>
  <c r="T681" i="73"/>
  <c r="T680" i="73"/>
  <c r="T679" i="73"/>
  <c r="T678" i="73"/>
  <c r="T677" i="73"/>
  <c r="T676" i="73"/>
  <c r="T675" i="73"/>
  <c r="T674" i="73"/>
  <c r="T673" i="73"/>
  <c r="T672" i="73"/>
  <c r="T671" i="73"/>
  <c r="T670" i="73"/>
  <c r="T669" i="73"/>
  <c r="T668" i="73"/>
  <c r="T667" i="73"/>
  <c r="T666" i="73"/>
  <c r="T665" i="73"/>
  <c r="T662" i="73"/>
  <c r="T661" i="73"/>
  <c r="T660" i="73"/>
  <c r="T659" i="73"/>
  <c r="T658" i="73"/>
  <c r="T657" i="73"/>
  <c r="T656" i="73"/>
  <c r="T655" i="73"/>
  <c r="T654" i="73"/>
  <c r="T653" i="73"/>
  <c r="T652" i="73"/>
  <c r="T651" i="73"/>
  <c r="T649" i="73"/>
  <c r="T648" i="73"/>
  <c r="T647" i="73"/>
  <c r="T646" i="73"/>
  <c r="T645" i="73"/>
  <c r="T644" i="73"/>
  <c r="T643" i="73"/>
  <c r="T642" i="73"/>
  <c r="T640" i="73"/>
  <c r="T639" i="73"/>
  <c r="T638" i="73"/>
  <c r="T637" i="73"/>
  <c r="T636" i="73"/>
  <c r="T635" i="73"/>
  <c r="T634" i="73"/>
  <c r="T633" i="73"/>
  <c r="T632" i="73"/>
  <c r="T631" i="73"/>
  <c r="T630" i="73"/>
  <c r="T628" i="73"/>
  <c r="T627" i="73"/>
  <c r="T626" i="73"/>
  <c r="T625" i="73"/>
  <c r="T624" i="73"/>
  <c r="T623" i="73"/>
  <c r="T621" i="73"/>
  <c r="T620" i="73"/>
  <c r="T619" i="73"/>
  <c r="T618" i="73"/>
  <c r="T617" i="73"/>
  <c r="T616" i="73"/>
  <c r="T615" i="73"/>
  <c r="T614" i="73"/>
  <c r="T612" i="73"/>
  <c r="T611" i="73"/>
  <c r="T610" i="73"/>
  <c r="T609" i="73"/>
  <c r="T608" i="73"/>
  <c r="T607" i="73"/>
  <c r="T605" i="73"/>
  <c r="T604" i="73"/>
  <c r="T603" i="73"/>
  <c r="T602" i="73"/>
  <c r="T601" i="73"/>
  <c r="T600" i="73"/>
  <c r="T599" i="73"/>
  <c r="T598" i="73"/>
  <c r="T597" i="73"/>
  <c r="T596" i="73"/>
  <c r="T595" i="73"/>
  <c r="T594" i="73"/>
  <c r="T593" i="73"/>
  <c r="T592" i="73"/>
  <c r="T591" i="73"/>
  <c r="T590" i="73"/>
  <c r="T589" i="73"/>
  <c r="T588" i="73"/>
  <c r="T587" i="73"/>
  <c r="T586" i="73"/>
  <c r="T585" i="73"/>
  <c r="T584" i="73"/>
  <c r="T583" i="73"/>
  <c r="T582" i="73"/>
  <c r="T581" i="73"/>
  <c r="T580" i="73"/>
  <c r="T579" i="73"/>
  <c r="T578" i="73"/>
  <c r="T577" i="73"/>
  <c r="T576" i="73"/>
  <c r="T575" i="73"/>
  <c r="T574" i="73"/>
  <c r="T573" i="73"/>
  <c r="T572" i="73"/>
  <c r="T571" i="73"/>
  <c r="T570" i="73"/>
  <c r="T568" i="73"/>
  <c r="T567" i="73"/>
  <c r="T563" i="73"/>
  <c r="T562" i="73"/>
  <c r="T561" i="73"/>
  <c r="T560" i="73"/>
  <c r="T559" i="73"/>
  <c r="T558" i="73"/>
  <c r="T557" i="73"/>
  <c r="T556" i="73"/>
  <c r="T554" i="73"/>
  <c r="T553" i="73"/>
  <c r="T552" i="73"/>
  <c r="T551" i="73"/>
  <c r="T550" i="73"/>
  <c r="T549" i="73"/>
  <c r="T548" i="73"/>
  <c r="T547" i="73"/>
  <c r="T546" i="73"/>
  <c r="T545" i="73"/>
  <c r="T544" i="73"/>
  <c r="T543" i="73"/>
  <c r="T542" i="73"/>
  <c r="T540" i="73"/>
  <c r="T539" i="73"/>
  <c r="T538" i="73"/>
  <c r="T537" i="73"/>
  <c r="T536" i="73"/>
  <c r="T535" i="73"/>
  <c r="T534" i="73"/>
  <c r="T533" i="73"/>
  <c r="T532" i="73"/>
  <c r="T531" i="73"/>
  <c r="T530" i="73"/>
  <c r="T529" i="73"/>
  <c r="T528" i="73"/>
  <c r="T527" i="73"/>
  <c r="T526" i="73"/>
  <c r="T525" i="73"/>
  <c r="T524" i="73"/>
  <c r="T523" i="73"/>
  <c r="T522" i="73"/>
  <c r="T521" i="73"/>
  <c r="T520" i="73"/>
  <c r="T519" i="73"/>
  <c r="T518" i="73"/>
  <c r="T517" i="73"/>
  <c r="T516" i="73"/>
  <c r="T515" i="73"/>
  <c r="T514" i="73"/>
  <c r="T513" i="73"/>
  <c r="T512" i="73"/>
  <c r="T511" i="73"/>
  <c r="T510" i="73"/>
  <c r="T509" i="73"/>
  <c r="T508" i="73"/>
  <c r="T507" i="73"/>
  <c r="T506" i="73"/>
  <c r="T505" i="73"/>
  <c r="T504" i="73"/>
  <c r="T503" i="73"/>
  <c r="T502" i="73"/>
  <c r="T501" i="73"/>
  <c r="T500" i="73"/>
  <c r="T499" i="73"/>
  <c r="T498" i="73"/>
  <c r="T497" i="73"/>
  <c r="T496" i="73"/>
  <c r="T495" i="73"/>
  <c r="T494" i="73"/>
  <c r="T493" i="73"/>
  <c r="T492" i="73"/>
  <c r="T491" i="73"/>
  <c r="T490" i="73"/>
  <c r="T489" i="73"/>
  <c r="T488" i="73"/>
  <c r="T487" i="73"/>
  <c r="T486" i="73"/>
  <c r="T485" i="73"/>
  <c r="T484" i="73"/>
  <c r="T481" i="73"/>
  <c r="T480" i="73"/>
  <c r="T479" i="73"/>
  <c r="T478" i="73"/>
  <c r="T477" i="73"/>
  <c r="T476" i="73"/>
  <c r="T475" i="73"/>
  <c r="T474" i="73"/>
  <c r="T473" i="73"/>
  <c r="T472" i="73"/>
  <c r="T471" i="73"/>
  <c r="T470" i="73"/>
  <c r="T468" i="73"/>
  <c r="T467" i="73"/>
  <c r="T466" i="73"/>
  <c r="T465" i="73"/>
  <c r="T464" i="73"/>
  <c r="T463" i="73"/>
  <c r="T462" i="73"/>
  <c r="T461" i="73"/>
  <c r="T459" i="73"/>
  <c r="T458" i="73"/>
  <c r="T457" i="73"/>
  <c r="T456" i="73"/>
  <c r="T455" i="73"/>
  <c r="T454" i="73"/>
  <c r="T453" i="73"/>
  <c r="T452" i="73"/>
  <c r="T451" i="73"/>
  <c r="T450" i="73"/>
  <c r="T449" i="73"/>
  <c r="T448" i="73"/>
  <c r="T446" i="73"/>
  <c r="T445" i="73"/>
  <c r="T444" i="73"/>
  <c r="T443" i="73"/>
  <c r="T442" i="73"/>
  <c r="T441" i="73"/>
  <c r="T439" i="73"/>
  <c r="T438" i="73"/>
  <c r="T437" i="73"/>
  <c r="T436" i="73"/>
  <c r="T435" i="73"/>
  <c r="T434" i="73"/>
  <c r="T433" i="73"/>
  <c r="T432" i="73"/>
  <c r="T430" i="73"/>
  <c r="T429" i="73"/>
  <c r="T428" i="73"/>
  <c r="T427" i="73"/>
  <c r="T426" i="73"/>
  <c r="T425" i="73"/>
  <c r="T424" i="73"/>
  <c r="T422" i="73"/>
  <c r="T421" i="73"/>
  <c r="T420" i="73"/>
  <c r="T419" i="73"/>
  <c r="T418" i="73"/>
  <c r="T417" i="73"/>
  <c r="T416" i="73"/>
  <c r="T415" i="73"/>
  <c r="T414" i="73"/>
  <c r="T413" i="73"/>
  <c r="T412" i="73"/>
  <c r="T411" i="73"/>
  <c r="T410" i="73"/>
  <c r="T409" i="73"/>
  <c r="T408" i="73"/>
  <c r="T407" i="73"/>
  <c r="T406" i="73"/>
  <c r="T405" i="73"/>
  <c r="T404" i="73"/>
  <c r="T403" i="73"/>
  <c r="T402" i="73"/>
  <c r="T401" i="73"/>
  <c r="T400" i="73"/>
  <c r="T399" i="73"/>
  <c r="T398" i="73"/>
  <c r="T397" i="73"/>
  <c r="T396" i="73"/>
  <c r="T395" i="73"/>
  <c r="T394" i="73"/>
  <c r="T393" i="73"/>
  <c r="T392" i="73"/>
  <c r="T391" i="73"/>
  <c r="T390" i="73"/>
  <c r="T389" i="73"/>
  <c r="T388" i="73"/>
  <c r="T387" i="73"/>
  <c r="T386" i="73"/>
  <c r="T384" i="73"/>
  <c r="T383" i="73"/>
  <c r="T379" i="73"/>
  <c r="T378" i="73"/>
  <c r="T377" i="73"/>
  <c r="T376" i="73"/>
  <c r="T375" i="73"/>
  <c r="T374" i="73"/>
  <c r="T373" i="73"/>
  <c r="T372" i="73"/>
  <c r="T370" i="73"/>
  <c r="T369" i="73"/>
  <c r="T368" i="73"/>
  <c r="T367" i="73"/>
  <c r="T366" i="73"/>
  <c r="T365" i="73"/>
  <c r="T364" i="73"/>
  <c r="T363" i="73"/>
  <c r="T362" i="73"/>
  <c r="T361" i="73"/>
  <c r="T360" i="73"/>
  <c r="T359" i="73"/>
  <c r="T358" i="73"/>
  <c r="T356" i="73"/>
  <c r="T355" i="73"/>
  <c r="T354" i="73"/>
  <c r="T353" i="73"/>
  <c r="T352" i="73"/>
  <c r="T351" i="73"/>
  <c r="T350" i="73"/>
  <c r="T349" i="73"/>
  <c r="T348" i="73"/>
  <c r="T347" i="73"/>
  <c r="T346" i="73"/>
  <c r="T345" i="73"/>
  <c r="T344" i="73"/>
  <c r="T343" i="73"/>
  <c r="T342" i="73"/>
  <c r="T341" i="73"/>
  <c r="T340" i="73"/>
  <c r="T339" i="73"/>
  <c r="T338" i="73"/>
  <c r="T337" i="73"/>
  <c r="T336" i="73"/>
  <c r="T335" i="73"/>
  <c r="T334" i="73"/>
  <c r="T333" i="73"/>
  <c r="T332" i="73"/>
  <c r="T331" i="73"/>
  <c r="T330" i="73"/>
  <c r="T329" i="73"/>
  <c r="T328" i="73"/>
  <c r="T327" i="73"/>
  <c r="T326" i="73"/>
  <c r="T325" i="73"/>
  <c r="T324" i="73"/>
  <c r="T323" i="73"/>
  <c r="T322" i="73"/>
  <c r="T321" i="73"/>
  <c r="T320" i="73"/>
  <c r="T319" i="73"/>
  <c r="T318" i="73"/>
  <c r="T317" i="73"/>
  <c r="T316" i="73"/>
  <c r="T315" i="73"/>
  <c r="T314" i="73"/>
  <c r="T313" i="73"/>
  <c r="T312" i="73"/>
  <c r="T311" i="73"/>
  <c r="T310" i="73"/>
  <c r="T309" i="73"/>
  <c r="T308" i="73"/>
  <c r="T307" i="73"/>
  <c r="T306" i="73"/>
  <c r="T305" i="73"/>
  <c r="T304" i="73"/>
  <c r="T303" i="73"/>
  <c r="T302" i="73"/>
  <c r="T301" i="73"/>
  <c r="T300" i="73"/>
  <c r="T297" i="73"/>
  <c r="T296" i="73"/>
  <c r="T295" i="73"/>
  <c r="T294" i="73"/>
  <c r="T293" i="73"/>
  <c r="T292" i="73"/>
  <c r="T291" i="73"/>
  <c r="T290" i="73"/>
  <c r="T289" i="73"/>
  <c r="T288" i="73"/>
  <c r="T287" i="73"/>
  <c r="T286" i="73"/>
  <c r="T284" i="73"/>
  <c r="T283" i="73"/>
  <c r="T282" i="73"/>
  <c r="T281" i="73"/>
  <c r="T280" i="73"/>
  <c r="T279" i="73"/>
  <c r="T278" i="73"/>
  <c r="T277" i="73"/>
  <c r="T275" i="73"/>
  <c r="T274" i="73"/>
  <c r="T273" i="73"/>
  <c r="T272" i="73"/>
  <c r="T271" i="73"/>
  <c r="T270" i="73"/>
  <c r="T269" i="73"/>
  <c r="T268" i="73"/>
  <c r="T267" i="73"/>
  <c r="T266" i="73"/>
  <c r="T265" i="73"/>
  <c r="T264" i="73"/>
  <c r="T262" i="73"/>
  <c r="T261" i="73"/>
  <c r="T260" i="73"/>
  <c r="T259" i="73"/>
  <c r="T258" i="73"/>
  <c r="T257" i="73"/>
  <c r="T256" i="73"/>
  <c r="T254" i="73"/>
  <c r="T253" i="73"/>
  <c r="T252" i="73"/>
  <c r="T251" i="73"/>
  <c r="T250" i="73"/>
  <c r="T249" i="73"/>
  <c r="T248" i="73"/>
  <c r="T247" i="73"/>
  <c r="T245" i="73"/>
  <c r="T244" i="73"/>
  <c r="T243" i="73"/>
  <c r="T242" i="73"/>
  <c r="T241" i="73"/>
  <c r="T240" i="73"/>
  <c r="T239" i="73"/>
  <c r="T237" i="73"/>
  <c r="T236" i="73"/>
  <c r="T235" i="73"/>
  <c r="T234" i="73"/>
  <c r="T233" i="73"/>
  <c r="T232" i="73"/>
  <c r="T231" i="73"/>
  <c r="T230" i="73"/>
  <c r="T229" i="73"/>
  <c r="T228" i="73"/>
  <c r="T227" i="73"/>
  <c r="T226" i="73"/>
  <c r="T225" i="73"/>
  <c r="T224" i="73"/>
  <c r="T223" i="73"/>
  <c r="T222" i="73"/>
  <c r="T221" i="73"/>
  <c r="T220" i="73"/>
  <c r="T219" i="73"/>
  <c r="T218" i="73"/>
  <c r="T217" i="73"/>
  <c r="T216" i="73"/>
  <c r="T215" i="73"/>
  <c r="T214" i="73"/>
  <c r="T213" i="73"/>
  <c r="T212" i="73"/>
  <c r="T211" i="73"/>
  <c r="T210" i="73"/>
  <c r="T209" i="73"/>
  <c r="T208" i="73"/>
  <c r="T207" i="73"/>
  <c r="T206" i="73"/>
  <c r="T205" i="73"/>
  <c r="T204" i="73"/>
  <c r="T203" i="73"/>
  <c r="T202" i="73"/>
  <c r="T201" i="73"/>
  <c r="T200" i="73"/>
  <c r="T198" i="73"/>
  <c r="T197" i="73"/>
  <c r="T193" i="73"/>
  <c r="T192" i="73"/>
  <c r="T191" i="73"/>
  <c r="T190" i="73"/>
  <c r="T189" i="73"/>
  <c r="T188" i="73"/>
  <c r="T187" i="73"/>
  <c r="T186" i="73"/>
  <c r="T184" i="73"/>
  <c r="T183" i="73"/>
  <c r="T182" i="73"/>
  <c r="T181" i="73"/>
  <c r="T180" i="73"/>
  <c r="T179" i="73"/>
  <c r="T178" i="73"/>
  <c r="T177" i="73"/>
  <c r="T176" i="73"/>
  <c r="T175" i="73"/>
  <c r="T174" i="73"/>
  <c r="T173" i="73"/>
  <c r="T172" i="73"/>
  <c r="T170" i="73"/>
  <c r="T169" i="73"/>
  <c r="T168" i="73"/>
  <c r="T167" i="73"/>
  <c r="T166" i="73"/>
  <c r="T165" i="73"/>
  <c r="T164" i="73"/>
  <c r="T163" i="73"/>
  <c r="T162" i="73"/>
  <c r="T161" i="73"/>
  <c r="T160" i="73"/>
  <c r="T159" i="73"/>
  <c r="T158" i="73"/>
  <c r="T157" i="73"/>
  <c r="T156" i="73"/>
  <c r="T155" i="73"/>
  <c r="T154" i="73"/>
  <c r="T153" i="73"/>
  <c r="T152" i="73"/>
  <c r="T151" i="73"/>
  <c r="T150" i="73"/>
  <c r="T149" i="73"/>
  <c r="T148" i="73"/>
  <c r="T147" i="73"/>
  <c r="T146" i="73"/>
  <c r="T145" i="73"/>
  <c r="T144" i="73"/>
  <c r="T141" i="73"/>
  <c r="T140" i="73"/>
  <c r="T139" i="73"/>
  <c r="T138" i="73"/>
  <c r="T137" i="73"/>
  <c r="T136" i="73"/>
  <c r="T135" i="73"/>
  <c r="T134" i="73"/>
  <c r="T133" i="73"/>
  <c r="T132" i="73"/>
  <c r="T131" i="73"/>
  <c r="T130" i="73"/>
  <c r="T128" i="73"/>
  <c r="T127" i="73"/>
  <c r="T126" i="73"/>
  <c r="T125" i="73"/>
  <c r="T124" i="73"/>
  <c r="T123" i="73"/>
  <c r="T122" i="73"/>
  <c r="T121" i="73"/>
  <c r="T119" i="73"/>
  <c r="T118" i="73"/>
  <c r="T117" i="73"/>
  <c r="T116" i="73"/>
  <c r="T115" i="73"/>
  <c r="T114" i="73"/>
  <c r="T113" i="73"/>
  <c r="T112" i="73"/>
  <c r="T111" i="73"/>
  <c r="T110" i="73"/>
  <c r="T109" i="73"/>
  <c r="T108" i="73"/>
  <c r="T106" i="73"/>
  <c r="T105" i="73"/>
  <c r="T104" i="73"/>
  <c r="T103" i="73"/>
  <c r="T102" i="73"/>
  <c r="T101" i="73"/>
  <c r="T100" i="73"/>
  <c r="T98" i="73"/>
  <c r="T97" i="73"/>
  <c r="T96" i="73"/>
  <c r="T95" i="73"/>
  <c r="T94" i="73"/>
  <c r="T93" i="73"/>
  <c r="T92" i="73"/>
  <c r="T91" i="73"/>
  <c r="T89" i="73"/>
  <c r="T88" i="73"/>
  <c r="T87" i="73"/>
  <c r="T86" i="73"/>
  <c r="T85" i="73"/>
  <c r="T84" i="73"/>
  <c r="T83" i="73"/>
  <c r="T81" i="73"/>
  <c r="T80" i="73"/>
  <c r="T79" i="73"/>
  <c r="T78" i="73"/>
  <c r="T77" i="73"/>
  <c r="T76" i="73"/>
  <c r="T75" i="73"/>
  <c r="T74" i="73"/>
  <c r="T73" i="73"/>
  <c r="T72" i="73"/>
  <c r="T71" i="73"/>
  <c r="T70" i="73"/>
  <c r="T69" i="73"/>
  <c r="T68" i="73"/>
  <c r="T67" i="73"/>
  <c r="T66" i="73"/>
  <c r="T65" i="73"/>
  <c r="T64" i="73"/>
  <c r="T63" i="73"/>
  <c r="T62" i="73"/>
  <c r="T61" i="73"/>
  <c r="T60" i="73"/>
  <c r="T59" i="73"/>
  <c r="T58" i="73"/>
  <c r="T57" i="73"/>
  <c r="T56" i="73"/>
  <c r="T55" i="73"/>
  <c r="T54" i="73"/>
  <c r="T53" i="73"/>
  <c r="T52" i="73"/>
  <c r="T51" i="73"/>
  <c r="T50" i="73"/>
  <c r="T49" i="73"/>
  <c r="T48" i="73"/>
  <c r="T47" i="73"/>
  <c r="T46" i="73"/>
  <c r="T45" i="73"/>
  <c r="T44" i="73"/>
  <c r="T43" i="73"/>
  <c r="T41" i="73"/>
  <c r="T40" i="73"/>
  <c r="T36" i="73"/>
  <c r="T35" i="73"/>
  <c r="T34" i="73"/>
  <c r="T33" i="73"/>
  <c r="T32" i="73"/>
  <c r="T31" i="73"/>
  <c r="T30" i="73"/>
  <c r="T29" i="73"/>
  <c r="T28" i="73"/>
  <c r="T26" i="73"/>
  <c r="T25" i="73"/>
  <c r="T24" i="73"/>
  <c r="T23" i="73"/>
  <c r="T22" i="73"/>
  <c r="T21" i="73"/>
  <c r="T20" i="73"/>
  <c r="T19" i="73"/>
  <c r="T18" i="73"/>
  <c r="T17" i="73"/>
  <c r="T16" i="73"/>
  <c r="T15" i="73"/>
  <c r="T14" i="73"/>
  <c r="T12" i="73"/>
  <c r="T11" i="73"/>
  <c r="T10" i="73"/>
  <c r="T9" i="73"/>
  <c r="T8" i="73"/>
  <c r="T7" i="73"/>
  <c r="T6" i="73"/>
  <c r="T5" i="73"/>
  <c r="T4" i="73"/>
  <c r="T3" i="73"/>
  <c r="T2" i="73"/>
  <c r="K193" i="74" l="1"/>
  <c r="O193" i="74"/>
  <c r="M193" i="74"/>
  <c r="L193" i="74"/>
  <c r="J193" i="74"/>
  <c r="C15" i="7" l="1"/>
  <c r="I6" i="7"/>
  <c r="E39" i="7"/>
  <c r="I33" i="7" s="1"/>
  <c r="I39" i="7"/>
  <c r="B15" i="4" l="1"/>
  <c r="E31" i="4" l="1"/>
  <c r="B27" i="4" l="1"/>
  <c r="H2" i="4"/>
  <c r="M66" i="2"/>
  <c r="H66" i="2"/>
  <c r="J66" i="2" s="1"/>
  <c r="M65" i="2"/>
  <c r="H65" i="2"/>
  <c r="J65" i="2" s="1"/>
  <c r="N65" i="2" s="1"/>
  <c r="M64" i="2"/>
  <c r="H64" i="2"/>
  <c r="J64" i="2" s="1"/>
  <c r="M63" i="2"/>
  <c r="H63" i="2"/>
  <c r="J63" i="2" s="1"/>
  <c r="N63" i="2" s="1"/>
  <c r="M62" i="2"/>
  <c r="H62" i="2"/>
  <c r="J62" i="2" s="1"/>
  <c r="M61" i="2"/>
  <c r="H61" i="2"/>
  <c r="J61" i="2" s="1"/>
  <c r="N61" i="2" s="1"/>
  <c r="M60" i="2"/>
  <c r="H60" i="2"/>
  <c r="J60" i="2" s="1"/>
  <c r="M59" i="2"/>
  <c r="H59" i="2"/>
  <c r="J59" i="2" s="1"/>
  <c r="N59" i="2" s="1"/>
  <c r="M58" i="2"/>
  <c r="H58" i="2"/>
  <c r="J58" i="2" s="1"/>
  <c r="M57" i="2"/>
  <c r="H57" i="2"/>
  <c r="J57" i="2" s="1"/>
  <c r="N57" i="2" s="1"/>
  <c r="M56" i="2"/>
  <c r="H56" i="2"/>
  <c r="J56" i="2" s="1"/>
  <c r="M55" i="2"/>
  <c r="H55" i="2"/>
  <c r="J55" i="2" s="1"/>
  <c r="N55" i="2" s="1"/>
  <c r="M54" i="2"/>
  <c r="H54" i="2"/>
  <c r="J54" i="2" s="1"/>
  <c r="M53" i="2"/>
  <c r="H53" i="2"/>
  <c r="J53" i="2" s="1"/>
  <c r="N53" i="2" s="1"/>
  <c r="M52" i="2"/>
  <c r="H52" i="2"/>
  <c r="J52" i="2" s="1"/>
  <c r="M51" i="2"/>
  <c r="H51" i="2"/>
  <c r="J51" i="2" s="1"/>
  <c r="N51" i="2" s="1"/>
  <c r="M50" i="2"/>
  <c r="H50" i="2"/>
  <c r="J50" i="2" s="1"/>
  <c r="M49" i="2"/>
  <c r="H49" i="2"/>
  <c r="J49" i="2" s="1"/>
  <c r="N49" i="2" s="1"/>
  <c r="M48" i="2"/>
  <c r="H48" i="2"/>
  <c r="J48" i="2" s="1"/>
  <c r="M47" i="2"/>
  <c r="H47" i="2"/>
  <c r="J47" i="2" s="1"/>
  <c r="N47" i="2" s="1"/>
  <c r="M46" i="2"/>
  <c r="H46" i="2"/>
  <c r="J46" i="2" s="1"/>
  <c r="M45" i="2"/>
  <c r="H45" i="2"/>
  <c r="J45" i="2" s="1"/>
  <c r="N45" i="2" s="1"/>
  <c r="M44" i="2"/>
  <c r="H44" i="2"/>
  <c r="J44" i="2" s="1"/>
  <c r="M43" i="2"/>
  <c r="H43" i="2"/>
  <c r="J43" i="2" s="1"/>
  <c r="N43" i="2" s="1"/>
  <c r="M42" i="2"/>
  <c r="H42" i="2"/>
  <c r="J42" i="2" s="1"/>
  <c r="M41" i="2"/>
  <c r="H41" i="2"/>
  <c r="J41" i="2" s="1"/>
  <c r="N41" i="2" s="1"/>
  <c r="M40" i="2"/>
  <c r="H40" i="2"/>
  <c r="J40" i="2" s="1"/>
  <c r="M39" i="2"/>
  <c r="H39" i="2"/>
  <c r="J39" i="2" s="1"/>
  <c r="N39" i="2" s="1"/>
  <c r="M38" i="2"/>
  <c r="H38" i="2"/>
  <c r="J38" i="2" s="1"/>
  <c r="M37" i="2"/>
  <c r="H37" i="2"/>
  <c r="J37" i="2" s="1"/>
  <c r="N37" i="2" s="1"/>
  <c r="M36" i="2"/>
  <c r="H36" i="2"/>
  <c r="J36" i="2" s="1"/>
  <c r="M35" i="2"/>
  <c r="H35" i="2"/>
  <c r="J35" i="2" s="1"/>
  <c r="N35" i="2" s="1"/>
  <c r="M34" i="2"/>
  <c r="H34" i="2"/>
  <c r="J34" i="2" s="1"/>
  <c r="M33" i="2"/>
  <c r="H33" i="2"/>
  <c r="J33" i="2" s="1"/>
  <c r="N33" i="2" s="1"/>
  <c r="M32" i="2"/>
  <c r="H32" i="2"/>
  <c r="J32" i="2" s="1"/>
  <c r="M31" i="2"/>
  <c r="H31" i="2"/>
  <c r="J31" i="2" s="1"/>
  <c r="N31" i="2" s="1"/>
  <c r="M30" i="2"/>
  <c r="H30" i="2"/>
  <c r="J30" i="2" s="1"/>
  <c r="M29" i="2"/>
  <c r="H29" i="2"/>
  <c r="J29" i="2" s="1"/>
  <c r="N29" i="2" s="1"/>
  <c r="M28" i="2"/>
  <c r="H28" i="2"/>
  <c r="J28" i="2" s="1"/>
  <c r="M27" i="2"/>
  <c r="H27" i="2"/>
  <c r="J27" i="2" s="1"/>
  <c r="N27" i="2" s="1"/>
  <c r="M26" i="2"/>
  <c r="H26" i="2"/>
  <c r="J26" i="2" s="1"/>
  <c r="M25" i="2"/>
  <c r="H25" i="2"/>
  <c r="J25" i="2" s="1"/>
  <c r="N25" i="2" s="1"/>
  <c r="M24" i="2"/>
  <c r="H24" i="2"/>
  <c r="J24" i="2" s="1"/>
  <c r="M23" i="2"/>
  <c r="H23" i="2"/>
  <c r="J23" i="2" s="1"/>
  <c r="N23" i="2" s="1"/>
  <c r="M22" i="2"/>
  <c r="H22" i="2"/>
  <c r="J22" i="2" s="1"/>
  <c r="M21" i="2"/>
  <c r="H21" i="2"/>
  <c r="J21" i="2" s="1"/>
  <c r="N21" i="2" s="1"/>
  <c r="M20" i="2"/>
  <c r="H20" i="2"/>
  <c r="J20" i="2" s="1"/>
  <c r="M19" i="2"/>
  <c r="H19" i="2"/>
  <c r="J19" i="2" s="1"/>
  <c r="N19" i="2" s="1"/>
  <c r="M18" i="2"/>
  <c r="H18" i="2"/>
  <c r="J18" i="2" s="1"/>
  <c r="M17" i="2"/>
  <c r="H17" i="2"/>
  <c r="J17" i="2" s="1"/>
  <c r="N17" i="2" s="1"/>
  <c r="M16" i="2"/>
  <c r="H16" i="2"/>
  <c r="J16" i="2" s="1"/>
  <c r="M15" i="2"/>
  <c r="H15" i="2"/>
  <c r="J15" i="2" s="1"/>
  <c r="N15" i="2" s="1"/>
  <c r="M14" i="2"/>
  <c r="H14" i="2"/>
  <c r="J14" i="2" s="1"/>
  <c r="M13" i="2"/>
  <c r="H13" i="2"/>
  <c r="J13" i="2" s="1"/>
  <c r="N13" i="2" s="1"/>
  <c r="M12" i="2"/>
  <c r="H12" i="2"/>
  <c r="J12" i="2" s="1"/>
  <c r="M11" i="2"/>
  <c r="H11" i="2"/>
  <c r="J11" i="2" s="1"/>
  <c r="M10" i="2"/>
  <c r="H10" i="2"/>
  <c r="J10" i="2" s="1"/>
  <c r="M9" i="2"/>
  <c r="H9" i="2"/>
  <c r="J9" i="2" s="1"/>
  <c r="M8" i="2"/>
  <c r="H8" i="2"/>
  <c r="J8" i="2" s="1"/>
  <c r="M7" i="2"/>
  <c r="H7" i="2"/>
  <c r="J7" i="2" s="1"/>
  <c r="M6" i="2"/>
  <c r="H6" i="2"/>
  <c r="J6" i="2" s="1"/>
  <c r="N6" i="2" l="1"/>
  <c r="N8" i="2"/>
  <c r="N10" i="2"/>
  <c r="N12" i="2"/>
  <c r="N7" i="2"/>
  <c r="N14" i="2"/>
  <c r="N9" i="2"/>
  <c r="N11" i="2"/>
  <c r="N16" i="2"/>
  <c r="N18" i="2"/>
  <c r="N20" i="2"/>
  <c r="N22" i="2"/>
  <c r="N24" i="2"/>
  <c r="N26" i="2"/>
  <c r="N28" i="2"/>
  <c r="N30" i="2"/>
  <c r="N32" i="2"/>
  <c r="N34" i="2"/>
  <c r="N36" i="2"/>
  <c r="N38" i="2"/>
  <c r="N40" i="2"/>
  <c r="N42" i="2"/>
  <c r="N44" i="2"/>
  <c r="N46" i="2"/>
  <c r="N48" i="2"/>
  <c r="N50" i="2"/>
  <c r="N52" i="2"/>
  <c r="N54" i="2"/>
  <c r="N56" i="2"/>
  <c r="N58" i="2"/>
  <c r="N60" i="2"/>
  <c r="N62" i="2"/>
  <c r="N64" i="2"/>
  <c r="N66" i="2"/>
  <c r="I21" i="7" l="1"/>
  <c r="H21" i="4"/>
  <c r="K21" i="4" s="1"/>
  <c r="I18" i="7" l="1"/>
  <c r="H18" i="4"/>
  <c r="H19" i="4" l="1"/>
  <c r="H20" i="4" s="1"/>
  <c r="H22" i="4" s="1"/>
  <c r="H10" i="4" s="1"/>
  <c r="I19" i="7"/>
  <c r="I20" i="7" s="1"/>
  <c r="I22" i="7" s="1"/>
  <c r="E37" i="7" s="1"/>
  <c r="E40" i="7" s="1"/>
  <c r="I32" i="7" s="1"/>
  <c r="K18" i="4"/>
  <c r="I34" i="7" l="1"/>
  <c r="I36" i="7" s="1"/>
  <c r="I37" i="7" s="1"/>
  <c r="I38" i="7" s="1"/>
  <c r="I40" i="7" s="1"/>
  <c r="K19" i="4"/>
  <c r="K20" i="4" l="1"/>
  <c r="K22" i="4" l="1"/>
  <c r="H27" i="4"/>
  <c r="K2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GMSI</author>
  </authors>
  <commentList>
    <comment ref="I32" authorId="0" shapeId="0" xr:uid="{2DB5F411-6031-4E27-91D3-DFD260430ED0}">
      <text>
        <r>
          <rPr>
            <b/>
            <sz val="9"/>
            <color indexed="81"/>
            <rFont val="Tahoma"/>
            <family val="2"/>
          </rPr>
          <t>TOTAL SALES (Vat inclusive)</t>
        </r>
      </text>
    </comment>
    <comment ref="I33" authorId="0" shapeId="0" xr:uid="{A82EF215-C74D-4B93-A309-D5A40F474D2D}">
      <text>
        <r>
          <rPr>
            <b/>
            <sz val="9"/>
            <color indexed="81"/>
            <rFont val="Tahoma"/>
            <family val="2"/>
          </rPr>
          <t>Less: VAT</t>
        </r>
      </text>
    </comment>
    <comment ref="I34" authorId="0" shapeId="0" xr:uid="{DBD52444-51C3-4BC4-9502-FBAD2693E823}">
      <text>
        <r>
          <rPr>
            <b/>
            <sz val="9"/>
            <color indexed="81"/>
            <rFont val="Tahoma"/>
            <family val="2"/>
          </rPr>
          <t>Amount Net of VAT</t>
        </r>
      </text>
    </comment>
    <comment ref="I35" authorId="0" shapeId="0" xr:uid="{72F7A969-C188-40CE-A745-7DE8711ADF5E}">
      <text>
        <r>
          <rPr>
            <b/>
            <sz val="9"/>
            <color indexed="81"/>
            <rFont val="Tahoma"/>
            <family val="2"/>
          </rPr>
          <t>Less: SC/PWD Discount</t>
        </r>
      </text>
    </comment>
    <comment ref="E36" authorId="0" shapeId="0" xr:uid="{93215C8C-481F-4248-8F5A-7C5F8C15D37C}">
      <text>
        <r>
          <rPr>
            <b/>
            <sz val="9"/>
            <color indexed="81"/>
            <rFont val="Tahoma"/>
            <family val="2"/>
          </rPr>
          <t>VATable Sales</t>
        </r>
      </text>
    </comment>
    <comment ref="I36" authorId="0" shapeId="0" xr:uid="{B92A095C-B663-41D6-9934-0177E29BD299}">
      <text>
        <r>
          <rPr>
            <b/>
            <sz val="9"/>
            <color indexed="81"/>
            <rFont val="Tahoma"/>
            <family val="2"/>
          </rPr>
          <t>Total Due</t>
        </r>
      </text>
    </comment>
    <comment ref="E37" authorId="0" shapeId="0" xr:uid="{240F6CDE-8121-420C-A557-13D6775C77D1}">
      <text>
        <r>
          <rPr>
            <b/>
            <sz val="9"/>
            <color indexed="81"/>
            <rFont val="Tahoma"/>
            <family val="2"/>
          </rPr>
          <t>VAT Exempt Sales</t>
        </r>
      </text>
    </comment>
    <comment ref="I37" authorId="0" shapeId="0" xr:uid="{42039BD3-3729-4008-B733-1756BAC1C69E}">
      <text>
        <r>
          <rPr>
            <b/>
            <sz val="9"/>
            <color indexed="81"/>
            <rFont val="Tahoma"/>
            <family val="2"/>
          </rPr>
          <t>Less: Withholding Tax</t>
        </r>
      </text>
    </comment>
    <comment ref="E38" authorId="0" shapeId="0" xr:uid="{FEDD3019-4B3D-42B5-ABD6-7397A2D4AB51}">
      <text>
        <r>
          <rPr>
            <b/>
            <sz val="9"/>
            <color indexed="81"/>
            <rFont val="Tahoma"/>
            <family val="2"/>
          </rPr>
          <t>VAT Zero Rated Sales</t>
        </r>
      </text>
    </comment>
    <comment ref="I38" authorId="0" shapeId="0" xr:uid="{65CF1CEC-06CE-4537-AEFE-B124629C3E5C}">
      <text>
        <r>
          <rPr>
            <b/>
            <sz val="9"/>
            <color indexed="81"/>
            <rFont val="Tahoma"/>
            <family val="2"/>
          </rPr>
          <t>Amonth Due</t>
        </r>
      </text>
    </comment>
    <comment ref="E39" authorId="0" shapeId="0" xr:uid="{D5F77C58-6356-4317-A774-44C27B4FE18D}">
      <text>
        <r>
          <rPr>
            <b/>
            <sz val="9"/>
            <color indexed="81"/>
            <rFont val="Tahoma"/>
            <family val="2"/>
          </rPr>
          <t>VAT Amount</t>
        </r>
      </text>
    </comment>
    <comment ref="I39" authorId="0" shapeId="0" xr:uid="{23B9511C-8291-475A-9445-E037F7AD0DBB}">
      <text>
        <r>
          <rPr>
            <b/>
            <sz val="9"/>
            <color indexed="81"/>
            <rFont val="Tahoma"/>
            <family val="2"/>
          </rPr>
          <t>Add: VAT</t>
        </r>
      </text>
    </comment>
    <comment ref="E40" authorId="0" shapeId="0" xr:uid="{5F9EF512-BDAA-4BC7-B105-9681972581B6}">
      <text>
        <r>
          <rPr>
            <b/>
            <sz val="9"/>
            <color indexed="81"/>
            <rFont val="Tahoma"/>
            <family val="2"/>
          </rPr>
          <t>Total Sales</t>
        </r>
      </text>
    </comment>
    <comment ref="I40" authorId="0" shapeId="0" xr:uid="{72B49C23-902B-4471-9793-14B8FFA6E531}">
      <text>
        <r>
          <rPr>
            <b/>
            <sz val="9"/>
            <color indexed="81"/>
            <rFont val="Tahoma"/>
            <family val="2"/>
          </rPr>
          <t>TOTAL AMOUNT DUE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Biostar</author>
  </authors>
  <commentList>
    <comment ref="CP3" authorId="0" shapeId="0" xr:uid="{6B23F229-368B-4CF3-8132-9A50FF1B79A0}">
      <text>
        <r>
          <rPr>
            <b/>
            <sz val="9"/>
            <rFont val="Tahoma"/>
            <family val="2"/>
          </rPr>
          <t>Biostar:</t>
        </r>
        <r>
          <rPr>
            <sz val="9"/>
            <rFont val="Tahoma"/>
            <family val="2"/>
          </rPr>
          <t xml:space="preserve">
INCLUDE SIL IN THE COMPUTATION OF 13TH MONTH AND ADMIN FEE</t>
        </r>
      </text>
    </comment>
  </commentList>
</comments>
</file>

<file path=xl/sharedStrings.xml><?xml version="1.0" encoding="utf-8"?>
<sst xmlns="http://schemas.openxmlformats.org/spreadsheetml/2006/main" count="17156" uniqueCount="384">
  <si>
    <t>BASIC</t>
  </si>
  <si>
    <t>REGULAR OT</t>
  </si>
  <si>
    <t>NIGHT DIFF</t>
  </si>
  <si>
    <t>NIGHT DIFF OT</t>
  </si>
  <si>
    <t>COMPANY HOLIDAY</t>
  </si>
  <si>
    <t>RD REGULAR</t>
  </si>
  <si>
    <t>RD OT</t>
  </si>
  <si>
    <t>RD ND</t>
  </si>
  <si>
    <t>RD OTND</t>
  </si>
  <si>
    <t>SPECIAL HOLIDAY HRS</t>
  </si>
  <si>
    <t>SPECIAL HOLIDAY OT</t>
  </si>
  <si>
    <t>SPECIAL HOLIDAY ND</t>
  </si>
  <si>
    <t>SPECIAL HOLIDAY NDOT</t>
  </si>
  <si>
    <t>UNWORKED LEGAL HOLIDAY</t>
  </si>
  <si>
    <t>LATE/ UNDERTIME</t>
  </si>
  <si>
    <t>ADJUSTMENT</t>
  </si>
  <si>
    <t>JUNE 6 PAY (SEPARATED EMPLOYEES)</t>
  </si>
  <si>
    <t>MEAL ALLOWANCE</t>
  </si>
  <si>
    <t>SAT WORK</t>
  </si>
  <si>
    <t>TOTAL AMOUNT</t>
  </si>
  <si>
    <t>13th MONTH</t>
  </si>
  <si>
    <t>TOTAL BILLING BEFORE ADMIN FEE</t>
  </si>
  <si>
    <t>ADMIN FEE 10%</t>
  </si>
  <si>
    <t>TOTAL WITH ADMIN FEE</t>
  </si>
  <si>
    <t>Deduction to Meal Allowance</t>
  </si>
  <si>
    <t>MEAL ALLOWANCE (31 PER DAY)</t>
  </si>
  <si>
    <t>TOTAL</t>
  </si>
  <si>
    <t>NO.</t>
  </si>
  <si>
    <t>ID No.</t>
  </si>
  <si>
    <t>DATE HIRED</t>
  </si>
  <si>
    <t>BATCH NO.</t>
  </si>
  <si>
    <t>NAMES OF EMPLOYEE</t>
  </si>
  <si>
    <t>LOCATION</t>
  </si>
  <si>
    <t>DEPARTMENT</t>
  </si>
  <si>
    <t>HRS</t>
  </si>
  <si>
    <t>DAYS</t>
  </si>
  <si>
    <t>RATE</t>
  </si>
  <si>
    <t>AMOUNT</t>
  </si>
  <si>
    <t>MINS</t>
  </si>
  <si>
    <t>REG HRS</t>
  </si>
  <si>
    <t>OT</t>
  </si>
  <si>
    <t>ND</t>
  </si>
  <si>
    <t>NDOT</t>
  </si>
  <si>
    <t>SUN HRS</t>
  </si>
  <si>
    <t>HMO</t>
  </si>
  <si>
    <t>SSS TOTAL</t>
  </si>
  <si>
    <t>Philhealth ER</t>
  </si>
  <si>
    <t>REMARKS</t>
  </si>
  <si>
    <t>B3</t>
  </si>
  <si>
    <t>Abcede, Jomar Pavino</t>
  </si>
  <si>
    <t>Factory 2</t>
  </si>
  <si>
    <t>B47</t>
  </si>
  <si>
    <t>Factory 1</t>
  </si>
  <si>
    <t>Acasamoso, Jerico Ladia</t>
  </si>
  <si>
    <t>Factory 3</t>
  </si>
  <si>
    <t>B45</t>
  </si>
  <si>
    <t>B23</t>
  </si>
  <si>
    <t>Aguirre, Christopher Isla</t>
  </si>
  <si>
    <t>Warehouse</t>
  </si>
  <si>
    <t>B17</t>
  </si>
  <si>
    <t>Subaru Insertion</t>
  </si>
  <si>
    <t>B38</t>
  </si>
  <si>
    <t>Alongalay, Ruiz Trillanes</t>
  </si>
  <si>
    <t>Parts Preparation</t>
  </si>
  <si>
    <t>Yamaha</t>
  </si>
  <si>
    <t>B28</t>
  </si>
  <si>
    <t>B24</t>
  </si>
  <si>
    <t>Antaran, Alrey jay Barber</t>
  </si>
  <si>
    <t>Material Handler</t>
  </si>
  <si>
    <t>B41</t>
  </si>
  <si>
    <t>B40</t>
  </si>
  <si>
    <t>Asuncion, Rhenzo N/A</t>
  </si>
  <si>
    <t>B46</t>
  </si>
  <si>
    <t>Aveñon, Reymart Magnaye</t>
  </si>
  <si>
    <t>Baay, Edrian Samar</t>
  </si>
  <si>
    <t>B44</t>
  </si>
  <si>
    <t>B43</t>
  </si>
  <si>
    <t>Wire Preparation</t>
  </si>
  <si>
    <t>B15</t>
  </si>
  <si>
    <t>Balmes, Sheila May Godoy</t>
  </si>
  <si>
    <t>Balobaldo, Jhon Lister Ponpon</t>
  </si>
  <si>
    <t>B33</t>
  </si>
  <si>
    <t>B36</t>
  </si>
  <si>
    <t>Banaira, Jason Aldovino</t>
  </si>
  <si>
    <t>QA</t>
  </si>
  <si>
    <t>Baril, Edelyn Digo</t>
  </si>
  <si>
    <t>Basila, Mayrelyn Flores</t>
  </si>
  <si>
    <t>Bea, Dominic Penano</t>
  </si>
  <si>
    <t>B27</t>
  </si>
  <si>
    <t>Begonia, Christopher Bolo</t>
  </si>
  <si>
    <t>B48</t>
  </si>
  <si>
    <t>Beltrano, Celjay N/A</t>
  </si>
  <si>
    <t>B30</t>
  </si>
  <si>
    <t>Bocado, Richard Cocayco</t>
  </si>
  <si>
    <t>Bonaobra, Andro Pineda</t>
  </si>
  <si>
    <t>B31</t>
  </si>
  <si>
    <t>Botin, Jhon Carlo Medallion</t>
  </si>
  <si>
    <t>Brozo, Jonel Bautista</t>
  </si>
  <si>
    <t>Burgos, Yonathan Robles</t>
  </si>
  <si>
    <t>B19</t>
  </si>
  <si>
    <t>Caburobias, Aerole John Asparin</t>
  </si>
  <si>
    <t>B35</t>
  </si>
  <si>
    <t>Molding</t>
  </si>
  <si>
    <t>B34</t>
  </si>
  <si>
    <t>B11</t>
  </si>
  <si>
    <t>Clores, Lea  Amaro</t>
  </si>
  <si>
    <t>Cupo, Adrian Dela Masa</t>
  </si>
  <si>
    <t>B14</t>
  </si>
  <si>
    <t>Custodio, Jessa May Rubia</t>
  </si>
  <si>
    <t>Dan-Uya, Jayson Malijan</t>
  </si>
  <si>
    <t>De Castro, Ma. Judith Depalco</t>
  </si>
  <si>
    <t>De Los Reyes, John Robert Creus</t>
  </si>
  <si>
    <t>De Mesa, Patrick Estipona</t>
  </si>
  <si>
    <t>Del Rosario, John Robert Punzalan</t>
  </si>
  <si>
    <t>Deuna, Rommel Lumpot</t>
  </si>
  <si>
    <t>B2</t>
  </si>
  <si>
    <t>Diaz, Junel Mago</t>
  </si>
  <si>
    <t>B32</t>
  </si>
  <si>
    <t>Estipona, Joel De Mesa</t>
  </si>
  <si>
    <t>Estrada, Kevin James Hernandez</t>
  </si>
  <si>
    <t>Faderog, Mark Japhet Francisco</t>
  </si>
  <si>
    <t>Fornasa, Marlon Fernandez</t>
  </si>
  <si>
    <t>Gargar, Ronel Calumpang</t>
  </si>
  <si>
    <t>B22</t>
  </si>
  <si>
    <t>B29</t>
  </si>
  <si>
    <t>Ilagan, Zyra Barcelona</t>
  </si>
  <si>
    <t>B26</t>
  </si>
  <si>
    <t>Latorre, Rolly Rigos</t>
  </si>
  <si>
    <t>Leswe, Leonalyn Asaytuno</t>
  </si>
  <si>
    <t>Limbo, Alexander Andrew De Silva</t>
  </si>
  <si>
    <t>B13</t>
  </si>
  <si>
    <t>Magsino, Jaymark  Aclan</t>
  </si>
  <si>
    <t>Malaza, Ruthann Cuenca</t>
  </si>
  <si>
    <t>Manalo, Alfred Sacupon</t>
  </si>
  <si>
    <t>Manalo, Donabel Rivera</t>
  </si>
  <si>
    <t>Manito, Jumenic Gabatan</t>
  </si>
  <si>
    <t>B20</t>
  </si>
  <si>
    <t>Mendoza, Merry Grace De Castro</t>
  </si>
  <si>
    <t>Mendoza, Paul Charlie Joseph Mendoza</t>
  </si>
  <si>
    <t>Misula, Ruden Romualdo</t>
  </si>
  <si>
    <t>Montejo, John Miguel  Bitchayda</t>
  </si>
  <si>
    <t>Moratin, Ian Vincent Libet</t>
  </si>
  <si>
    <t>Moster, Danilyn Padrique</t>
  </si>
  <si>
    <t>Neibla, Mark Yalcin Yalcin</t>
  </si>
  <si>
    <t>Nova, Joan Villa</t>
  </si>
  <si>
    <t>Nunez, John Carlo Salvedar</t>
  </si>
  <si>
    <t>Panaginip, Mark Joshua Alvaro</t>
  </si>
  <si>
    <t>Panganiban, Franklin Arañez</t>
  </si>
  <si>
    <t>Panganiban, Gilbert Gubi</t>
  </si>
  <si>
    <t>Panghulan, Mikee Paez</t>
  </si>
  <si>
    <t>Pasta, John Lawrence Lambot</t>
  </si>
  <si>
    <t>Pasta, Mherwel Ken Resurreccion</t>
  </si>
  <si>
    <t>Patiam, Joshua Pedrigueros</t>
  </si>
  <si>
    <t>Queliza, Angela Nicole Miñas</t>
  </si>
  <si>
    <t>Quina, Jerome Icaro</t>
  </si>
  <si>
    <t>Redoblado, Algin Garcia</t>
  </si>
  <si>
    <t>Reyes, Ronel Avila</t>
  </si>
  <si>
    <t>Rivas, Jhon Dave Devara</t>
  </si>
  <si>
    <t>Rivero, Ronald Guda</t>
  </si>
  <si>
    <t>Rodelas, Beverly Santos</t>
  </si>
  <si>
    <t>Saldo, Jymuell Maxuell Chavez</t>
  </si>
  <si>
    <t>Sobito, Jaymar Balagosa</t>
  </si>
  <si>
    <t>Soriano, Laurence Carl Bicada</t>
  </si>
  <si>
    <t>Targa, JohnCel Malaguit</t>
  </si>
  <si>
    <t>Targa, Samantha Louise Geaga</t>
  </si>
  <si>
    <t>Tortosa, Jonathan  Macalalad</t>
  </si>
  <si>
    <t>Valencia, Gerald Montejo</t>
  </si>
  <si>
    <t>Vergara, John Patrick Delmita</t>
  </si>
  <si>
    <t>Villafaña, Enrico Gestiada</t>
  </si>
  <si>
    <t>Villanueva, Danna Domino</t>
  </si>
  <si>
    <t>Villasanta, Diane Aguirre</t>
  </si>
  <si>
    <t>Villate, Jhon Greg Codello</t>
  </si>
  <si>
    <t>GRAND TOTAL</t>
  </si>
  <si>
    <t>RANGE OF COMPENSATION</t>
  </si>
  <si>
    <t>MONTHLY SALARY CREDIT</t>
  </si>
  <si>
    <t>AMOUNT OF CONTRIBUTION</t>
  </si>
  <si>
    <t>REGULAR SSS</t>
  </si>
  <si>
    <t>WISP/MPF</t>
  </si>
  <si>
    <t>EMPLOYER</t>
  </si>
  <si>
    <t>EMPLOYEE</t>
  </si>
  <si>
    <t>TOTAL CONTRIBUTION</t>
  </si>
  <si>
    <t>REGULAR SS</t>
  </si>
  <si>
    <t>TOTAL 1</t>
  </si>
  <si>
    <t>EC</t>
  </si>
  <si>
    <t>TOTAL 2</t>
  </si>
  <si>
    <t>WISP</t>
  </si>
  <si>
    <t>BATCH</t>
  </si>
  <si>
    <t>EMPLOYEE ID</t>
  </si>
  <si>
    <t>NAME</t>
  </si>
  <si>
    <t>SCHEDULE</t>
  </si>
  <si>
    <t>SECTION</t>
  </si>
  <si>
    <t>DATE</t>
  </si>
  <si>
    <t>IN</t>
  </si>
  <si>
    <t>OUT</t>
  </si>
  <si>
    <t>SHIFT</t>
  </si>
  <si>
    <t>REGULAR HOURS</t>
  </si>
  <si>
    <t xml:space="preserve">OT </t>
  </si>
  <si>
    <t>OTND</t>
  </si>
  <si>
    <t>LATE</t>
  </si>
  <si>
    <t>UNDERTIME</t>
  </si>
  <si>
    <t>LATE/UT</t>
  </si>
  <si>
    <t>SAT WORK ND</t>
  </si>
  <si>
    <t>RD REG</t>
  </si>
  <si>
    <t>RD NDOT</t>
  </si>
  <si>
    <t>UNWORKED LH</t>
  </si>
  <si>
    <t>SH REG</t>
  </si>
  <si>
    <t>SH OT</t>
  </si>
  <si>
    <t>SH NDOT</t>
  </si>
  <si>
    <t>SH ND</t>
  </si>
  <si>
    <t>Shift 1</t>
  </si>
  <si>
    <t>NS</t>
  </si>
  <si>
    <t>DS</t>
  </si>
  <si>
    <t>ADS</t>
  </si>
  <si>
    <t>ABSENT</t>
  </si>
  <si>
    <t>B49</t>
  </si>
  <si>
    <t>Trainee</t>
  </si>
  <si>
    <t>Burac, Ma. Kaycha Antonio</t>
  </si>
  <si>
    <t>Encila, Marilyn Lopez</t>
  </si>
  <si>
    <t>Hernandez, Christine Sosa</t>
  </si>
  <si>
    <t>An, Rey Alcos</t>
  </si>
  <si>
    <t xml:space="preserve">                   On file</t>
  </si>
  <si>
    <t>CHIYODA PHILIPPINES MFG. CORP.</t>
  </si>
  <si>
    <t>B20 L20 LIMA TECH. CENTRAL SPECIAL ECONOMIC , LIPA CITY , BATANGAS</t>
  </si>
  <si>
    <t>PHP</t>
  </si>
  <si>
    <t>Billing for the services rendered by Workers</t>
  </si>
  <si>
    <t>TOTAL BILLING BEFORE ADMIN</t>
  </si>
  <si>
    <t>ADMIN FEE (10%)</t>
  </si>
  <si>
    <t>TOTAL BILLING AFTER ADMIN</t>
  </si>
  <si>
    <t xml:space="preserve"> </t>
  </si>
  <si>
    <t>Total Amount Billing :</t>
  </si>
  <si>
    <t>(See Attachment for Detailed Summary)</t>
  </si>
  <si>
    <t>HANNAH LEAH Q. REANZARES</t>
  </si>
  <si>
    <t>REYMARK L. HADIA</t>
  </si>
  <si>
    <t xml:space="preserve"> BILLING OFFICER</t>
  </si>
  <si>
    <t>BRANCH HEAD</t>
  </si>
  <si>
    <t>TWO MILLION THREE HUNDRED EIGHTY-THREE THOUSAND TWO HUNDRED FIFTY-THREE PESOS AND 50/100 ONLY</t>
  </si>
  <si>
    <t>LEGAL HOLIDAY</t>
  </si>
  <si>
    <t>LEGAL HOLIDAY ND</t>
  </si>
  <si>
    <t>B50</t>
  </si>
  <si>
    <t>Abrio, Althea Mae Divila</t>
  </si>
  <si>
    <t>Bacay, Princess Jane Garcia</t>
  </si>
  <si>
    <t>Lanuza, Karen Llantino</t>
  </si>
  <si>
    <t>Pagtananan, Princess Diane Palmaria</t>
  </si>
  <si>
    <t>Rances, Cherry Ann Raro</t>
  </si>
  <si>
    <t>GROSS AMOUNT</t>
  </si>
  <si>
    <t>Meal Allowance</t>
  </si>
  <si>
    <t>Admin Fee</t>
  </si>
  <si>
    <t>Total Billing Operation</t>
  </si>
  <si>
    <t>006-361-397-000</t>
  </si>
  <si>
    <t>Lot 2 Block 20 Lima Technology Center SEZ, Lipa City Batangas, 4217, Phils.</t>
  </si>
  <si>
    <t>CHIYODA PHILIPPINES MANUFACTURING CORPORATION</t>
  </si>
  <si>
    <t>Shift 2</t>
  </si>
  <si>
    <t>Dadap, Kim cedrick Piol</t>
  </si>
  <si>
    <t>Humiwat Jr., Abelardo Bugtong</t>
  </si>
  <si>
    <t>B52</t>
  </si>
  <si>
    <t>Dela Rosa, Edmun Mosca</t>
  </si>
  <si>
    <t>Villasanta, Jolo Valencia</t>
  </si>
  <si>
    <t>Pag-ibig</t>
  </si>
  <si>
    <t>Subaru Engine</t>
  </si>
  <si>
    <t>B53</t>
  </si>
  <si>
    <t>Armada, Simon Estacio</t>
  </si>
  <si>
    <t>Belardo, Mariel Volante</t>
  </si>
  <si>
    <t>Guab, Rhae Mae Naguimbing</t>
  </si>
  <si>
    <t>Isabedra, Jhozua Abanador</t>
  </si>
  <si>
    <t>Mesina, Jhon Patrick Villanueva</t>
  </si>
  <si>
    <t>Zepeda, Mairose Cardaño</t>
  </si>
  <si>
    <t>MANDATORY CONTIBUTIONS</t>
  </si>
  <si>
    <t>Holgado, Kayshia Marie Lantin</t>
  </si>
  <si>
    <t>B56</t>
  </si>
  <si>
    <t>Azarga, Glebel Nañola</t>
  </si>
  <si>
    <t>Calalo, Hyacinth  Ruba</t>
  </si>
  <si>
    <t>Cañelas, Michelle Ann  Ramos</t>
  </si>
  <si>
    <t>Canson, Gerald Corral</t>
  </si>
  <si>
    <t>Coquiat, Samuel Jhames  Brigondo</t>
  </si>
  <si>
    <t xml:space="preserve">Jabagat, Anna Grace  Manit </t>
  </si>
  <si>
    <t>Llamas, Shullan  Sisno</t>
  </si>
  <si>
    <t>Marquez, Vincent  Panganiban</t>
  </si>
  <si>
    <t>Mora, Stephany Jerrylle  Robles</t>
  </si>
  <si>
    <t>Pan, Via  Rafol</t>
  </si>
  <si>
    <t>Puso, Edalyn  Bibe</t>
  </si>
  <si>
    <t>Sancho, Herman Olmedo</t>
  </si>
  <si>
    <t>Row Labels</t>
  </si>
  <si>
    <t>Grand Total</t>
  </si>
  <si>
    <t>Sum of REGULAR HOURS</t>
  </si>
  <si>
    <t xml:space="preserve">Sum of OT </t>
  </si>
  <si>
    <t>Sum of OTND</t>
  </si>
  <si>
    <t>Sum of ND</t>
  </si>
  <si>
    <t>Sum of LATE/UT</t>
  </si>
  <si>
    <t>QC Inspection</t>
  </si>
  <si>
    <t>Transmission</t>
  </si>
  <si>
    <t>Wire Preparation - Yamaha</t>
  </si>
  <si>
    <t>QA Packing</t>
  </si>
  <si>
    <t>Wire Preparation-Yamaha</t>
  </si>
  <si>
    <t>QA Inspection</t>
  </si>
  <si>
    <t>Planning</t>
  </si>
  <si>
    <t>Dorado, Merlan Gatdula</t>
  </si>
  <si>
    <t>Shipment</t>
  </si>
  <si>
    <t>Jorvina, Schemark Mandreza</t>
  </si>
  <si>
    <t>Nebria, John Mark Ballatan</t>
  </si>
  <si>
    <t>B57</t>
  </si>
  <si>
    <t xml:space="preserve">Brucelo Joshua  Alano </t>
  </si>
  <si>
    <t>Codilla, Edrick Vonn Medina</t>
  </si>
  <si>
    <t>Enecimo, Rodelyn Macahis</t>
  </si>
  <si>
    <t>Enriquez, Felicidad Dajon</t>
  </si>
  <si>
    <t>Estolano, Jade Marie Flores</t>
  </si>
  <si>
    <t>Hermoso, Kristine Manaog</t>
  </si>
  <si>
    <t>Morales, Eden Motol</t>
  </si>
  <si>
    <t>Ocay, Jovic Montecino</t>
  </si>
  <si>
    <t>Rodegario, Vincent Tapia</t>
  </si>
  <si>
    <t>NO TIME IN</t>
  </si>
  <si>
    <t>B58</t>
  </si>
  <si>
    <t>Alcantara, Felix Salvador Andoque</t>
  </si>
  <si>
    <t>Bada, Genm Bryant  Carino</t>
  </si>
  <si>
    <t>Bagsic, Protacio Jr. Conception</t>
  </si>
  <si>
    <t>Bathan, Gellie Biscocho</t>
  </si>
  <si>
    <t xml:space="preserve">Corong, Edwardo </t>
  </si>
  <si>
    <t>Correa, Ervin Ramos</t>
  </si>
  <si>
    <t>Dedase, Mark Dosujan</t>
  </si>
  <si>
    <t>Gado, Jordan Sualog</t>
  </si>
  <si>
    <t>Gob, Maribel  Navarro</t>
  </si>
  <si>
    <t>Gunay, Jade Kenneth Castillo</t>
  </si>
  <si>
    <t>Gutierrez, Alexander Espinocilla</t>
  </si>
  <si>
    <t>Lombo, Joanne Sayago</t>
  </si>
  <si>
    <t>Malaluan, Joshua Mungcal</t>
  </si>
  <si>
    <t>Medrano, Cris Panganiban</t>
  </si>
  <si>
    <t>Naling, Ryan Mel Marasigan</t>
  </si>
  <si>
    <t>Niar, Kiana Cristine Olaguer</t>
  </si>
  <si>
    <t>Plete, John Kenneth Magpantay</t>
  </si>
  <si>
    <t>Riparip, Mary Rose Patal</t>
  </si>
  <si>
    <t>Rivas. Junwin Sim</t>
  </si>
  <si>
    <t>Trinidad, Ethelbert Calabio</t>
  </si>
  <si>
    <t>Vallao, Charlotte Devie Ochoco</t>
  </si>
  <si>
    <t>NO TIME OUT</t>
  </si>
  <si>
    <t>Subaru Engine/TM</t>
  </si>
  <si>
    <t>NO TIME IN/OUT</t>
  </si>
  <si>
    <t>PAYROLL BILLING PERIOD: JUNE 1-15, 2026</t>
  </si>
  <si>
    <t>Belir, Mark Shane N/A</t>
  </si>
  <si>
    <t>Esplana, Ronald N/A</t>
  </si>
  <si>
    <t>Fidelson, Maria Noralie N/A</t>
  </si>
  <si>
    <t>Gunay, James Ryan Castillo</t>
  </si>
  <si>
    <t xml:space="preserve">Inocencio, Adrian Rebancos </t>
  </si>
  <si>
    <t xml:space="preserve">Jumawan, Lj Chiong </t>
  </si>
  <si>
    <t xml:space="preserve">Lanic, Mark Andrie </t>
  </si>
  <si>
    <t xml:space="preserve">Macalintal, Albert Maligsi </t>
  </si>
  <si>
    <t xml:space="preserve">Mojica, Raymart </t>
  </si>
  <si>
    <t>Morales, Marwin Rodriguez</t>
  </si>
  <si>
    <t>Torzar, John Paul Bayal</t>
  </si>
  <si>
    <t>Valinton, Angeline Magpantay</t>
  </si>
  <si>
    <t>B59</t>
  </si>
  <si>
    <t xml:space="preserve">Albello, Joyce Anne Palma </t>
  </si>
  <si>
    <t xml:space="preserve">Alikhan, Mohammad King Verona </t>
  </si>
  <si>
    <t xml:space="preserve">Andal, Ana Mae De Jesus </t>
  </si>
  <si>
    <t xml:space="preserve">Bejasa, Marielle Balasa </t>
  </si>
  <si>
    <t>Bontigao, Donelyn Fortes</t>
  </si>
  <si>
    <t xml:space="preserve">Buriel, Jade Agaloos </t>
  </si>
  <si>
    <t xml:space="preserve">Castañeda, John Paul Plado </t>
  </si>
  <si>
    <t>De Leon, Jessa Labrador</t>
  </si>
  <si>
    <t xml:space="preserve">Del Mundo, Alvin John Cabagua </t>
  </si>
  <si>
    <t xml:space="preserve">Endozo, Ejay </t>
  </si>
  <si>
    <t xml:space="preserve">Fajardo, Jonaglen Berwega </t>
  </si>
  <si>
    <t xml:space="preserve">Gerela, Edward Belen </t>
  </si>
  <si>
    <t>Hernandez, Jerald Garan</t>
  </si>
  <si>
    <t>Imperial, John Rey Oreste</t>
  </si>
  <si>
    <t>Leynes, Jhonry Miguel Carpio</t>
  </si>
  <si>
    <t xml:space="preserve">Loares, Pamela Armario </t>
  </si>
  <si>
    <t xml:space="preserve">Maala, Kimberly Paulo </t>
  </si>
  <si>
    <t xml:space="preserve">Matias, Marc Genry Lanot </t>
  </si>
  <si>
    <t xml:space="preserve">Miranda, Ruben Peregrino De Asis </t>
  </si>
  <si>
    <t>Morales, Lira Ann Sabanal</t>
  </si>
  <si>
    <t xml:space="preserve">Nascional, Joycelyn Medrano </t>
  </si>
  <si>
    <t xml:space="preserve">Ojas, Jeekka Malaluan </t>
  </si>
  <si>
    <t xml:space="preserve">Peñaredondo, Willy Payno </t>
  </si>
  <si>
    <t>Romero, Eduardo Jr Chavez</t>
  </si>
  <si>
    <t xml:space="preserve">Santiago, Cheska Topia </t>
  </si>
  <si>
    <t xml:space="preserve">Soriano, Jonalyn Magmanlac </t>
  </si>
  <si>
    <t>Sotomango, Michael Nogales</t>
  </si>
  <si>
    <t xml:space="preserve">Vecena, Jomar Pabustan </t>
  </si>
  <si>
    <t>Villapando, Ervin Jay Tagle</t>
  </si>
  <si>
    <t xml:space="preserve">Jarito, Marlon Morales </t>
  </si>
  <si>
    <t xml:space="preserve"> NO TIME OUT</t>
  </si>
  <si>
    <t>EXAM FOR DIRECT</t>
  </si>
  <si>
    <t>Sum of UNWORKED LH</t>
  </si>
  <si>
    <t>ULH</t>
  </si>
  <si>
    <t>UT/LATE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</si>
</sst>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F800]dddd\,\ mmmm\ dd\,\ yyyy"/>
    <numFmt numFmtId="165" formatCode="[$-409]d\-mmm\-yy;@"/>
    <numFmt numFmtId="166" formatCode="[$-3409]dd\-mmm\-yy;@"/>
    <numFmt numFmtId="167" formatCode="[$-409]h:mm\ AM/PM;@"/>
    <numFmt numFmtId="168" formatCode="h:mm;@"/>
    <numFmt numFmtId="169" formatCode="[$-3409]mmmm\ dd\,\ yyyy;@"/>
    <numFmt numFmtId="170" formatCode="[$-409]mmmm\ d\,\ yyyy;@"/>
    <numFmt numFmtId="171" formatCode="_([$PHP]\ * #,##0.00_);_([$PHP]\ * \(#,##0.00\);_([$PHP]\ * &quot;-&quot;??_);_(@_)"/>
    <numFmt numFmtId="172" formatCode="##\ &quot;MP&quot;"/>
    <numFmt numFmtId="173" formatCode="0.0"/>
  </numFmts>
  <fonts count="82">
    <font>
      <sz val="11"/>
      <color indexed="8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theme="0"/>
      <name val="Calibri"/>
      <family val="2"/>
      <scheme val="minor"/>
    </font>
    <font>
      <sz val="9"/>
      <color indexed="8"/>
      <name val="Calibri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0"/>
      <name val="Arial"/>
      <family val="2"/>
    </font>
    <font>
      <sz val="28"/>
      <name val="Rockwell"/>
      <family val="1"/>
    </font>
    <font>
      <sz val="34"/>
      <name val="Rockwell"/>
      <family val="1"/>
    </font>
    <font>
      <b/>
      <sz val="36"/>
      <name val="Rockwell"/>
      <family val="1"/>
    </font>
    <font>
      <b/>
      <sz val="28"/>
      <name val="Rockwell"/>
      <family val="1"/>
    </font>
    <font>
      <b/>
      <i/>
      <sz val="28"/>
      <name val="Rockwell"/>
      <family val="1"/>
    </font>
    <font>
      <b/>
      <sz val="36"/>
      <name val="Calibri"/>
      <family val="2"/>
      <scheme val="minor"/>
    </font>
    <font>
      <u val="singleAccounting"/>
      <sz val="28"/>
      <name val="Rockwell"/>
      <family val="1"/>
    </font>
    <font>
      <sz val="36"/>
      <name val="Rockwell"/>
      <family val="1"/>
    </font>
    <font>
      <b/>
      <sz val="28"/>
      <name val="Courier New"/>
      <family val="3"/>
    </font>
    <font>
      <sz val="36"/>
      <name val="Calibri"/>
      <family val="2"/>
      <scheme val="minor"/>
    </font>
    <font>
      <b/>
      <sz val="28"/>
      <name val="Calibri"/>
      <family val="2"/>
      <scheme val="minor"/>
    </font>
    <font>
      <u/>
      <sz val="36"/>
      <name val="Calibri"/>
      <family val="2"/>
      <scheme val="minor"/>
    </font>
    <font>
      <u/>
      <sz val="28"/>
      <name val="Rockwell"/>
      <family val="1"/>
    </font>
    <font>
      <sz val="28"/>
      <name val="Courier New"/>
      <family val="3"/>
    </font>
    <font>
      <b/>
      <sz val="32"/>
      <name val="Rockwell"/>
      <family val="1"/>
    </font>
    <font>
      <b/>
      <sz val="34"/>
      <name val="Rockwell"/>
      <family val="1"/>
    </font>
    <font>
      <b/>
      <sz val="34"/>
      <name val="Century Gothic"/>
      <family val="2"/>
    </font>
    <font>
      <b/>
      <sz val="55"/>
      <name val="Rockwell"/>
      <family val="1"/>
    </font>
    <font>
      <b/>
      <u/>
      <sz val="28"/>
      <name val="Rockwell"/>
      <family val="1"/>
    </font>
    <font>
      <sz val="26"/>
      <name val="Rockwell"/>
      <family val="1"/>
    </font>
    <font>
      <b/>
      <u/>
      <sz val="36"/>
      <name val="Calibri"/>
      <family val="2"/>
      <scheme val="minor"/>
    </font>
    <font>
      <u val="singleAccounting"/>
      <sz val="36"/>
      <name val="Calibri"/>
      <family val="2"/>
      <scheme val="minor"/>
    </font>
    <font>
      <b/>
      <u val="singleAccounting"/>
      <sz val="3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1"/>
      <name val="Aptos Narrow"/>
      <family val="2"/>
    </font>
    <font>
      <b/>
      <sz val="8"/>
      <name val="Aptos Narrow"/>
      <family val="2"/>
    </font>
    <font>
      <sz val="11"/>
      <color indexed="8"/>
      <name val="Aptos Narrow"/>
      <family val="2"/>
    </font>
    <font>
      <sz val="8"/>
      <name val="Aptos Narrow"/>
      <family val="2"/>
    </font>
    <font>
      <u val="singleAccounting"/>
      <sz val="11"/>
      <color theme="1"/>
      <name val="Aptos Narrow"/>
      <family val="2"/>
    </font>
    <font>
      <b/>
      <sz val="11"/>
      <color indexed="8"/>
      <name val="Aptos Narrow"/>
      <family val="2"/>
    </font>
    <font>
      <b/>
      <sz val="6"/>
      <name val="Aptos Narrow"/>
      <family val="2"/>
    </font>
    <font>
      <b/>
      <sz val="11"/>
      <name val="Aptos Narrow"/>
      <family val="2"/>
    </font>
    <font>
      <sz val="10"/>
      <name val="Aptos Narrow"/>
      <family val="2"/>
    </font>
    <font>
      <sz val="10"/>
      <color theme="1"/>
      <name val="Aptos Narrow"/>
      <family val="2"/>
    </font>
    <font>
      <b/>
      <sz val="9"/>
      <color indexed="81"/>
      <name val="Tahoma"/>
      <family val="2"/>
    </font>
    <font>
      <sz val="12"/>
      <name val="Aptos Narrow"/>
      <family val="2"/>
    </font>
    <font>
      <b/>
      <sz val="12"/>
      <name val="Aptos Narrow"/>
      <family val="2"/>
    </font>
    <font>
      <sz val="12"/>
      <color indexed="30"/>
      <name val="Aptos Narrow"/>
      <family val="2"/>
    </font>
    <font>
      <b/>
      <i/>
      <sz val="12"/>
      <name val="Aptos Narrow"/>
      <family val="2"/>
    </font>
    <font>
      <sz val="12"/>
      <color indexed="8"/>
      <name val="Aptos Narrow"/>
      <family val="2"/>
    </font>
    <font>
      <sz val="14"/>
      <name val="Aptos Narrow"/>
      <family val="2"/>
    </font>
    <font>
      <b/>
      <sz val="14"/>
      <name val="Aptos Narrow"/>
      <family val="2"/>
    </font>
    <font>
      <b/>
      <sz val="15"/>
      <name val="Aptos Narrow"/>
      <family val="2"/>
    </font>
    <font>
      <i/>
      <sz val="15"/>
      <name val="Aptos Narrow"/>
      <family val="2"/>
    </font>
    <font>
      <sz val="15"/>
      <name val="Aptos Narrow"/>
      <family val="2"/>
    </font>
    <font>
      <b/>
      <sz val="14"/>
      <color rgb="FF000000"/>
      <name val="Aptos Narrow"/>
      <family val="2"/>
    </font>
    <font>
      <sz val="13"/>
      <name val="Aptos Narrow"/>
      <family val="2"/>
    </font>
    <font>
      <sz val="13"/>
      <color indexed="8"/>
      <name val="Aptos Narrow"/>
      <family val="2"/>
    </font>
    <font>
      <sz val="13"/>
      <color theme="1"/>
      <name val="Aptos Narrow"/>
      <family val="2"/>
    </font>
    <font>
      <b/>
      <sz val="13"/>
      <name val="Aptos Narrow"/>
      <family val="2"/>
    </font>
    <font>
      <sz val="16"/>
      <name val="Aptos Narrow"/>
      <family val="2"/>
    </font>
    <font>
      <b/>
      <i/>
      <sz val="16"/>
      <name val="Aptos Narrow"/>
      <family val="2"/>
    </font>
    <font>
      <b/>
      <i/>
      <sz val="14"/>
      <name val="Aptos Narrow"/>
      <family val="2"/>
    </font>
    <font>
      <sz val="8"/>
      <name val="Calibri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C1E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58">
    <xf numFmtId="164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164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164" fontId="18" fillId="0" borderId="0">
      <alignment vertical="center"/>
    </xf>
    <xf numFmtId="0" fontId="17" fillId="0" borderId="0"/>
    <xf numFmtId="0" fontId="25" fillId="0" borderId="0"/>
    <xf numFmtId="43" fontId="25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49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14" fillId="0" borderId="0"/>
    <xf numFmtId="43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321">
    <xf numFmtId="164" fontId="0" fillId="0" borderId="0" xfId="0">
      <alignment vertical="center"/>
    </xf>
    <xf numFmtId="164" fontId="21" fillId="5" borderId="13" xfId="0" applyFont="1" applyFill="1" applyBorder="1" applyAlignment="1">
      <alignment horizontal="center" vertical="center" wrapText="1"/>
    </xf>
    <xf numFmtId="164" fontId="21" fillId="5" borderId="14" xfId="0" applyFont="1" applyFill="1" applyBorder="1" applyAlignment="1">
      <alignment horizontal="center" vertical="center" wrapText="1"/>
    </xf>
    <xf numFmtId="164" fontId="21" fillId="5" borderId="15" xfId="0" applyFont="1" applyFill="1" applyBorder="1" applyAlignment="1">
      <alignment horizontal="center" wrapText="1"/>
    </xf>
    <xf numFmtId="164" fontId="21" fillId="5" borderId="16" xfId="0" applyFont="1" applyFill="1" applyBorder="1" applyAlignment="1">
      <alignment horizontal="center" wrapText="1"/>
    </xf>
    <xf numFmtId="164" fontId="21" fillId="5" borderId="17" xfId="0" applyFont="1" applyFill="1" applyBorder="1" applyAlignment="1">
      <alignment horizontal="center" wrapText="1"/>
    </xf>
    <xf numFmtId="164" fontId="0" fillId="0" borderId="0" xfId="0" applyAlignment="1"/>
    <xf numFmtId="164" fontId="21" fillId="5" borderId="18" xfId="0" applyFont="1" applyFill="1" applyBorder="1" applyAlignment="1">
      <alignment horizontal="center" vertical="center" wrapText="1"/>
    </xf>
    <xf numFmtId="164" fontId="21" fillId="5" borderId="19" xfId="0" applyFont="1" applyFill="1" applyBorder="1" applyAlignment="1">
      <alignment horizontal="center" vertical="center" wrapText="1"/>
    </xf>
    <xf numFmtId="164" fontId="21" fillId="5" borderId="13" xfId="0" applyFont="1" applyFill="1" applyBorder="1" applyAlignment="1">
      <alignment horizontal="center"/>
    </xf>
    <xf numFmtId="164" fontId="21" fillId="5" borderId="20" xfId="0" applyFont="1" applyFill="1" applyBorder="1" applyAlignment="1">
      <alignment horizontal="center" wrapText="1"/>
    </xf>
    <xf numFmtId="164" fontId="21" fillId="5" borderId="14" xfId="0" applyFont="1" applyFill="1" applyBorder="1" applyAlignment="1">
      <alignment horizontal="center" wrapText="1"/>
    </xf>
    <xf numFmtId="164" fontId="21" fillId="6" borderId="13" xfId="0" applyFont="1" applyFill="1" applyBorder="1" applyAlignment="1">
      <alignment horizontal="center" wrapText="1"/>
    </xf>
    <xf numFmtId="164" fontId="21" fillId="6" borderId="20" xfId="0" applyFont="1" applyFill="1" applyBorder="1" applyAlignment="1">
      <alignment horizontal="center" wrapText="1"/>
    </xf>
    <xf numFmtId="164" fontId="21" fillId="6" borderId="14" xfId="0" applyFont="1" applyFill="1" applyBorder="1" applyAlignment="1">
      <alignment horizontal="center" wrapText="1"/>
    </xf>
    <xf numFmtId="164" fontId="21" fillId="7" borderId="13" xfId="0" applyFont="1" applyFill="1" applyBorder="1" applyAlignment="1">
      <alignment horizontal="center" wrapText="1"/>
    </xf>
    <xf numFmtId="164" fontId="21" fillId="7" borderId="20" xfId="0" applyFont="1" applyFill="1" applyBorder="1" applyAlignment="1">
      <alignment horizontal="center" wrapText="1"/>
    </xf>
    <xf numFmtId="164" fontId="21" fillId="7" borderId="14" xfId="0" applyFont="1" applyFill="1" applyBorder="1" applyAlignment="1">
      <alignment horizontal="center" wrapText="1"/>
    </xf>
    <xf numFmtId="164" fontId="21" fillId="5" borderId="21" xfId="0" applyFont="1" applyFill="1" applyBorder="1" applyAlignment="1">
      <alignment horizontal="center" wrapText="1"/>
    </xf>
    <xf numFmtId="164" fontId="21" fillId="5" borderId="22" xfId="0" applyFont="1" applyFill="1" applyBorder="1" applyAlignment="1">
      <alignment vertical="center" wrapText="1"/>
    </xf>
    <xf numFmtId="164" fontId="21" fillId="5" borderId="23" xfId="0" applyFont="1" applyFill="1" applyBorder="1" applyAlignment="1">
      <alignment vertical="center" wrapText="1"/>
    </xf>
    <xf numFmtId="164" fontId="21" fillId="5" borderId="22" xfId="0" applyFont="1" applyFill="1" applyBorder="1" applyAlignment="1"/>
    <xf numFmtId="164" fontId="21" fillId="5" borderId="24" xfId="0" applyFont="1" applyFill="1" applyBorder="1" applyAlignment="1">
      <alignment wrapText="1"/>
    </xf>
    <xf numFmtId="164" fontId="21" fillId="5" borderId="23" xfId="0" applyFont="1" applyFill="1" applyBorder="1" applyAlignment="1">
      <alignment wrapText="1"/>
    </xf>
    <xf numFmtId="164" fontId="21" fillId="6" borderId="22" xfId="0" applyFont="1" applyFill="1" applyBorder="1" applyAlignment="1"/>
    <xf numFmtId="164" fontId="21" fillId="6" borderId="24" xfId="0" applyFont="1" applyFill="1" applyBorder="1" applyAlignment="1"/>
    <xf numFmtId="2" fontId="21" fillId="6" borderId="24" xfId="0" applyNumberFormat="1" applyFont="1" applyFill="1" applyBorder="1" applyAlignment="1"/>
    <xf numFmtId="164" fontId="21" fillId="6" borderId="23" xfId="0" applyFont="1" applyFill="1" applyBorder="1" applyAlignment="1"/>
    <xf numFmtId="2" fontId="21" fillId="7" borderId="22" xfId="0" applyNumberFormat="1" applyFont="1" applyFill="1" applyBorder="1" applyAlignment="1"/>
    <xf numFmtId="2" fontId="21" fillId="7" borderId="24" xfId="0" applyNumberFormat="1" applyFont="1" applyFill="1" applyBorder="1" applyAlignment="1"/>
    <xf numFmtId="164" fontId="21" fillId="7" borderId="23" xfId="0" applyFont="1" applyFill="1" applyBorder="1" applyAlignment="1"/>
    <xf numFmtId="164" fontId="21" fillId="5" borderId="25" xfId="0" applyFont="1" applyFill="1" applyBorder="1" applyAlignment="1">
      <alignment wrapText="1"/>
    </xf>
    <xf numFmtId="3" fontId="22" fillId="8" borderId="15" xfId="4" applyNumberFormat="1" applyFont="1" applyFill="1" applyBorder="1" applyAlignment="1">
      <alignment horizontal="center" vertical="center"/>
    </xf>
    <xf numFmtId="3" fontId="22" fillId="8" borderId="17" xfId="4" applyNumberFormat="1" applyFont="1" applyFill="1" applyBorder="1" applyAlignment="1">
      <alignment horizontal="center" vertical="center"/>
    </xf>
    <xf numFmtId="3" fontId="22" fillId="8" borderId="16" xfId="4" applyNumberFormat="1" applyFont="1" applyFill="1" applyBorder="1" applyAlignment="1">
      <alignment horizontal="center" vertical="center"/>
    </xf>
    <xf numFmtId="2" fontId="22" fillId="8" borderId="16" xfId="4" applyNumberFormat="1" applyFont="1" applyFill="1" applyBorder="1" applyAlignment="1">
      <alignment horizontal="center" vertical="center"/>
    </xf>
    <xf numFmtId="2" fontId="22" fillId="8" borderId="15" xfId="4" applyNumberFormat="1" applyFont="1" applyFill="1" applyBorder="1" applyAlignment="1">
      <alignment horizontal="center" vertical="center"/>
    </xf>
    <xf numFmtId="3" fontId="22" fillId="8" borderId="26" xfId="4" applyNumberFormat="1" applyFont="1" applyFill="1" applyBorder="1" applyAlignment="1">
      <alignment horizontal="center" vertical="center"/>
    </xf>
    <xf numFmtId="164" fontId="0" fillId="0" borderId="0" xfId="0" applyAlignment="1">
      <alignment horizontal="center"/>
    </xf>
    <xf numFmtId="2" fontId="22" fillId="0" borderId="27" xfId="0" applyNumberFormat="1" applyFont="1" applyBorder="1" applyAlignment="1">
      <alignment horizontal="right" vertical="center" wrapText="1"/>
    </xf>
    <xf numFmtId="2" fontId="22" fillId="0" borderId="28" xfId="0" applyNumberFormat="1" applyFont="1" applyBorder="1" applyAlignment="1">
      <alignment horizontal="right" vertical="center" wrapText="1"/>
    </xf>
    <xf numFmtId="2" fontId="22" fillId="0" borderId="13" xfId="0" applyNumberFormat="1" applyFont="1" applyBorder="1" applyAlignment="1">
      <alignment horizontal="right" wrapText="1"/>
    </xf>
    <xf numFmtId="2" fontId="22" fillId="0" borderId="20" xfId="0" applyNumberFormat="1" applyFont="1" applyBorder="1" applyAlignment="1">
      <alignment horizontal="right" wrapText="1"/>
    </xf>
    <xf numFmtId="2" fontId="22" fillId="0" borderId="14" xfId="0" applyNumberFormat="1" applyFont="1" applyBorder="1" applyAlignment="1">
      <alignment horizontal="right" wrapText="1"/>
    </xf>
    <xf numFmtId="2" fontId="22" fillId="0" borderId="20" xfId="0" applyNumberFormat="1" applyFont="1" applyBorder="1" applyAlignment="1">
      <alignment horizontal="center" wrapText="1"/>
    </xf>
    <xf numFmtId="4" fontId="22" fillId="9" borderId="20" xfId="0" applyNumberFormat="1" applyFont="1" applyFill="1" applyBorder="1" applyAlignment="1">
      <alignment horizontal="right" wrapText="1"/>
    </xf>
    <xf numFmtId="4" fontId="22" fillId="9" borderId="14" xfId="0" applyNumberFormat="1" applyFont="1" applyFill="1" applyBorder="1" applyAlignment="1">
      <alignment horizontal="right" wrapText="1"/>
    </xf>
    <xf numFmtId="2" fontId="22" fillId="0" borderId="14" xfId="0" applyNumberFormat="1" applyFont="1" applyBorder="1" applyAlignment="1">
      <alignment horizontal="center" wrapText="1"/>
    </xf>
    <xf numFmtId="4" fontId="22" fillId="9" borderId="21" xfId="0" applyNumberFormat="1" applyFont="1" applyFill="1" applyBorder="1" applyAlignment="1">
      <alignment horizontal="center"/>
    </xf>
    <xf numFmtId="4" fontId="22" fillId="10" borderId="21" xfId="0" applyNumberFormat="1" applyFont="1" applyFill="1" applyBorder="1" applyAlignment="1">
      <alignment horizontal="center" wrapText="1"/>
    </xf>
    <xf numFmtId="2" fontId="22" fillId="0" borderId="18" xfId="0" applyNumberFormat="1" applyFont="1" applyBorder="1" applyAlignment="1">
      <alignment horizontal="right" vertical="center" wrapText="1"/>
    </xf>
    <xf numFmtId="2" fontId="22" fillId="0" borderId="19" xfId="0" applyNumberFormat="1" applyFont="1" applyBorder="1" applyAlignment="1">
      <alignment horizontal="right" vertical="center" wrapText="1"/>
    </xf>
    <xf numFmtId="2" fontId="22" fillId="0" borderId="18" xfId="0" applyNumberFormat="1" applyFont="1" applyBorder="1" applyAlignment="1">
      <alignment horizontal="right" wrapText="1"/>
    </xf>
    <xf numFmtId="2" fontId="22" fillId="0" borderId="29" xfId="0" applyNumberFormat="1" applyFont="1" applyBorder="1" applyAlignment="1">
      <alignment horizontal="right" wrapText="1"/>
    </xf>
    <xf numFmtId="2" fontId="22" fillId="0" borderId="19" xfId="0" applyNumberFormat="1" applyFont="1" applyBorder="1" applyAlignment="1">
      <alignment horizontal="right" wrapText="1"/>
    </xf>
    <xf numFmtId="2" fontId="22" fillId="0" borderId="29" xfId="0" applyNumberFormat="1" applyFont="1" applyBorder="1" applyAlignment="1">
      <alignment horizontal="center" wrapText="1"/>
    </xf>
    <xf numFmtId="4" fontId="22" fillId="9" borderId="29" xfId="0" applyNumberFormat="1" applyFont="1" applyFill="1" applyBorder="1" applyAlignment="1">
      <alignment horizontal="right" wrapText="1"/>
    </xf>
    <xf numFmtId="4" fontId="22" fillId="9" borderId="19" xfId="0" applyNumberFormat="1" applyFont="1" applyFill="1" applyBorder="1" applyAlignment="1">
      <alignment horizontal="right" wrapText="1"/>
    </xf>
    <xf numFmtId="2" fontId="22" fillId="0" borderId="19" xfId="0" applyNumberFormat="1" applyFont="1" applyBorder="1" applyAlignment="1">
      <alignment horizontal="center" wrapText="1"/>
    </xf>
    <xf numFmtId="4" fontId="22" fillId="9" borderId="30" xfId="0" applyNumberFormat="1" applyFont="1" applyFill="1" applyBorder="1" applyAlignment="1">
      <alignment horizontal="center"/>
    </xf>
    <xf numFmtId="4" fontId="22" fillId="10" borderId="30" xfId="0" applyNumberFormat="1" applyFont="1" applyFill="1" applyBorder="1" applyAlignment="1">
      <alignment horizontal="center" wrapText="1"/>
    </xf>
    <xf numFmtId="2" fontId="22" fillId="0" borderId="22" xfId="0" applyNumberFormat="1" applyFont="1" applyBorder="1" applyAlignment="1">
      <alignment horizontal="right" vertical="center" wrapText="1"/>
    </xf>
    <xf numFmtId="2" fontId="22" fillId="0" borderId="23" xfId="0" applyNumberFormat="1" applyFont="1" applyBorder="1" applyAlignment="1">
      <alignment vertical="center" wrapText="1"/>
    </xf>
    <xf numFmtId="2" fontId="22" fillId="0" borderId="22" xfId="0" applyNumberFormat="1" applyFont="1" applyBorder="1" applyAlignment="1">
      <alignment horizontal="right" wrapText="1"/>
    </xf>
    <xf numFmtId="2" fontId="22" fillId="0" borderId="24" xfId="0" applyNumberFormat="1" applyFont="1" applyBorder="1" applyAlignment="1">
      <alignment horizontal="right" wrapText="1"/>
    </xf>
    <xf numFmtId="2" fontId="22" fillId="0" borderId="23" xfId="0" applyNumberFormat="1" applyFont="1" applyBorder="1" applyAlignment="1">
      <alignment horizontal="right" wrapText="1"/>
    </xf>
    <xf numFmtId="2" fontId="22" fillId="0" borderId="24" xfId="0" applyNumberFormat="1" applyFont="1" applyBorder="1" applyAlignment="1">
      <alignment horizontal="center" wrapText="1"/>
    </xf>
    <xf numFmtId="4" fontId="22" fillId="9" borderId="24" xfId="0" applyNumberFormat="1" applyFont="1" applyFill="1" applyBorder="1" applyAlignment="1">
      <alignment horizontal="right" wrapText="1"/>
    </xf>
    <xf numFmtId="4" fontId="22" fillId="9" borderId="23" xfId="0" applyNumberFormat="1" applyFont="1" applyFill="1" applyBorder="1" applyAlignment="1">
      <alignment horizontal="right" wrapText="1"/>
    </xf>
    <xf numFmtId="2" fontId="22" fillId="0" borderId="23" xfId="0" applyNumberFormat="1" applyFont="1" applyBorder="1" applyAlignment="1">
      <alignment horizontal="center" wrapText="1"/>
    </xf>
    <xf numFmtId="4" fontId="22" fillId="9" borderId="25" xfId="0" applyNumberFormat="1" applyFont="1" applyFill="1" applyBorder="1" applyAlignment="1">
      <alignment horizontal="center"/>
    </xf>
    <xf numFmtId="4" fontId="22" fillId="10" borderId="25" xfId="0" applyNumberFormat="1" applyFont="1" applyFill="1" applyBorder="1" applyAlignment="1">
      <alignment horizontal="center" wrapText="1"/>
    </xf>
    <xf numFmtId="2" fontId="0" fillId="0" borderId="0" xfId="0" applyNumberFormat="1" applyAlignment="1"/>
    <xf numFmtId="0" fontId="26" fillId="3" borderId="0" xfId="6" applyFont="1" applyFill="1"/>
    <xf numFmtId="0" fontId="27" fillId="3" borderId="0" xfId="6" applyFont="1" applyFill="1"/>
    <xf numFmtId="169" fontId="26" fillId="3" borderId="0" xfId="6" applyNumberFormat="1" applyFont="1" applyFill="1" applyAlignment="1">
      <alignment horizontal="right"/>
    </xf>
    <xf numFmtId="0" fontId="26" fillId="11" borderId="0" xfId="6" applyFont="1" applyFill="1" applyAlignment="1">
      <alignment horizontal="left" indent="4"/>
    </xf>
    <xf numFmtId="0" fontId="28" fillId="3" borderId="0" xfId="6" applyFont="1" applyFill="1"/>
    <xf numFmtId="170" fontId="26" fillId="11" borderId="0" xfId="6" applyNumberFormat="1" applyFont="1" applyFill="1" applyAlignment="1">
      <alignment horizontal="left"/>
    </xf>
    <xf numFmtId="0" fontId="29" fillId="11" borderId="0" xfId="6" applyFont="1" applyFill="1"/>
    <xf numFmtId="0" fontId="26" fillId="3" borderId="0" xfId="6" applyFont="1" applyFill="1" applyAlignment="1">
      <alignment vertical="center" wrapText="1"/>
    </xf>
    <xf numFmtId="0" fontId="26" fillId="3" borderId="0" xfId="6" applyFont="1" applyFill="1" applyAlignment="1">
      <alignment horizontal="right" wrapText="1"/>
    </xf>
    <xf numFmtId="170" fontId="26" fillId="11" borderId="0" xfId="6" applyNumberFormat="1" applyFont="1" applyFill="1" applyAlignment="1">
      <alignment horizontal="center"/>
    </xf>
    <xf numFmtId="0" fontId="30" fillId="11" borderId="0" xfId="6" applyFont="1" applyFill="1"/>
    <xf numFmtId="0" fontId="29" fillId="3" borderId="0" xfId="6" applyFont="1" applyFill="1" applyAlignment="1">
      <alignment vertical="center" wrapText="1"/>
    </xf>
    <xf numFmtId="171" fontId="26" fillId="11" borderId="0" xfId="6" applyNumberFormat="1" applyFont="1" applyFill="1"/>
    <xf numFmtId="0" fontId="26" fillId="3" borderId="0" xfId="6" applyFont="1" applyFill="1" applyAlignment="1">
      <alignment horizontal="center" vertical="center" wrapText="1"/>
    </xf>
    <xf numFmtId="0" fontId="31" fillId="3" borderId="0" xfId="6" applyFont="1" applyFill="1" applyAlignment="1">
      <alignment horizontal="right" vertical="center" wrapText="1"/>
    </xf>
    <xf numFmtId="0" fontId="31" fillId="3" borderId="0" xfId="6" applyFont="1" applyFill="1" applyAlignment="1">
      <alignment horizontal="center" vertical="center" wrapText="1"/>
    </xf>
    <xf numFmtId="43" fontId="31" fillId="3" borderId="0" xfId="6" applyNumberFormat="1" applyFont="1" applyFill="1" applyAlignment="1">
      <alignment horizontal="center" vertical="center" wrapText="1"/>
    </xf>
    <xf numFmtId="43" fontId="32" fillId="11" borderId="0" xfId="7" applyFont="1" applyFill="1"/>
    <xf numFmtId="0" fontId="33" fillId="3" borderId="0" xfId="6" applyFont="1" applyFill="1"/>
    <xf numFmtId="0" fontId="26" fillId="11" borderId="0" xfId="6" applyFont="1" applyFill="1"/>
    <xf numFmtId="43" fontId="28" fillId="3" borderId="0" xfId="6" applyNumberFormat="1" applyFont="1" applyFill="1"/>
    <xf numFmtId="43" fontId="26" fillId="3" borderId="0" xfId="6" applyNumberFormat="1" applyFont="1" applyFill="1"/>
    <xf numFmtId="0" fontId="29" fillId="3" borderId="0" xfId="6" applyFont="1" applyFill="1"/>
    <xf numFmtId="0" fontId="34" fillId="3" borderId="0" xfId="6" applyFont="1" applyFill="1"/>
    <xf numFmtId="0" fontId="35" fillId="3" borderId="0" xfId="6" applyFont="1" applyFill="1"/>
    <xf numFmtId="43" fontId="35" fillId="3" borderId="0" xfId="6" applyNumberFormat="1" applyFont="1" applyFill="1"/>
    <xf numFmtId="43" fontId="31" fillId="3" borderId="0" xfId="6" applyNumberFormat="1" applyFont="1" applyFill="1"/>
    <xf numFmtId="43" fontId="31" fillId="3" borderId="31" xfId="6" applyNumberFormat="1" applyFont="1" applyFill="1" applyBorder="1"/>
    <xf numFmtId="0" fontId="35" fillId="11" borderId="0" xfId="6" applyFont="1" applyFill="1" applyAlignment="1">
      <alignment horizontal="right"/>
    </xf>
    <xf numFmtId="43" fontId="31" fillId="3" borderId="0" xfId="8" applyFont="1" applyFill="1"/>
    <xf numFmtId="0" fontId="31" fillId="3" borderId="0" xfId="6" applyFont="1" applyFill="1"/>
    <xf numFmtId="43" fontId="31" fillId="11" borderId="0" xfId="7" applyFont="1" applyFill="1"/>
    <xf numFmtId="0" fontId="36" fillId="11" borderId="0" xfId="6" applyFont="1" applyFill="1"/>
    <xf numFmtId="43" fontId="37" fillId="11" borderId="0" xfId="7" applyFont="1" applyFill="1"/>
    <xf numFmtId="43" fontId="38" fillId="11" borderId="0" xfId="7" applyFont="1" applyFill="1"/>
    <xf numFmtId="0" fontId="39" fillId="3" borderId="0" xfId="6" applyFont="1" applyFill="1"/>
    <xf numFmtId="0" fontId="41" fillId="11" borderId="0" xfId="6" applyFont="1" applyFill="1" applyAlignment="1">
      <alignment horizontal="right" vertical="center"/>
    </xf>
    <xf numFmtId="43" fontId="42" fillId="11" borderId="0" xfId="6" applyNumberFormat="1" applyFont="1" applyFill="1" applyAlignment="1">
      <alignment vertical="center"/>
    </xf>
    <xf numFmtId="43" fontId="29" fillId="3" borderId="0" xfId="6" applyNumberFormat="1" applyFont="1" applyFill="1"/>
    <xf numFmtId="0" fontId="40" fillId="11" borderId="0" xfId="6" applyFont="1" applyFill="1" applyAlignment="1">
      <alignment vertical="justify"/>
    </xf>
    <xf numFmtId="43" fontId="29" fillId="11" borderId="0" xfId="7" applyFont="1" applyFill="1"/>
    <xf numFmtId="172" fontId="43" fillId="3" borderId="0" xfId="6" applyNumberFormat="1" applyFont="1" applyFill="1"/>
    <xf numFmtId="43" fontId="34" fillId="3" borderId="0" xfId="1" applyFont="1" applyFill="1" applyAlignment="1"/>
    <xf numFmtId="0" fontId="44" fillId="11" borderId="0" xfId="6" applyFont="1" applyFill="1"/>
    <xf numFmtId="43" fontId="29" fillId="11" borderId="0" xfId="7" applyFont="1" applyFill="1" applyAlignment="1"/>
    <xf numFmtId="169" fontId="45" fillId="3" borderId="0" xfId="6" applyNumberFormat="1" applyFont="1" applyFill="1" applyAlignment="1">
      <alignment horizontal="right"/>
    </xf>
    <xf numFmtId="0" fontId="35" fillId="3" borderId="0" xfId="6" applyFont="1" applyFill="1" applyAlignment="1">
      <alignment horizontal="right" vertical="center" wrapText="1"/>
    </xf>
    <xf numFmtId="0" fontId="35" fillId="3" borderId="0" xfId="6" applyFont="1" applyFill="1" applyAlignment="1">
      <alignment horizontal="center" vertical="center" wrapText="1"/>
    </xf>
    <xf numFmtId="43" fontId="35" fillId="3" borderId="0" xfId="6" applyNumberFormat="1" applyFont="1" applyFill="1" applyAlignment="1">
      <alignment horizontal="center" vertical="center" wrapText="1"/>
    </xf>
    <xf numFmtId="43" fontId="26" fillId="3" borderId="0" xfId="6" applyNumberFormat="1" applyFont="1" applyFill="1" applyAlignment="1">
      <alignment horizontal="left" vertical="center" wrapText="1"/>
    </xf>
    <xf numFmtId="43" fontId="46" fillId="3" borderId="0" xfId="8" applyFont="1" applyFill="1"/>
    <xf numFmtId="43" fontId="47" fillId="11" borderId="0" xfId="7" applyFont="1" applyFill="1"/>
    <xf numFmtId="43" fontId="48" fillId="11" borderId="0" xfId="6" applyNumberFormat="1" applyFont="1" applyFill="1"/>
    <xf numFmtId="0" fontId="31" fillId="11" borderId="0" xfId="6" applyFont="1" applyFill="1"/>
    <xf numFmtId="0" fontId="41" fillId="11" borderId="0" xfId="6" applyFont="1" applyFill="1" applyAlignment="1">
      <alignment horizontal="right"/>
    </xf>
    <xf numFmtId="43" fontId="42" fillId="11" borderId="0" xfId="6" applyNumberFormat="1" applyFont="1" applyFill="1"/>
    <xf numFmtId="14" fontId="29" fillId="3" borderId="0" xfId="6" applyNumberFormat="1" applyFont="1" applyFill="1"/>
    <xf numFmtId="0" fontId="26" fillId="11" borderId="0" xfId="6" applyFont="1" applyFill="1" applyAlignment="1">
      <alignment horizontal="center" vertical="justify"/>
    </xf>
    <xf numFmtId="171" fontId="29" fillId="11" borderId="0" xfId="7" applyNumberFormat="1" applyFont="1" applyFill="1" applyAlignment="1">
      <alignment horizontal="center" vertical="center"/>
    </xf>
    <xf numFmtId="43" fontId="26" fillId="11" borderId="0" xfId="7" applyFont="1" applyFill="1"/>
    <xf numFmtId="0" fontId="26" fillId="11" borderId="0" xfId="6" applyFont="1" applyFill="1" applyAlignment="1">
      <alignment horizontal="center"/>
    </xf>
    <xf numFmtId="0" fontId="23" fillId="3" borderId="0" xfId="11" applyFont="1" applyFill="1"/>
    <xf numFmtId="0" fontId="51" fillId="3" borderId="0" xfId="11" applyFont="1" applyFill="1"/>
    <xf numFmtId="43" fontId="50" fillId="3" borderId="0" xfId="12" applyFont="1" applyFill="1" applyBorder="1"/>
    <xf numFmtId="43" fontId="53" fillId="3" borderId="0" xfId="12" applyFont="1" applyFill="1" applyBorder="1"/>
    <xf numFmtId="0" fontId="54" fillId="3" borderId="0" xfId="11" applyFont="1" applyFill="1" applyAlignment="1">
      <alignment horizontal="right"/>
    </xf>
    <xf numFmtId="43" fontId="55" fillId="3" borderId="0" xfId="12" applyFont="1" applyFill="1" applyBorder="1"/>
    <xf numFmtId="0" fontId="23" fillId="3" borderId="0" xfId="11" applyFont="1" applyFill="1" applyAlignment="1">
      <alignment horizontal="center"/>
    </xf>
    <xf numFmtId="43" fontId="56" fillId="3" borderId="0" xfId="12" applyFont="1" applyFill="1" applyBorder="1"/>
    <xf numFmtId="0" fontId="24" fillId="3" borderId="0" xfId="11" applyFont="1" applyFill="1"/>
    <xf numFmtId="43" fontId="23" fillId="3" borderId="31" xfId="12" applyFont="1" applyFill="1" applyBorder="1"/>
    <xf numFmtId="0" fontId="59" fillId="3" borderId="0" xfId="6" applyFont="1" applyFill="1" applyAlignment="1">
      <alignment vertical="center" wrapText="1"/>
    </xf>
    <xf numFmtId="0" fontId="59" fillId="3" borderId="0" xfId="6" applyFont="1" applyFill="1" applyAlignment="1">
      <alignment vertical="center"/>
    </xf>
    <xf numFmtId="169" fontId="60" fillId="3" borderId="0" xfId="11" applyNumberFormat="1" applyFont="1" applyFill="1" applyAlignment="1">
      <alignment horizontal="left"/>
    </xf>
    <xf numFmtId="0" fontId="58" fillId="3" borderId="0" xfId="6" applyFont="1" applyFill="1"/>
    <xf numFmtId="164" fontId="62" fillId="0" borderId="0" xfId="2" applyFont="1" applyAlignment="1">
      <alignment horizontal="center"/>
    </xf>
    <xf numFmtId="164" fontId="63" fillId="0" borderId="0" xfId="2" quotePrefix="1" applyFont="1" applyAlignment="1">
      <alignment horizontal="center"/>
    </xf>
    <xf numFmtId="16" fontId="64" fillId="0" borderId="0" xfId="2" applyNumberFormat="1" applyFont="1" applyAlignment="1">
      <alignment horizontal="center"/>
    </xf>
    <xf numFmtId="43" fontId="62" fillId="0" borderId="0" xfId="1" applyFont="1" applyFill="1" applyBorder="1" applyAlignment="1">
      <alignment horizontal="center"/>
    </xf>
    <xf numFmtId="0" fontId="62" fillId="0" borderId="0" xfId="2" applyNumberFormat="1" applyFont="1" applyAlignment="1">
      <alignment horizontal="center"/>
    </xf>
    <xf numFmtId="0" fontId="62" fillId="0" borderId="0" xfId="2" applyNumberFormat="1" applyFont="1" applyAlignment="1">
      <alignment horizontal="center" vertical="top"/>
    </xf>
    <xf numFmtId="0" fontId="62" fillId="0" borderId="7" xfId="1" quotePrefix="1" applyNumberFormat="1" applyFont="1" applyFill="1" applyBorder="1" applyAlignment="1">
      <alignment horizontal="center" vertical="center"/>
    </xf>
    <xf numFmtId="0" fontId="66" fillId="0" borderId="7" xfId="0" applyNumberFormat="1" applyFont="1" applyBorder="1" applyAlignment="1">
      <alignment horizontal="center"/>
    </xf>
    <xf numFmtId="164" fontId="66" fillId="0" borderId="7" xfId="0" applyFont="1" applyBorder="1" applyAlignment="1">
      <alignment horizontal="left"/>
    </xf>
    <xf numFmtId="43" fontId="62" fillId="0" borderId="7" xfId="1" applyFont="1" applyFill="1" applyBorder="1" applyAlignment="1">
      <alignment horizontal="center"/>
    </xf>
    <xf numFmtId="43" fontId="62" fillId="0" borderId="7" xfId="1" applyFont="1" applyFill="1" applyBorder="1" applyAlignment="1">
      <alignment horizontal="center" vertical="center"/>
    </xf>
    <xf numFmtId="43" fontId="62" fillId="0" borderId="7" xfId="1" quotePrefix="1" applyFont="1" applyFill="1" applyBorder="1" applyAlignment="1">
      <alignment horizontal="center"/>
    </xf>
    <xf numFmtId="43" fontId="62" fillId="0" borderId="11" xfId="1" applyFont="1" applyFill="1" applyBorder="1" applyAlignment="1">
      <alignment horizontal="center"/>
    </xf>
    <xf numFmtId="43" fontId="62" fillId="0" borderId="11" xfId="1" applyFont="1" applyFill="1" applyBorder="1" applyAlignment="1">
      <alignment horizontal="center" vertical="center"/>
    </xf>
    <xf numFmtId="43" fontId="63" fillId="0" borderId="7" xfId="1" applyFont="1" applyFill="1" applyBorder="1" applyAlignment="1">
      <alignment horizontal="center" vertical="center"/>
    </xf>
    <xf numFmtId="43" fontId="66" fillId="0" borderId="7" xfId="3" applyFont="1" applyFill="1" applyBorder="1" applyAlignment="1">
      <alignment horizontal="center"/>
    </xf>
    <xf numFmtId="43" fontId="63" fillId="3" borderId="7" xfId="1" applyFont="1" applyFill="1" applyBorder="1" applyAlignment="1">
      <alignment horizontal="center" vertical="center"/>
    </xf>
    <xf numFmtId="164" fontId="62" fillId="0" borderId="0" xfId="2" applyFont="1" applyAlignment="1">
      <alignment horizontal="center" vertical="center"/>
    </xf>
    <xf numFmtId="43" fontId="62" fillId="0" borderId="0" xfId="1" applyFont="1" applyAlignment="1">
      <alignment horizontal="center"/>
    </xf>
    <xf numFmtId="43" fontId="62" fillId="0" borderId="0" xfId="1" applyFont="1" applyFill="1" applyAlignment="1">
      <alignment horizontal="center"/>
    </xf>
    <xf numFmtId="164" fontId="71" fillId="2" borderId="0" xfId="2" applyFont="1" applyFill="1" applyAlignment="1">
      <alignment horizontal="center"/>
    </xf>
    <xf numFmtId="0" fontId="68" fillId="0" borderId="7" xfId="1" quotePrefix="1" applyNumberFormat="1" applyFont="1" applyFill="1" applyBorder="1" applyAlignment="1">
      <alignment horizontal="center" vertical="center"/>
    </xf>
    <xf numFmtId="164" fontId="72" fillId="4" borderId="7" xfId="2" applyFont="1" applyFill="1" applyBorder="1" applyAlignment="1">
      <alignment horizontal="center" vertical="center"/>
    </xf>
    <xf numFmtId="43" fontId="68" fillId="0" borderId="7" xfId="1" applyFont="1" applyFill="1" applyBorder="1" applyAlignment="1">
      <alignment horizontal="center"/>
    </xf>
    <xf numFmtId="164" fontId="67" fillId="0" borderId="0" xfId="2" applyFont="1" applyAlignment="1">
      <alignment horizontal="center" vertical="center"/>
    </xf>
    <xf numFmtId="0" fontId="73" fillId="0" borderId="7" xfId="1" quotePrefix="1" applyNumberFormat="1" applyFont="1" applyFill="1" applyBorder="1" applyAlignment="1">
      <alignment horizontal="center" vertical="center"/>
    </xf>
    <xf numFmtId="0" fontId="74" fillId="0" borderId="7" xfId="0" applyNumberFormat="1" applyFont="1" applyBorder="1" applyAlignment="1">
      <alignment horizontal="center"/>
    </xf>
    <xf numFmtId="170" fontId="75" fillId="0" borderId="7" xfId="0" applyNumberFormat="1" applyFont="1" applyBorder="1" applyAlignment="1">
      <alignment horizontal="center" vertical="top"/>
    </xf>
    <xf numFmtId="164" fontId="75" fillId="0" borderId="7" xfId="0" applyFont="1" applyBorder="1" applyAlignment="1">
      <alignment horizontal="center"/>
    </xf>
    <xf numFmtId="164" fontId="74" fillId="0" borderId="7" xfId="0" applyFont="1" applyBorder="1" applyAlignment="1">
      <alignment horizontal="left"/>
    </xf>
    <xf numFmtId="164" fontId="75" fillId="3" borderId="7" xfId="2" applyFont="1" applyFill="1" applyBorder="1" applyAlignment="1">
      <alignment horizontal="center"/>
    </xf>
    <xf numFmtId="164" fontId="75" fillId="0" borderId="7" xfId="0" applyFont="1" applyBorder="1" applyAlignment="1">
      <alignment horizontal="center" vertical="top"/>
    </xf>
    <xf numFmtId="43" fontId="73" fillId="0" borderId="7" xfId="1" applyFont="1" applyFill="1" applyBorder="1" applyAlignment="1">
      <alignment horizontal="center"/>
    </xf>
    <xf numFmtId="43" fontId="73" fillId="0" borderId="7" xfId="1" applyFont="1" applyFill="1" applyBorder="1" applyAlignment="1">
      <alignment horizontal="center" vertical="center"/>
    </xf>
    <xf numFmtId="43" fontId="73" fillId="0" borderId="7" xfId="1" quotePrefix="1" applyFont="1" applyFill="1" applyBorder="1" applyAlignment="1">
      <alignment horizontal="center"/>
    </xf>
    <xf numFmtId="43" fontId="73" fillId="0" borderId="11" xfId="1" applyFont="1" applyFill="1" applyBorder="1" applyAlignment="1">
      <alignment horizontal="center"/>
    </xf>
    <xf numFmtId="43" fontId="73" fillId="0" borderId="11" xfId="1" applyFont="1" applyFill="1" applyBorder="1" applyAlignment="1">
      <alignment horizontal="center" vertical="center"/>
    </xf>
    <xf numFmtId="43" fontId="76" fillId="0" borderId="7" xfId="1" applyFont="1" applyFill="1" applyBorder="1" applyAlignment="1">
      <alignment horizontal="center" vertical="center"/>
    </xf>
    <xf numFmtId="43" fontId="74" fillId="0" borderId="7" xfId="3" applyFont="1" applyFill="1" applyBorder="1" applyAlignment="1">
      <alignment horizontal="center"/>
    </xf>
    <xf numFmtId="43" fontId="76" fillId="3" borderId="7" xfId="1" applyFont="1" applyFill="1" applyBorder="1" applyAlignment="1">
      <alignment horizontal="center" vertical="center"/>
    </xf>
    <xf numFmtId="164" fontId="73" fillId="0" borderId="0" xfId="2" applyFont="1" applyAlignment="1">
      <alignment horizontal="center" vertical="center"/>
    </xf>
    <xf numFmtId="164" fontId="77" fillId="2" borderId="0" xfId="2" applyFont="1" applyFill="1" applyAlignment="1">
      <alignment horizontal="center"/>
    </xf>
    <xf numFmtId="14" fontId="69" fillId="2" borderId="10" xfId="1" applyNumberFormat="1" applyFont="1" applyFill="1" applyBorder="1" applyAlignment="1">
      <alignment horizontal="center" vertical="center" wrapText="1"/>
    </xf>
    <xf numFmtId="43" fontId="69" fillId="2" borderId="2" xfId="1" applyFont="1" applyFill="1" applyBorder="1" applyAlignment="1">
      <alignment horizontal="center" vertical="center" wrapText="1"/>
    </xf>
    <xf numFmtId="43" fontId="69" fillId="2" borderId="3" xfId="1" applyFont="1" applyFill="1" applyBorder="1" applyAlignment="1">
      <alignment horizontal="center" vertical="center" wrapText="1"/>
    </xf>
    <xf numFmtId="43" fontId="69" fillId="2" borderId="8" xfId="1" applyFont="1" applyFill="1" applyBorder="1" applyAlignment="1">
      <alignment horizontal="center" vertical="center" wrapText="1"/>
    </xf>
    <xf numFmtId="43" fontId="69" fillId="2" borderId="12" xfId="1" applyFont="1" applyFill="1" applyBorder="1" applyAlignment="1">
      <alignment horizontal="center" vertical="center" wrapText="1"/>
    </xf>
    <xf numFmtId="43" fontId="78" fillId="2" borderId="2" xfId="1" applyFont="1" applyFill="1" applyBorder="1" applyAlignment="1">
      <alignment horizontal="center" vertical="center" wrapText="1"/>
    </xf>
    <xf numFmtId="43" fontId="78" fillId="2" borderId="3" xfId="1" applyFont="1" applyFill="1" applyBorder="1" applyAlignment="1">
      <alignment horizontal="center" vertical="center" wrapText="1"/>
    </xf>
    <xf numFmtId="164" fontId="69" fillId="0" borderId="0" xfId="2" applyFont="1" applyAlignment="1">
      <alignment horizontal="left" vertical="center"/>
    </xf>
    <xf numFmtId="0" fontId="71" fillId="0" borderId="0" xfId="2" applyNumberFormat="1" applyFont="1" applyAlignment="1">
      <alignment horizontal="center"/>
    </xf>
    <xf numFmtId="164" fontId="71" fillId="0" borderId="0" xfId="2" applyFont="1" applyAlignment="1">
      <alignment horizontal="center"/>
    </xf>
    <xf numFmtId="164" fontId="70" fillId="0" borderId="0" xfId="2" applyFont="1" applyAlignment="1">
      <alignment horizontal="center"/>
    </xf>
    <xf numFmtId="43" fontId="70" fillId="0" borderId="0" xfId="1" applyFont="1" applyFill="1" applyBorder="1" applyAlignment="1">
      <alignment horizontal="center"/>
    </xf>
    <xf numFmtId="164" fontId="70" fillId="0" borderId="1" xfId="2" applyFont="1" applyBorder="1" applyAlignment="1">
      <alignment horizontal="center"/>
    </xf>
    <xf numFmtId="43" fontId="70" fillId="0" borderId="1" xfId="1" applyFont="1" applyFill="1" applyBorder="1" applyAlignment="1">
      <alignment horizontal="center"/>
    </xf>
    <xf numFmtId="43" fontId="69" fillId="2" borderId="6" xfId="1" applyFont="1" applyFill="1" applyBorder="1" applyAlignment="1">
      <alignment horizontal="center" vertical="center" wrapText="1"/>
    </xf>
    <xf numFmtId="43" fontId="73" fillId="0" borderId="0" xfId="1" applyFont="1" applyAlignment="1">
      <alignment horizontal="center" vertical="center"/>
    </xf>
    <xf numFmtId="164" fontId="0" fillId="0" borderId="0" xfId="0" pivotButton="1">
      <alignment vertical="center"/>
    </xf>
    <xf numFmtId="164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43" fontId="71" fillId="0" borderId="0" xfId="1" applyFont="1" applyAlignment="1">
      <alignment horizontal="center"/>
    </xf>
    <xf numFmtId="43" fontId="62" fillId="0" borderId="0" xfId="1" applyFont="1" applyAlignment="1">
      <alignment horizontal="center" vertical="center"/>
    </xf>
    <xf numFmtId="43" fontId="67" fillId="0" borderId="0" xfId="1" applyFont="1" applyAlignment="1">
      <alignment horizontal="center" vertical="center"/>
    </xf>
    <xf numFmtId="1" fontId="50" fillId="12" borderId="7" xfId="56" applyNumberFormat="1" applyFont="1" applyFill="1" applyBorder="1" applyAlignment="1">
      <alignment horizontal="center" vertical="center" wrapText="1"/>
    </xf>
    <xf numFmtId="166" fontId="50" fillId="12" borderId="7" xfId="56" applyNumberFormat="1" applyFont="1" applyFill="1" applyBorder="1" applyAlignment="1">
      <alignment horizontal="center" vertical="center" wrapText="1"/>
    </xf>
    <xf numFmtId="0" fontId="50" fillId="12" borderId="7" xfId="56" applyFont="1" applyFill="1" applyBorder="1" applyAlignment="1">
      <alignment horizontal="center" vertical="center" wrapText="1"/>
    </xf>
    <xf numFmtId="18" fontId="50" fillId="12" borderId="7" xfId="56" applyNumberFormat="1" applyFont="1" applyFill="1" applyBorder="1" applyAlignment="1">
      <alignment horizontal="center" vertical="center" wrapText="1"/>
    </xf>
    <xf numFmtId="164" fontId="50" fillId="12" borderId="7" xfId="56" applyNumberFormat="1" applyFont="1" applyFill="1" applyBorder="1" applyAlignment="1">
      <alignment horizontal="center" vertical="center"/>
    </xf>
    <xf numFmtId="167" fontId="50" fillId="12" borderId="7" xfId="56" applyNumberFormat="1" applyFont="1" applyFill="1" applyBorder="1" applyAlignment="1">
      <alignment horizontal="center" vertical="center"/>
    </xf>
    <xf numFmtId="168" fontId="50" fillId="12" borderId="7" xfId="56" applyNumberFormat="1" applyFont="1" applyFill="1" applyBorder="1" applyAlignment="1">
      <alignment horizontal="center" vertical="center"/>
    </xf>
    <xf numFmtId="1" fontId="50" fillId="12" borderId="7" xfId="56" applyNumberFormat="1" applyFont="1" applyFill="1" applyBorder="1" applyAlignment="1">
      <alignment horizontal="center" vertical="center"/>
    </xf>
    <xf numFmtId="0" fontId="50" fillId="12" borderId="7" xfId="56" applyFont="1" applyFill="1" applyBorder="1" applyAlignment="1">
      <alignment horizontal="center" vertical="center"/>
    </xf>
    <xf numFmtId="0" fontId="23" fillId="0" borderId="0" xfId="56" applyFont="1" applyAlignment="1">
      <alignment horizontal="center"/>
    </xf>
    <xf numFmtId="1" fontId="23" fillId="0" borderId="7" xfId="56" quotePrefix="1" applyNumberFormat="1" applyFont="1" applyBorder="1" applyAlignment="1">
      <alignment horizontal="center"/>
    </xf>
    <xf numFmtId="165" fontId="23" fillId="0" borderId="7" xfId="56" applyNumberFormat="1" applyFont="1" applyBorder="1" applyAlignment="1">
      <alignment horizontal="left" vertical="top"/>
    </xf>
    <xf numFmtId="0" fontId="23" fillId="0" borderId="7" xfId="56" applyFont="1" applyBorder="1" applyAlignment="1">
      <alignment horizontal="center"/>
    </xf>
    <xf numFmtId="0" fontId="23" fillId="0" borderId="7" xfId="56" applyFont="1" applyBorder="1" applyAlignment="1">
      <alignment horizontal="center" vertical="center"/>
    </xf>
    <xf numFmtId="0" fontId="23" fillId="0" borderId="7" xfId="56" applyFont="1" applyBorder="1" applyAlignment="1">
      <alignment horizontal="left" vertical="center"/>
    </xf>
    <xf numFmtId="0" fontId="23" fillId="0" borderId="7" xfId="56" applyFont="1" applyBorder="1" applyAlignment="1">
      <alignment horizontal="left" vertical="top"/>
    </xf>
    <xf numFmtId="164" fontId="23" fillId="0" borderId="7" xfId="56" applyNumberFormat="1" applyFont="1" applyBorder="1" applyAlignment="1">
      <alignment horizontal="center"/>
    </xf>
    <xf numFmtId="167" fontId="23" fillId="0" borderId="7" xfId="56" applyNumberFormat="1" applyFont="1" applyBorder="1" applyAlignment="1">
      <alignment horizontal="center"/>
    </xf>
    <xf numFmtId="1" fontId="23" fillId="0" borderId="7" xfId="56" applyNumberFormat="1" applyFont="1" applyBorder="1" applyAlignment="1">
      <alignment horizontal="center" vertical="center"/>
    </xf>
    <xf numFmtId="1" fontId="23" fillId="0" borderId="7" xfId="56" applyNumberFormat="1" applyFont="1" applyBorder="1" applyAlignment="1">
      <alignment horizontal="center"/>
    </xf>
    <xf numFmtId="0" fontId="23" fillId="0" borderId="7" xfId="57" applyNumberFormat="1" applyFont="1" applyFill="1" applyBorder="1" applyAlignment="1">
      <alignment horizontal="center"/>
    </xf>
    <xf numFmtId="0" fontId="23" fillId="0" borderId="0" xfId="56" applyFont="1"/>
    <xf numFmtId="165" fontId="23" fillId="0" borderId="7" xfId="56" applyNumberFormat="1" applyFont="1" applyBorder="1" applyAlignment="1">
      <alignment horizontal="left"/>
    </xf>
    <xf numFmtId="0" fontId="23" fillId="0" borderId="7" xfId="56" applyFont="1" applyBorder="1" applyAlignment="1">
      <alignment horizontal="left"/>
    </xf>
    <xf numFmtId="2" fontId="23" fillId="0" borderId="7" xfId="56" applyNumberFormat="1" applyFont="1" applyBorder="1" applyAlignment="1">
      <alignment horizontal="center"/>
    </xf>
    <xf numFmtId="1" fontId="23" fillId="14" borderId="7" xfId="56" quotePrefix="1" applyNumberFormat="1" applyFont="1" applyFill="1" applyBorder="1" applyAlignment="1">
      <alignment horizontal="center"/>
    </xf>
    <xf numFmtId="165" fontId="23" fillId="14" borderId="7" xfId="56" applyNumberFormat="1" applyFont="1" applyFill="1" applyBorder="1" applyAlignment="1">
      <alignment horizontal="left" vertical="top"/>
    </xf>
    <xf numFmtId="0" fontId="23" fillId="14" borderId="7" xfId="56" applyFont="1" applyFill="1" applyBorder="1" applyAlignment="1">
      <alignment horizontal="center"/>
    </xf>
    <xf numFmtId="0" fontId="23" fillId="14" borderId="7" xfId="56" applyFont="1" applyFill="1" applyBorder="1" applyAlignment="1">
      <alignment horizontal="center" vertical="center"/>
    </xf>
    <xf numFmtId="0" fontId="23" fillId="14" borderId="7" xfId="56" applyFont="1" applyFill="1" applyBorder="1" applyAlignment="1">
      <alignment horizontal="left" vertical="center"/>
    </xf>
    <xf numFmtId="0" fontId="23" fillId="14" borderId="7" xfId="56" applyFont="1" applyFill="1" applyBorder="1" applyAlignment="1">
      <alignment horizontal="left" vertical="top"/>
    </xf>
    <xf numFmtId="164" fontId="23" fillId="14" borderId="7" xfId="56" applyNumberFormat="1" applyFont="1" applyFill="1" applyBorder="1" applyAlignment="1">
      <alignment horizontal="center"/>
    </xf>
    <xf numFmtId="167" fontId="23" fillId="14" borderId="7" xfId="56" applyNumberFormat="1" applyFont="1" applyFill="1" applyBorder="1" applyAlignment="1">
      <alignment horizontal="center"/>
    </xf>
    <xf numFmtId="1" fontId="23" fillId="14" borderId="7" xfId="56" applyNumberFormat="1" applyFont="1" applyFill="1" applyBorder="1" applyAlignment="1">
      <alignment horizontal="center" vertical="center"/>
    </xf>
    <xf numFmtId="1" fontId="23" fillId="14" borderId="7" xfId="56" applyNumberFormat="1" applyFont="1" applyFill="1" applyBorder="1" applyAlignment="1">
      <alignment horizontal="center"/>
    </xf>
    <xf numFmtId="0" fontId="23" fillId="14" borderId="7" xfId="57" applyNumberFormat="1" applyFont="1" applyFill="1" applyBorder="1" applyAlignment="1">
      <alignment horizontal="center"/>
    </xf>
    <xf numFmtId="165" fontId="23" fillId="14" borderId="7" xfId="56" applyNumberFormat="1" applyFont="1" applyFill="1" applyBorder="1" applyAlignment="1">
      <alignment horizontal="left"/>
    </xf>
    <xf numFmtId="0" fontId="23" fillId="14" borderId="7" xfId="56" applyFont="1" applyFill="1" applyBorder="1" applyAlignment="1">
      <alignment horizontal="left"/>
    </xf>
    <xf numFmtId="2" fontId="23" fillId="14" borderId="7" xfId="56" applyNumberFormat="1" applyFont="1" applyFill="1" applyBorder="1" applyAlignment="1">
      <alignment horizontal="center"/>
    </xf>
    <xf numFmtId="1" fontId="23" fillId="2" borderId="7" xfId="56" quotePrefix="1" applyNumberFormat="1" applyFont="1" applyFill="1" applyBorder="1" applyAlignment="1">
      <alignment horizontal="center"/>
    </xf>
    <xf numFmtId="165" fontId="23" fillId="2" borderId="7" xfId="56" applyNumberFormat="1" applyFont="1" applyFill="1" applyBorder="1" applyAlignment="1">
      <alignment horizontal="left" vertical="top"/>
    </xf>
    <xf numFmtId="0" fontId="23" fillId="2" borderId="7" xfId="56" applyFont="1" applyFill="1" applyBorder="1" applyAlignment="1">
      <alignment horizontal="center"/>
    </xf>
    <xf numFmtId="0" fontId="23" fillId="2" borderId="7" xfId="56" applyFont="1" applyFill="1" applyBorder="1" applyAlignment="1">
      <alignment horizontal="center" vertical="center"/>
    </xf>
    <xf numFmtId="0" fontId="23" fillId="2" borderId="7" xfId="56" applyFont="1" applyFill="1" applyBorder="1" applyAlignment="1">
      <alignment horizontal="left" vertical="center"/>
    </xf>
    <xf numFmtId="0" fontId="23" fillId="2" borderId="7" xfId="56" applyFont="1" applyFill="1" applyBorder="1" applyAlignment="1">
      <alignment horizontal="left" vertical="top"/>
    </xf>
    <xf numFmtId="164" fontId="23" fillId="2" borderId="7" xfId="56" applyNumberFormat="1" applyFont="1" applyFill="1" applyBorder="1" applyAlignment="1">
      <alignment horizontal="center"/>
    </xf>
    <xf numFmtId="167" fontId="23" fillId="2" borderId="7" xfId="56" applyNumberFormat="1" applyFont="1" applyFill="1" applyBorder="1" applyAlignment="1">
      <alignment horizontal="center"/>
    </xf>
    <xf numFmtId="1" fontId="23" fillId="2" borderId="7" xfId="56" applyNumberFormat="1" applyFont="1" applyFill="1" applyBorder="1" applyAlignment="1">
      <alignment horizontal="center" vertical="center"/>
    </xf>
    <xf numFmtId="1" fontId="23" fillId="2" borderId="7" xfId="56" applyNumberFormat="1" applyFont="1" applyFill="1" applyBorder="1" applyAlignment="1">
      <alignment horizontal="center"/>
    </xf>
    <xf numFmtId="0" fontId="23" fillId="2" borderId="7" xfId="57" applyNumberFormat="1" applyFont="1" applyFill="1" applyBorder="1" applyAlignment="1">
      <alignment horizontal="center"/>
    </xf>
    <xf numFmtId="165" fontId="23" fillId="2" borderId="7" xfId="56" applyNumberFormat="1" applyFont="1" applyFill="1" applyBorder="1" applyAlignment="1">
      <alignment horizontal="left"/>
    </xf>
    <xf numFmtId="0" fontId="23" fillId="2" borderId="7" xfId="56" applyFont="1" applyFill="1" applyBorder="1" applyAlignment="1">
      <alignment horizontal="left"/>
    </xf>
    <xf numFmtId="2" fontId="23" fillId="2" borderId="7" xfId="56" applyNumberFormat="1" applyFont="1" applyFill="1" applyBorder="1" applyAlignment="1">
      <alignment horizontal="center"/>
    </xf>
    <xf numFmtId="167" fontId="51" fillId="0" borderId="7" xfId="56" applyNumberFormat="1" applyFont="1" applyBorder="1" applyAlignment="1">
      <alignment horizontal="center"/>
    </xf>
    <xf numFmtId="167" fontId="23" fillId="3" borderId="7" xfId="56" applyNumberFormat="1" applyFont="1" applyFill="1" applyBorder="1" applyAlignment="1">
      <alignment horizontal="center"/>
    </xf>
    <xf numFmtId="1" fontId="23" fillId="15" borderId="7" xfId="56" quotePrefix="1" applyNumberFormat="1" applyFont="1" applyFill="1" applyBorder="1" applyAlignment="1">
      <alignment horizontal="center"/>
    </xf>
    <xf numFmtId="165" fontId="23" fillId="15" borderId="7" xfId="56" applyNumberFormat="1" applyFont="1" applyFill="1" applyBorder="1" applyAlignment="1">
      <alignment horizontal="left" vertical="top"/>
    </xf>
    <xf numFmtId="0" fontId="23" fillId="15" borderId="7" xfId="56" applyFont="1" applyFill="1" applyBorder="1" applyAlignment="1">
      <alignment horizontal="center"/>
    </xf>
    <xf numFmtId="0" fontId="23" fillId="15" borderId="7" xfId="56" applyFont="1" applyFill="1" applyBorder="1" applyAlignment="1">
      <alignment horizontal="center" vertical="center"/>
    </xf>
    <xf numFmtId="0" fontId="23" fillId="15" borderId="7" xfId="56" applyFont="1" applyFill="1" applyBorder="1" applyAlignment="1">
      <alignment horizontal="left" vertical="center"/>
    </xf>
    <xf numFmtId="0" fontId="23" fillId="15" borderId="7" xfId="56" applyFont="1" applyFill="1" applyBorder="1" applyAlignment="1">
      <alignment horizontal="left" vertical="top"/>
    </xf>
    <xf numFmtId="164" fontId="23" fillId="15" borderId="7" xfId="56" applyNumberFormat="1" applyFont="1" applyFill="1" applyBorder="1" applyAlignment="1">
      <alignment horizontal="center"/>
    </xf>
    <xf numFmtId="167" fontId="23" fillId="15" borderId="7" xfId="56" applyNumberFormat="1" applyFont="1" applyFill="1" applyBorder="1" applyAlignment="1">
      <alignment horizontal="center"/>
    </xf>
    <xf numFmtId="1" fontId="23" fillId="15" borderId="7" xfId="56" applyNumberFormat="1" applyFont="1" applyFill="1" applyBorder="1" applyAlignment="1">
      <alignment horizontal="center" vertical="center"/>
    </xf>
    <xf numFmtId="1" fontId="23" fillId="15" borderId="7" xfId="56" applyNumberFormat="1" applyFont="1" applyFill="1" applyBorder="1" applyAlignment="1">
      <alignment horizontal="center"/>
    </xf>
    <xf numFmtId="0" fontId="23" fillId="15" borderId="7" xfId="57" applyNumberFormat="1" applyFont="1" applyFill="1" applyBorder="1" applyAlignment="1">
      <alignment horizontal="center"/>
    </xf>
    <xf numFmtId="165" fontId="23" fillId="15" borderId="7" xfId="56" applyNumberFormat="1" applyFont="1" applyFill="1" applyBorder="1" applyAlignment="1">
      <alignment horizontal="left"/>
    </xf>
    <xf numFmtId="0" fontId="23" fillId="15" borderId="7" xfId="56" applyFont="1" applyFill="1" applyBorder="1" applyAlignment="1">
      <alignment horizontal="left"/>
    </xf>
    <xf numFmtId="2" fontId="23" fillId="15" borderId="7" xfId="56" applyNumberFormat="1" applyFont="1" applyFill="1" applyBorder="1" applyAlignment="1">
      <alignment horizontal="center"/>
    </xf>
    <xf numFmtId="0" fontId="23" fillId="0" borderId="0" xfId="56" applyFont="1" applyAlignment="1">
      <alignment horizontal="left"/>
    </xf>
    <xf numFmtId="167" fontId="23" fillId="0" borderId="0" xfId="56" applyNumberFormat="1" applyFont="1"/>
    <xf numFmtId="1" fontId="23" fillId="0" borderId="0" xfId="56" applyNumberFormat="1" applyFont="1"/>
    <xf numFmtId="164" fontId="81" fillId="13" borderId="32" xfId="0" applyFont="1" applyFill="1" applyBorder="1">
      <alignment vertical="center"/>
    </xf>
    <xf numFmtId="173" fontId="23" fillId="0" borderId="0" xfId="56" applyNumberFormat="1" applyFont="1"/>
    <xf numFmtId="2" fontId="23" fillId="0" borderId="0" xfId="56" applyNumberFormat="1" applyFont="1"/>
    <xf numFmtId="43" fontId="0" fillId="0" borderId="0" xfId="1" applyFont="1">
      <alignment vertical="center"/>
    </xf>
    <xf numFmtId="43" fontId="69" fillId="2" borderId="0" xfId="1" quotePrefix="1" applyFont="1" applyFill="1" applyAlignment="1">
      <alignment horizontal="center" vertical="center" wrapText="1"/>
    </xf>
    <xf numFmtId="43" fontId="69" fillId="2" borderId="9" xfId="1" applyFont="1" applyFill="1" applyBorder="1" applyAlignment="1">
      <alignment horizontal="center" vertical="center" wrapText="1"/>
    </xf>
    <xf numFmtId="164" fontId="69" fillId="2" borderId="2" xfId="2" applyFont="1" applyFill="1" applyBorder="1" applyAlignment="1">
      <alignment horizontal="center" vertical="center"/>
    </xf>
    <xf numFmtId="164" fontId="69" fillId="2" borderId="9" xfId="2" applyFont="1" applyFill="1" applyBorder="1" applyAlignment="1">
      <alignment horizontal="center" vertical="center"/>
    </xf>
    <xf numFmtId="0" fontId="69" fillId="2" borderId="2" xfId="1" applyNumberFormat="1" applyFont="1" applyFill="1" applyBorder="1" applyAlignment="1">
      <alignment horizontal="center" vertical="center" wrapText="1"/>
    </xf>
    <xf numFmtId="0" fontId="69" fillId="2" borderId="9" xfId="1" applyNumberFormat="1" applyFont="1" applyFill="1" applyBorder="1" applyAlignment="1">
      <alignment horizontal="center" vertical="center" wrapText="1"/>
    </xf>
    <xf numFmtId="14" fontId="69" fillId="2" borderId="2" xfId="1" applyNumberFormat="1" applyFont="1" applyFill="1" applyBorder="1" applyAlignment="1">
      <alignment horizontal="center" vertical="center" wrapText="1"/>
    </xf>
    <xf numFmtId="14" fontId="69" fillId="2" borderId="9" xfId="1" applyNumberFormat="1" applyFont="1" applyFill="1" applyBorder="1" applyAlignment="1">
      <alignment horizontal="center" vertical="center" wrapText="1"/>
    </xf>
    <xf numFmtId="43" fontId="65" fillId="2" borderId="2" xfId="1" applyFont="1" applyFill="1" applyBorder="1" applyAlignment="1">
      <alignment horizontal="center" vertical="center" wrapText="1"/>
    </xf>
    <xf numFmtId="43" fontId="65" fillId="2" borderId="9" xfId="1" applyFont="1" applyFill="1" applyBorder="1" applyAlignment="1">
      <alignment horizontal="center" vertical="center" wrapText="1"/>
    </xf>
    <xf numFmtId="43" fontId="78" fillId="2" borderId="2" xfId="1" applyFont="1" applyFill="1" applyBorder="1" applyAlignment="1">
      <alignment horizontal="center" vertical="center"/>
    </xf>
    <xf numFmtId="43" fontId="78" fillId="2" borderId="9" xfId="1" applyFont="1" applyFill="1" applyBorder="1" applyAlignment="1">
      <alignment horizontal="center" vertical="center"/>
    </xf>
    <xf numFmtId="43" fontId="78" fillId="2" borderId="4" xfId="1" applyFont="1" applyFill="1" applyBorder="1" applyAlignment="1">
      <alignment horizontal="center" vertical="center" wrapText="1"/>
    </xf>
    <xf numFmtId="43" fontId="78" fillId="2" borderId="5" xfId="1" applyFont="1" applyFill="1" applyBorder="1" applyAlignment="1">
      <alignment horizontal="center" vertical="center" wrapText="1"/>
    </xf>
    <xf numFmtId="43" fontId="78" fillId="2" borderId="6" xfId="1" applyFont="1" applyFill="1" applyBorder="1" applyAlignment="1">
      <alignment horizontal="center" vertical="center" wrapText="1"/>
    </xf>
    <xf numFmtId="43" fontId="79" fillId="2" borderId="2" xfId="1" applyFont="1" applyFill="1" applyBorder="1" applyAlignment="1">
      <alignment horizontal="center" vertical="center" wrapText="1"/>
    </xf>
    <xf numFmtId="43" fontId="79" fillId="2" borderId="9" xfId="1" applyFont="1" applyFill="1" applyBorder="1" applyAlignment="1">
      <alignment horizontal="center" vertical="center" wrapText="1"/>
    </xf>
    <xf numFmtId="43" fontId="78" fillId="2" borderId="8" xfId="1" applyFont="1" applyFill="1" applyBorder="1" applyAlignment="1">
      <alignment horizontal="center" vertical="center" wrapText="1"/>
    </xf>
    <xf numFmtId="43" fontId="78" fillId="2" borderId="33" xfId="1" applyFont="1" applyFill="1" applyBorder="1" applyAlignment="1">
      <alignment horizontal="center" vertical="center" wrapText="1"/>
    </xf>
    <xf numFmtId="0" fontId="40" fillId="11" borderId="0" xfId="6" applyFont="1" applyFill="1" applyAlignment="1">
      <alignment horizontal="center" vertical="justify"/>
    </xf>
    <xf numFmtId="0" fontId="44" fillId="11" borderId="0" xfId="6" applyFont="1" applyFill="1" applyAlignment="1">
      <alignment horizontal="center"/>
    </xf>
    <xf numFmtId="43" fontId="29" fillId="11" borderId="0" xfId="7" applyFont="1" applyFill="1" applyAlignment="1">
      <alignment horizontal="center"/>
    </xf>
    <xf numFmtId="0" fontId="26" fillId="3" borderId="0" xfId="6" applyFont="1" applyFill="1" applyAlignment="1">
      <alignment horizontal="center" vertical="center" wrapText="1"/>
    </xf>
    <xf numFmtId="0" fontId="26" fillId="3" borderId="0" xfId="6" applyFont="1" applyFill="1" applyAlignment="1">
      <alignment horizontal="left" vertical="center" wrapText="1"/>
    </xf>
    <xf numFmtId="0" fontId="26" fillId="3" borderId="0" xfId="6" applyFont="1" applyFill="1" applyAlignment="1">
      <alignment horizontal="right" wrapText="1"/>
    </xf>
    <xf numFmtId="0" fontId="29" fillId="3" borderId="0" xfId="6" applyFont="1" applyFill="1" applyAlignment="1">
      <alignment horizontal="center" vertical="center" wrapText="1"/>
    </xf>
    <xf numFmtId="0" fontId="44" fillId="3" borderId="0" xfId="6" applyFont="1" applyFill="1" applyAlignment="1">
      <alignment horizontal="center"/>
    </xf>
    <xf numFmtId="0" fontId="29" fillId="3" borderId="0" xfId="6" applyFont="1" applyFill="1" applyAlignment="1">
      <alignment horizontal="center"/>
    </xf>
    <xf numFmtId="0" fontId="23" fillId="3" borderId="0" xfId="11" applyFont="1" applyFill="1" applyAlignment="1">
      <alignment horizontal="center"/>
    </xf>
    <xf numFmtId="0" fontId="54" fillId="3" borderId="0" xfId="11" applyFont="1" applyFill="1" applyAlignment="1">
      <alignment horizontal="right"/>
    </xf>
    <xf numFmtId="0" fontId="52" fillId="3" borderId="0" xfId="11" applyFont="1" applyFill="1" applyAlignment="1">
      <alignment horizontal="right"/>
    </xf>
    <xf numFmtId="0" fontId="58" fillId="3" borderId="0" xfId="6" applyFont="1" applyFill="1" applyAlignment="1">
      <alignment horizontal="left"/>
    </xf>
    <xf numFmtId="43" fontId="57" fillId="3" borderId="0" xfId="6" applyNumberFormat="1" applyFont="1" applyFill="1" applyAlignment="1">
      <alignment horizontal="left"/>
    </xf>
  </cellXfs>
  <cellStyles count="58">
    <cellStyle name="Comma" xfId="1" builtinId="3"/>
    <cellStyle name="Comma 13 7" xfId="12" xr:uid="{88AF9558-4FA9-4DD8-A1CB-F55ADF0228B0}"/>
    <cellStyle name="Comma 2" xfId="10" xr:uid="{F0E5F138-A0FA-4867-A585-6678B5E51A62}"/>
    <cellStyle name="Comma 2 2" xfId="16" xr:uid="{EF7DF5B8-6129-4AE7-A8A8-E66ED4B5A166}"/>
    <cellStyle name="Comma 2 2 7" xfId="3" xr:uid="{26C37568-3E5D-40E1-97CA-A6A61EA6838E}"/>
    <cellStyle name="Comma 29 10" xfId="7" xr:uid="{0E3EDCD9-AA39-434B-A074-E18D01093D61}"/>
    <cellStyle name="Comma 3" xfId="14" xr:uid="{4C60B747-A51B-4CD1-B91E-6F1600A9BDF6}"/>
    <cellStyle name="Comma 38" xfId="8" xr:uid="{A3F15503-7FC2-4451-ADA0-73DD5B625875}"/>
    <cellStyle name="Comma 4" xfId="19" xr:uid="{FCA75C66-FE4A-41CC-AECE-34FD15FF4634}"/>
    <cellStyle name="Comma 5" xfId="21" xr:uid="{3DA6CBD7-62F9-4F4C-A0E7-776E2B6D38C7}"/>
    <cellStyle name="Comma 6" xfId="23" xr:uid="{253BF878-DCA0-4600-8384-4B40392FD1C8}"/>
    <cellStyle name="Comma 7" xfId="25" xr:uid="{407CA42E-25AE-49EC-9EA2-803A9EFAA046}"/>
    <cellStyle name="Comma 8" xfId="27" xr:uid="{FB26E430-F0C3-45C3-A2A2-6E2174E884AD}"/>
    <cellStyle name="Comma 8 10" xfId="46" xr:uid="{5474A163-E8CE-4873-9502-91FBA63C9D1F}"/>
    <cellStyle name="Comma 8 11" xfId="48" xr:uid="{530598AA-3CFD-491B-84EE-2F99B5BA7EA8}"/>
    <cellStyle name="Comma 8 12" xfId="50" xr:uid="{CD884755-58B9-4D7C-A442-DD0020A77A2C}"/>
    <cellStyle name="Comma 8 13" xfId="52" xr:uid="{8AECE246-1166-4A5E-9A29-07D36316A04C}"/>
    <cellStyle name="Comma 8 14" xfId="54" xr:uid="{E80042DB-992E-40F8-A40E-52DA63036B51}"/>
    <cellStyle name="Comma 8 15" xfId="57" xr:uid="{1DF2CC3E-6832-4B4E-BDCF-4189488E84A9}"/>
    <cellStyle name="Comma 8 2" xfId="30" xr:uid="{C21AA9C3-F922-450C-9CE3-28B55F3226C7}"/>
    <cellStyle name="Comma 8 3" xfId="32" xr:uid="{D392F65C-1329-4B10-8690-C31345F93C5A}"/>
    <cellStyle name="Comma 8 4" xfId="34" xr:uid="{AE05E890-D176-43DC-905F-44838CE1EB27}"/>
    <cellStyle name="Comma 8 5" xfId="36" xr:uid="{95083317-D7E0-48BA-B690-7452D064457A}"/>
    <cellStyle name="Comma 8 6" xfId="38" xr:uid="{EB9F77D2-A818-475D-B567-C094EA40AA67}"/>
    <cellStyle name="Comma 8 7" xfId="40" xr:uid="{DABC2DC5-44E2-477E-9D0B-9512633D3FC4}"/>
    <cellStyle name="Comma 8 8" xfId="42" xr:uid="{AF8310A2-E4D4-4F0B-BCBA-25D89FA61CA1}"/>
    <cellStyle name="Comma 8 9" xfId="44" xr:uid="{52502E85-6F8B-49B8-BA42-1980E6FEF0EE}"/>
    <cellStyle name="Normal" xfId="0" builtinId="0"/>
    <cellStyle name="Normal 10" xfId="2" xr:uid="{1FEA8874-1F4C-49CD-8F0E-B9F32B9FF039}"/>
    <cellStyle name="Normal 12 3" xfId="11" xr:uid="{3D806226-DF22-4C12-A168-D0E040EC16F5}"/>
    <cellStyle name="Normal 156 2" xfId="28" xr:uid="{E5E66619-C5CA-4A60-9131-5963957A7137}"/>
    <cellStyle name="Normal 160" xfId="5" xr:uid="{7B6F7664-AF60-4BE3-9E8C-4ED2B55929E8}"/>
    <cellStyle name="Normal 2" xfId="9" xr:uid="{1EFE4216-FB42-4A1D-8B64-F14CABF58E24}"/>
    <cellStyle name="Normal 2 2" xfId="15" xr:uid="{DAD4C990-FF78-4DFF-B5D0-C0D4859FCFFB}"/>
    <cellStyle name="Normal 3" xfId="13" xr:uid="{EF0F7060-13C2-4E07-8D02-C7369303DA42}"/>
    <cellStyle name="Normal 4" xfId="17" xr:uid="{840F0E89-AE1C-40A9-97E0-E8EB484AF190}"/>
    <cellStyle name="Normal 5" xfId="18" xr:uid="{195CD06E-55F7-48F5-BAC7-DFE1F39C7986}"/>
    <cellStyle name="Normal 6" xfId="20" xr:uid="{9B01B4F6-697A-4E56-8DD5-50A59193288C}"/>
    <cellStyle name="Normal 7" xfId="22" xr:uid="{AA41E5CD-5B6D-4D0C-8B9E-6874A8AC4E68}"/>
    <cellStyle name="Normal 8" xfId="24" xr:uid="{FAAAD8A7-7FB3-4213-9E1F-EB0BC79C8F25}"/>
    <cellStyle name="Normal 9" xfId="26" xr:uid="{50B348E8-AD14-4E69-B516-F993262F15F8}"/>
    <cellStyle name="Normal 9 10" xfId="43" xr:uid="{A67D3CA7-3396-46E3-8625-591E7F83F89E}"/>
    <cellStyle name="Normal 9 11" xfId="45" xr:uid="{308C5189-BDB2-4296-A184-B2B733E0AE0D}"/>
    <cellStyle name="Normal 9 12" xfId="47" xr:uid="{B4BE2D67-CC31-433A-BFDC-892456006816}"/>
    <cellStyle name="Normal 9 13" xfId="49" xr:uid="{DBDEF72E-43C0-4A17-A397-79D853B44FA7}"/>
    <cellStyle name="Normal 9 14" xfId="51" xr:uid="{15D412DA-12E3-48F4-AC2E-CF7DA53A4A14}"/>
    <cellStyle name="Normal 9 14 2" xfId="55" xr:uid="{0C52127C-2699-4F10-9D61-B6FD4ED19DDF}"/>
    <cellStyle name="Normal 9 15" xfId="53" xr:uid="{629E838D-2902-4276-82D9-CA24885C169F}"/>
    <cellStyle name="Normal 9 16" xfId="56" xr:uid="{FAB59B9C-7590-4C8B-8254-DB21D01DD380}"/>
    <cellStyle name="Normal 9 2" xfId="4" xr:uid="{7F670DDD-D14C-455D-BE30-AD128769AC70}"/>
    <cellStyle name="Normal 9 3" xfId="29" xr:uid="{5EEA276F-CB3F-4B76-87DD-1C070B439891}"/>
    <cellStyle name="Normal 9 4" xfId="31" xr:uid="{A0CA629B-90B5-4AA1-A41D-B93B3D409E36}"/>
    <cellStyle name="Normal 9 5" xfId="33" xr:uid="{CD7BAF4C-417A-4729-A406-CE33E5941638}"/>
    <cellStyle name="Normal 9 6" xfId="35" xr:uid="{A5845AFD-8ECA-4369-8F7D-03BFE7354B0B}"/>
    <cellStyle name="Normal 9 7" xfId="37" xr:uid="{70262DB0-6FAF-4EE1-9E32-4B4618F1049F}"/>
    <cellStyle name="Normal 9 8" xfId="39" xr:uid="{3A46FF1F-4DF4-4EE7-A249-AE50D543AAB9}"/>
    <cellStyle name="Normal 9 9" xfId="41" xr:uid="{20229985-FFF9-4F55-AB2D-01D7CC1E97C9}"/>
    <cellStyle name="Normal_==@summary billing of Laak APRIL 25-MAY 8, 2009" xfId="6" xr:uid="{4B7B47AE-4845-4226-ACDE-7A00A017B10C}"/>
  </cellStyles>
  <dxfs count="51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50" Type="http://schemas.openxmlformats.org/officeDocument/2006/relationships/pivotCacheDefinition" Target="pivotCache/pivotCacheDefinition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8" Type="http://schemas.openxmlformats.org/officeDocument/2006/relationships/externalLink" Target="externalLinks/externalLink2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165049</xdr:colOff>
      <xdr:row>0</xdr:row>
      <xdr:rowOff>104861</xdr:rowOff>
    </xdr:from>
    <xdr:to>
      <xdr:col>3</xdr:col>
      <xdr:colOff>665049</xdr:colOff>
      <xdr:row>0</xdr:row>
      <xdr:rowOff>1081781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4988F1-9653-4E1E-900E-24E2DE11F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049" y="104861"/>
          <a:ext cx="4087387" cy="976920"/>
        </a:xfrm>
        <a:prstGeom prst="rect">
          <a:avLst/>
        </a:prstGeom>
      </xdr:spPr>
    </xdr:pic>
    <xdr:clientData/>
  </xdr:twoCellAnchor>
  <xdr:oneCellAnchor>
    <xdr:from>
      <xdr:col>0</xdr:col>
      <xdr:colOff>165049</xdr:colOff>
      <xdr:row>0</xdr:row>
      <xdr:rowOff>104861</xdr:rowOff>
    </xdr:from>
    <xdr:ext cx="4155786" cy="976920"/>
    <xdr:pic>
      <xdr:nvPicPr>
        <xdr:cNvPr id="3" name="Picture 2">
          <a:extLst>
            <a:ext uri="{FF2B5EF4-FFF2-40B4-BE49-F238E27FC236}">
              <a16:creationId xmlns:a16="http://schemas.microsoft.com/office/drawing/2014/main" id="{2C8DC6E4-193C-4FA3-91C8-7401B1CAF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049" y="104861"/>
          <a:ext cx="4155786" cy="97692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s-pc2\SharedDocs\Ossie%20files\2009%20Final%20Payroll\BCPS\Laak%20Payroll\(PLANTA_may%2023-june%205,'09)-timekeep%20(pivoted)(aLLen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Ossie\Downloads\RecoveredExternalLink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shareddocs\Ossie%20files\2009%20Final%20Payroll\BCPS\Laak%20Payroll\(PLANTA_may%2023-june%205,'09)-timekeep%20(pivoted)(aLLen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shareddocs\BACK%20UP%20FROM%20C%20DRIVE\NICEY'S%20FILE%20'09\LAAK%20BILLING\Agency%20Laborforce%20Monitoring%20System%20V1.1(Parcela3_Apr%2011-24,'09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ae/Downloads/EDS%20(3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s-pc3\jema's%20file%202011\JACE%20FILES\PAYROLL%202009\OCTOBER%202009\JULY%202009\PNB%20A%20TO%20L%20%20New%20Payroll%20form%20%20Feb%202009.XLS.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ocuments%20and%20Settings/user/Desktop/rosalyn_back_up/ROSE%20FILE%2009/TIMEKEEP/LAAK/AUGUST%201-14,%202009/Ossie%20files/2009%20Final%20Payroll/BCPS/Laak%20Payroll/(PLANTA_may%2023-june%205,'09)-timekeep%20(pivoted)(aLLena.xls?147C9287" TargetMode="External"/><Relationship Id="rId1" Type="http://schemas.openxmlformats.org/officeDocument/2006/relationships/externalLinkPath" Target="file:///\\147C9287\(PLANTA_may%2023-june%205,'09)-timekeep%20(pivoted)(aLLe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9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Cora\Local%20Settings\Temporary%20Internet%20Files\Content.IE5\DH13LV1Q\Documents%20and%20Settings\ma_miura\Local%20Settings\Temporary%20Internet%20Files\Content.IE5\4TAZWTEN\CDBJULY0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e\Downloads\EDS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cey\NICEY%20LOVE%20FILES%202012\BCMSI-KOINSERVBCPS-PAYROLL\DMSF\(06)%20MARCH%2016%20-%2031,%202012%20DMSF%20FINAL%20PAYROL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z\aMz\Documents%20and%20Settings\breech21\Desktop\JESSA%20CLAIRE\Copy%20of%20new%20costing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msi8\Users\Ossie\Downloads\RecoveredExternalLink5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shareddocs\shareddocs\Documents%20and%20Settings\All%20Users\Documents\jema's%20file%202011\PAYROLL%20-%20ATENEO\JANITORIAL%20%20FEBRUARY%206%20-%2020,%20201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z\amz\Ossie%20files\2009%20Final%20Payroll\BCPS\Laak%20Payroll\(PLANTA_may%2023-june%205,'09)-timekeep%20(pivoted)(aLLena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ocuments%20and%20Settings/User.RONNALD.001/My%20Documents/Downloads/Documents%20and%20Settings/user/Desktop/Ossie%20files/2009%20Final%20Payroll/BCPS/Laak%20Payroll/(PLANTA_may%2023-june%205,'09)-timekeep%20(pivoted)(aLLena.xls?6BE7868A" TargetMode="External"/><Relationship Id="rId1" Type="http://schemas.openxmlformats.org/officeDocument/2006/relationships/externalLinkPath" Target="file:///\\6BE7868A\(PLANTA_may%2023-june%205,'09)-timekeep%20(pivoted)(aLLen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User/My%20Documents/Downloads/JANUARY%2021-FEBRUARY%205,%202016%20ADDU%20MATINA%20SKILLED%20&amp;%20JANI%20%20PAYROLL%20WITH%20BILLING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arez\My%20Documents\Downloads\FROM%20AAISI\DTR\2014_july21-aug5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CMSI%20FILES/PAYROLL-2014/JULY%2016-31,%202014/Rar$DI16.880/NICEY%20LOVE%20FILES%202012/BCMSI-KOINSERVBCPS-PAYROLL/DMSF/(06)%20MARCH%2016%20-%2031,%202012%20DMSF%20FINAL%20PAYROL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DOCUME~1\user\LOCALS~1\Temp\ATENEO%20CLERK%20SEPTEMBER%206%20to%2020%202010%20Final%20Payrol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Ossie/Downloads/RecoveredExternalLink10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iezl%20torres%20abes/Downloads/GEMPHIL%20BILLING%20AND%20PAYROLL%20FEB.16-28,2022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iezl%20torres%20abes/Desktop/GEMPHIL/GEMPHIL%20BILLING%20AND%20PAYROLL%20FEB.16-28,2022%20WITH%20ATM%20ISSUED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CMSI%20FILES\PAYROLL-2014\JULY%2016-31,%202014\Rar$DI16.880\NICEY%20LOVE%20FILES%202012\BCMSI-KOINSERVBCPS-PAYROLL\DMSF\(06)%20MARCH%2016%20-%2031,%202012%20DMSF%20FINAL%20PAYROL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S-PC3\SharedDocs\Documents%20and%20Settings\All%20Users\Documents\jema's%20file%202011\PAYROLL%20-%20ATENEO\JANITORIAL%20%20FEBRUARY%206%20-%2020,%20201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Ossie/Downloads/RecoveredExternalLink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MZ%20FILE/MY%20NEW%20TASK/BCPS%20PAYROLL/LAAK%20&amp;%20WAREHOUSE/(16)%20JUN%205-18,%2010/Ossie%20files/2009%20Final%20Payroll/BCPS/Laak%20Payroll/(PLANTA_may%2023-june%205,'09)-timekeep%20(pivoted)(aLLen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Ossie/Downloads/RecoveredExternalLink13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izabeth%20files\PAYROLL'09%20GREENFIELD%20PRAMANA_PASEO\PNB%20A%20TO%20L%20%20New%20Payroll%20form%20%20Feb%202009.XLS.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Mae\Downloads\EDS%20(3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4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emai's%202012%20FILES/PAYROLL%20-%20DMSF/(05)%20MARCH%2016%20-%2031,%202012%20DMS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Ossie%20files/2009%20Final%20Payroll/BCPS/Laak%20Payroll/(PLANTA_may%2023-june%205,'09)-timekeep%20(pivoted)(aLLena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62FC09\(PLANTA_may%2023-june%205,'09)-timekeep%20(pivoted)(aLLen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Golden%20Hand/Downloads/MITSUBA%20BATANGAS%20PAYROLL%20Feb%201-15,%202023%20PAYROLL%20&amp;%20PAYSLIP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Users\Ossie\AppData\Local\Temp\CLERK%20-%20NOV.%2021%20-%20DEC.%205,%20'1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6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98\shareddocs\BACK%20UP%20FROM%20C%20DRIVE\NICEY'S%20FILE%20'09\LAAK%20BILLING\TIMEKEEPING%20LAAK\parcela%202%20MAY%2023-JUNE%205%20'09(22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SMIET/Downloads/GH_CHIYODA%20BILLING_OCTOBER%201-4,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Sheet1"/>
      <sheetName val="manpower"/>
      <sheetName val="Sheet4"/>
      <sheetName val="Sheet3"/>
      <sheetName val="hdmf"/>
      <sheetName val="Collection report091908 (2)"/>
      <sheetName val="Collection report82208"/>
      <sheetName val="Collection report090308"/>
      <sheetName val="Collection report091908"/>
      <sheetName val="Sheet2"/>
      <sheetName val="payroll"/>
      <sheetName val="Payslip "/>
      <sheetName val="COSTING(ALL)"/>
      <sheetName val="COSTING"/>
      <sheetName val="April30"/>
      <sheetName val="WAREHOUE 1ST BATCH"/>
      <sheetName val="bdo"/>
      <sheetName val="Sheet1 (2)"/>
      <sheetName val="UNION"/>
      <sheetName val="BDO (2)"/>
      <sheetName val="CASH (2)"/>
      <sheetName val="warehouse"/>
      <sheetName val="RevenueHO"/>
      <sheetName val="DavaoCostofSales&amp;Revenue"/>
      <sheetName val="RevenueDvaoCdo"/>
      <sheetName val="HOCasbond13thMonth5SIl"/>
      <sheetName val="13thMonthDvaoCdo"/>
      <sheetName val="Cost of sales"/>
      <sheetName val="BcmsiDisbursement"/>
      <sheetName val="DvaaoCdoPaydat"/>
      <sheetName val="RevenueReport"/>
      <sheetName val="Mdata"/>
      <sheetName val="Final_Report"/>
      <sheetName val="PNB TIMEKEEPING"/>
      <sheetName val="TIMEKEEP SM"/>
      <sheetName val="jacinto timekeep"/>
      <sheetName val="RBANK"/>
      <sheetName val="loansss"/>
      <sheetName val="PayrollJune15"/>
      <sheetName val="Payroll June 30"/>
      <sheetName val="Matina Timekeep"/>
      <sheetName val="PRF"/>
      <sheetName val="payslip"/>
      <sheetName val="small projects5 &amp;20"/>
      <sheetName val="Chart1"/>
      <sheetName val="summ2"/>
      <sheetName val="billing (2)"/>
      <sheetName val="summ1"/>
      <sheetName val="data"/>
      <sheetName val="kim"/>
      <sheetName val="Sheet5"/>
      <sheetName val="BCMSI SEPTEMBER2013"/>
      <sheetName val="Pnb Branches"/>
      <sheetName val="SM"/>
      <sheetName val="SM (Batch 3)"/>
      <sheetName val="Sm Batch 4"/>
      <sheetName val="October2015"/>
      <sheetName val="NOVEMBER2015"/>
      <sheetName val="DECEMBER2015 "/>
      <sheetName val="SM JANUARY 2016"/>
      <sheetName val="PnbJan2016"/>
      <sheetName val="FEBRUARY 2016"/>
      <sheetName val="2015Resched"/>
      <sheetName val="FEBRUARY 2016 (Batch2)"/>
      <sheetName val="Feb Batch 5"/>
      <sheetName val="FEB BATCH 6"/>
      <sheetName val="FEB29"/>
      <sheetName val="Apr 2016B1"/>
      <sheetName val="AprilB2"/>
      <sheetName val="May 2016"/>
      <sheetName val="MayB2"/>
      <sheetName val="May B3"/>
      <sheetName val="june2016"/>
      <sheetName val="JuneB2"/>
      <sheetName val="June B3Rosales"/>
      <sheetName val="Batch 4"/>
      <sheetName val="Batch 5 PNB"/>
      <sheetName val="Batch 6"/>
      <sheetName val="Batch 7"/>
      <sheetName val="Batch8"/>
      <sheetName val="jULY b1"/>
      <sheetName val="AUGUSTB1"/>
      <sheetName val="SEPTB1"/>
      <sheetName val="septb2"/>
      <sheetName val="SEPTB3"/>
      <sheetName val="SeptB4"/>
      <sheetName val="SeptB5"/>
      <sheetName val="Sept B6"/>
      <sheetName val="Sept B7"/>
      <sheetName val="October B1_PNB"/>
      <sheetName val="OCtB2"/>
      <sheetName val="BAtch 3b"/>
      <sheetName val="OCt Batch 4"/>
      <sheetName val="Nov2016b1"/>
      <sheetName val="NovB3"/>
      <sheetName val="NovBatch 4"/>
      <sheetName val="NovB5"/>
      <sheetName val="dec2016"/>
      <sheetName val="January2017B1"/>
      <sheetName val="Feb 2017B1Bicol"/>
      <sheetName val="FebB2"/>
      <sheetName val="FEBB3"/>
      <sheetName val="FEBB4"/>
      <sheetName val="FEBB5"/>
      <sheetName val="FEBB6"/>
      <sheetName val="FEBB7"/>
      <sheetName val="batch 9"/>
      <sheetName val="BATCH1 MARCHPamb"/>
      <sheetName val="marchB2"/>
      <sheetName val="MarchB3"/>
      <sheetName val="March BAtch 4"/>
      <sheetName val="March B5"/>
      <sheetName val="March B6"/>
      <sheetName val="March B7"/>
      <sheetName val="APRb1"/>
      <sheetName val="AprB3"/>
      <sheetName val="AprB2"/>
      <sheetName val="APRB4"/>
      <sheetName val="APRB5"/>
      <sheetName val="APrB6"/>
      <sheetName val="RECOMPUTE"/>
      <sheetName val="MayB1Adriatico"/>
      <sheetName val="May2017B2"/>
      <sheetName val="JUNEB1"/>
      <sheetName val="JUNE (B2)"/>
      <sheetName val="JUNEB3HM"/>
      <sheetName val="Schedule"/>
      <sheetName val="TIMEKEEP DMSF"/>
      <sheetName val="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collectionreport"/>
      <sheetName val="AR Report"/>
      <sheetName val="summary"/>
      <sheetName val="Sheet6"/>
      <sheetName val="seriesOR"/>
      <sheetName val="Sheet7"/>
      <sheetName val="Sheet8"/>
      <sheetName val="Revenue Data"/>
      <sheetName val="piechart"/>
      <sheetName val="DMSF TRANSMITTAL"/>
      <sheetName val="DMSF PAYROLL"/>
      <sheetName val="NEW COSTING"/>
      <sheetName val="billdraft (aug)"/>
      <sheetName val="13thmonth"/>
      <sheetName val="HMDFLOAN"/>
      <sheetName val="HDMFNEW"/>
      <sheetName val="billdraft-visor"/>
      <sheetName val="TIMEKEEPING"/>
      <sheetName val="DTR1"/>
      <sheetName val="billdraft"/>
      <sheetName val="VISOR-billdraft"/>
      <sheetName val="FOR PAYSLIP"/>
      <sheetName val="DTR"/>
      <sheetName val="Sheet11"/>
      <sheetName val="SLIP"/>
      <sheetName val="PAYROLL (2)"/>
      <sheetName val="PAYSLIP JUNE 11-25 2019"/>
      <sheetName val="Sheet9"/>
      <sheetName val="Sheet4 (2)"/>
      <sheetName val="Parameters"/>
      <sheetName val="SOA AMETCO"/>
      <sheetName val="BILLING-AMETCO"/>
      <sheetName val="TAXTABLE"/>
      <sheetName val="Timesheet"/>
      <sheetName val="BILLING-FINAL"/>
      <sheetName val="PAYREG"/>
      <sheetName val="MAXIM RATE"/>
      <sheetName val="TRAINING BATCH 12"/>
      <sheetName val="TIME-PREQUAL"/>
      <sheetName val="SIL (2)"/>
      <sheetName val="Rewards Program"/>
      <sheetName val="SOA Rewards Program"/>
      <sheetName val="finance template"/>
      <sheetName val="above6 mos"/>
      <sheetName val="soa_above6 mos"/>
      <sheetName val="SOA SIL 6mos"/>
      <sheetName val="sil-abve6mo. (3)"/>
      <sheetName val="SOA CFblwactive~abve"/>
      <sheetName val="cf-blow6mo."/>
      <sheetName val="SOA IN ACTIVE"/>
      <sheetName val="soa-active"/>
      <sheetName val="cf-above6mo."/>
      <sheetName val="cf-inactive"/>
      <sheetName val="First 6-month Active"/>
      <sheetName val="SOA SILblow6mo~abve6mo."/>
      <sheetName val="SIL blw 6 mo."/>
      <sheetName val="ALL"/>
      <sheetName val="First 6-month INACTIVE"/>
      <sheetName val="New Billing Template"/>
      <sheetName val="sil-abve6mo."/>
      <sheetName val="sil-inactive"/>
      <sheetName val="SOA-PREQUAL"/>
      <sheetName val="PREQUAL"/>
      <sheetName val="SOA-inactive"/>
      <sheetName val="inactive"/>
      <sheetName val="Sheet32"/>
      <sheetName val="HTC"/>
      <sheetName val="JAN-95"/>
      <sheetName val="FEB-95"/>
      <sheetName val="MAR-95"/>
      <sheetName val="APR-95"/>
      <sheetName val="MAY-95"/>
      <sheetName val="JUN-95"/>
      <sheetName val="JUL-95"/>
      <sheetName val="AUG-95"/>
      <sheetName val="SEP-95"/>
      <sheetName val="OCT-95"/>
      <sheetName val="13th Month-95 "/>
      <sheetName val="NOV-95"/>
      <sheetName val="Bonus-95"/>
      <sheetName val="December-95"/>
      <sheetName val="annualization"/>
      <sheetName val="SSS Table"/>
      <sheetName val="Phil. Health Table"/>
      <sheetName val="Attendance"/>
      <sheetName val="Tax Table"/>
      <sheetName val="DONG SEUNG"/>
      <sheetName val="CASH"/>
      <sheetName val="GOV DUES"/>
      <sheetName val="GLOBAL-DRIVER"/>
      <sheetName val="P-TOEI-De chavez"/>
      <sheetName val="Summary (Monthly)"/>
      <sheetName val="Series Summary (Daily)"/>
      <sheetName val="Series Summary (Daily) per line"/>
      <sheetName val="Monthly Output"/>
      <sheetName val="Monthly Defect"/>
      <sheetName val="Output"/>
      <sheetName val="Corrective Action Data"/>
      <sheetName val="Output (2)"/>
      <sheetName val="Production Defect Detail Daily"/>
      <sheetName val="MONTHLY PERFORMANCE"/>
      <sheetName val="OEE SUMMARY"/>
      <sheetName val="DOWNTIME SUMMARY"/>
      <sheetName val="0803-DATABASE"/>
      <sheetName val="DOWNTIME DETAILS"/>
      <sheetName val="200902-H01"/>
      <sheetName val="200902-H02"/>
      <sheetName val="200902-H03"/>
      <sheetName val="200902-H04"/>
      <sheetName val="200902-H05"/>
      <sheetName val="200902-H08"/>
      <sheetName val="200902-H09"/>
      <sheetName val="200902-H10"/>
      <sheetName val="200902-H11"/>
      <sheetName val="REJECT DETAILS"/>
      <sheetName val="ITEMMASTERLIST01"/>
      <sheetName val="OPERATORS LIST"/>
      <sheetName val="RESINMASTERLIST"/>
      <sheetName val="Raw Data 092008"/>
      <sheetName val="Monthly"/>
      <sheetName val="Daily"/>
      <sheetName val="Setup NG Daily"/>
      <sheetName val="Setup NG Mnth"/>
      <sheetName val="Setup NG"/>
      <sheetName val="Raw Data 042009"/>
      <sheetName val="Excluded NG Daily"/>
      <sheetName val="Excluded NG Mnth"/>
      <sheetName val="Excluded NG"/>
      <sheetName val="外箱标志"/>
      <sheetName val="component"/>
      <sheetName val="PRICE"/>
      <sheetName val="shipment log"/>
      <sheetName val="consignment&amp;check log"/>
      <sheetName val="45期クレーム台帳"/>
      <sheetName val="リスト"/>
      <sheetName val="履歴一覧"/>
      <sheetName val="受付計算用"/>
      <sheetName val="TAT"/>
      <sheetName val="作業標準書"/>
      <sheetName val="重要保安部品 (200802現在)"/>
      <sheetName val="List "/>
      <sheetName val="2015年上期全部"/>
      <sheetName val="2015年下期全部"/>
      <sheetName val="2016年上期全部"/>
      <sheetName val="2016年下全部"/>
      <sheetName val="2017上期全部"/>
      <sheetName val="2017下期全部"/>
      <sheetName val="2018上期全部"/>
      <sheetName val="2018下期全部"/>
      <sheetName val="2019上期全部"/>
      <sheetName val="2019下期全部"/>
      <sheetName val="2019全部"/>
      <sheetName val="まとめ"/>
      <sheetName val="ﾍﾞｽﾄ20ｸﾞﾙｰﾌﾟ"/>
      <sheetName val="ﾍﾞｽﾄ20ﾎﾟﾃﾝｼｬﾙ"/>
      <sheetName val="製品別売上実績"/>
      <sheetName val="????20??????"/>
      <sheetName val="????20???????"/>
      <sheetName val="____20______"/>
      <sheetName val="____20_______"/>
      <sheetName val="1068"/>
      <sheetName val="9299S"/>
      <sheetName val="3-ADJ"/>
      <sheetName val="Current"/>
      <sheetName val="RecoveredExternalLink1"/>
      <sheetName val="t105"/>
      <sheetName val="IT_Ten"/>
      <sheetName val="TB73"/>
      <sheetName val="T86"/>
      <sheetName val="IT_Final"/>
      <sheetName val="STAT"/>
      <sheetName val="DIT"/>
      <sheetName val="ITR"/>
      <sheetName val="000"/>
      <sheetName val="1702"/>
      <sheetName val="18"/>
      <sheetName val="1702AIF-1"/>
      <sheetName val="24"/>
      <sheetName val="52"/>
      <sheetName val="76"/>
      <sheetName val="97"/>
      <sheetName val="115"/>
      <sheetName val="127"/>
      <sheetName val="143"/>
      <sheetName val="149"/>
      <sheetName val="155"/>
      <sheetName val="TaxLic"/>
      <sheetName val="Dep_1"/>
      <sheetName val="Dep_2"/>
      <sheetName val="Allowance (2)"/>
      <sheetName val="Allow_roll"/>
      <sheetName val="Allowance_Suprcded"/>
      <sheetName val="Allowance"/>
      <sheetName val="LExam"/>
      <sheetName val="Samples"/>
      <sheetName val="Summary (overall)"/>
      <sheetName val="comparison section A_section B"/>
      <sheetName val="define"/>
      <sheetName val="2000FExplanation"/>
      <sheetName val="2000A"/>
      <sheetName val="2001BExplanation"/>
      <sheetName val="2001F"/>
      <sheetName val="2002B"/>
      <sheetName val="KPIs"/>
      <sheetName val="G4-RA01"/>
      <sheetName val="Income Tax Computation(P)"/>
      <sheetName val="Interco.Inc Exp(rent &amp; mgmt)(O)"/>
      <sheetName val="SHE Movements (N)"/>
      <sheetName val="Inter-Recon Due to (M)"/>
      <sheetName val="Interco- Payables (L)"/>
      <sheetName val="Interco- Receivables(K)"/>
      <sheetName val=" Dividends Declared(J)"/>
      <sheetName val=" Cash Dividend Rec'd.(I)"/>
      <sheetName val=" Shares of Stocks(Anx. H)"/>
      <sheetName val=" Acq. of Depr'ble Assets (G)"/>
      <sheetName val=" Sale of Depreciable Assets(F)"/>
      <sheetName val=" Purch.  Goods &amp; Srvcs.(Anx. E "/>
      <sheetName val="Sales of Goods &amp; Srvcs.(Anx. D)"/>
      <sheetName val="Annex B - Loans Payable"/>
      <sheetName val="Summary of Annexes"/>
      <sheetName val="Definition of One Line- Annexes"/>
      <sheetName val="Income Statement"/>
      <sheetName val="Balance Sheet"/>
      <sheetName val="topsheet"/>
      <sheetName val="departmental"/>
      <sheetName val="details"/>
      <sheetName val="Interactive"/>
      <sheetName val="xBUDGET ASSUMPTIONS"/>
      <sheetName val="TOP SHEET"/>
      <sheetName val="ASSUMPTIONS"/>
      <sheetName val="DOE"/>
      <sheetName val="DOE 2012"/>
      <sheetName val="DOE 2011"/>
      <sheetName val="CAPEX"/>
      <sheetName val="REVENUES"/>
      <sheetName val="Comparisons"/>
      <sheetName val="Actual YTD"/>
      <sheetName val="vs. ALVEO"/>
      <sheetName val="vs. OTHER DEVT"/>
      <sheetName val="Water Assumption"/>
      <sheetName val="LIPO Assumption"/>
      <sheetName val="R&amp;M Elec Basis"/>
      <sheetName val="Benchmarked"/>
      <sheetName val="Fielmen-B"/>
      <sheetName val="Fieldmen-D"/>
      <sheetName val="Fieldmen-T"/>
      <sheetName val="Fieldmen-C"/>
      <sheetName val="Fieldmen-S"/>
      <sheetName val="Service1-B"/>
      <sheetName val="Service1-D"/>
      <sheetName val="Service1-T"/>
      <sheetName val="Service1-C"/>
      <sheetName val="Service1-S"/>
      <sheetName val="ACLazaga-B"/>
      <sheetName val="ACLazaga-D"/>
      <sheetName val="ACLazaga-T"/>
      <sheetName val="ACLazaga-C"/>
      <sheetName val="ACLazaga-S"/>
      <sheetName val="SSS"/>
      <sheetName val="PhilHealth"/>
      <sheetName val="Analysis"/>
      <sheetName val="Electrical"/>
      <sheetName val="Water"/>
      <sheetName val="Graph KWH"/>
      <sheetName val="Graph CUM"/>
      <sheetName val="FS (Monthly)"/>
      <sheetName val="P&amp;L-Consolidated"/>
      <sheetName val="P&amp;L-CBG"/>
      <sheetName val="P&amp;L-CCG"/>
      <sheetName val="jan and feb"/>
      <sheetName val="mar and apr"/>
      <sheetName val="may and jun"/>
      <sheetName val="july"/>
      <sheetName val="as of june"/>
      <sheetName val="as of july"/>
      <sheetName val="as of august"/>
      <sheetName val="BPO-gateway-mnthly"/>
      <sheetName val="individual"/>
      <sheetName val="Expense Sharing"/>
      <sheetName val="Utility Sharing"/>
      <sheetName val="Utilities per Merchant"/>
      <sheetName val="2006 Accrual - Conso"/>
      <sheetName val="2006 Adjustments - Conso"/>
      <sheetName val="budget"/>
      <sheetName val="PSC"/>
      <sheetName val="CASH INFLOW-OTHER ITEMS"/>
      <sheetName val="DCR"/>
      <sheetName val="Schedule 1 (3)"/>
      <sheetName val="MIAA INCOME STATEMENT (4)"/>
      <sheetName val="MIAA INCOME STATEMENT (3)"/>
      <sheetName val="Schedule 1 (2)"/>
      <sheetName val="Chart3"/>
      <sheetName val="Chart8"/>
      <sheetName val="MIAA REV"/>
      <sheetName val="MIAA INCOME STATEMENT"/>
      <sheetName val="Schedule 1"/>
      <sheetName val="AREA"/>
      <sheetName val="OI 2005-2002"/>
      <sheetName val="Chart5"/>
      <sheetName val="Chart2"/>
      <sheetName val="MIAA INCOME STATEMENT H"/>
      <sheetName val="MOOE 2002-2005"/>
      <sheetName val="Chart7"/>
      <sheetName val="Schedule 1 H"/>
      <sheetName val="Chart6"/>
      <sheetName val="MIAA INCOME STATEMENT V"/>
      <sheetName val="Chart4"/>
      <sheetName val="Schedule 1 V"/>
      <sheetName val="MIAA INCOME STATEMENT (2)"/>
      <sheetName val="Title"/>
      <sheetName val="CAPEX-MOOE"/>
      <sheetName val="Bloc Summary"/>
      <sheetName val="Totals"/>
      <sheetName val="Account Summary"/>
      <sheetName val="Office Summary "/>
      <sheetName val="DBase"/>
      <sheetName val="Annex Summary"/>
      <sheetName val="Annex"/>
      <sheetName val="Offices"/>
      <sheetName val="Accounts"/>
      <sheetName val="CCPI"/>
      <sheetName val="CSI"/>
      <sheetName val="UNIT MONITORING"/>
      <sheetName val="ACCEPTED UNITS"/>
      <sheetName val="EEI UNITS"/>
      <sheetName val="POSTCON WORKS"/>
      <sheetName val="AR 2010"/>
      <sheetName val="AGING 12-31-10"/>
      <sheetName val="JAN.09"/>
      <sheetName val="FEB.09"/>
      <sheetName val="MAR.09"/>
      <sheetName val="APR.09"/>
      <sheetName val="MAY 09"/>
      <sheetName val="Contributions Table"/>
      <sheetName val="TB per Dept."/>
      <sheetName val="Trial Balance - Detail_060207(5"/>
      <sheetName val="Summary (2)"/>
      <sheetName val="Elemental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PL Plumbing"/>
      <sheetName val="afis"/>
      <sheetName val="Bill No. 5"/>
      <sheetName val="BM"/>
      <sheetName val="내역"/>
      <sheetName val="CashFlwProjections"/>
      <sheetName val="Category 1"/>
      <sheetName val="242-3 summaryOPC"/>
      <sheetName val="GRSummary"/>
      <sheetName val="excav"/>
      <sheetName val="GEN REQ"/>
      <sheetName val="SD and START UP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PL_Plumbing"/>
      <sheetName val="Bill_No__5"/>
      <sheetName val="Category_1"/>
      <sheetName val="exterior"/>
      <sheetName val="interior"/>
      <sheetName val="MASONRY"/>
      <sheetName val="Amenities Level _Level 7_"/>
      <sheetName val="Amenities Level _Gym_"/>
      <sheetName val="EQUIPMENT"/>
      <sheetName val="BOQ"/>
      <sheetName val="당초"/>
      <sheetName val="Lightings Breakdown"/>
      <sheetName val="Lightings_Breakdown"/>
      <sheetName val="prelims"/>
      <sheetName val="Bid Form A-2"/>
      <sheetName val="2.678M"/>
      <sheetName val="BOQ-P"/>
      <sheetName val="Amenities_Level__Level_7_"/>
      <sheetName val="Amenities_Level__Gym_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Bill No. 04B"/>
      <sheetName val="door"/>
      <sheetName val="window"/>
      <sheetName val="Bill 2A-Retail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Sked"/>
      <sheetName val="Financing Schemes"/>
      <sheetName val="_Model A costs"/>
      <sheetName val="Model B costs"/>
      <sheetName val="Model C costs"/>
      <sheetName val="COST-EST LTI P5C"/>
      <sheetName val="f-pm-04-12-03B-LTI-PH5c"/>
      <sheetName val="non routinary"/>
      <sheetName val="Lightings_Breakdown2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Lightings_Breakdown3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Lightings_Breakdown4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Lightings_Breakdown5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Lightings_Breakdown6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Lightings_Breakdown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eWTB"/>
      <sheetName val="Amenities_Level__Level_7_2"/>
      <sheetName val="Amenities_Level__Gym_2"/>
      <sheetName val="BASE EQUI"/>
      <sheetName val="Amenities_Level__Level_7_3"/>
      <sheetName val="Amenities_Level__Gym_3"/>
      <sheetName val="Amenities_Level__Level_7_4"/>
      <sheetName val="Amenities_Level__Gym_4"/>
      <sheetName val="Amenities_Level__Level_7_5"/>
      <sheetName val="Amenities_Level__Gym_5"/>
      <sheetName val="Amenities_Level__Level_7_6"/>
      <sheetName val="Amenities_Level__Gym_6"/>
      <sheetName val="Amenities_Level__Level_7_11"/>
      <sheetName val="Amenities_Level__Gym_11"/>
      <sheetName val="Amenities_Level__Level_7_9"/>
      <sheetName val="Amenities_Level__Gym_9"/>
      <sheetName val="Amenities_Level__Level_7_8"/>
      <sheetName val="Amenities_Level__Gym_8"/>
      <sheetName val="Amenities_Level__Level_7_7"/>
      <sheetName val="Amenities_Level__Gym_7"/>
      <sheetName val="Amenities_Level__Level_7_10"/>
      <sheetName val="Amenities_Level__Gym_10"/>
      <sheetName val="LIPO"/>
      <sheetName val="PL_Plumbing3"/>
      <sheetName val="Bill_No__53"/>
      <sheetName val="Category_13"/>
      <sheetName val="242-3_summaryOPC2"/>
      <sheetName val="GEN_REQ2"/>
      <sheetName val="SD_and_START_UP2"/>
      <sheetName val="PL_Plumbing5"/>
      <sheetName val="Bill_No__55"/>
      <sheetName val="Category_15"/>
      <sheetName val="242-3_summaryOPC4"/>
      <sheetName val="GEN_REQ4"/>
      <sheetName val="SD_and_START_UP4"/>
      <sheetName val="PL_Plumbing4"/>
      <sheetName val="Bill_No__54"/>
      <sheetName val="Category_14"/>
      <sheetName val="242-3_summaryOPC3"/>
      <sheetName val="GEN_REQ3"/>
      <sheetName val="SD_and_START_UP3"/>
      <sheetName val="cdb"/>
      <sheetName val="Apr 1"/>
      <sheetName val="Master List"/>
      <sheetName val="Security Spend"/>
      <sheetName val="ResHor - 2009"/>
      <sheetName val="CRB_NOV"/>
      <sheetName val="8.2.12"/>
      <sheetName val="8.3.12"/>
      <sheetName val="8.4.12"/>
      <sheetName val="8.6.12"/>
      <sheetName val="8.7.12"/>
      <sheetName val="8.8.12"/>
      <sheetName val="8.9.12"/>
      <sheetName val="8.10.12"/>
      <sheetName val="8.11.12"/>
      <sheetName val="8.13.12"/>
      <sheetName val="8.14.12"/>
      <sheetName val="8.15.12"/>
      <sheetName val="8.16.12"/>
      <sheetName val="8.17.12"/>
      <sheetName val="8.18.12"/>
      <sheetName val="8.20.12"/>
      <sheetName val="8.22.12"/>
      <sheetName val="8.23.12"/>
      <sheetName val="8.24.12"/>
      <sheetName val="8.25.12"/>
      <sheetName val="8.28.12"/>
      <sheetName val="8.29.12"/>
      <sheetName val="8.30.12"/>
      <sheetName val="8.31.12"/>
      <sheetName val="Sheet13"/>
      <sheetName val="LOGS"/>
      <sheetName val="P1"/>
      <sheetName val="P2"/>
      <sheetName val="INVOICE"/>
      <sheetName val="Adjustment"/>
      <sheetName val="Adjustment P1"/>
      <sheetName val="Adjustment P2"/>
      <sheetName val="P2 BILLING (1)"/>
      <sheetName val="P1 BILLING"/>
      <sheetName val="P2 BILLING 1"/>
      <sheetName val="P2 BILLING"/>
    </sheetNames>
    <sheetDataSet>
      <sheetData sheetId="0">
        <row r="361">
          <cell r="CL361">
            <v>83.7</v>
          </cell>
        </row>
      </sheetData>
      <sheetData sheetId="1">
        <row r="2">
          <cell r="C2" t="str">
            <v>LP-Surveying (For Pre-Product)</v>
          </cell>
        </row>
      </sheetData>
      <sheetData sheetId="2"/>
      <sheetData sheetId="3">
        <row r="361">
          <cell r="CL361">
            <v>83.7</v>
          </cell>
        </row>
      </sheetData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>
        <row r="11">
          <cell r="CF11">
            <v>125</v>
          </cell>
        </row>
      </sheetData>
      <sheetData sheetId="6">
        <row r="11">
          <cell r="CF11">
            <v>125</v>
          </cell>
        </row>
      </sheetData>
      <sheetData sheetId="7">
        <row r="2">
          <cell r="C2" t="str">
            <v>LP-Surveying (For Pre-Product)</v>
          </cell>
        </row>
      </sheetData>
      <sheetData sheetId="8">
        <row r="360">
          <cell r="AR360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361">
          <cell r="CL361">
            <v>83.7</v>
          </cell>
        </row>
      </sheetData>
      <sheetData sheetId="175">
        <row r="2">
          <cell r="C2" t="str">
            <v>LP-Surveying (For Pre-Product)</v>
          </cell>
        </row>
      </sheetData>
      <sheetData sheetId="176"/>
      <sheetData sheetId="177">
        <row r="361">
          <cell r="CL361">
            <v>83.7</v>
          </cell>
        </row>
      </sheetData>
      <sheetData sheetId="178">
        <row r="2">
          <cell r="C2" t="str">
            <v>LP-Surveying (For Pre-Product)</v>
          </cell>
        </row>
      </sheetData>
      <sheetData sheetId="179">
        <row r="11">
          <cell r="CF11">
            <v>125</v>
          </cell>
        </row>
      </sheetData>
      <sheetData sheetId="180">
        <row r="2">
          <cell r="C2" t="str">
            <v>LP-Surveying (For Pre-Product)</v>
          </cell>
        </row>
      </sheetData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>
        <row r="7">
          <cell r="B7" t="str">
            <v>MENDOZA, MARIVEL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>
        <row r="30">
          <cell r="C30" t="str">
            <v>松下</v>
          </cell>
        </row>
      </sheetData>
      <sheetData sheetId="236">
        <row r="1">
          <cell r="B1" t="str">
            <v>MEDP No.</v>
          </cell>
        </row>
      </sheetData>
      <sheetData sheetId="237"/>
      <sheetData sheetId="238"/>
      <sheetData sheetId="239"/>
      <sheetData sheetId="240"/>
      <sheetData sheetId="241">
        <row r="1">
          <cell r="B1" t="str">
            <v>MEDP No.</v>
          </cell>
        </row>
      </sheetData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>
        <row r="1">
          <cell r="B1" t="str">
            <v>MEDP No.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1">
          <cell r="B1" t="str">
            <v>MEDP No.</v>
          </cell>
        </row>
      </sheetData>
      <sheetData sheetId="294"/>
      <sheetData sheetId="295">
        <row r="4">
          <cell r="C4">
            <v>0</v>
          </cell>
        </row>
      </sheetData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15">
          <cell r="C15">
            <v>7.400000000000001E-2</v>
          </cell>
        </row>
      </sheetData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Sheet1"/>
      <sheetName val="manpower"/>
      <sheetName val="Sheet4"/>
      <sheetName val="Sheet3"/>
      <sheetName val="hdmf"/>
      <sheetName val="Sheet2"/>
      <sheetName val="PAYROLL_planta"/>
      <sheetName val="summary_of_dtr"/>
      <sheetName val="TIMEKEEP DMSF"/>
      <sheetName val="jacinto timekeep"/>
      <sheetName val="Tax Table"/>
      <sheetName val="COSTING(ALL)"/>
      <sheetName val="DTR-ALCHER"/>
      <sheetName val="BILLING COMPUTATION (2)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Sheet3"/>
      <sheetName val="COSTING"/>
      <sheetName val="Chart1"/>
      <sheetName val="summ2"/>
      <sheetName val="billing (2)"/>
      <sheetName val="summ1"/>
      <sheetName val="data"/>
      <sheetName val="july 1-15 melody"/>
      <sheetName val="jaz july 1-15"/>
      <sheetName val="july 1-15 kim"/>
      <sheetName val="BCMSI JULY2013"/>
      <sheetName val="manpower"/>
      <sheetName val="Sheet5"/>
      <sheetName val="Sheet2"/>
      <sheetName val="Sheet1"/>
      <sheetName val="may 16-31"/>
      <sheetName val="Sheet3 (2)"/>
      <sheetName val="BCMSI MAY2013"/>
      <sheetName val="Pnb LuzonMay 15"/>
      <sheetName val="new rate"/>
      <sheetName val="OCT 2nd Half"/>
      <sheetName val="Oct 1st half"/>
      <sheetName val="Sheet4"/>
      <sheetName val="hdmf"/>
      <sheetName val="Mdata"/>
      <sheetName val="Collection report091908 (2)"/>
      <sheetName val="Collection report82208"/>
      <sheetName val="Collection report090308"/>
      <sheetName val="Collection report091908"/>
      <sheetName val="Schedule"/>
      <sheetName val="COSTING(ALL)"/>
      <sheetName val="TIMEKEEP DMSF"/>
      <sheetName val="Payslip "/>
      <sheetName val="Timekeep"/>
      <sheetName val="bcmsi manpower"/>
      <sheetName val="Sheet1 (2)"/>
      <sheetName val="Voucher Summary"/>
      <sheetName val="ateneo-combined"/>
      <sheetName val="draftateneo"/>
      <sheetName val="PerProjectSched"/>
      <sheetName val="ajj "/>
      <sheetName val="amj"/>
      <sheetName val="ajfc "/>
      <sheetName val="amfc "/>
      <sheetName val="dvo ad"/>
      <sheetName val="dmsf "/>
      <sheetName val="pnb dvo "/>
      <sheetName val="pnb cdo"/>
      <sheetName val="jacinto timekeep"/>
      <sheetName val="Matina Final Payroll"/>
      <sheetName val="JacintoFinal Payroll"/>
      <sheetName val="JacintoRemittance CostSheet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collectionreport"/>
      <sheetName val="AR Report"/>
      <sheetName val="summary"/>
      <sheetName val="Sheet6"/>
      <sheetName val="seriesOR"/>
      <sheetName val="Sheet7"/>
      <sheetName val="Revenue Data"/>
      <sheetName val="piechart"/>
      <sheetName val="Sheet8"/>
      <sheetName val="payroll"/>
      <sheetName val="NO Payroll FC Matina "/>
      <sheetName val="NO Timekeep FC Matina"/>
      <sheetName val="Payroll JacintoFC"/>
      <sheetName val="TimekeepJacinto FC"/>
      <sheetName val="Payroll Matina Janitorial"/>
      <sheetName val="payroll jacinto janitorial"/>
      <sheetName val="manpower Acct"/>
      <sheetName val="TIMEKEEP SM-AGORA"/>
      <sheetName val="ARSummary"/>
    </sheetNames>
    <sheetDataSet>
      <sheetData sheetId="0">
        <row r="2">
          <cell r="C2" t="str">
            <v>LP-Surveying (For Pre-Product)</v>
          </cell>
        </row>
      </sheetData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>
        <row r="2">
          <cell r="C2" t="str">
            <v>LP-Surveying (For Pre-Product)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Sheet1"/>
      <sheetName val="manpower"/>
      <sheetName val="Sheet4"/>
      <sheetName val="Sheet3"/>
      <sheetName val="hdmf"/>
      <sheetName val="Schedule"/>
      <sheetName val="COSTING(ALL)"/>
      <sheetName val="Revenuedata2016"/>
      <sheetName val="collectionreport"/>
      <sheetName val="AR Report"/>
      <sheetName val="summary"/>
      <sheetName val="Sheet2"/>
      <sheetName val="data"/>
      <sheetName val="Sheet5"/>
      <sheetName val="Sheet6"/>
      <sheetName val="seriesOR"/>
      <sheetName val="Sheet7"/>
      <sheetName val="Sheet9"/>
      <sheetName val="2015DataREV"/>
      <sheetName val="piechart"/>
      <sheetName val="Sheet8"/>
      <sheetName val="Payslip "/>
      <sheetName val="jacinto timekeep"/>
      <sheetName val="Sheet1 (2)"/>
      <sheetName val="office"/>
      <sheetName val="HDMFNEW (SUBMIT TO PAG-IBIG)"/>
      <sheetName val="HDMFNEW"/>
      <sheetName val="HMDFLOAN (SUBMIT TO PAGIBIG)"/>
      <sheetName val="HMDFLOAN"/>
      <sheetName val="Voucher Summary Combine"/>
      <sheetName val="acm"/>
      <sheetName val="acj"/>
      <sheetName val="per emplsched"/>
      <sheetName val="Koinserv manpower as of Oct 10"/>
      <sheetName val="PerProjectSchedDiskett"/>
      <sheetName val="Voucher Summary"/>
      <sheetName val="ateneo-Off staff combine"/>
      <sheetName val="ateneo"/>
      <sheetName val="adj"/>
      <sheetName val="DMSF TRANSMITTAL"/>
      <sheetName val="DMSF PAYROLL"/>
      <sheetName val="PAYSLIP"/>
      <sheetName val="TIMEKEEP DMSF"/>
      <sheetName val="TRANSMITTAL"/>
      <sheetName val="PAYSLIP PNB"/>
      <sheetName val="PNB TIMEKEEPING"/>
      <sheetName val="PNB PAYROLL"/>
      <sheetName val="Revenue Data"/>
      <sheetName val="matina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Timekeep"/>
      <sheetName val="PARCELA 2"/>
      <sheetName val="DTR-ALCHER"/>
      <sheetName val="SOA AMETCO"/>
      <sheetName val="BILLING-AMETCO"/>
      <sheetName val="TAXTABLE"/>
      <sheetName val="Timesheet"/>
      <sheetName val="BILLING-FINAL"/>
      <sheetName val="PAYREG"/>
      <sheetName val="MAXIM RATE"/>
      <sheetName val="Sales Invoice"/>
      <sheetName val="13TH MONTH Pay Monitoring"/>
      <sheetName val="Sheet23"/>
      <sheetName val="Mar 26-Apr 10 ok"/>
      <sheetName val="Apr 11-25 ok"/>
      <sheetName val="Apr 26-May 10 ok"/>
      <sheetName val="Adj Apr 26-May 10"/>
      <sheetName val="May 11-25 ok"/>
      <sheetName val="May 26-Jun 10  ok"/>
      <sheetName val="Jun 11-25 ok"/>
      <sheetName val="Adj Jun 11-25"/>
      <sheetName val="Jun 26-Jul 10 ok"/>
      <sheetName val="Adj Jun 26-Jul 10"/>
      <sheetName val="Jul 11-25 ok"/>
      <sheetName val="Adj Jul 11-25"/>
      <sheetName val="Jul 26-Aug 10 ok"/>
      <sheetName val="Aug 11-25 ok"/>
      <sheetName val="Adj Aug 11-25"/>
      <sheetName val="Aug 26-Sept 10 ok"/>
      <sheetName val="Sept 11-25"/>
      <sheetName val="Adj Sept 11-25"/>
      <sheetName val="Sept 26-29"/>
      <sheetName val="Sept 30-Oct 10"/>
      <sheetName val="Oct 11-25"/>
    </sheetNames>
    <sheetDataSet>
      <sheetData sheetId="0"/>
      <sheetData sheetId="1"/>
      <sheetData sheetId="2"/>
      <sheetData sheetId="3"/>
      <sheetData sheetId="4" refreshError="1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>
        <row r="2">
          <cell r="A2" t="str">
            <v>ABC-CBN CDO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Payslip "/>
    </sheetNames>
    <sheetDataSet>
      <sheetData sheetId="0"/>
      <sheetData sheetId="1"/>
      <sheetData sheetId="2"/>
      <sheetData sheetId="3"/>
      <sheetData sheetId="4" refreshError="1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Parameters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</sheetData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"/>
      <sheetName val="Payslip "/>
      <sheetName val="TIMEKEEP DMSF"/>
      <sheetName val="Payslip_"/>
      <sheetName val="TIMEKEEP_DMSF"/>
      <sheetName val="LIS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PNB TIMEKEEPING"/>
      <sheetName val="TIMEKEEP SM"/>
      <sheetName val="jacinto timekeep"/>
      <sheetName val="MATINA TIMEKEEP  CLERK"/>
      <sheetName val="Payslip "/>
      <sheetName val="COSTING(ALL)"/>
      <sheetName val="TIMEKEEP DMSF"/>
      <sheetName val="Parameters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PayrollCosting"/>
      <sheetName val="COSTING(ALL)"/>
      <sheetName val="MANPOWER"/>
      <sheetName val="Matina Final Payroll"/>
      <sheetName val="JacintoFinal Payroll"/>
      <sheetName val="JacintoRemittance CostSheet"/>
      <sheetName val="Jacinto Timekeep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Sheet1"/>
      <sheetName val="COSTING"/>
      <sheetName val="Payroll Matina Janitorial"/>
      <sheetName val="payroll jacinto janitorial"/>
      <sheetName val="LIST"/>
      <sheetName val="payroll"/>
      <sheetName val="Payslip "/>
      <sheetName val="PARCELA 2"/>
      <sheetName val="Sheet2"/>
      <sheetName val="Sheet3"/>
      <sheetName val="billing"/>
      <sheetName val="hdmf"/>
      <sheetName val="RBANK"/>
      <sheetName val="loansss"/>
      <sheetName val="union"/>
      <sheetName val="PayrollJune15"/>
      <sheetName val="Payroll June 30"/>
      <sheetName val="PERIOD"/>
      <sheetName val="REGDAY"/>
      <sheetName val="LH"/>
      <sheetName val="RD"/>
      <sheetName val="PAYROLL planta"/>
      <sheetName val="TimeKeep_PLANTA"/>
      <sheetName val="summary of dtr"/>
      <sheetName val="PNB TIMEKEEPING"/>
      <sheetName val="Timekeep"/>
      <sheetName val="Parameters"/>
      <sheetName val="Tax Table"/>
      <sheetName val="acct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00"/>
      <sheetName val="acctcode"/>
      <sheetName val="cvtransaction"/>
      <sheetName val="SRTD"/>
      <sheetName val="MARTRANS"/>
      <sheetName val="SORTED"/>
      <sheetName val="FEBTRANS"/>
      <sheetName val="RULE SA05-09"/>
      <sheetName val="______00"/>
      <sheetName val="TIMESHEET"/>
      <sheetName val="SSS-HDMF LOAN DEDUCTIONS"/>
      <sheetName val="NURSE LABOR COST"/>
      <sheetName val="LABOR COST"/>
      <sheetName val="BILLING COMPUTATION"/>
      <sheetName val="BILLING INVOICE"/>
      <sheetName val="Uploading"/>
      <sheetName val="GOV"/>
      <sheetName val="SSS TABLE 2019"/>
      <sheetName val="table 1"/>
      <sheetName val="Sheet1"/>
      <sheetName val="DTR Summary (2)"/>
      <sheetName val="don't delete"/>
      <sheetName val="#REF"/>
      <sheetName val="GF IN OUT"/>
      <sheetName val="Payslip "/>
      <sheetName val="Sheet2"/>
      <sheetName val="Tax Table"/>
      <sheetName val="02.20.16"/>
      <sheetName val="jacinto timekeep"/>
      <sheetName val="SLIDES"/>
      <sheetName val="COB"/>
      <sheetName val="COF"/>
      <sheetName val="MOF"/>
      <sheetName val="NCP"/>
      <sheetName val="도움말"/>
      <sheetName val="月현황"/>
      <sheetName val="출검"/>
      <sheetName val="final"/>
      <sheetName val="유니온"/>
      <sheetName val="DATA입력"/>
      <sheetName val="자료실"/>
      <sheetName val="누적Data"/>
      <sheetName val="기준"/>
      <sheetName val="PROMOTION INCREASE TABLE"/>
      <sheetName val="SALARY"/>
      <sheetName val="BranchList"/>
      <sheetName val="거래선"/>
      <sheetName val="RULE_SA05-09"/>
      <sheetName val="SSS-HDMF_LOAN_DEDUCTIONS"/>
      <sheetName val="NURSE_LABOR_COST"/>
      <sheetName val="LABOR_COST"/>
      <sheetName val="BILLING_COMPUTATION"/>
      <sheetName val="BILLING_INVOICE"/>
      <sheetName val="SSS_TABLE_2019"/>
      <sheetName val="table_1"/>
      <sheetName val="DTR_Summary_(2)"/>
      <sheetName val="don't_delete"/>
      <sheetName val="GF_IN_OUT"/>
      <sheetName val="Tax_Table"/>
      <sheetName val="02_20_16"/>
      <sheetName val="Payslip_"/>
      <sheetName val="jacinto_timekeep"/>
      <sheetName val="PROMOTION_INCREASE_TABLE"/>
      <sheetName val="ENGINEER"/>
      <sheetName val="LL"/>
      <sheetName val="MANAGER"/>
      <sheetName val="MIT"/>
      <sheetName val="OPERATOR"/>
      <sheetName val="SLGL"/>
      <sheetName val="SPECIALIST"/>
      <sheetName val="STAFF"/>
      <sheetName val="SUPERVISOR"/>
      <sheetName val="TECHNICIAN"/>
    </sheetNames>
    <sheetDataSet>
      <sheetData sheetId="0" refreshError="1"/>
      <sheetData sheetId="1" refreshError="1">
        <row r="9">
          <cell r="B9" t="str">
            <v>0000</v>
          </cell>
          <cell r="C9" t="str">
            <v>CANCELLED</v>
          </cell>
        </row>
        <row r="10">
          <cell r="B10" t="str">
            <v>0101</v>
          </cell>
          <cell r="C10" t="str">
            <v>CASH IN BANK - BPI CA</v>
          </cell>
        </row>
        <row r="11">
          <cell r="B11" t="str">
            <v>0102</v>
          </cell>
          <cell r="C11" t="str">
            <v>CASH IN BANK - BPI SA</v>
          </cell>
        </row>
        <row r="12">
          <cell r="B12" t="str">
            <v>0103</v>
          </cell>
          <cell r="C12" t="str">
            <v>CASH IN BANK - BOT CA</v>
          </cell>
        </row>
        <row r="13">
          <cell r="B13" t="str">
            <v>0105</v>
          </cell>
          <cell r="C13" t="str">
            <v>CASH IN BANK - BOT USD</v>
          </cell>
        </row>
        <row r="14">
          <cell r="B14" t="str">
            <v>0106</v>
          </cell>
          <cell r="C14" t="str">
            <v>CASH IN BANK - CTCBC CA</v>
          </cell>
        </row>
        <row r="15">
          <cell r="B15" t="str">
            <v>0107</v>
          </cell>
          <cell r="C15" t="str">
            <v>CASH IN BANK - SBTC CA</v>
          </cell>
        </row>
        <row r="16">
          <cell r="B16" t="str">
            <v>0108</v>
          </cell>
          <cell r="C16" t="str">
            <v>CASH IN BANK - SBTC USD</v>
          </cell>
        </row>
        <row r="17">
          <cell r="B17" t="str">
            <v>0109</v>
          </cell>
          <cell r="C17" t="str">
            <v>CASH IN BANK - MBTC SA</v>
          </cell>
        </row>
        <row r="18">
          <cell r="B18" t="str">
            <v>0110</v>
          </cell>
          <cell r="C18" t="str">
            <v>CASH IN BANK - MBTC CA</v>
          </cell>
        </row>
        <row r="19">
          <cell r="B19" t="str">
            <v>0112</v>
          </cell>
          <cell r="C19" t="str">
            <v>CASH ON HAND-FOREIGN JPY.</v>
          </cell>
        </row>
        <row r="20">
          <cell r="B20" t="str">
            <v>0111</v>
          </cell>
          <cell r="C20" t="str">
            <v>CASH IN BANK - BPI USD</v>
          </cell>
        </row>
        <row r="21">
          <cell r="B21" t="str">
            <v>0113</v>
          </cell>
          <cell r="C21" t="str">
            <v>CASH IN BANK - CTCBC USD</v>
          </cell>
        </row>
        <row r="22">
          <cell r="B22" t="str">
            <v>0114</v>
          </cell>
          <cell r="C22" t="str">
            <v>CASH IN BANK - PNB USD</v>
          </cell>
        </row>
        <row r="23">
          <cell r="B23" t="str">
            <v>0115</v>
          </cell>
          <cell r="C23" t="str">
            <v>CASH IN BANK - PNB CA</v>
          </cell>
        </row>
        <row r="24">
          <cell r="B24" t="str">
            <v>0116</v>
          </cell>
          <cell r="C24" t="str">
            <v>CASH IN BANK - LANDBANK USD</v>
          </cell>
        </row>
        <row r="25">
          <cell r="B25" t="str">
            <v>0117</v>
          </cell>
          <cell r="C25" t="str">
            <v>CASH IN BANK - LANDBANK CA</v>
          </cell>
        </row>
        <row r="26">
          <cell r="B26" t="str">
            <v>0118</v>
          </cell>
          <cell r="C26" t="str">
            <v>CASH ON HAND - FOREIGN SING.</v>
          </cell>
        </row>
        <row r="27">
          <cell r="B27" t="str">
            <v>0119</v>
          </cell>
          <cell r="C27" t="str">
            <v>CASH IN BANK - MBTC USD</v>
          </cell>
        </row>
        <row r="28">
          <cell r="B28" t="str">
            <v>0120</v>
          </cell>
          <cell r="C28" t="str">
            <v>CASH IN BANK - IEBANK CA</v>
          </cell>
        </row>
        <row r="29">
          <cell r="B29" t="str">
            <v>0121</v>
          </cell>
          <cell r="C29" t="str">
            <v>CASH IN BANK - IEBANK USD</v>
          </cell>
        </row>
        <row r="30">
          <cell r="B30" t="str">
            <v>0122</v>
          </cell>
          <cell r="C30" t="str">
            <v>CASH IN BANK - MIZUHO USD</v>
          </cell>
        </row>
        <row r="31">
          <cell r="B31" t="str">
            <v>0123</v>
          </cell>
          <cell r="C31" t="str">
            <v>UNION BANK-USD</v>
          </cell>
        </row>
        <row r="32">
          <cell r="B32" t="str">
            <v>0124</v>
          </cell>
          <cell r="C32" t="str">
            <v>CASH IN BANK - MIZUHO  CA</v>
          </cell>
        </row>
        <row r="33">
          <cell r="B33" t="str">
            <v>0125</v>
          </cell>
          <cell r="C33" t="str">
            <v>CASH IN BANK - EASTWEST  CA</v>
          </cell>
        </row>
        <row r="34">
          <cell r="B34" t="str">
            <v>0126</v>
          </cell>
          <cell r="C34" t="str">
            <v>CASH IN BANK - EASTWEST  USD</v>
          </cell>
        </row>
        <row r="35">
          <cell r="B35" t="str">
            <v>0171</v>
          </cell>
          <cell r="C35" t="str">
            <v>FEBTC BLUE FUND</v>
          </cell>
        </row>
        <row r="36">
          <cell r="B36" t="str">
            <v>0172</v>
          </cell>
          <cell r="C36" t="str">
            <v>TIME DEPOSIT - DBS</v>
          </cell>
        </row>
        <row r="37">
          <cell r="B37" t="str">
            <v>0181</v>
          </cell>
          <cell r="C37" t="str">
            <v>PETTY CASH FUND</v>
          </cell>
        </row>
        <row r="38">
          <cell r="B38" t="str">
            <v>0182</v>
          </cell>
          <cell r="C38" t="str">
            <v>REVOLVING FUND</v>
          </cell>
        </row>
        <row r="39">
          <cell r="B39" t="str">
            <v>0183</v>
          </cell>
          <cell r="C39" t="str">
            <v>EMERGENCY LOAN FUND</v>
          </cell>
        </row>
        <row r="40">
          <cell r="B40" t="str">
            <v>0211</v>
          </cell>
          <cell r="C40" t="str">
            <v>TRADE RECEIVABLES-IBM</v>
          </cell>
        </row>
        <row r="41">
          <cell r="B41" t="str">
            <v>0212</v>
          </cell>
          <cell r="C41" t="str">
            <v>TRADE RECEIVABLES-FUJITSU 10</v>
          </cell>
        </row>
        <row r="42">
          <cell r="B42" t="str">
            <v>0213</v>
          </cell>
          <cell r="C42" t="str">
            <v>TRADE RECEIVABLES-SUMITOMO</v>
          </cell>
        </row>
        <row r="43">
          <cell r="B43" t="str">
            <v>0214</v>
          </cell>
          <cell r="C43" t="str">
            <v>TRADE RECEIVABLES-SUMIDEN</v>
          </cell>
        </row>
        <row r="44">
          <cell r="B44" t="str">
            <v>0215</v>
          </cell>
          <cell r="C44" t="str">
            <v>TRADE RECEIVABLES-MITSUI/EPSON</v>
          </cell>
        </row>
        <row r="45">
          <cell r="B45" t="str">
            <v>0216</v>
          </cell>
          <cell r="C45" t="str">
            <v>TRADE RECEIVABLES-SHARP</v>
          </cell>
        </row>
        <row r="46">
          <cell r="B46" t="str">
            <v>0217</v>
          </cell>
          <cell r="C46" t="str">
            <v>TRADE RECEIVABLES-TOSHIBA</v>
          </cell>
        </row>
        <row r="47">
          <cell r="B47" t="str">
            <v>0218</v>
          </cell>
          <cell r="C47" t="str">
            <v>TRADE RECEIVABLES-ODAWARA</v>
          </cell>
        </row>
        <row r="48">
          <cell r="B48" t="str">
            <v>0219</v>
          </cell>
          <cell r="C48" t="str">
            <v>TRADE RECEIVABLES- LEI</v>
          </cell>
        </row>
        <row r="49">
          <cell r="B49" t="str">
            <v>0220</v>
          </cell>
          <cell r="C49" t="str">
            <v>CUSTOMER-OTHER RECEIVABLES</v>
          </cell>
        </row>
        <row r="50">
          <cell r="B50" t="str">
            <v>0221</v>
          </cell>
          <cell r="C50" t="str">
            <v>SSS-OTHER RECEIVABLES</v>
          </cell>
        </row>
        <row r="51">
          <cell r="B51" t="str">
            <v>0231</v>
          </cell>
          <cell r="C51" t="str">
            <v>ADVANCES TO O / E</v>
          </cell>
        </row>
        <row r="52">
          <cell r="B52" t="str">
            <v>0232</v>
          </cell>
          <cell r="C52" t="str">
            <v>EMERGENCY LOAN RECEIVABLE</v>
          </cell>
        </row>
        <row r="53">
          <cell r="B53" t="str">
            <v>0240</v>
          </cell>
          <cell r="C53" t="str">
            <v>IPI-ADVANCES TO AFFILIATES</v>
          </cell>
        </row>
        <row r="54">
          <cell r="B54" t="str">
            <v>0241</v>
          </cell>
          <cell r="C54" t="str">
            <v>ICI-ADVANCES TO AFFILIATES</v>
          </cell>
        </row>
        <row r="55">
          <cell r="B55" t="str">
            <v>0242</v>
          </cell>
          <cell r="C55" t="str">
            <v>ADVANCES TO SUPPLIERS</v>
          </cell>
        </row>
        <row r="56">
          <cell r="B56" t="str">
            <v>0251</v>
          </cell>
          <cell r="C56" t="str">
            <v>INPUT TAX</v>
          </cell>
        </row>
        <row r="57">
          <cell r="B57" t="str">
            <v>0253</v>
          </cell>
          <cell r="C57" t="str">
            <v>TAX CREDIT</v>
          </cell>
        </row>
        <row r="58">
          <cell r="B58" t="str">
            <v>0254</v>
          </cell>
          <cell r="C58" t="str">
            <v>COMMISSION CHARGES</v>
          </cell>
        </row>
        <row r="59">
          <cell r="B59" t="str">
            <v>0299</v>
          </cell>
          <cell r="C59" t="str">
            <v>ALLOWANCE FOR DOUBTFUL ACCOUNTS</v>
          </cell>
        </row>
        <row r="60">
          <cell r="B60" t="str">
            <v>0301</v>
          </cell>
          <cell r="C60" t="str">
            <v>INDIRECT MATERIALS - IMPORTED/LOCAL</v>
          </cell>
        </row>
        <row r="61">
          <cell r="B61" t="str">
            <v>0302</v>
          </cell>
          <cell r="C61" t="str">
            <v>DIRECT MATERIALS - FUJI 10</v>
          </cell>
        </row>
        <row r="62">
          <cell r="B62" t="str">
            <v>0303</v>
          </cell>
          <cell r="C62" t="str">
            <v>DIRECT MATERIALS - SHARP</v>
          </cell>
        </row>
        <row r="63">
          <cell r="B63" t="str">
            <v>0311</v>
          </cell>
          <cell r="C63" t="str">
            <v>FACTORY SUPPLIES - IMPORTED</v>
          </cell>
        </row>
        <row r="64">
          <cell r="B64" t="str">
            <v>0312</v>
          </cell>
          <cell r="C64" t="str">
            <v>FACTORY SUPPLIES - LOCAL</v>
          </cell>
        </row>
        <row r="65">
          <cell r="B65" t="str">
            <v>0321</v>
          </cell>
          <cell r="C65" t="str">
            <v>SPARE PARTS - IMPORTED</v>
          </cell>
        </row>
        <row r="66">
          <cell r="B66" t="str">
            <v>0322</v>
          </cell>
          <cell r="C66" t="str">
            <v>SPARE PARTS - LOCAL</v>
          </cell>
        </row>
        <row r="67">
          <cell r="B67" t="str">
            <v>0331</v>
          </cell>
          <cell r="C67" t="str">
            <v>FACTORY TOOLS - IMPORTED</v>
          </cell>
        </row>
        <row r="68">
          <cell r="B68" t="str">
            <v>0332</v>
          </cell>
          <cell r="C68" t="str">
            <v>FACTORY TOOLS - LOCAL</v>
          </cell>
        </row>
        <row r="69">
          <cell r="B69" t="str">
            <v>0341</v>
          </cell>
          <cell r="C69" t="str">
            <v>SPARE PARTS - IMPORTED</v>
          </cell>
        </row>
        <row r="70">
          <cell r="B70" t="str">
            <v>0342</v>
          </cell>
          <cell r="C70" t="str">
            <v>PACKAGING MATERIALS</v>
          </cell>
        </row>
        <row r="71">
          <cell r="B71" t="str">
            <v>0351</v>
          </cell>
          <cell r="C71" t="str">
            <v>OFFICE SUPPLIES - INVENTORY</v>
          </cell>
        </row>
        <row r="72">
          <cell r="B72" t="str">
            <v>0353</v>
          </cell>
          <cell r="C72" t="str">
            <v>CLEANING MATERIALS</v>
          </cell>
        </row>
        <row r="73">
          <cell r="B73" t="str">
            <v>0355</v>
          </cell>
          <cell r="C73" t="str">
            <v>CONSTRUCTION SUPPLIES</v>
          </cell>
        </row>
        <row r="74">
          <cell r="B74" t="str">
            <v>0360</v>
          </cell>
          <cell r="C74" t="str">
            <v>SUNDRY MATERIALS</v>
          </cell>
        </row>
        <row r="75">
          <cell r="B75" t="str">
            <v>0361</v>
          </cell>
          <cell r="C75" t="str">
            <v>WORK IN PROCESS-EPSON</v>
          </cell>
        </row>
        <row r="76">
          <cell r="B76" t="str">
            <v>0362</v>
          </cell>
          <cell r="C76" t="str">
            <v>WORK IN PROCESS-SUMIDEN</v>
          </cell>
        </row>
        <row r="77">
          <cell r="B77" t="str">
            <v>0363</v>
          </cell>
          <cell r="C77" t="str">
            <v>WORK IN PROCESS-IBM</v>
          </cell>
        </row>
        <row r="78">
          <cell r="B78" t="str">
            <v>0364</v>
          </cell>
          <cell r="C78" t="str">
            <v>WORK IN PROCESS-FUJITSU</v>
          </cell>
        </row>
        <row r="79">
          <cell r="B79" t="str">
            <v>0365</v>
          </cell>
          <cell r="C79" t="str">
            <v>WORK IN PROCESS-SHARP</v>
          </cell>
        </row>
        <row r="80">
          <cell r="B80" t="str">
            <v>0391</v>
          </cell>
          <cell r="C80" t="str">
            <v>IN TRANSIT CLEARING ACCOUNT</v>
          </cell>
        </row>
        <row r="81">
          <cell r="B81" t="str">
            <v>0400</v>
          </cell>
          <cell r="C81" t="str">
            <v>ALL. FOR INVTY. OBSOLESCENSE</v>
          </cell>
        </row>
        <row r="82">
          <cell r="B82" t="str">
            <v>0401</v>
          </cell>
          <cell r="C82" t="str">
            <v>PREPAID INTEREST</v>
          </cell>
        </row>
        <row r="83">
          <cell r="B83" t="str">
            <v>0412</v>
          </cell>
          <cell r="C83" t="str">
            <v>PREPAID RENT</v>
          </cell>
        </row>
        <row r="84">
          <cell r="B84" t="str">
            <v>0421</v>
          </cell>
          <cell r="C84" t="str">
            <v>PREPAID INSURANCE</v>
          </cell>
        </row>
        <row r="85">
          <cell r="B85" t="str">
            <v>0491</v>
          </cell>
          <cell r="C85" t="str">
            <v>OTHER PREPAID ITEMS</v>
          </cell>
        </row>
        <row r="86">
          <cell r="B86" t="str">
            <v>0491-4</v>
          </cell>
          <cell r="C86" t="str">
            <v>OTHER PREPAID ITEMS-STFF. ALL.</v>
          </cell>
        </row>
        <row r="87">
          <cell r="B87" t="str">
            <v>0503</v>
          </cell>
          <cell r="C87" t="str">
            <v>ACCRUED INTEREST RECEIVABLE</v>
          </cell>
        </row>
        <row r="88">
          <cell r="B88" t="str">
            <v>0659</v>
          </cell>
          <cell r="C88" t="str">
            <v>OTHER INVESTMENT</v>
          </cell>
        </row>
        <row r="89">
          <cell r="B89" t="str">
            <v>0712</v>
          </cell>
          <cell r="C89" t="str">
            <v>LEASEHOLD IMPROVEMENT</v>
          </cell>
        </row>
        <row r="90">
          <cell r="B90" t="str">
            <v>0714</v>
          </cell>
          <cell r="C90" t="str">
            <v>BUILDING IMPROVEMENT</v>
          </cell>
        </row>
        <row r="91">
          <cell r="B91" t="str">
            <v>0715</v>
          </cell>
          <cell r="C91" t="str">
            <v>MACHINERY AND EQUIPMENT</v>
          </cell>
        </row>
        <row r="92">
          <cell r="B92" t="str">
            <v>0715A</v>
          </cell>
          <cell r="C92" t="str">
            <v>MACH. AND EQUIP-FOREX</v>
          </cell>
        </row>
        <row r="93">
          <cell r="B93" t="str">
            <v>0717</v>
          </cell>
          <cell r="C93" t="str">
            <v>PLANT WATER SYSTEM</v>
          </cell>
        </row>
        <row r="94">
          <cell r="B94" t="str">
            <v>0718</v>
          </cell>
          <cell r="C94" t="str">
            <v>MOTOR VEHICLE</v>
          </cell>
        </row>
        <row r="95">
          <cell r="B95" t="str">
            <v>0719</v>
          </cell>
          <cell r="C95" t="str">
            <v>OFFICE FURNITURE AND EQUIPT.</v>
          </cell>
        </row>
        <row r="96">
          <cell r="B96" t="str">
            <v>0721</v>
          </cell>
          <cell r="C96" t="str">
            <v>SMALL EQUIPMENT</v>
          </cell>
        </row>
        <row r="97">
          <cell r="B97" t="str">
            <v>0722</v>
          </cell>
          <cell r="C97" t="str">
            <v>IT EQUIPMENT</v>
          </cell>
        </row>
        <row r="98">
          <cell r="B98" t="str">
            <v>0743</v>
          </cell>
          <cell r="C98" t="str">
            <v>CONTRUCTION IN PROGRESS</v>
          </cell>
        </row>
        <row r="99">
          <cell r="B99" t="str">
            <v>0744</v>
          </cell>
          <cell r="C99" t="str">
            <v>MACHINERY IN TRANSIT</v>
          </cell>
        </row>
        <row r="100">
          <cell r="B100" t="str">
            <v>0745</v>
          </cell>
          <cell r="C100" t="str">
            <v>OTHER PROD.EQUIPMENT</v>
          </cell>
        </row>
        <row r="101">
          <cell r="B101" t="str">
            <v>0752</v>
          </cell>
          <cell r="C101" t="str">
            <v>ACCUM. DPCN. - LEASEHOLD</v>
          </cell>
        </row>
        <row r="102">
          <cell r="B102" t="str">
            <v>0755</v>
          </cell>
          <cell r="C102" t="str">
            <v>ACCUM. DPCN. - MACHINERY</v>
          </cell>
        </row>
        <row r="103">
          <cell r="B103" t="str">
            <v>0755-A</v>
          </cell>
          <cell r="C103" t="str">
            <v>AMORTIZATION OF FOREX LOSS</v>
          </cell>
        </row>
        <row r="104">
          <cell r="B104" t="str">
            <v>0758</v>
          </cell>
          <cell r="C104" t="str">
            <v>ACCUM. DPCN. - MOTOR VEHICLES</v>
          </cell>
        </row>
        <row r="105">
          <cell r="B105" t="str">
            <v>0759</v>
          </cell>
          <cell r="C105" t="str">
            <v>ACCUM. DPCN. - OFFICE FUR.&amp; EQUIPT.</v>
          </cell>
        </row>
        <row r="106">
          <cell r="B106" t="str">
            <v>0761</v>
          </cell>
          <cell r="C106" t="str">
            <v>ACCUM. DPCN. - SMALL EQUIPMENT</v>
          </cell>
        </row>
        <row r="107">
          <cell r="B107" t="str">
            <v>0762</v>
          </cell>
          <cell r="C107" t="str">
            <v>ACCUM. DPCN. - IT EQUIPMENT</v>
          </cell>
        </row>
        <row r="108">
          <cell r="B108" t="str">
            <v>0763</v>
          </cell>
          <cell r="C108" t="str">
            <v>ACCUM. DPCN. - OTHER PROD.EQUIPT.</v>
          </cell>
        </row>
        <row r="109">
          <cell r="B109" t="str">
            <v>0811</v>
          </cell>
          <cell r="C109" t="str">
            <v>PRE-OPERATING EXPENSES</v>
          </cell>
        </row>
        <row r="110">
          <cell r="B110" t="str">
            <v>0821</v>
          </cell>
          <cell r="C110" t="str">
            <v>OTHER DEFERRED CHARGES</v>
          </cell>
        </row>
        <row r="111">
          <cell r="B111" t="str">
            <v>0902</v>
          </cell>
          <cell r="C111" t="str">
            <v>REFUNDABLE DEPOSIT</v>
          </cell>
        </row>
        <row r="112">
          <cell r="B112" t="str">
            <v>0903</v>
          </cell>
          <cell r="C112" t="str">
            <v>OTHER DEPOSITS</v>
          </cell>
        </row>
        <row r="113">
          <cell r="B113" t="str">
            <v>0902</v>
          </cell>
          <cell r="C113" t="str">
            <v>REFUNDABLE DEPOSIT</v>
          </cell>
        </row>
        <row r="114">
          <cell r="B114" t="str">
            <v>LIABILITIES</v>
          </cell>
          <cell r="C114" t="str">
            <v>OTHER DEPOSITS</v>
          </cell>
        </row>
        <row r="115">
          <cell r="B115" t="str">
            <v>1000</v>
          </cell>
          <cell r="C115" t="str">
            <v>BANK LOANS</v>
          </cell>
        </row>
        <row r="116">
          <cell r="B116" t="str">
            <v>1002</v>
          </cell>
          <cell r="C116" t="str">
            <v>LOANS PAYABLE-LONG TERM MACH.</v>
          </cell>
        </row>
        <row r="117">
          <cell r="B117" t="str">
            <v>1003</v>
          </cell>
          <cell r="C117" t="str">
            <v>LIABILITIES UNDER TRUST RECEIPT</v>
          </cell>
        </row>
        <row r="118">
          <cell r="B118" t="str">
            <v>1102</v>
          </cell>
          <cell r="C118" t="str">
            <v>LOANS PAYABLE</v>
          </cell>
        </row>
        <row r="119">
          <cell r="B119" t="str">
            <v>1201</v>
          </cell>
          <cell r="C119" t="str">
            <v>ACCOUNTS PAYABLE</v>
          </cell>
        </row>
        <row r="120">
          <cell r="B120" t="str">
            <v>1202</v>
          </cell>
          <cell r="C120" t="str">
            <v>LOANS FROM ANDES ELECTRIC-INVOICES</v>
          </cell>
        </row>
        <row r="121">
          <cell r="B121" t="str">
            <v>1203</v>
          </cell>
          <cell r="C121" t="str">
            <v>LOANS FROM ANDES ELECTRIC-CURRENT</v>
          </cell>
        </row>
        <row r="122">
          <cell r="B122" t="str">
            <v>1204</v>
          </cell>
          <cell r="C122" t="str">
            <v>LOANS FROM ANDES ELECTRIC-LONG TERM</v>
          </cell>
        </row>
        <row r="123">
          <cell r="B123" t="str">
            <v>1205</v>
          </cell>
          <cell r="C123" t="str">
            <v>ACCOUNTS PAYABLE-FUJI 10</v>
          </cell>
        </row>
        <row r="124">
          <cell r="B124" t="str">
            <v>1206</v>
          </cell>
          <cell r="C124" t="str">
            <v>ACCOUNTS PAYABLE-SHARP</v>
          </cell>
        </row>
        <row r="125">
          <cell r="B125" t="str">
            <v>1207</v>
          </cell>
          <cell r="C125" t="str">
            <v>ACCOUNTS PAYABLE-LEI</v>
          </cell>
        </row>
        <row r="126">
          <cell r="B126" t="str">
            <v>1208</v>
          </cell>
          <cell r="C126" t="str">
            <v>ACCOUNTS PAYABLE-KYURITSU</v>
          </cell>
        </row>
        <row r="127">
          <cell r="B127" t="str">
            <v>1209</v>
          </cell>
          <cell r="C127" t="str">
            <v>ACCOUNTS PAYABLE-P. IMES</v>
          </cell>
        </row>
        <row r="128">
          <cell r="B128" t="str">
            <v>1252</v>
          </cell>
          <cell r="C128" t="str">
            <v>WITHOLDING TAX PAYABLE</v>
          </cell>
        </row>
        <row r="129">
          <cell r="B129" t="str">
            <v>1253</v>
          </cell>
          <cell r="C129" t="str">
            <v>ACCOUNTS PAYABLE-P. IMES</v>
          </cell>
        </row>
        <row r="130">
          <cell r="B130" t="str">
            <v>1254</v>
          </cell>
          <cell r="C130" t="str">
            <v>SSS LOAN AMORTIZATION</v>
          </cell>
        </row>
        <row r="131">
          <cell r="B131" t="str">
            <v>1255</v>
          </cell>
          <cell r="C131" t="str">
            <v>HDMF LOAN AMORTIZATION</v>
          </cell>
        </row>
        <row r="132">
          <cell r="B132" t="str">
            <v>1257</v>
          </cell>
          <cell r="C132" t="str">
            <v>SSS LOAN AMORTIZATION</v>
          </cell>
        </row>
        <row r="133">
          <cell r="B133" t="str">
            <v>1259</v>
          </cell>
          <cell r="C133" t="str">
            <v>SSS/EC PREM. PAYABLE</v>
          </cell>
        </row>
        <row r="134">
          <cell r="B134" t="str">
            <v>1260</v>
          </cell>
          <cell r="C134" t="str">
            <v>HDMF PREM. PAYABLE</v>
          </cell>
        </row>
        <row r="135">
          <cell r="B135" t="str">
            <v>1262</v>
          </cell>
          <cell r="C135" t="str">
            <v xml:space="preserve">EXPANDED WITHOLDING TAX </v>
          </cell>
        </row>
        <row r="136">
          <cell r="B136" t="str">
            <v>1263</v>
          </cell>
          <cell r="C136" t="str">
            <v>PHIL. HEALTH PREM. PAYABLE</v>
          </cell>
        </row>
        <row r="137">
          <cell r="B137" t="str">
            <v>1269</v>
          </cell>
          <cell r="C137" t="str">
            <v>EMPLOYEE-OTHER ACCOUNTS PAYABLE</v>
          </cell>
        </row>
        <row r="138">
          <cell r="B138" t="str">
            <v>1270</v>
          </cell>
          <cell r="C138" t="str">
            <v>CANTEEN-OTHER ACCOUNTS PAYABLE</v>
          </cell>
        </row>
        <row r="139">
          <cell r="B139" t="str">
            <v>1271</v>
          </cell>
          <cell r="C139" t="str">
            <v>EYEGLASSES-OTHER ACCOUNTS PAYABLE</v>
          </cell>
        </row>
        <row r="140">
          <cell r="B140" t="str">
            <v>1272</v>
          </cell>
          <cell r="C140" t="str">
            <v>PHILAM-OTHER ACCOUNTS PAYABLE</v>
          </cell>
        </row>
        <row r="141">
          <cell r="B141" t="str">
            <v>1273</v>
          </cell>
          <cell r="C141" t="str">
            <v>RESIGNEE-OTHER ACCOUNTS PAYABLE</v>
          </cell>
        </row>
        <row r="142">
          <cell r="B142" t="str">
            <v>1274</v>
          </cell>
          <cell r="C142" t="str">
            <v>CMG-OTHER ACCOUNTS PAYABLE</v>
          </cell>
        </row>
        <row r="143">
          <cell r="B143" t="str">
            <v>1275</v>
          </cell>
          <cell r="C143" t="str">
            <v>DENTAL-OTHER ACCOUNTS PAYABLE</v>
          </cell>
        </row>
        <row r="144">
          <cell r="B144" t="str">
            <v>1276</v>
          </cell>
          <cell r="C144" t="str">
            <v>PSBANK-OTHER ACCOUNTS PAYABLE</v>
          </cell>
        </row>
        <row r="145">
          <cell r="B145" t="str">
            <v>1301</v>
          </cell>
          <cell r="C145" t="str">
            <v>ACCRUED PAYROLL</v>
          </cell>
        </row>
        <row r="146">
          <cell r="B146" t="str">
            <v>1312</v>
          </cell>
          <cell r="C146" t="str">
            <v>ACCRUED PROFESSIONAL FEES</v>
          </cell>
        </row>
        <row r="147">
          <cell r="B147" t="str">
            <v>1321</v>
          </cell>
          <cell r="C147" t="str">
            <v>ACCRUED INTEREST EXPENSE - BANK LOAN</v>
          </cell>
        </row>
        <row r="148">
          <cell r="B148" t="str">
            <v>1338</v>
          </cell>
          <cell r="C148" t="str">
            <v>ACCRUED PROFESSIONAL EXPENSE</v>
          </cell>
        </row>
        <row r="149">
          <cell r="B149" t="str">
            <v>1339</v>
          </cell>
          <cell r="C149" t="str">
            <v>OTHER ACCRUED EXPENSES</v>
          </cell>
        </row>
        <row r="150">
          <cell r="B150" t="str">
            <v>1339-7</v>
          </cell>
          <cell r="C150" t="str">
            <v>OTHER ACCRUED EXPENSES-FBT</v>
          </cell>
        </row>
        <row r="151">
          <cell r="B151" t="str">
            <v>1340</v>
          </cell>
          <cell r="C151" t="str">
            <v>OTHER ACCRUED EXPENSES-EXCOM</v>
          </cell>
        </row>
        <row r="152">
          <cell r="B152" t="str">
            <v>1341</v>
          </cell>
          <cell r="C152" t="str">
            <v>RESERVE FOR 13TH MO. PAY</v>
          </cell>
        </row>
        <row r="153">
          <cell r="B153" t="str">
            <v>1342</v>
          </cell>
          <cell r="C153" t="str">
            <v>RESERVE FOR VL/SL</v>
          </cell>
        </row>
        <row r="154">
          <cell r="B154" t="str">
            <v>1350</v>
          </cell>
          <cell r="C154" t="str">
            <v>RESERVE FOR RETIREMENT EXPENSE</v>
          </cell>
        </row>
        <row r="155">
          <cell r="B155" t="str">
            <v>1431</v>
          </cell>
          <cell r="C155" t="str">
            <v>ADVANCES FROM AFFILIATES</v>
          </cell>
        </row>
        <row r="156">
          <cell r="B156" t="str">
            <v>1452</v>
          </cell>
          <cell r="C156" t="str">
            <v>ACCRUED  RENTAL - FACTORY</v>
          </cell>
        </row>
        <row r="157">
          <cell r="B157" t="str">
            <v>1454</v>
          </cell>
          <cell r="C157" t="str">
            <v>ACCRUED ELECTRICITY</v>
          </cell>
        </row>
        <row r="158">
          <cell r="B158" t="str">
            <v>1601</v>
          </cell>
          <cell r="C158" t="str">
            <v>NOTES &amp; MORTGAGE PAYABLE</v>
          </cell>
        </row>
        <row r="159">
          <cell r="B159" t="str">
            <v>1350</v>
          </cell>
          <cell r="C159" t="str">
            <v>RESERVE FOR RETIREMENT EXPENSE</v>
          </cell>
        </row>
        <row r="160">
          <cell r="B160" t="str">
            <v>CAPITAL</v>
          </cell>
          <cell r="C160" t="str">
            <v>ADVANCES FROM AFFILIATES</v>
          </cell>
        </row>
        <row r="161">
          <cell r="B161" t="str">
            <v>2001</v>
          </cell>
          <cell r="C161" t="str">
            <v>AUTHORIZED CAPITAL STOCK</v>
          </cell>
        </row>
        <row r="162">
          <cell r="B162" t="str">
            <v>2011</v>
          </cell>
          <cell r="C162" t="str">
            <v>UNSSUED CAPITAL STOCK</v>
          </cell>
        </row>
        <row r="163">
          <cell r="B163" t="str">
            <v>2021</v>
          </cell>
          <cell r="C163" t="str">
            <v>SUBSCRIBED CAPITAL STOCK</v>
          </cell>
        </row>
        <row r="164">
          <cell r="B164" t="str">
            <v>2031</v>
          </cell>
          <cell r="C164" t="str">
            <v>SUBSCRIPTION RECEIVABLE</v>
          </cell>
        </row>
        <row r="165">
          <cell r="B165" t="str">
            <v>2201</v>
          </cell>
          <cell r="C165" t="str">
            <v>RETAINED EARNINGS</v>
          </cell>
        </row>
        <row r="166">
          <cell r="B166" t="str">
            <v>2001</v>
          </cell>
          <cell r="C166" t="str">
            <v>AUTHORIZED CAPITAL STOCK</v>
          </cell>
        </row>
        <row r="167">
          <cell r="B167" t="str">
            <v>COST &amp; EXPENSES</v>
          </cell>
          <cell r="C167" t="str">
            <v>UNSSUED CAPITAL STOCK</v>
          </cell>
        </row>
        <row r="168">
          <cell r="B168" t="str">
            <v>3100</v>
          </cell>
          <cell r="C168" t="str">
            <v>SALES- IBM</v>
          </cell>
        </row>
        <row r="169">
          <cell r="B169" t="str">
            <v>3101</v>
          </cell>
          <cell r="C169" t="str">
            <v>EXPORT SALES ADJUSTMENT</v>
          </cell>
        </row>
        <row r="170">
          <cell r="B170" t="str">
            <v>3200</v>
          </cell>
          <cell r="C170" t="str">
            <v>SALES- SUMITOMO</v>
          </cell>
        </row>
        <row r="171">
          <cell r="B171" t="str">
            <v>3300</v>
          </cell>
          <cell r="C171" t="str">
            <v>SALES- LEI</v>
          </cell>
        </row>
        <row r="172">
          <cell r="B172" t="str">
            <v>3400</v>
          </cell>
          <cell r="C172" t="str">
            <v>SALES- FUJITSU 10</v>
          </cell>
        </row>
        <row r="173">
          <cell r="B173" t="str">
            <v>3500</v>
          </cell>
          <cell r="C173" t="str">
            <v>SALES- ODAWARA</v>
          </cell>
        </row>
        <row r="174">
          <cell r="B174" t="str">
            <v>3600</v>
          </cell>
          <cell r="C174" t="str">
            <v>SALES- SUMIDEN</v>
          </cell>
        </row>
        <row r="175">
          <cell r="B175" t="str">
            <v>3700</v>
          </cell>
          <cell r="C175" t="str">
            <v>SALES- MITSUI</v>
          </cell>
        </row>
        <row r="176">
          <cell r="B176" t="str">
            <v>3800</v>
          </cell>
          <cell r="C176" t="str">
            <v>SALES- SHARP</v>
          </cell>
        </row>
        <row r="177">
          <cell r="B177" t="str">
            <v>3900</v>
          </cell>
          <cell r="C177" t="str">
            <v>SALES - TOSHIBA</v>
          </cell>
        </row>
        <row r="178">
          <cell r="B178" t="str">
            <v>4100</v>
          </cell>
          <cell r="C178" t="str">
            <v>COST OF GOODS SOLD</v>
          </cell>
        </row>
        <row r="179">
          <cell r="B179" t="str">
            <v>5200</v>
          </cell>
          <cell r="C179" t="str">
            <v>DIRECT MATS. USED</v>
          </cell>
        </row>
        <row r="180">
          <cell r="B180" t="str">
            <v>5400</v>
          </cell>
          <cell r="C180" t="str">
            <v>SUB-CONTRACTED COST-FUJI 10</v>
          </cell>
        </row>
        <row r="181">
          <cell r="B181" t="str">
            <v>5401</v>
          </cell>
          <cell r="C181" t="str">
            <v>SUB-CONTRACTED COST-SHARP</v>
          </cell>
        </row>
        <row r="182">
          <cell r="B182" t="str">
            <v>5402</v>
          </cell>
          <cell r="C182" t="str">
            <v>SUB-CONTRACTED COST-EPSON</v>
          </cell>
        </row>
        <row r="183">
          <cell r="B183" t="str">
            <v>5100-01</v>
          </cell>
          <cell r="C183" t="str">
            <v>SALARIES AND WAGES-CBLY</v>
          </cell>
        </row>
        <row r="184">
          <cell r="B184" t="str">
            <v>5100-01A</v>
          </cell>
          <cell r="C184" t="str">
            <v>SALARIES AND WAGES-CBLY-OT</v>
          </cell>
        </row>
        <row r="185">
          <cell r="B185" t="str">
            <v>5100-02</v>
          </cell>
          <cell r="C185" t="str">
            <v>SALARIES AND WAGES-OJT</v>
          </cell>
        </row>
        <row r="186">
          <cell r="B186" t="str">
            <v>5100-02A</v>
          </cell>
          <cell r="C186" t="str">
            <v>SALARIES AND WAGES-OJT-OT</v>
          </cell>
        </row>
        <row r="187">
          <cell r="B187" t="str">
            <v>5300-01</v>
          </cell>
          <cell r="C187" t="str">
            <v>SALARIES AND WAGES-ODAWARA</v>
          </cell>
        </row>
        <row r="188">
          <cell r="B188" t="str">
            <v>5300-01A</v>
          </cell>
          <cell r="C188" t="str">
            <v>SALARIES AND WAGES-ODAWARA-OT</v>
          </cell>
        </row>
        <row r="189">
          <cell r="B189" t="str">
            <v>5400-01</v>
          </cell>
          <cell r="C189" t="str">
            <v>SALARIES AND WAGES-DL TOSHIBA</v>
          </cell>
        </row>
        <row r="190">
          <cell r="B190" t="str">
            <v>5400-01A</v>
          </cell>
          <cell r="C190" t="str">
            <v>SALARIES AND WAGES-DL TOSHIBA-OT</v>
          </cell>
        </row>
        <row r="191">
          <cell r="B191" t="str">
            <v>5300-13</v>
          </cell>
          <cell r="C191" t="str">
            <v>OTHER EMP. BEN-DL ODAWARA</v>
          </cell>
        </row>
        <row r="192">
          <cell r="B192" t="str">
            <v>5400-13</v>
          </cell>
          <cell r="C192" t="str">
            <v>OTHER EMP. BEN-DL TOSHIBA</v>
          </cell>
        </row>
        <row r="193">
          <cell r="B193" t="str">
            <v>5300-63</v>
          </cell>
          <cell r="C193" t="str">
            <v>TRANPORTATION ALL.-DL ODAWARA</v>
          </cell>
        </row>
        <row r="194">
          <cell r="B194" t="str">
            <v>5400-63</v>
          </cell>
          <cell r="C194" t="str">
            <v>TRANPORTATION ALL.-DL TOSHIBA</v>
          </cell>
        </row>
        <row r="195">
          <cell r="B195" t="str">
            <v>5500-01</v>
          </cell>
          <cell r="C195" t="str">
            <v>SALARIES AND WAGES-SHARP</v>
          </cell>
        </row>
        <row r="196">
          <cell r="B196" t="str">
            <v>5500-01A</v>
          </cell>
          <cell r="C196" t="str">
            <v>SALARIES AND WAGES-SHARP-OT</v>
          </cell>
        </row>
        <row r="197">
          <cell r="B197" t="str">
            <v>5500-13</v>
          </cell>
          <cell r="C197" t="str">
            <v>OTHER EMP. BEN-DL SHARP</v>
          </cell>
        </row>
        <row r="198">
          <cell r="B198" t="str">
            <v>5600-01</v>
          </cell>
          <cell r="C198" t="str">
            <v>SALARIES AND WAGES-DL</v>
          </cell>
        </row>
        <row r="199">
          <cell r="B199" t="str">
            <v>5600-01A</v>
          </cell>
          <cell r="C199" t="str">
            <v>SALARIES AND WAGES-DL-OT</v>
          </cell>
        </row>
        <row r="200">
          <cell r="B200" t="str">
            <v>5700-01</v>
          </cell>
          <cell r="C200" t="str">
            <v>SALARIES AND WAGES-FUJI 10</v>
          </cell>
        </row>
        <row r="201">
          <cell r="B201" t="str">
            <v>5700-01A</v>
          </cell>
          <cell r="C201" t="str">
            <v>SALARIES AND WAGES-FUJI 10-OT</v>
          </cell>
        </row>
        <row r="202">
          <cell r="B202" t="str">
            <v>5800-01</v>
          </cell>
          <cell r="C202" t="str">
            <v>SALARIES AND WAGES-EPSON</v>
          </cell>
        </row>
        <row r="203">
          <cell r="B203" t="str">
            <v>5800-01A</v>
          </cell>
          <cell r="C203" t="str">
            <v>SALARIES AND WAGES-EPSON-OT</v>
          </cell>
        </row>
        <row r="204">
          <cell r="B204" t="str">
            <v>5900-01</v>
          </cell>
          <cell r="C204" t="str">
            <v>SALARIES AND WAGES-SUMIDEN</v>
          </cell>
        </row>
        <row r="205">
          <cell r="B205" t="str">
            <v>5900-01A</v>
          </cell>
          <cell r="C205" t="str">
            <v>SALARIES AND WAGES-SUMIDEN-OT</v>
          </cell>
        </row>
        <row r="206">
          <cell r="B206" t="str">
            <v>5900-13</v>
          </cell>
          <cell r="C206" t="str">
            <v>OTHER EMP. BEN-DL SUMIDEN</v>
          </cell>
        </row>
        <row r="207">
          <cell r="B207" t="str">
            <v>5600-02</v>
          </cell>
          <cell r="C207" t="str">
            <v>SALARIES AND WAGES-IL</v>
          </cell>
        </row>
        <row r="208">
          <cell r="B208" t="str">
            <v>5600-02A</v>
          </cell>
          <cell r="C208" t="str">
            <v>SALARIES AND WAGES-IL OT</v>
          </cell>
        </row>
        <row r="209">
          <cell r="B209" t="str">
            <v>5600-03</v>
          </cell>
          <cell r="C209" t="str">
            <v>VACATION LEAVE</v>
          </cell>
        </row>
        <row r="210">
          <cell r="B210" t="str">
            <v>5600-04</v>
          </cell>
          <cell r="C210" t="str">
            <v>SICK LEAVE</v>
          </cell>
        </row>
        <row r="211">
          <cell r="B211" t="str">
            <v>5600-05</v>
          </cell>
          <cell r="C211" t="str">
            <v>INSURANCE EXPENSE</v>
          </cell>
        </row>
        <row r="212">
          <cell r="B212" t="str">
            <v>5600-06</v>
          </cell>
          <cell r="C212" t="str">
            <v>MEDICAL EXPENSES</v>
          </cell>
        </row>
        <row r="213">
          <cell r="B213" t="str">
            <v>5600-07</v>
          </cell>
          <cell r="C213" t="str">
            <v>SSS PREMIUM PAYABLE</v>
          </cell>
        </row>
        <row r="214">
          <cell r="B214" t="str">
            <v>5600-08</v>
          </cell>
          <cell r="C214" t="str">
            <v>HDMF/MEDICARE PREMIUM PAYABLE</v>
          </cell>
        </row>
        <row r="215">
          <cell r="B215" t="str">
            <v>5600-11</v>
          </cell>
          <cell r="C215" t="str">
            <v>TRAINING COST - LOCAL</v>
          </cell>
        </row>
        <row r="216">
          <cell r="B216" t="str">
            <v>5600-12</v>
          </cell>
          <cell r="C216" t="str">
            <v>OTHER EMP. BEN.-ACC. OF RET.</v>
          </cell>
        </row>
        <row r="217">
          <cell r="B217" t="str">
            <v>5600-13</v>
          </cell>
          <cell r="C217" t="str">
            <v>OTHER EMPLOYEES BENEFITS</v>
          </cell>
        </row>
        <row r="218">
          <cell r="B218" t="str">
            <v>5600-14</v>
          </cell>
          <cell r="C218" t="str">
            <v>IND. MATS. -IBM IMPORTED</v>
          </cell>
        </row>
        <row r="219">
          <cell r="B219" t="str">
            <v>5800-14</v>
          </cell>
          <cell r="C219" t="str">
            <v>IND. MATS. -EPSON IMPORTED</v>
          </cell>
        </row>
        <row r="220">
          <cell r="B220" t="str">
            <v>5900-14</v>
          </cell>
          <cell r="C220" t="str">
            <v>IND. MATS. -SUMIDEN IMPORTED</v>
          </cell>
        </row>
        <row r="221">
          <cell r="B221" t="str">
            <v>5600-15</v>
          </cell>
          <cell r="C221" t="str">
            <v>INDIRECT MATERIALS - LOCAL</v>
          </cell>
        </row>
        <row r="222">
          <cell r="B222" t="str">
            <v>5600-17</v>
          </cell>
          <cell r="C222" t="str">
            <v>FACTORY SUPPLIES - LOCAL</v>
          </cell>
        </row>
        <row r="223">
          <cell r="B223" t="str">
            <v>5600-16</v>
          </cell>
          <cell r="C223" t="str">
            <v>FACTORY SUPPLIES - IMPORTED</v>
          </cell>
        </row>
        <row r="224">
          <cell r="B224" t="str">
            <v>5600-18</v>
          </cell>
          <cell r="C224" t="str">
            <v>FACTORY TOOLS/SPARE - ABOVE</v>
          </cell>
        </row>
        <row r="225">
          <cell r="B225" t="str">
            <v>5600-19</v>
          </cell>
          <cell r="C225" t="str">
            <v>FACTORY TOOLS/SPARE - BELOW</v>
          </cell>
        </row>
        <row r="226">
          <cell r="B226" t="str">
            <v>5600-20</v>
          </cell>
          <cell r="C226" t="str">
            <v>HANDLING FEES</v>
          </cell>
        </row>
        <row r="227">
          <cell r="B227" t="str">
            <v>5600-21</v>
          </cell>
          <cell r="C227" t="str">
            <v>OFFICE SUPPLIES - MFG.</v>
          </cell>
        </row>
        <row r="228">
          <cell r="B228" t="str">
            <v>5600-22</v>
          </cell>
          <cell r="C228" t="str">
            <v>CLEANING MATERIALS</v>
          </cell>
        </row>
        <row r="229">
          <cell r="B229" t="str">
            <v>5600-24</v>
          </cell>
          <cell r="C229" t="str">
            <v>PACKAGING MATERIALS - IMPORTED</v>
          </cell>
        </row>
        <row r="230">
          <cell r="B230" t="str">
            <v>5600-26</v>
          </cell>
          <cell r="C230" t="str">
            <v>SPARE PARTS - IMPORTED</v>
          </cell>
        </row>
        <row r="231">
          <cell r="B231" t="str">
            <v>5600-27</v>
          </cell>
          <cell r="C231" t="str">
            <v>SPARE PARTS - LOCAL</v>
          </cell>
        </row>
        <row r="232">
          <cell r="B232" t="str">
            <v>5600-28</v>
          </cell>
          <cell r="C232" t="str">
            <v>FUEL OIL &amp; LUBRICANTS</v>
          </cell>
        </row>
        <row r="233">
          <cell r="B233" t="str">
            <v>5600-29</v>
          </cell>
          <cell r="C233" t="str">
            <v>ELECTRICITY</v>
          </cell>
        </row>
        <row r="234">
          <cell r="B234" t="str">
            <v>5600-30</v>
          </cell>
          <cell r="C234" t="str">
            <v>WATER</v>
          </cell>
        </row>
        <row r="235">
          <cell r="B235" t="str">
            <v>5600-31</v>
          </cell>
          <cell r="C235" t="str">
            <v>FAX &amp; TELEPHONE-MFG.</v>
          </cell>
        </row>
        <row r="236">
          <cell r="B236" t="str">
            <v>5600-34</v>
          </cell>
          <cell r="C236" t="str">
            <v>RENT - FACTORY</v>
          </cell>
        </row>
        <row r="237">
          <cell r="B237" t="str">
            <v>5600-38</v>
          </cell>
          <cell r="C237" t="str">
            <v>SECURITY SERVICES</v>
          </cell>
        </row>
        <row r="238">
          <cell r="B238" t="str">
            <v>5600-41</v>
          </cell>
          <cell r="C238" t="str">
            <v>REPRESENTATION &amp;   ENTERTAINMENT</v>
          </cell>
        </row>
        <row r="239">
          <cell r="B239" t="str">
            <v>5600-42</v>
          </cell>
          <cell r="C239" t="str">
            <v>TRANSPORTATION &amp; TRAVEL</v>
          </cell>
        </row>
        <row r="240">
          <cell r="B240" t="str">
            <v>5600-43</v>
          </cell>
          <cell r="C240" t="str">
            <v>MISCELLANEOUS EXPENSE</v>
          </cell>
        </row>
        <row r="241">
          <cell r="B241" t="str">
            <v>5600-47</v>
          </cell>
          <cell r="C241" t="str">
            <v>DEPRECIATION - LEASEHOLD</v>
          </cell>
        </row>
        <row r="242">
          <cell r="B242" t="str">
            <v>5600-48</v>
          </cell>
          <cell r="C242" t="str">
            <v>DEPRECIATION - MACHINERY - OLD/NEW</v>
          </cell>
        </row>
        <row r="243">
          <cell r="B243" t="str">
            <v>5600-48A</v>
          </cell>
          <cell r="C243" t="str">
            <v>DEPRECIATION - CAPITALIZED FOREX</v>
          </cell>
        </row>
        <row r="244">
          <cell r="B244" t="str">
            <v>5600-52</v>
          </cell>
          <cell r="C244" t="str">
            <v>DEPRECIATION - OFFICE FUR .&amp; EQUIPT.</v>
          </cell>
        </row>
        <row r="245">
          <cell r="B245" t="str">
            <v>5600-55</v>
          </cell>
          <cell r="C245" t="str">
            <v>DEPRECIATION - SMALL EQUIPMENT</v>
          </cell>
        </row>
        <row r="246">
          <cell r="B246" t="str">
            <v>5600-57</v>
          </cell>
          <cell r="C246" t="str">
            <v>AMORTIZATION OF PRE-OPERATING EXP.</v>
          </cell>
        </row>
        <row r="247">
          <cell r="B247" t="str">
            <v>5600-58</v>
          </cell>
          <cell r="C247" t="str">
            <v>ANDES STAFF ALLOWANCE</v>
          </cell>
        </row>
        <row r="248">
          <cell r="B248" t="str">
            <v>5600-59</v>
          </cell>
          <cell r="C248" t="str">
            <v>REPAIRS AND MAINTENANCE</v>
          </cell>
        </row>
        <row r="249">
          <cell r="B249" t="str">
            <v>5600-60</v>
          </cell>
          <cell r="C249" t="str">
            <v>DEPRECIATION - OTHER PROD.EQUIPT.</v>
          </cell>
        </row>
        <row r="250">
          <cell r="B250" t="str">
            <v>5600-63</v>
          </cell>
          <cell r="C250" t="str">
            <v>TRANSPORTATION ALLOW - DL</v>
          </cell>
        </row>
        <row r="251">
          <cell r="B251" t="str">
            <v>5600-64</v>
          </cell>
          <cell r="C251" t="str">
            <v>TRANSPORTATION ALLOW - IL</v>
          </cell>
        </row>
        <row r="252">
          <cell r="B252" t="str">
            <v>5500-63</v>
          </cell>
          <cell r="C252" t="str">
            <v>TRANSPORTATION ALLOW - SHARP</v>
          </cell>
        </row>
        <row r="253">
          <cell r="B253" t="str">
            <v>5700-13</v>
          </cell>
          <cell r="C253" t="str">
            <v>OTHER EMP. BEN.-DL-F10</v>
          </cell>
        </row>
        <row r="254">
          <cell r="B254" t="str">
            <v>5700-63</v>
          </cell>
          <cell r="C254" t="str">
            <v>TRANSPORTATION ALLOW - DL FUJI 10</v>
          </cell>
        </row>
        <row r="255">
          <cell r="B255" t="str">
            <v>5800-13</v>
          </cell>
          <cell r="C255" t="str">
            <v>OTHER EMP. BEN.-DL-EPSON</v>
          </cell>
        </row>
        <row r="256">
          <cell r="B256" t="str">
            <v>5800-63</v>
          </cell>
          <cell r="C256" t="str">
            <v>TRANSPORTATION ALLOW - DL EPSON</v>
          </cell>
        </row>
        <row r="257">
          <cell r="B257" t="str">
            <v>5900-63</v>
          </cell>
          <cell r="C257" t="str">
            <v>TRANSPORTATION ALLOW - DL SUMIDEN</v>
          </cell>
        </row>
        <row r="258">
          <cell r="B258" t="str">
            <v>5600-65</v>
          </cell>
          <cell r="C258" t="str">
            <v>FRINGE BENEFITS</v>
          </cell>
        </row>
        <row r="259">
          <cell r="B259" t="str">
            <v>6100-01</v>
          </cell>
          <cell r="C259" t="str">
            <v>SALARIES AND WAGES-ADM</v>
          </cell>
        </row>
        <row r="260">
          <cell r="B260" t="str">
            <v>6100-01A</v>
          </cell>
          <cell r="C260" t="str">
            <v>SALARIES AND WAGES-ADM-OT</v>
          </cell>
        </row>
        <row r="261">
          <cell r="B261" t="str">
            <v>6100-03</v>
          </cell>
          <cell r="C261" t="str">
            <v>VACATION LEAVE</v>
          </cell>
        </row>
        <row r="262">
          <cell r="B262" t="str">
            <v>6100-04</v>
          </cell>
          <cell r="C262" t="str">
            <v>SICK LEAVE</v>
          </cell>
        </row>
        <row r="263">
          <cell r="B263" t="str">
            <v>6100-05</v>
          </cell>
          <cell r="C263" t="str">
            <v>INSURANCE EXPENSE</v>
          </cell>
        </row>
        <row r="264">
          <cell r="B264" t="str">
            <v>6100-06</v>
          </cell>
          <cell r="C264" t="str">
            <v>MEDICAL EXPENSES</v>
          </cell>
        </row>
        <row r="265">
          <cell r="B265" t="str">
            <v>6100-07</v>
          </cell>
          <cell r="C265" t="str">
            <v>SSS PREMIUM PAYABLE</v>
          </cell>
        </row>
        <row r="266">
          <cell r="B266" t="str">
            <v>6100-08</v>
          </cell>
          <cell r="C266" t="str">
            <v>HDMF/MEDICARE PREMIUM PAYABLE</v>
          </cell>
        </row>
        <row r="267">
          <cell r="B267" t="str">
            <v>6100-09</v>
          </cell>
          <cell r="C267" t="str">
            <v>SOCIAL &amp; SPORTS</v>
          </cell>
        </row>
        <row r="268">
          <cell r="B268" t="str">
            <v>6100-12</v>
          </cell>
          <cell r="C268" t="str">
            <v>OTHER EMP. BEN.-ACC. OF RET.</v>
          </cell>
        </row>
        <row r="269">
          <cell r="B269" t="str">
            <v>6100-13</v>
          </cell>
          <cell r="C269" t="str">
            <v>OTHER EMPLOYEES BENEFITS</v>
          </cell>
        </row>
        <row r="270">
          <cell r="B270" t="str">
            <v>6100-21</v>
          </cell>
          <cell r="C270" t="str">
            <v>OFFICE SUPPLIES - ADMIN.</v>
          </cell>
        </row>
        <row r="271">
          <cell r="B271" t="str">
            <v>6100-22</v>
          </cell>
          <cell r="C271" t="str">
            <v>CLEANING MATERIALS</v>
          </cell>
        </row>
        <row r="272">
          <cell r="B272" t="str">
            <v>6100-29</v>
          </cell>
          <cell r="C272" t="str">
            <v>ELECTRICITY</v>
          </cell>
        </row>
        <row r="273">
          <cell r="B273" t="str">
            <v>6100-30</v>
          </cell>
          <cell r="C273" t="str">
            <v>WATER</v>
          </cell>
        </row>
        <row r="274">
          <cell r="B274" t="str">
            <v>6100-31</v>
          </cell>
          <cell r="C274" t="str">
            <v>FAX &amp; TELEPHONE-ADM.</v>
          </cell>
        </row>
        <row r="275">
          <cell r="B275" t="str">
            <v>6100-33</v>
          </cell>
          <cell r="C275" t="str">
            <v>TAXES AND LICENSES</v>
          </cell>
        </row>
        <row r="276">
          <cell r="B276" t="str">
            <v>6100-34</v>
          </cell>
          <cell r="C276" t="str">
            <v>RENTAL  - STAFFHOUSE</v>
          </cell>
        </row>
        <row r="277">
          <cell r="B277" t="str">
            <v>6100-36</v>
          </cell>
          <cell r="C277" t="str">
            <v>LEGAL FEES</v>
          </cell>
        </row>
        <row r="278">
          <cell r="B278" t="str">
            <v>6100-37</v>
          </cell>
          <cell r="C278" t="str">
            <v>MEMBERSHIP FEES AND DUES</v>
          </cell>
        </row>
        <row r="279">
          <cell r="B279" t="str">
            <v>6100-39</v>
          </cell>
          <cell r="C279" t="str">
            <v>SUBSCRIPTION</v>
          </cell>
        </row>
        <row r="280">
          <cell r="B280" t="str">
            <v>6100-41</v>
          </cell>
          <cell r="C280" t="str">
            <v>REPRESENTATION &amp;   ENTERTAINMENT</v>
          </cell>
        </row>
        <row r="281">
          <cell r="B281" t="str">
            <v>6100-42</v>
          </cell>
          <cell r="C281" t="str">
            <v>TRANSPORTATION AND TRAVEL</v>
          </cell>
        </row>
        <row r="282">
          <cell r="B282" t="str">
            <v>6100-43</v>
          </cell>
          <cell r="C282" t="str">
            <v>OTHER ADMIN INCOME/EXPENSES/8106/8108/8109</v>
          </cell>
        </row>
        <row r="283">
          <cell r="B283" t="str">
            <v>6100-51</v>
          </cell>
          <cell r="C283" t="str">
            <v>DEPRECIATION - MOTOR VEHICLE</v>
          </cell>
        </row>
        <row r="284">
          <cell r="B284" t="str">
            <v>6100-52</v>
          </cell>
          <cell r="C284" t="str">
            <v>DEPRECIATION - OFFICE FUR.&amp; EQUIPT.</v>
          </cell>
        </row>
        <row r="285">
          <cell r="B285" t="str">
            <v>6100-53</v>
          </cell>
          <cell r="C285" t="str">
            <v>DEPRECIATION - IT EQUIPMENT</v>
          </cell>
        </row>
        <row r="286">
          <cell r="B286" t="str">
            <v>6100-58</v>
          </cell>
          <cell r="C286" t="str">
            <v>DIRECTORS PER DIEM</v>
          </cell>
        </row>
        <row r="287">
          <cell r="B287" t="str">
            <v>6100-59</v>
          </cell>
          <cell r="C287" t="str">
            <v>REPAIRS AND MAINTENANCE</v>
          </cell>
        </row>
        <row r="288">
          <cell r="B288" t="str">
            <v>6100-60</v>
          </cell>
          <cell r="C288" t="str">
            <v>CAR RENTAL</v>
          </cell>
        </row>
        <row r="289">
          <cell r="B289" t="str">
            <v>6100-61</v>
          </cell>
          <cell r="C289" t="str">
            <v>CORPORATE &amp; EXECUTIVE EXPS.</v>
          </cell>
        </row>
        <row r="290">
          <cell r="B290" t="str">
            <v>6100-62</v>
          </cell>
          <cell r="C290" t="str">
            <v>OTHER BENEFITS - EXECUTIVE COM.</v>
          </cell>
        </row>
        <row r="291">
          <cell r="B291" t="str">
            <v>6100-64</v>
          </cell>
          <cell r="C291" t="str">
            <v>TRANSPORTATION ALLOW. - ADMIN/AF</v>
          </cell>
        </row>
        <row r="292">
          <cell r="B292" t="str">
            <v>6500-60</v>
          </cell>
          <cell r="C292" t="str">
            <v>ADVERTISING</v>
          </cell>
        </row>
        <row r="293">
          <cell r="B293" t="str">
            <v>5400</v>
          </cell>
          <cell r="C293" t="str">
            <v>SUB-CON FUJITSU TEN</v>
          </cell>
        </row>
        <row r="294">
          <cell r="B294" t="str">
            <v>5401</v>
          </cell>
          <cell r="C294" t="str">
            <v>SUB-CON SHARP</v>
          </cell>
        </row>
        <row r="295">
          <cell r="B295" t="str">
            <v>7100</v>
          </cell>
          <cell r="C295" t="str">
            <v>INTEREST INCOME - USD</v>
          </cell>
        </row>
        <row r="296">
          <cell r="B296" t="str">
            <v>7101</v>
          </cell>
          <cell r="C296" t="str">
            <v>INTEREST INCOME - PHP</v>
          </cell>
        </row>
        <row r="297">
          <cell r="B297" t="str">
            <v>7102</v>
          </cell>
          <cell r="C297" t="str">
            <v>INTEREST EXPENSE - USD</v>
          </cell>
        </row>
        <row r="298">
          <cell r="B298" t="str">
            <v>7103</v>
          </cell>
          <cell r="C298" t="str">
            <v>INTEREST EXPENSE - PHP</v>
          </cell>
        </row>
        <row r="299">
          <cell r="B299" t="str">
            <v>7106</v>
          </cell>
          <cell r="C299" t="str">
            <v>BANK CHARGES</v>
          </cell>
        </row>
        <row r="300">
          <cell r="B300" t="str">
            <v>8103</v>
          </cell>
          <cell r="C300" t="str">
            <v>GAIN ON SALE OF FIXED ASSETS</v>
          </cell>
        </row>
        <row r="301">
          <cell r="B301" t="str">
            <v>8104</v>
          </cell>
          <cell r="C301" t="str">
            <v>FOREX GAIN/LOSS</v>
          </cell>
        </row>
        <row r="302">
          <cell r="B302" t="str">
            <v>8105</v>
          </cell>
          <cell r="C302" t="str">
            <v>INTEREST INCOME-MERALCO/7101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  <sheetName val="Attendance Summary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  <row r="2">
          <cell r="H2" t="str">
            <v>Female</v>
          </cell>
        </row>
      </sheetData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DMSF_TRANSMITTAL"/>
      <sheetName val="DMSF_PAYROLL"/>
      <sheetName val="TIMEKEEP_DMSF"/>
      <sheetName val="jacinto timekeep"/>
      <sheetName val="Payslip "/>
      <sheetName val="LIST"/>
      <sheetName val="Departments"/>
      <sheetName val="Source"/>
      <sheetName val="billing jan 1 to 15 pyt request"/>
      <sheetName val="COSTING(ALL)"/>
      <sheetName val="D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COSTING(ALL)"/>
      <sheetName val="LIST"/>
      <sheetName val="TIMEKEEP DMSF"/>
      <sheetName val="Payslip "/>
      <sheetName val="Timekeep"/>
      <sheetName val="jacinto timekeep"/>
      <sheetName val="MATINA TIMEKEEP  CLERK"/>
      <sheetName val="JANUARY 16-31, 2015"/>
      <sheetName val="TIMEKEEP_DMSF"/>
      <sheetName val="Payslip_"/>
      <sheetName val="jacinto_timekeep"/>
      <sheetName val="Matina Timekeep"/>
      <sheetName val="TIMEKEEP PAYROLL SMDC GPMC"/>
      <sheetName val="Collection report82208"/>
      <sheetName val="PNB TIMEKEEPING"/>
      <sheetName val="acctcode"/>
    </sheetNames>
    <sheetDataSet>
      <sheetData sheetId="0" refreshError="1"/>
      <sheetData sheetId="1" refreshError="1">
        <row r="32">
          <cell r="D32">
            <v>0</v>
          </cell>
        </row>
        <row r="37">
          <cell r="D37">
            <v>0</v>
          </cell>
          <cell r="E37">
            <v>1</v>
          </cell>
          <cell r="F37">
            <v>62.49</v>
          </cell>
          <cell r="G37">
            <v>74.989999999999995</v>
          </cell>
        </row>
        <row r="38">
          <cell r="D38">
            <v>0</v>
          </cell>
          <cell r="E38">
            <v>50</v>
          </cell>
          <cell r="F38">
            <v>62.5</v>
          </cell>
          <cell r="G38">
            <v>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COSTING(ALL)"/>
      <sheetName val="Payslip "/>
      <sheetName val="jacinto timekeep"/>
      <sheetName val="MANPOWER"/>
      <sheetName val="Matina Final Payroll"/>
      <sheetName val="JacintoFinal Payroll"/>
      <sheetName val="JacintoRemittance CostSheet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Sheet1"/>
      <sheetName val="Sheet4"/>
      <sheetName val="collectionreport"/>
      <sheetName val="AR Report"/>
      <sheetName val="summary"/>
      <sheetName val="Sheet2"/>
      <sheetName val="Sheet3"/>
      <sheetName val="data"/>
      <sheetName val="Sheet5"/>
      <sheetName val="Sheet6"/>
      <sheetName val="seriesOR"/>
      <sheetName val="Sheet7"/>
      <sheetName val="Revenue Data"/>
      <sheetName val="piechart"/>
      <sheetName val="Sheet8"/>
      <sheetName val="hdmf"/>
      <sheetName val="Schedule"/>
      <sheetName val="payroll"/>
      <sheetName val="NO Payroll FC Matina "/>
      <sheetName val="NO Timekeep FC Matina"/>
      <sheetName val="Payroll JacintoFC"/>
      <sheetName val="TimekeepJacinto FC"/>
      <sheetName val="HO_datapayroll (2ndHalf)"/>
      <sheetName val="HO_datapayroll"/>
      <sheetName val="TIMEKEEP DMSF"/>
      <sheetName val="Timekeep"/>
      <sheetName val="NEW COSTING"/>
      <sheetName val="Payroll Matina Janitorial"/>
      <sheetName val="payroll jacinto janitorial"/>
      <sheetName val="DMSF TRANSMITTAL"/>
      <sheetName val="DMSF PAYROLL"/>
      <sheetName val="PAYSLIP"/>
      <sheetName val="DTR-ALCHER"/>
      <sheetName val="DTR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2">
          <cell r="E2" t="str">
            <v>January 2015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LIST"/>
      <sheetName val="DTR-ALCHE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COSTING(ALL)"/>
      <sheetName val="Payslip "/>
      <sheetName val="jacinto timekeep"/>
      <sheetName val="MATINA TIMEKEEP  CLERK"/>
      <sheetName val="TIMEKEEP DMSF"/>
      <sheetName val="DTR-ALCHER"/>
      <sheetName val="Schedule"/>
      <sheetName val="PAYROLL_planta"/>
      <sheetName val="summary_of_dtr"/>
      <sheetName val="Payslip_"/>
      <sheetName val="jacinto_timekeep"/>
      <sheetName val="MATINA_TIMEKEEP__CLERK"/>
      <sheetName val="TIMEKEEP_DMSF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MATINA TIMEKEEP  CLERK"/>
      <sheetName val="COSTING(ALL)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Payslip(raw)"/>
      <sheetName val="PAYSLIP jani"/>
      <sheetName val="manpoiwernewrates"/>
      <sheetName val="INV_OT"/>
      <sheetName val="OT(raw)"/>
      <sheetName val="OTHS"/>
      <sheetName val="OTGS"/>
      <sheetName val="OTPPO"/>
      <sheetName val="OTsummary"/>
      <sheetName val="MANNING_SKILLED"/>
      <sheetName val="LOANS"/>
      <sheetName val="INVOICE"/>
      <sheetName val="billsummary"/>
      <sheetName val="PPOxxx"/>
      <sheetName val="JAC"/>
      <sheetName val="MC"/>
      <sheetName val="GSskill"/>
      <sheetName val="GSjani"/>
      <sheetName val="HSskill"/>
      <sheetName val="HSjani"/>
      <sheetName val="BILLINGDATA"/>
      <sheetName val="taxdata"/>
      <sheetName val="tax table"/>
      <sheetName val="Payroll"/>
      <sheetName val="Timekeep"/>
      <sheetName val="COSTING"/>
      <sheetName val="check"/>
      <sheetName val="DTR-RYAN"/>
      <sheetName val="DTR-ALCHER"/>
      <sheetName val="jacinto timekeep"/>
      <sheetName val="MATINA TIMEKEEP  CLERK"/>
      <sheetName val="LIST"/>
      <sheetName val="COSTING(ALL)"/>
    </sheetNames>
    <sheetDataSet>
      <sheetData sheetId="0" refreshError="1"/>
      <sheetData sheetId="1" refreshError="1"/>
      <sheetData sheetId="2" refreshError="1"/>
      <sheetData sheetId="3">
        <row r="1">
          <cell r="B1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3">
          <cell r="AT3">
            <v>773868.9994855827</v>
          </cell>
        </row>
      </sheetData>
      <sheetData sheetId="26" refreshError="1"/>
      <sheetData sheetId="27" refreshError="1"/>
      <sheetData sheetId="28" refreshError="1"/>
      <sheetData sheetId="29">
        <row r="171">
          <cell r="N171" t="str">
            <v>2016-01-21</v>
          </cell>
          <cell r="O171" t="str">
            <v>04:35</v>
          </cell>
          <cell r="R171">
            <v>0.72569444444444453</v>
          </cell>
        </row>
        <row r="172">
          <cell r="N172" t="str">
            <v>2016-01-22</v>
          </cell>
          <cell r="O172" t="str">
            <v>04:38</v>
          </cell>
          <cell r="R172">
            <v>0.67013888888888884</v>
          </cell>
        </row>
        <row r="173">
          <cell r="N173" t="str">
            <v>2016-01-23</v>
          </cell>
          <cell r="O173" t="str">
            <v>05:16</v>
          </cell>
          <cell r="R173">
            <v>0.69652777777777775</v>
          </cell>
        </row>
        <row r="174">
          <cell r="N174" t="str">
            <v>2016-01-25</v>
          </cell>
          <cell r="O174" t="str">
            <v>04:40</v>
          </cell>
          <cell r="R174">
            <v>0.69166666666666676</v>
          </cell>
        </row>
        <row r="175">
          <cell r="N175" t="str">
            <v>2016-01-26</v>
          </cell>
          <cell r="O175" t="str">
            <v>04:38</v>
          </cell>
          <cell r="R175">
            <v>0.6694444444444444</v>
          </cell>
        </row>
        <row r="176">
          <cell r="N176" t="str">
            <v>2016-01-27</v>
          </cell>
          <cell r="O176" t="str">
            <v>04:36</v>
          </cell>
          <cell r="R176">
            <v>0.66736111111111107</v>
          </cell>
        </row>
        <row r="177">
          <cell r="N177" t="str">
            <v>2016-01-28</v>
          </cell>
          <cell r="O177" t="str">
            <v>16:00</v>
          </cell>
        </row>
        <row r="178">
          <cell r="N178" t="str">
            <v>2016-01-29</v>
          </cell>
          <cell r="O178" t="str">
            <v>04:31</v>
          </cell>
          <cell r="R178">
            <v>0.68888888888888899</v>
          </cell>
        </row>
        <row r="179">
          <cell r="N179" t="str">
            <v>2016-01-30</v>
          </cell>
          <cell r="O179" t="str">
            <v>05:25</v>
          </cell>
          <cell r="R179">
            <v>0.74652777777777779</v>
          </cell>
        </row>
        <row r="180">
          <cell r="N180" t="str">
            <v>2016-02-01</v>
          </cell>
          <cell r="O180" t="str">
            <v>05:08</v>
          </cell>
          <cell r="R180">
            <v>0.6875</v>
          </cell>
        </row>
        <row r="181">
          <cell r="N181" t="str">
            <v>2016-02-02</v>
          </cell>
          <cell r="O181" t="str">
            <v>04:22</v>
          </cell>
          <cell r="R181">
            <v>0.6694444444444444</v>
          </cell>
        </row>
        <row r="182">
          <cell r="N182" t="str">
            <v>2016-02-03</v>
          </cell>
          <cell r="O182" t="str">
            <v>04:24</v>
          </cell>
          <cell r="R182">
            <v>0.78541666666666676</v>
          </cell>
        </row>
        <row r="202">
          <cell r="N202" t="str">
            <v>2016-01-22</v>
          </cell>
          <cell r="O202" t="str">
            <v>05:56</v>
          </cell>
          <cell r="P202">
            <v>0.4604166666666667</v>
          </cell>
          <cell r="Q202">
            <v>0.54027777777777775</v>
          </cell>
          <cell r="R202">
            <v>0.66805555555555562</v>
          </cell>
        </row>
        <row r="203">
          <cell r="N203" t="str">
            <v>2016-01-26</v>
          </cell>
          <cell r="O203" t="str">
            <v>05:44</v>
          </cell>
          <cell r="P203">
            <v>0.4604166666666667</v>
          </cell>
          <cell r="Q203">
            <v>0.53888888888888886</v>
          </cell>
          <cell r="R203">
            <v>0.66736111111111107</v>
          </cell>
        </row>
        <row r="204">
          <cell r="N204" t="str">
            <v>2016-01-27</v>
          </cell>
          <cell r="O204" t="str">
            <v>05:43</v>
          </cell>
          <cell r="P204">
            <v>0.46180555555555558</v>
          </cell>
          <cell r="Q204">
            <v>0.54236111111111118</v>
          </cell>
          <cell r="R204">
            <v>0.66736111111111107</v>
          </cell>
        </row>
        <row r="205">
          <cell r="N205" t="str">
            <v>2016-01-28</v>
          </cell>
          <cell r="O205" t="str">
            <v>05:45</v>
          </cell>
          <cell r="P205">
            <v>0.46111111111111108</v>
          </cell>
          <cell r="Q205">
            <v>0.53472222222222221</v>
          </cell>
          <cell r="R205">
            <v>0.66736111111111107</v>
          </cell>
        </row>
        <row r="206">
          <cell r="N206" t="str">
            <v>2016-01-29</v>
          </cell>
          <cell r="O206" t="str">
            <v>05:43</v>
          </cell>
          <cell r="P206">
            <v>0.4597222222222222</v>
          </cell>
          <cell r="Q206">
            <v>0.5395833333333333</v>
          </cell>
          <cell r="R206">
            <v>0.66805555555555562</v>
          </cell>
        </row>
        <row r="207">
          <cell r="N207" t="str">
            <v>2016-02-02</v>
          </cell>
          <cell r="O207" t="str">
            <v>05:36</v>
          </cell>
          <cell r="P207">
            <v>0.46180555555555558</v>
          </cell>
          <cell r="Q207">
            <v>0.54027777777777775</v>
          </cell>
          <cell r="R207">
            <v>0.66736111111111107</v>
          </cell>
        </row>
        <row r="208">
          <cell r="N208" t="str">
            <v>2016-02-03</v>
          </cell>
          <cell r="O208" t="str">
            <v>05:40</v>
          </cell>
          <cell r="R208">
            <v>0.66805555555555562</v>
          </cell>
        </row>
        <row r="209">
          <cell r="N209" t="str">
            <v>2016-02-04</v>
          </cell>
          <cell r="O209" t="str">
            <v>05:40</v>
          </cell>
          <cell r="R209">
            <v>0.66736111111111107</v>
          </cell>
        </row>
        <row r="210">
          <cell r="N210" t="str">
            <v>2016-02-05</v>
          </cell>
          <cell r="O210" t="str">
            <v>05:37</v>
          </cell>
          <cell r="P210">
            <v>0.45902777777777781</v>
          </cell>
          <cell r="Q210">
            <v>0.54305555555555551</v>
          </cell>
          <cell r="R210">
            <v>0.67083333333333339</v>
          </cell>
        </row>
        <row r="233">
          <cell r="N233" t="str">
            <v>2016-01-21</v>
          </cell>
          <cell r="O233" t="str">
            <v>07:45</v>
          </cell>
          <cell r="R233">
            <v>0.7090277777777777</v>
          </cell>
        </row>
        <row r="234">
          <cell r="N234" t="str">
            <v>2016-01-25</v>
          </cell>
          <cell r="O234" t="str">
            <v>07:49</v>
          </cell>
          <cell r="R234">
            <v>0.7104166666666667</v>
          </cell>
        </row>
        <row r="235">
          <cell r="N235" t="str">
            <v>2016-01-26</v>
          </cell>
          <cell r="O235" t="str">
            <v>07:58</v>
          </cell>
          <cell r="R235">
            <v>0.7090277777777777</v>
          </cell>
        </row>
        <row r="236">
          <cell r="N236" t="str">
            <v>2016-01-27</v>
          </cell>
          <cell r="O236" t="str">
            <v>07:52</v>
          </cell>
          <cell r="R236">
            <v>0.7090277777777777</v>
          </cell>
        </row>
        <row r="237">
          <cell r="N237" t="str">
            <v>2016-01-28</v>
          </cell>
          <cell r="O237" t="str">
            <v>07:47</v>
          </cell>
          <cell r="R237">
            <v>0.71111111111111114</v>
          </cell>
        </row>
        <row r="238">
          <cell r="N238" t="str">
            <v>2016-01-29</v>
          </cell>
          <cell r="O238" t="str">
            <v>07:46</v>
          </cell>
          <cell r="R238">
            <v>0.71319444444444446</v>
          </cell>
        </row>
        <row r="239">
          <cell r="N239" t="str">
            <v>2016-01-30</v>
          </cell>
          <cell r="O239" t="str">
            <v>07:41</v>
          </cell>
          <cell r="R239">
            <v>0.7090277777777777</v>
          </cell>
        </row>
        <row r="240">
          <cell r="N240" t="str">
            <v>2016-02-02</v>
          </cell>
          <cell r="O240" t="str">
            <v>07:52</v>
          </cell>
          <cell r="R240">
            <v>0.70833333333333337</v>
          </cell>
        </row>
        <row r="241">
          <cell r="N241" t="str">
            <v>2016-02-03</v>
          </cell>
          <cell r="O241" t="str">
            <v>07:48</v>
          </cell>
          <cell r="R241">
            <v>0.7090277777777777</v>
          </cell>
        </row>
        <row r="242">
          <cell r="N242" t="str">
            <v>2016-02-04</v>
          </cell>
          <cell r="O242" t="str">
            <v>07:45</v>
          </cell>
          <cell r="R242">
            <v>0.70972222222222225</v>
          </cell>
        </row>
        <row r="243">
          <cell r="N243" t="str">
            <v>2016-02-05</v>
          </cell>
          <cell r="O243" t="str">
            <v>07:57</v>
          </cell>
          <cell r="R243">
            <v>0.70833333333333337</v>
          </cell>
        </row>
        <row r="264">
          <cell r="N264" t="str">
            <v>2016-01-21</v>
          </cell>
          <cell r="O264" t="str">
            <v>04:41</v>
          </cell>
          <cell r="P264">
            <v>0.37777777777777777</v>
          </cell>
          <cell r="Q264">
            <v>0.3888888888888889</v>
          </cell>
          <cell r="R264">
            <v>0.58680555555555558</v>
          </cell>
        </row>
        <row r="265">
          <cell r="N265" t="str">
            <v>2016-01-22</v>
          </cell>
          <cell r="O265" t="str">
            <v>05:01</v>
          </cell>
          <cell r="P265">
            <v>0.37916666666666665</v>
          </cell>
          <cell r="Q265">
            <v>0.38194444444444442</v>
          </cell>
          <cell r="R265">
            <v>0.58958333333333335</v>
          </cell>
        </row>
        <row r="266">
          <cell r="N266" t="str">
            <v>2016-01-23</v>
          </cell>
          <cell r="O266" t="str">
            <v>05:52</v>
          </cell>
          <cell r="P266">
            <v>0.4604166666666667</v>
          </cell>
          <cell r="R266">
            <v>0.66805555555555562</v>
          </cell>
        </row>
        <row r="267">
          <cell r="N267" t="str">
            <v>2016-01-25</v>
          </cell>
          <cell r="O267" t="str">
            <v>04:40</v>
          </cell>
          <cell r="P267">
            <v>0.37638888888888888</v>
          </cell>
          <cell r="Q267">
            <v>0.38819444444444445</v>
          </cell>
          <cell r="R267">
            <v>0.58402777777777781</v>
          </cell>
        </row>
        <row r="268">
          <cell r="N268" t="str">
            <v>2016-01-26</v>
          </cell>
          <cell r="O268" t="str">
            <v>04:38</v>
          </cell>
          <cell r="P268">
            <v>0.37777777777777777</v>
          </cell>
          <cell r="R268">
            <v>0.58611111111111114</v>
          </cell>
        </row>
        <row r="269">
          <cell r="N269" t="str">
            <v>2016-01-27</v>
          </cell>
          <cell r="O269" t="str">
            <v>04:55</v>
          </cell>
          <cell r="P269">
            <v>0.37638888888888888</v>
          </cell>
          <cell r="Q269">
            <v>0.3840277777777778</v>
          </cell>
          <cell r="R269">
            <v>0.58819444444444446</v>
          </cell>
        </row>
        <row r="270">
          <cell r="N270" t="str">
            <v>2016-01-28</v>
          </cell>
          <cell r="O270" t="str">
            <v>04:48</v>
          </cell>
          <cell r="P270">
            <v>0.3756944444444445</v>
          </cell>
          <cell r="Q270">
            <v>0.39027777777777778</v>
          </cell>
          <cell r="R270">
            <v>0.58680555555555558</v>
          </cell>
        </row>
        <row r="271">
          <cell r="N271" t="str">
            <v>2016-01-29</v>
          </cell>
          <cell r="O271" t="str">
            <v>04:36</v>
          </cell>
          <cell r="P271">
            <v>0.3756944444444445</v>
          </cell>
          <cell r="Q271">
            <v>0.38819444444444445</v>
          </cell>
          <cell r="R271">
            <v>0.58750000000000002</v>
          </cell>
        </row>
        <row r="272">
          <cell r="N272" t="str">
            <v>2016-01-30</v>
          </cell>
          <cell r="O272" t="str">
            <v>05:24</v>
          </cell>
          <cell r="P272">
            <v>0.46597222222222223</v>
          </cell>
          <cell r="R272">
            <v>0.66805555555555562</v>
          </cell>
        </row>
        <row r="273">
          <cell r="N273" t="str">
            <v>2016-02-01</v>
          </cell>
          <cell r="O273" t="str">
            <v>04:41</v>
          </cell>
          <cell r="R273">
            <v>0.58333333333333337</v>
          </cell>
        </row>
        <row r="274">
          <cell r="N274" t="str">
            <v>2016-02-02</v>
          </cell>
          <cell r="O274" t="str">
            <v>04:29</v>
          </cell>
          <cell r="P274">
            <v>0.3756944444444445</v>
          </cell>
          <cell r="Q274">
            <v>0.39027777777777778</v>
          </cell>
          <cell r="R274">
            <v>0.5854166666666667</v>
          </cell>
        </row>
        <row r="295">
          <cell r="N295" t="str">
            <v>2016-01-21</v>
          </cell>
          <cell r="O295" t="str">
            <v>04:52</v>
          </cell>
          <cell r="P295">
            <v>0.3840277777777778</v>
          </cell>
          <cell r="Q295">
            <v>0.42222222222222222</v>
          </cell>
          <cell r="R295">
            <v>0.68333333333333324</v>
          </cell>
        </row>
        <row r="296">
          <cell r="N296" t="str">
            <v>2016-01-22</v>
          </cell>
          <cell r="O296" t="str">
            <v>04:56</v>
          </cell>
          <cell r="P296">
            <v>0.38055555555555554</v>
          </cell>
          <cell r="Q296">
            <v>0.41180555555555554</v>
          </cell>
          <cell r="R296">
            <v>0.69097222222222221</v>
          </cell>
        </row>
        <row r="297">
          <cell r="N297" t="str">
            <v>2016-01-23</v>
          </cell>
          <cell r="O297" t="str">
            <v>05:51</v>
          </cell>
          <cell r="P297">
            <v>0.46319444444444446</v>
          </cell>
          <cell r="Q297">
            <v>0.46736111111111112</v>
          </cell>
          <cell r="R297">
            <v>0.67569444444444438</v>
          </cell>
        </row>
        <row r="298">
          <cell r="N298" t="str">
            <v>2016-01-25</v>
          </cell>
          <cell r="O298" t="str">
            <v>04:53</v>
          </cell>
          <cell r="P298">
            <v>0.38055555555555554</v>
          </cell>
          <cell r="Q298">
            <v>0.42222222222222222</v>
          </cell>
          <cell r="R298">
            <v>0.68125000000000002</v>
          </cell>
        </row>
        <row r="299">
          <cell r="N299" t="str">
            <v>2016-01-26</v>
          </cell>
          <cell r="O299" t="str">
            <v>04:54</v>
          </cell>
          <cell r="P299">
            <v>0.38055555555555554</v>
          </cell>
          <cell r="Q299">
            <v>0.41944444444444445</v>
          </cell>
          <cell r="R299">
            <v>0.67708333333333337</v>
          </cell>
        </row>
        <row r="300">
          <cell r="N300" t="str">
            <v>2016-01-27</v>
          </cell>
          <cell r="O300" t="str">
            <v>04:53</v>
          </cell>
          <cell r="P300">
            <v>0.37777777777777777</v>
          </cell>
          <cell r="Q300">
            <v>0.42569444444444443</v>
          </cell>
          <cell r="R300">
            <v>0.68055555555555547</v>
          </cell>
        </row>
        <row r="301">
          <cell r="N301" t="str">
            <v>2016-01-28</v>
          </cell>
          <cell r="O301" t="str">
            <v>04:52</v>
          </cell>
          <cell r="P301">
            <v>0.3756944444444445</v>
          </cell>
          <cell r="Q301">
            <v>0.41944444444444445</v>
          </cell>
          <cell r="R301">
            <v>0.67499999999999993</v>
          </cell>
        </row>
        <row r="302">
          <cell r="N302" t="str">
            <v>2016-01-29</v>
          </cell>
          <cell r="O302" t="str">
            <v>04:46</v>
          </cell>
          <cell r="P302">
            <v>0.37847222222222227</v>
          </cell>
          <cell r="Q302">
            <v>0.4145833333333333</v>
          </cell>
          <cell r="R302">
            <v>0.6743055555555556</v>
          </cell>
        </row>
        <row r="303">
          <cell r="N303" t="str">
            <v>2016-01-30</v>
          </cell>
          <cell r="O303" t="str">
            <v>05:51</v>
          </cell>
          <cell r="P303">
            <v>0.4680555555555555</v>
          </cell>
          <cell r="Q303">
            <v>0.49722222222222223</v>
          </cell>
          <cell r="R303">
            <v>0.67291666666666661</v>
          </cell>
        </row>
        <row r="304">
          <cell r="N304" t="str">
            <v>2016-02-01</v>
          </cell>
          <cell r="O304" t="str">
            <v>04:47</v>
          </cell>
          <cell r="P304">
            <v>0.38125000000000003</v>
          </cell>
          <cell r="Q304">
            <v>0.4236111111111111</v>
          </cell>
          <cell r="R304">
            <v>0.6694444444444444</v>
          </cell>
        </row>
        <row r="305">
          <cell r="N305" t="str">
            <v>2016-02-02</v>
          </cell>
          <cell r="O305" t="str">
            <v>04:49</v>
          </cell>
          <cell r="P305">
            <v>0.37916666666666665</v>
          </cell>
          <cell r="Q305">
            <v>0.41875000000000001</v>
          </cell>
          <cell r="R305">
            <v>0.67847222222222225</v>
          </cell>
        </row>
        <row r="306">
          <cell r="N306" t="str">
            <v>2016-02-03</v>
          </cell>
          <cell r="O306" t="str">
            <v>04:54</v>
          </cell>
          <cell r="P306">
            <v>0.38055555555555554</v>
          </cell>
          <cell r="Q306">
            <v>0.4236111111111111</v>
          </cell>
          <cell r="R306">
            <v>0.67708333333333337</v>
          </cell>
        </row>
        <row r="326">
          <cell r="N326" t="str">
            <v>2016-01-21</v>
          </cell>
          <cell r="O326" t="str">
            <v>05:32</v>
          </cell>
          <cell r="P326">
            <v>0.42222222222222222</v>
          </cell>
          <cell r="Q326">
            <v>0.45624999999999999</v>
          </cell>
          <cell r="R326">
            <v>0.68333333333333324</v>
          </cell>
        </row>
        <row r="327">
          <cell r="N327" t="str">
            <v>2016-01-22</v>
          </cell>
          <cell r="O327" t="str">
            <v>05:37</v>
          </cell>
          <cell r="P327">
            <v>0.41875000000000001</v>
          </cell>
          <cell r="Q327">
            <v>0.42638888888888887</v>
          </cell>
          <cell r="R327">
            <v>0.69097222222222221</v>
          </cell>
        </row>
        <row r="328">
          <cell r="N328" t="str">
            <v>2016-01-23</v>
          </cell>
          <cell r="O328" t="str">
            <v>05:51</v>
          </cell>
          <cell r="P328">
            <v>0.46388888888888885</v>
          </cell>
          <cell r="Q328">
            <v>0.46736111111111112</v>
          </cell>
          <cell r="R328">
            <v>0.67638888888888893</v>
          </cell>
        </row>
        <row r="329">
          <cell r="N329" t="str">
            <v>2016-01-25</v>
          </cell>
          <cell r="O329" t="str">
            <v>05:28</v>
          </cell>
          <cell r="P329">
            <v>0.42222222222222222</v>
          </cell>
          <cell r="Q329">
            <v>0.45</v>
          </cell>
          <cell r="R329">
            <v>0.68055555555555547</v>
          </cell>
        </row>
        <row r="330">
          <cell r="N330" t="str">
            <v>2016-01-26</v>
          </cell>
          <cell r="O330" t="str">
            <v>05:33</v>
          </cell>
          <cell r="P330">
            <v>0.41875000000000001</v>
          </cell>
          <cell r="Q330">
            <v>0.44444444444444442</v>
          </cell>
          <cell r="R330">
            <v>0.67708333333333337</v>
          </cell>
        </row>
        <row r="331">
          <cell r="N331" t="str">
            <v>2016-01-27</v>
          </cell>
          <cell r="O331" t="str">
            <v>05:37</v>
          </cell>
          <cell r="P331">
            <v>0.42569444444444443</v>
          </cell>
          <cell r="Q331">
            <v>0.44375000000000003</v>
          </cell>
          <cell r="R331">
            <v>0.68055555555555547</v>
          </cell>
        </row>
        <row r="332">
          <cell r="N332" t="str">
            <v>2016-01-28</v>
          </cell>
          <cell r="O332" t="str">
            <v>05:29</v>
          </cell>
          <cell r="P332">
            <v>0.41944444444444445</v>
          </cell>
          <cell r="Q332">
            <v>0.43958333333333338</v>
          </cell>
          <cell r="R332">
            <v>0.67499999999999993</v>
          </cell>
        </row>
        <row r="333">
          <cell r="N333" t="str">
            <v>2016-01-29</v>
          </cell>
          <cell r="O333" t="str">
            <v>05:30</v>
          </cell>
          <cell r="P333">
            <v>0.41736111111111113</v>
          </cell>
          <cell r="Q333">
            <v>0.43472222222222223</v>
          </cell>
          <cell r="R333">
            <v>0.6743055555555556</v>
          </cell>
        </row>
        <row r="334">
          <cell r="N334" t="str">
            <v>2016-01-30</v>
          </cell>
          <cell r="O334" t="str">
            <v>05:51</v>
          </cell>
          <cell r="P334">
            <v>0.4680555555555555</v>
          </cell>
          <cell r="Q334">
            <v>0.49722222222222223</v>
          </cell>
          <cell r="R334">
            <v>0.67291666666666661</v>
          </cell>
        </row>
        <row r="335">
          <cell r="N335" t="str">
            <v>2016-02-01</v>
          </cell>
          <cell r="O335" t="str">
            <v>05:28</v>
          </cell>
          <cell r="P335">
            <v>0.42291666666666666</v>
          </cell>
          <cell r="Q335">
            <v>0.42499999999999999</v>
          </cell>
          <cell r="R335">
            <v>0.66875000000000007</v>
          </cell>
        </row>
        <row r="336">
          <cell r="N336" t="str">
            <v>2016-02-02</v>
          </cell>
          <cell r="O336" t="str">
            <v>05:28</v>
          </cell>
          <cell r="P336">
            <v>0.41875000000000001</v>
          </cell>
          <cell r="Q336">
            <v>0.42569444444444443</v>
          </cell>
          <cell r="R336">
            <v>0.6777777777777777</v>
          </cell>
        </row>
        <row r="337">
          <cell r="N337" t="str">
            <v>2016-02-03</v>
          </cell>
          <cell r="O337" t="str">
            <v>05:31</v>
          </cell>
          <cell r="P337">
            <v>0.42291666666666666</v>
          </cell>
          <cell r="Q337">
            <v>0.42291666666666666</v>
          </cell>
          <cell r="R337">
            <v>0.67638888888888893</v>
          </cell>
        </row>
        <row r="338">
          <cell r="N338" t="str">
            <v>2016-02-04</v>
          </cell>
          <cell r="O338" t="str">
            <v>05:31</v>
          </cell>
          <cell r="P338">
            <v>0.4201388888888889</v>
          </cell>
          <cell r="Q338">
            <v>0.42222222222222222</v>
          </cell>
          <cell r="R338">
            <v>0.67222222222222217</v>
          </cell>
        </row>
        <row r="339">
          <cell r="N339" t="str">
            <v>2016-02-05</v>
          </cell>
          <cell r="O339" t="str">
            <v>05:16</v>
          </cell>
          <cell r="P339">
            <v>0.42152777777777778</v>
          </cell>
          <cell r="Q339">
            <v>0.42430555555555555</v>
          </cell>
          <cell r="R339">
            <v>0.67152777777777783</v>
          </cell>
        </row>
        <row r="357">
          <cell r="N357" t="str">
            <v>2016-01-21</v>
          </cell>
          <cell r="O357" t="str">
            <v>05:04</v>
          </cell>
          <cell r="R357">
            <v>0.72499999999999998</v>
          </cell>
        </row>
        <row r="358">
          <cell r="N358" t="str">
            <v>2016-01-22</v>
          </cell>
          <cell r="O358" t="str">
            <v>05:06</v>
          </cell>
          <cell r="R358">
            <v>0.72083333333333333</v>
          </cell>
        </row>
        <row r="359">
          <cell r="N359" t="str">
            <v>2016-01-23</v>
          </cell>
          <cell r="O359" t="str">
            <v>05:59</v>
          </cell>
          <cell r="R359">
            <v>0.69027777777777777</v>
          </cell>
        </row>
        <row r="360">
          <cell r="N360" t="str">
            <v>2016-01-25</v>
          </cell>
          <cell r="O360" t="str">
            <v>04:52</v>
          </cell>
          <cell r="R360">
            <v>0.7284722222222223</v>
          </cell>
        </row>
        <row r="361">
          <cell r="N361" t="str">
            <v>2016-01-26</v>
          </cell>
          <cell r="O361" t="str">
            <v>04:58</v>
          </cell>
          <cell r="R361">
            <v>0.71666666666666667</v>
          </cell>
        </row>
        <row r="362">
          <cell r="N362" t="str">
            <v>2016-01-27</v>
          </cell>
          <cell r="O362" t="str">
            <v>05:01</v>
          </cell>
          <cell r="R362">
            <v>0.70833333333333337</v>
          </cell>
        </row>
        <row r="363">
          <cell r="N363" t="str">
            <v>2016-01-28</v>
          </cell>
          <cell r="O363" t="str">
            <v>04:50</v>
          </cell>
          <cell r="R363">
            <v>0.71944444444444444</v>
          </cell>
        </row>
        <row r="364">
          <cell r="N364" t="str">
            <v>2016-01-29</v>
          </cell>
          <cell r="O364" t="str">
            <v>04:57</v>
          </cell>
          <cell r="R364">
            <v>0.7090277777777777</v>
          </cell>
        </row>
        <row r="365">
          <cell r="N365" t="str">
            <v>2016-01-30</v>
          </cell>
          <cell r="O365" t="str">
            <v>05:52</v>
          </cell>
          <cell r="R365">
            <v>0.24444444444444446</v>
          </cell>
        </row>
        <row r="366">
          <cell r="N366" t="str">
            <v>2016-02-01</v>
          </cell>
          <cell r="O366" t="str">
            <v>04:53</v>
          </cell>
          <cell r="R366">
            <v>0.71736111111111101</v>
          </cell>
        </row>
        <row r="367">
          <cell r="N367" t="str">
            <v>2016-02-02</v>
          </cell>
          <cell r="O367" t="str">
            <v>04:53</v>
          </cell>
          <cell r="R367">
            <v>0.72430555555555554</v>
          </cell>
        </row>
        <row r="368">
          <cell r="N368" t="str">
            <v>2016-02-03</v>
          </cell>
          <cell r="O368" t="str">
            <v>04:48</v>
          </cell>
          <cell r="R368">
            <v>0.70833333333333337</v>
          </cell>
        </row>
        <row r="369">
          <cell r="N369" t="str">
            <v>2016-02-04</v>
          </cell>
          <cell r="O369" t="str">
            <v>04:53</v>
          </cell>
          <cell r="R369">
            <v>0.74097222222222225</v>
          </cell>
        </row>
        <row r="370">
          <cell r="N370" t="str">
            <v>2016-02-05</v>
          </cell>
          <cell r="O370" t="str">
            <v>04:56</v>
          </cell>
          <cell r="R370">
            <v>0.73333333333333339</v>
          </cell>
        </row>
        <row r="388">
          <cell r="N388" t="str">
            <v>2016-01-21</v>
          </cell>
          <cell r="O388" t="str">
            <v>04:58</v>
          </cell>
          <cell r="P388">
            <v>0.39166666666666666</v>
          </cell>
          <cell r="Q388">
            <v>0.44861111111111113</v>
          </cell>
          <cell r="R388">
            <v>0.63124999999999998</v>
          </cell>
        </row>
        <row r="389">
          <cell r="N389" t="str">
            <v>2016-01-22</v>
          </cell>
          <cell r="O389" t="str">
            <v>04:53</v>
          </cell>
          <cell r="P389">
            <v>0.37777777777777777</v>
          </cell>
          <cell r="Q389">
            <v>0.44444444444444442</v>
          </cell>
          <cell r="R389">
            <v>0.63402777777777775</v>
          </cell>
        </row>
        <row r="390">
          <cell r="N390" t="str">
            <v>2016-01-23</v>
          </cell>
          <cell r="O390" t="str">
            <v>05:56</v>
          </cell>
          <cell r="P390">
            <v>0.4604166666666667</v>
          </cell>
          <cell r="Q390">
            <v>0.52500000000000002</v>
          </cell>
          <cell r="R390">
            <v>0.66805555555555562</v>
          </cell>
        </row>
        <row r="391">
          <cell r="N391" t="str">
            <v>2016-01-25</v>
          </cell>
          <cell r="O391" t="str">
            <v>04:54</v>
          </cell>
          <cell r="P391">
            <v>0.3833333333333333</v>
          </cell>
          <cell r="Q391">
            <v>0.45624999999999999</v>
          </cell>
          <cell r="R391">
            <v>0.63472222222222219</v>
          </cell>
        </row>
        <row r="392">
          <cell r="N392" t="str">
            <v>2016-01-26</v>
          </cell>
          <cell r="O392" t="str">
            <v>04:58</v>
          </cell>
          <cell r="P392">
            <v>0.38194444444444442</v>
          </cell>
          <cell r="Q392">
            <v>0.45069444444444445</v>
          </cell>
          <cell r="R392">
            <v>0.63541666666666663</v>
          </cell>
        </row>
        <row r="393">
          <cell r="N393" t="str">
            <v>2016-01-27</v>
          </cell>
          <cell r="O393" t="str">
            <v>04:57</v>
          </cell>
          <cell r="P393">
            <v>0.38125000000000003</v>
          </cell>
          <cell r="Q393">
            <v>0.45069444444444445</v>
          </cell>
          <cell r="R393">
            <v>0.62708333333333333</v>
          </cell>
        </row>
        <row r="394">
          <cell r="N394" t="str">
            <v>2016-01-28</v>
          </cell>
          <cell r="O394" t="str">
            <v>04:49</v>
          </cell>
          <cell r="P394">
            <v>0.39583333333333331</v>
          </cell>
          <cell r="Q394">
            <v>0.45208333333333334</v>
          </cell>
          <cell r="R394">
            <v>0.6333333333333333</v>
          </cell>
        </row>
        <row r="395">
          <cell r="N395" t="str">
            <v>2016-01-29</v>
          </cell>
          <cell r="O395" t="str">
            <v>04:49</v>
          </cell>
          <cell r="P395">
            <v>0.20138888888888887</v>
          </cell>
          <cell r="Q395">
            <v>0.44236111111111115</v>
          </cell>
          <cell r="R395">
            <v>0.62638888888888888</v>
          </cell>
        </row>
        <row r="396">
          <cell r="N396" t="str">
            <v>2016-01-30</v>
          </cell>
          <cell r="O396" t="str">
            <v>05:43</v>
          </cell>
          <cell r="P396">
            <v>0.46736111111111112</v>
          </cell>
          <cell r="Q396">
            <v>0.50069444444444444</v>
          </cell>
          <cell r="R396">
            <v>0.66805555555555562</v>
          </cell>
        </row>
        <row r="397">
          <cell r="N397" t="str">
            <v>2016-02-01</v>
          </cell>
          <cell r="O397" t="str">
            <v>04:56</v>
          </cell>
          <cell r="P397">
            <v>0.38125000000000003</v>
          </cell>
          <cell r="Q397">
            <v>0.4465277777777778</v>
          </cell>
          <cell r="R397">
            <v>0.62847222222222221</v>
          </cell>
        </row>
        <row r="398">
          <cell r="N398" t="str">
            <v>2016-02-02</v>
          </cell>
          <cell r="O398" t="str">
            <v>04:51</v>
          </cell>
          <cell r="P398">
            <v>0.38055555555555554</v>
          </cell>
          <cell r="Q398">
            <v>0.43611111111111112</v>
          </cell>
          <cell r="R398">
            <v>0.64652777777777781</v>
          </cell>
        </row>
        <row r="399">
          <cell r="N399" t="str">
            <v>2016-02-03</v>
          </cell>
          <cell r="O399" t="str">
            <v>04:46</v>
          </cell>
          <cell r="P399">
            <v>0.38750000000000001</v>
          </cell>
          <cell r="Q399">
            <v>0.44097222222222227</v>
          </cell>
          <cell r="R399">
            <v>0.62708333333333333</v>
          </cell>
        </row>
        <row r="400">
          <cell r="N400" t="str">
            <v>2016-02-04</v>
          </cell>
          <cell r="O400" t="str">
            <v>04:47</v>
          </cell>
          <cell r="P400">
            <v>0.39027777777777778</v>
          </cell>
          <cell r="Q400">
            <v>0.44236111111111115</v>
          </cell>
          <cell r="R400">
            <v>0.64861111111111114</v>
          </cell>
        </row>
        <row r="401">
          <cell r="N401" t="str">
            <v>2016-02-05</v>
          </cell>
          <cell r="O401" t="str">
            <v>04:48</v>
          </cell>
          <cell r="P401">
            <v>0.37847222222222227</v>
          </cell>
          <cell r="Q401">
            <v>0.43194444444444446</v>
          </cell>
          <cell r="R401">
            <v>0.62777777777777777</v>
          </cell>
        </row>
        <row r="419">
          <cell r="N419" t="str">
            <v>2016-01-21</v>
          </cell>
          <cell r="O419" t="str">
            <v>05:52</v>
          </cell>
          <cell r="R419">
            <v>0.6875</v>
          </cell>
        </row>
        <row r="420">
          <cell r="N420" t="str">
            <v>2016-01-22</v>
          </cell>
          <cell r="O420" t="str">
            <v>05:47</v>
          </cell>
          <cell r="R420">
            <v>0.63888888888888895</v>
          </cell>
        </row>
        <row r="421">
          <cell r="N421" t="str">
            <v>2016-01-23</v>
          </cell>
          <cell r="O421" t="str">
            <v>06:01</v>
          </cell>
          <cell r="R421">
            <v>0.67361111111111116</v>
          </cell>
        </row>
        <row r="422">
          <cell r="N422" t="str">
            <v>2016-01-25</v>
          </cell>
          <cell r="O422" t="str">
            <v>06:09</v>
          </cell>
          <cell r="R422">
            <v>0.63402777777777775</v>
          </cell>
        </row>
        <row r="423">
          <cell r="N423" t="str">
            <v>2016-01-26</v>
          </cell>
          <cell r="O423" t="str">
            <v>06:06</v>
          </cell>
          <cell r="R423">
            <v>0.63958333333333328</v>
          </cell>
        </row>
        <row r="424">
          <cell r="N424" t="str">
            <v>2016-01-27</v>
          </cell>
          <cell r="O424" t="str">
            <v>06:05</v>
          </cell>
          <cell r="R424">
            <v>0.66875000000000007</v>
          </cell>
        </row>
        <row r="425">
          <cell r="N425" t="str">
            <v>2016-01-28</v>
          </cell>
          <cell r="O425" t="str">
            <v>05:56</v>
          </cell>
          <cell r="R425">
            <v>0.64930555555555558</v>
          </cell>
        </row>
        <row r="426">
          <cell r="N426" t="str">
            <v>2016-01-29</v>
          </cell>
          <cell r="O426" t="str">
            <v>05:50</v>
          </cell>
          <cell r="R426">
            <v>0.76041666666666663</v>
          </cell>
        </row>
        <row r="427">
          <cell r="N427" t="str">
            <v>2016-01-30</v>
          </cell>
          <cell r="O427" t="str">
            <v>05:51</v>
          </cell>
        </row>
        <row r="428">
          <cell r="N428" t="str">
            <v>2016-02-01</v>
          </cell>
          <cell r="O428" t="str">
            <v>06:05</v>
          </cell>
          <cell r="R428">
            <v>0.62638888888888888</v>
          </cell>
        </row>
        <row r="429">
          <cell r="N429" t="str">
            <v>2016-02-02</v>
          </cell>
          <cell r="O429" t="str">
            <v>06:00</v>
          </cell>
          <cell r="R429">
            <v>0.66597222222222219</v>
          </cell>
        </row>
        <row r="430">
          <cell r="N430" t="str">
            <v>2016-02-03</v>
          </cell>
          <cell r="O430" t="str">
            <v>05:54</v>
          </cell>
          <cell r="R430">
            <v>0.63958333333333328</v>
          </cell>
        </row>
        <row r="431">
          <cell r="N431" t="str">
            <v>2016-02-04</v>
          </cell>
          <cell r="O431" t="str">
            <v>06:02</v>
          </cell>
          <cell r="R431">
            <v>0.7055555555555556</v>
          </cell>
        </row>
        <row r="432">
          <cell r="N432" t="str">
            <v>2016-02-05</v>
          </cell>
          <cell r="O432" t="str">
            <v>05:48</v>
          </cell>
          <cell r="R432">
            <v>0.63472222222222219</v>
          </cell>
        </row>
        <row r="450">
          <cell r="N450" t="str">
            <v>2016-01-21</v>
          </cell>
          <cell r="O450" t="str">
            <v>06:46</v>
          </cell>
          <cell r="R450">
            <v>0.70972222222222225</v>
          </cell>
        </row>
        <row r="451">
          <cell r="N451" t="str">
            <v>2016-01-22</v>
          </cell>
          <cell r="O451" t="str">
            <v>06:50</v>
          </cell>
          <cell r="R451">
            <v>0.7090277777777777</v>
          </cell>
        </row>
        <row r="452">
          <cell r="N452" t="str">
            <v>2016-01-23</v>
          </cell>
          <cell r="O452" t="str">
            <v>06:53</v>
          </cell>
          <cell r="R452">
            <v>0.70833333333333337</v>
          </cell>
        </row>
        <row r="453">
          <cell r="N453" t="str">
            <v>2016-01-25</v>
          </cell>
          <cell r="O453" t="str">
            <v>06:49</v>
          </cell>
          <cell r="R453">
            <v>0.70833333333333337</v>
          </cell>
        </row>
        <row r="454">
          <cell r="N454" t="str">
            <v>2016-01-26</v>
          </cell>
          <cell r="O454" t="str">
            <v>06:34</v>
          </cell>
          <cell r="R454">
            <v>0.7090277777777777</v>
          </cell>
        </row>
        <row r="455">
          <cell r="N455" t="str">
            <v>2016-01-27</v>
          </cell>
          <cell r="O455" t="str">
            <v>06:42</v>
          </cell>
          <cell r="R455">
            <v>0.70833333333333337</v>
          </cell>
        </row>
        <row r="456">
          <cell r="N456" t="str">
            <v>2016-01-28</v>
          </cell>
          <cell r="O456" t="str">
            <v>06:34</v>
          </cell>
          <cell r="R456">
            <v>0.70833333333333337</v>
          </cell>
        </row>
        <row r="457">
          <cell r="N457" t="str">
            <v>2016-01-29</v>
          </cell>
          <cell r="O457" t="str">
            <v>06:30</v>
          </cell>
          <cell r="R457">
            <v>0.70833333333333337</v>
          </cell>
        </row>
        <row r="458">
          <cell r="N458" t="str">
            <v>2016-01-30</v>
          </cell>
          <cell r="O458" t="str">
            <v>06:39</v>
          </cell>
          <cell r="R458">
            <v>0.71180555555555547</v>
          </cell>
        </row>
        <row r="459">
          <cell r="N459" t="str">
            <v>2016-02-01</v>
          </cell>
          <cell r="O459" t="str">
            <v>06:33</v>
          </cell>
          <cell r="R459">
            <v>0.28194444444444444</v>
          </cell>
        </row>
        <row r="460">
          <cell r="N460" t="str">
            <v>2016-02-02</v>
          </cell>
          <cell r="O460" t="str">
            <v>06:44</v>
          </cell>
          <cell r="R460">
            <v>0.71111111111111114</v>
          </cell>
        </row>
        <row r="461">
          <cell r="N461" t="str">
            <v>2016-02-03</v>
          </cell>
          <cell r="O461" t="str">
            <v>06:46</v>
          </cell>
          <cell r="R461">
            <v>0.70833333333333337</v>
          </cell>
        </row>
        <row r="462">
          <cell r="N462" t="str">
            <v>2016-02-04</v>
          </cell>
          <cell r="O462" t="str">
            <v>06:41</v>
          </cell>
          <cell r="R462">
            <v>0.7090277777777777</v>
          </cell>
        </row>
        <row r="463">
          <cell r="N463" t="str">
            <v>2016-02-05</v>
          </cell>
          <cell r="O463" t="str">
            <v>06:57</v>
          </cell>
          <cell r="R463">
            <v>0.7090277777777777</v>
          </cell>
        </row>
        <row r="481">
          <cell r="N481" t="str">
            <v>2016-01-21</v>
          </cell>
          <cell r="O481" t="str">
            <v>05:04</v>
          </cell>
          <cell r="R481">
            <v>0.71111111111111114</v>
          </cell>
        </row>
        <row r="482">
          <cell r="N482" t="str">
            <v>2016-01-22</v>
          </cell>
          <cell r="O482" t="str">
            <v>05:06</v>
          </cell>
          <cell r="R482">
            <v>0.71597222222222223</v>
          </cell>
        </row>
        <row r="483">
          <cell r="N483" t="str">
            <v>2016-01-23</v>
          </cell>
          <cell r="O483" t="str">
            <v>05:59</v>
          </cell>
          <cell r="R483">
            <v>0.69097222222222221</v>
          </cell>
        </row>
        <row r="484">
          <cell r="N484" t="str">
            <v>2016-01-25</v>
          </cell>
          <cell r="O484" t="str">
            <v>04:52</v>
          </cell>
          <cell r="R484">
            <v>0.7090277777777777</v>
          </cell>
        </row>
        <row r="485">
          <cell r="N485" t="str">
            <v>2016-01-26</v>
          </cell>
          <cell r="O485" t="str">
            <v>04:58</v>
          </cell>
          <cell r="R485">
            <v>0.71180555555555547</v>
          </cell>
        </row>
        <row r="486">
          <cell r="N486" t="str">
            <v>2016-01-27</v>
          </cell>
          <cell r="O486" t="str">
            <v>05:01</v>
          </cell>
          <cell r="R486">
            <v>0.73958333333333337</v>
          </cell>
        </row>
        <row r="487">
          <cell r="N487" t="str">
            <v>2016-01-28</v>
          </cell>
          <cell r="O487" t="str">
            <v>04:50</v>
          </cell>
          <cell r="R487">
            <v>0.7090277777777777</v>
          </cell>
        </row>
        <row r="488">
          <cell r="N488" t="str">
            <v>2016-01-29</v>
          </cell>
          <cell r="O488" t="str">
            <v>04:57</v>
          </cell>
          <cell r="R488">
            <v>0.7090277777777777</v>
          </cell>
        </row>
        <row r="489">
          <cell r="N489" t="str">
            <v>2016-01-30</v>
          </cell>
          <cell r="O489" t="str">
            <v>05:52</v>
          </cell>
          <cell r="R489">
            <v>0.71805555555555556</v>
          </cell>
        </row>
        <row r="490">
          <cell r="N490" t="str">
            <v>2016-02-01</v>
          </cell>
          <cell r="O490" t="str">
            <v>04:53</v>
          </cell>
          <cell r="R490">
            <v>0.70833333333333337</v>
          </cell>
        </row>
        <row r="491">
          <cell r="N491" t="str">
            <v>2016-02-02</v>
          </cell>
          <cell r="O491" t="str">
            <v>04:53</v>
          </cell>
          <cell r="R491">
            <v>0.71527777777777779</v>
          </cell>
        </row>
        <row r="492">
          <cell r="N492" t="str">
            <v>2016-02-03</v>
          </cell>
          <cell r="O492" t="str">
            <v>04:48</v>
          </cell>
          <cell r="R492">
            <v>0.7090277777777777</v>
          </cell>
        </row>
        <row r="493">
          <cell r="N493" t="str">
            <v>2016-02-04</v>
          </cell>
          <cell r="O493" t="str">
            <v>04:54</v>
          </cell>
          <cell r="R493">
            <v>0.7090277777777777</v>
          </cell>
        </row>
        <row r="494">
          <cell r="N494" t="str">
            <v>2016-02-05</v>
          </cell>
          <cell r="O494" t="str">
            <v>04:56</v>
          </cell>
          <cell r="R494">
            <v>0.73333333333333339</v>
          </cell>
        </row>
        <row r="512">
          <cell r="N512" t="str">
            <v>2016-01-21</v>
          </cell>
          <cell r="O512" t="str">
            <v>04:53</v>
          </cell>
          <cell r="P512">
            <v>0.4291666666666667</v>
          </cell>
          <cell r="Q512">
            <v>0.53611111111111109</v>
          </cell>
          <cell r="R512">
            <v>0.6791666666666667</v>
          </cell>
        </row>
        <row r="513">
          <cell r="N513" t="str">
            <v>2016-01-22</v>
          </cell>
          <cell r="O513" t="str">
            <v>04:52</v>
          </cell>
          <cell r="P513">
            <v>0.4284722222222222</v>
          </cell>
          <cell r="Q513">
            <v>0.53402777777777777</v>
          </cell>
          <cell r="R513">
            <v>0.67083333333333339</v>
          </cell>
        </row>
        <row r="514">
          <cell r="N514" t="str">
            <v>2016-01-23</v>
          </cell>
          <cell r="O514" t="str">
            <v>05:53</v>
          </cell>
          <cell r="P514">
            <v>0.46319444444444446</v>
          </cell>
          <cell r="Q514">
            <v>0.53680555555555554</v>
          </cell>
          <cell r="R514">
            <v>0.68402777777777779</v>
          </cell>
        </row>
        <row r="515">
          <cell r="N515" t="str">
            <v>2016-01-25</v>
          </cell>
          <cell r="O515" t="str">
            <v>04:48</v>
          </cell>
          <cell r="P515">
            <v>0.42499999999999999</v>
          </cell>
          <cell r="Q515">
            <v>0.53402777777777777</v>
          </cell>
          <cell r="R515">
            <v>0.66875000000000007</v>
          </cell>
        </row>
        <row r="516">
          <cell r="N516" t="str">
            <v>2016-01-26</v>
          </cell>
          <cell r="O516" t="str">
            <v>04:48</v>
          </cell>
          <cell r="P516">
            <v>0.42430555555555555</v>
          </cell>
          <cell r="Q516">
            <v>0.53263888888888888</v>
          </cell>
          <cell r="R516">
            <v>0.66666666666666663</v>
          </cell>
        </row>
        <row r="517">
          <cell r="N517" t="str">
            <v>2016-01-27</v>
          </cell>
          <cell r="O517" t="str">
            <v>04:55</v>
          </cell>
          <cell r="P517">
            <v>0.41875000000000001</v>
          </cell>
        </row>
        <row r="518">
          <cell r="N518" t="str">
            <v>2016-01-28</v>
          </cell>
          <cell r="O518" t="str">
            <v>04:41</v>
          </cell>
          <cell r="P518">
            <v>0.41736111111111113</v>
          </cell>
          <cell r="Q518">
            <v>0.52986111111111112</v>
          </cell>
          <cell r="R518">
            <v>0.66736111111111107</v>
          </cell>
        </row>
        <row r="519">
          <cell r="N519" t="str">
            <v>2016-01-29</v>
          </cell>
          <cell r="O519" t="str">
            <v>04:44</v>
          </cell>
          <cell r="P519">
            <v>0.41736111111111113</v>
          </cell>
          <cell r="Q519">
            <v>0.52430555555555558</v>
          </cell>
          <cell r="R519">
            <v>0.66805555555555562</v>
          </cell>
        </row>
        <row r="520">
          <cell r="N520" t="str">
            <v>2016-01-30</v>
          </cell>
          <cell r="O520" t="str">
            <v>05:43</v>
          </cell>
          <cell r="P520">
            <v>0.45902777777777781</v>
          </cell>
          <cell r="Q520">
            <v>0.52916666666666667</v>
          </cell>
          <cell r="R520">
            <v>0.66666666666666663</v>
          </cell>
        </row>
        <row r="521">
          <cell r="N521" t="str">
            <v>2016-02-01</v>
          </cell>
          <cell r="O521" t="str">
            <v>04:44</v>
          </cell>
          <cell r="P521">
            <v>0.41736111111111113</v>
          </cell>
          <cell r="Q521">
            <v>0.52777777777777779</v>
          </cell>
          <cell r="R521">
            <v>0.67083333333333339</v>
          </cell>
        </row>
        <row r="522">
          <cell r="N522" t="str">
            <v>2016-02-02</v>
          </cell>
          <cell r="O522" t="str">
            <v>04:43</v>
          </cell>
          <cell r="P522">
            <v>0.41736111111111113</v>
          </cell>
          <cell r="Q522">
            <v>0.52777777777777779</v>
          </cell>
          <cell r="R522">
            <v>0.6694444444444444</v>
          </cell>
        </row>
        <row r="523">
          <cell r="N523" t="str">
            <v>2016-02-04</v>
          </cell>
          <cell r="O523" t="str">
            <v>04:43</v>
          </cell>
          <cell r="P523">
            <v>0.4201388888888889</v>
          </cell>
          <cell r="Q523">
            <v>0.53333333333333333</v>
          </cell>
          <cell r="R523">
            <v>0.68125000000000002</v>
          </cell>
        </row>
        <row r="524">
          <cell r="N524" t="str">
            <v>2016-02-05</v>
          </cell>
          <cell r="O524" t="str">
            <v>04:44</v>
          </cell>
          <cell r="P524">
            <v>0.41736111111111113</v>
          </cell>
          <cell r="Q524">
            <v>0.52986111111111112</v>
          </cell>
          <cell r="R524">
            <v>0.66736111111111107</v>
          </cell>
        </row>
        <row r="543">
          <cell r="N543" t="str">
            <v>2016-01-21</v>
          </cell>
          <cell r="O543" t="str">
            <v>05:25</v>
          </cell>
          <cell r="R543">
            <v>0.67986111111111114</v>
          </cell>
        </row>
        <row r="544">
          <cell r="N544" t="str">
            <v>2016-01-22</v>
          </cell>
          <cell r="O544" t="str">
            <v>05:13</v>
          </cell>
          <cell r="R544">
            <v>0.71597222222222223</v>
          </cell>
        </row>
        <row r="545">
          <cell r="N545" t="str">
            <v>2016-01-23</v>
          </cell>
          <cell r="O545" t="str">
            <v>04:53</v>
          </cell>
          <cell r="R545">
            <v>0.6694444444444444</v>
          </cell>
        </row>
        <row r="546">
          <cell r="N546" t="str">
            <v>2016-01-25</v>
          </cell>
          <cell r="O546" t="str">
            <v>05:16</v>
          </cell>
          <cell r="R546">
            <v>0.68125000000000002</v>
          </cell>
        </row>
        <row r="547">
          <cell r="N547" t="str">
            <v>2016-01-26</v>
          </cell>
          <cell r="O547" t="str">
            <v>05:21</v>
          </cell>
          <cell r="R547">
            <v>0.66736111111111107</v>
          </cell>
        </row>
        <row r="548">
          <cell r="N548" t="str">
            <v>2016-01-27</v>
          </cell>
          <cell r="O548" t="str">
            <v>05:21</v>
          </cell>
          <cell r="R548">
            <v>0.66805555555555562</v>
          </cell>
        </row>
        <row r="549">
          <cell r="N549" t="str">
            <v>2016-01-28</v>
          </cell>
          <cell r="O549" t="str">
            <v>05:16</v>
          </cell>
          <cell r="R549">
            <v>0.66666666666666663</v>
          </cell>
        </row>
        <row r="550">
          <cell r="N550" t="str">
            <v>2016-01-29</v>
          </cell>
          <cell r="O550" t="str">
            <v>05:07</v>
          </cell>
          <cell r="R550">
            <v>0.68263888888888891</v>
          </cell>
        </row>
        <row r="551">
          <cell r="N551" t="str">
            <v>2016-01-30</v>
          </cell>
          <cell r="O551" t="str">
            <v>05:14</v>
          </cell>
          <cell r="R551">
            <v>0.80069444444444438</v>
          </cell>
        </row>
        <row r="552">
          <cell r="N552" t="str">
            <v>2016-02-01</v>
          </cell>
          <cell r="O552" t="str">
            <v>05:19</v>
          </cell>
          <cell r="R552">
            <v>0.73055555555555562</v>
          </cell>
        </row>
        <row r="553">
          <cell r="N553" t="str">
            <v>2016-02-02</v>
          </cell>
          <cell r="O553" t="str">
            <v>05:10</v>
          </cell>
          <cell r="R553">
            <v>0.74097222222222225</v>
          </cell>
        </row>
        <row r="554">
          <cell r="N554" t="str">
            <v>2016-02-03</v>
          </cell>
          <cell r="O554" t="str">
            <v>05:14</v>
          </cell>
          <cell r="R554">
            <v>0.75</v>
          </cell>
        </row>
        <row r="555">
          <cell r="N555" t="str">
            <v>2016-02-04</v>
          </cell>
          <cell r="O555" t="str">
            <v>05:13</v>
          </cell>
          <cell r="R555">
            <v>0.87083333333333324</v>
          </cell>
        </row>
        <row r="556">
          <cell r="N556" t="str">
            <v>2016-02-05</v>
          </cell>
          <cell r="O556" t="str">
            <v>05:09</v>
          </cell>
          <cell r="R556">
            <v>0.70624999999999993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R"/>
    </sheetNames>
    <sheetDataSet>
      <sheetData sheetId="0">
        <row r="1">
          <cell r="A1" t="str">
            <v>Department</v>
          </cell>
          <cell r="B1" t="str">
            <v>Employee No.</v>
          </cell>
          <cell r="C1" t="str">
            <v>Name</v>
          </cell>
          <cell r="D1" t="str">
            <v>Date Time</v>
          </cell>
          <cell r="E1" t="str">
            <v>State</v>
          </cell>
        </row>
        <row r="2">
          <cell r="A2" t="str">
            <v>head office</v>
          </cell>
          <cell r="B2">
            <v>1047</v>
          </cell>
          <cell r="C2" t="str">
            <v>Abrenica, Anjheron</v>
          </cell>
          <cell r="D2" t="str">
            <v>2014-07-21 13:37:15</v>
          </cell>
          <cell r="E2" t="str">
            <v>Clock In</v>
          </cell>
        </row>
        <row r="3">
          <cell r="A3" t="str">
            <v>head office</v>
          </cell>
          <cell r="B3">
            <v>1047</v>
          </cell>
          <cell r="C3" t="str">
            <v>Abrenica, Anjheron</v>
          </cell>
          <cell r="D3" t="str">
            <v>2014-07-21 22:04:07</v>
          </cell>
          <cell r="E3" t="str">
            <v>Clock Out</v>
          </cell>
        </row>
        <row r="4">
          <cell r="A4" t="str">
            <v>head office</v>
          </cell>
          <cell r="B4">
            <v>1047</v>
          </cell>
          <cell r="C4" t="str">
            <v>Abrenica, Anjheron</v>
          </cell>
          <cell r="D4" t="str">
            <v>2014-07-22 13:36:36</v>
          </cell>
          <cell r="E4" t="str">
            <v>Clock In</v>
          </cell>
        </row>
        <row r="5">
          <cell r="A5" t="str">
            <v>head office</v>
          </cell>
          <cell r="B5">
            <v>1047</v>
          </cell>
          <cell r="C5" t="str">
            <v>Abrenica, Anjheron</v>
          </cell>
          <cell r="D5" t="str">
            <v>2014-07-22 22:04:34</v>
          </cell>
          <cell r="E5" t="str">
            <v>Clock Out</v>
          </cell>
        </row>
        <row r="6">
          <cell r="A6" t="str">
            <v>head office</v>
          </cell>
          <cell r="B6">
            <v>1047</v>
          </cell>
          <cell r="C6" t="str">
            <v>Abrenica, Anjheron</v>
          </cell>
          <cell r="D6" t="str">
            <v>2014-07-23 13:32:23</v>
          </cell>
          <cell r="E6" t="str">
            <v>Clock In</v>
          </cell>
          <cell r="F6" t="str">
            <v>11 days</v>
          </cell>
        </row>
        <row r="7">
          <cell r="A7" t="str">
            <v>head office</v>
          </cell>
          <cell r="B7">
            <v>1047</v>
          </cell>
          <cell r="C7" t="str">
            <v>Abrenica, Anjheron</v>
          </cell>
          <cell r="D7" t="str">
            <v>2014-07-23 22:03:36</v>
          </cell>
          <cell r="E7" t="str">
            <v>Clock Out</v>
          </cell>
          <cell r="F7" t="str">
            <v>1 day LH</v>
          </cell>
        </row>
        <row r="8">
          <cell r="A8" t="str">
            <v>head office</v>
          </cell>
          <cell r="B8">
            <v>1047</v>
          </cell>
          <cell r="C8" t="str">
            <v>Abrenica, Anjheron</v>
          </cell>
          <cell r="D8" t="str">
            <v>2014-07-24 13:37:27</v>
          </cell>
          <cell r="E8" t="str">
            <v>Clock In</v>
          </cell>
          <cell r="F8" t="str">
            <v>1 day SH</v>
          </cell>
        </row>
        <row r="9">
          <cell r="A9" t="str">
            <v>head office</v>
          </cell>
          <cell r="B9">
            <v>1047</v>
          </cell>
          <cell r="C9" t="str">
            <v>Abrenica, Anjheron</v>
          </cell>
          <cell r="D9" t="str">
            <v>2014-07-24 22:05:55</v>
          </cell>
          <cell r="E9" t="str">
            <v>Clock Out</v>
          </cell>
          <cell r="F9" t="str">
            <v>13 days</v>
          </cell>
        </row>
        <row r="10">
          <cell r="A10" t="str">
            <v>head office</v>
          </cell>
          <cell r="B10">
            <v>1047</v>
          </cell>
          <cell r="C10" t="str">
            <v>Abrenica, Anjheron</v>
          </cell>
          <cell r="D10" t="str">
            <v>2014-07-25 13:35:58</v>
          </cell>
          <cell r="E10" t="str">
            <v>Clock In</v>
          </cell>
        </row>
        <row r="11">
          <cell r="A11" t="str">
            <v>head office</v>
          </cell>
          <cell r="B11">
            <v>1047</v>
          </cell>
          <cell r="C11" t="str">
            <v>Abrenica, Anjheron</v>
          </cell>
          <cell r="D11" t="str">
            <v>2014-07-25 22:04:37</v>
          </cell>
          <cell r="E11" t="str">
            <v>Clock Out</v>
          </cell>
          <cell r="F11" t="str">
            <v>2 days ROT</v>
          </cell>
        </row>
        <row r="12">
          <cell r="A12" t="str">
            <v>head office</v>
          </cell>
          <cell r="B12">
            <v>1047</v>
          </cell>
          <cell r="C12" t="str">
            <v>Abrenica, Anjheron</v>
          </cell>
          <cell r="D12" t="str">
            <v>2014-07-26 13:33:08</v>
          </cell>
          <cell r="E12" t="str">
            <v>Clock In</v>
          </cell>
        </row>
        <row r="13">
          <cell r="A13" t="str">
            <v>head office</v>
          </cell>
          <cell r="B13">
            <v>1047</v>
          </cell>
          <cell r="C13" t="str">
            <v>Abrenica, Anjheron</v>
          </cell>
          <cell r="D13" t="str">
            <v>2014-07-26 22:07:11</v>
          </cell>
          <cell r="E13" t="str">
            <v>Clock Out</v>
          </cell>
        </row>
        <row r="14">
          <cell r="A14" t="str">
            <v>head office</v>
          </cell>
          <cell r="B14">
            <v>1047</v>
          </cell>
          <cell r="C14" t="str">
            <v>Abrenica, Anjheron</v>
          </cell>
          <cell r="D14" t="str">
            <v>2014-07-27 13:30:30</v>
          </cell>
          <cell r="E14" t="str">
            <v>Clock In</v>
          </cell>
        </row>
        <row r="15">
          <cell r="A15" t="str">
            <v>head office</v>
          </cell>
          <cell r="B15">
            <v>1047</v>
          </cell>
          <cell r="C15" t="str">
            <v>Abrenica, Anjheron</v>
          </cell>
          <cell r="D15" t="str">
            <v>2014-07-27 22:04:14</v>
          </cell>
          <cell r="E15" t="str">
            <v>Clock Out</v>
          </cell>
        </row>
        <row r="16">
          <cell r="A16" t="str">
            <v>head office</v>
          </cell>
          <cell r="B16">
            <v>1047</v>
          </cell>
          <cell r="C16" t="str">
            <v>Abrenica, Anjheron</v>
          </cell>
          <cell r="D16" t="str">
            <v>2014-07-29 13:32:10</v>
          </cell>
          <cell r="E16" t="str">
            <v>Clock In</v>
          </cell>
        </row>
        <row r="17">
          <cell r="A17" t="str">
            <v>head office</v>
          </cell>
          <cell r="B17">
            <v>1047</v>
          </cell>
          <cell r="C17" t="str">
            <v>Abrenica, Anjheron</v>
          </cell>
          <cell r="D17" t="str">
            <v>2014-07-29 22:05:12</v>
          </cell>
          <cell r="E17" t="str">
            <v>Clock Out</v>
          </cell>
        </row>
        <row r="18">
          <cell r="A18" t="str">
            <v>head office</v>
          </cell>
          <cell r="B18">
            <v>1047</v>
          </cell>
          <cell r="C18" t="str">
            <v>Abrenica, Anjheron</v>
          </cell>
          <cell r="D18" t="str">
            <v>2014-07-30 13:38:21</v>
          </cell>
          <cell r="E18" t="str">
            <v>Clock In</v>
          </cell>
        </row>
        <row r="19">
          <cell r="A19" t="str">
            <v>head office</v>
          </cell>
          <cell r="B19">
            <v>1047</v>
          </cell>
          <cell r="C19" t="str">
            <v>Abrenica, Anjheron</v>
          </cell>
          <cell r="D19" t="str">
            <v>2014-07-30 22:03:34</v>
          </cell>
          <cell r="E19" t="str">
            <v>Clock Out</v>
          </cell>
        </row>
        <row r="20">
          <cell r="A20" t="str">
            <v>head office</v>
          </cell>
          <cell r="B20">
            <v>1047</v>
          </cell>
          <cell r="C20" t="str">
            <v>Abrenica, Anjheron</v>
          </cell>
          <cell r="D20" t="str">
            <v>2014-07-31 13:34:32</v>
          </cell>
          <cell r="E20" t="str">
            <v>Clock In</v>
          </cell>
        </row>
        <row r="21">
          <cell r="A21" t="str">
            <v>head office</v>
          </cell>
          <cell r="B21">
            <v>1047</v>
          </cell>
          <cell r="C21" t="str">
            <v>Abrenica, Anjheron</v>
          </cell>
          <cell r="D21" t="str">
            <v>2014-07-31 22:03:51</v>
          </cell>
          <cell r="E21" t="str">
            <v>Clock Out</v>
          </cell>
        </row>
        <row r="22">
          <cell r="A22" t="str">
            <v>head office</v>
          </cell>
          <cell r="B22">
            <v>1047</v>
          </cell>
          <cell r="C22" t="str">
            <v>Abrenica, Anjheron</v>
          </cell>
          <cell r="D22" t="str">
            <v>2014-08-01 13:33:46</v>
          </cell>
          <cell r="E22" t="str">
            <v>Clock In</v>
          </cell>
        </row>
        <row r="23">
          <cell r="A23" t="str">
            <v>head office</v>
          </cell>
          <cell r="B23">
            <v>1047</v>
          </cell>
          <cell r="C23" t="str">
            <v>Abrenica, Anjheron</v>
          </cell>
          <cell r="D23" t="str">
            <v>2014-08-01 22:03:47</v>
          </cell>
          <cell r="E23" t="str">
            <v>Clock Out</v>
          </cell>
        </row>
        <row r="24">
          <cell r="A24" t="str">
            <v>head office</v>
          </cell>
          <cell r="B24">
            <v>1047</v>
          </cell>
          <cell r="C24" t="str">
            <v>Abrenica, Anjheron</v>
          </cell>
          <cell r="D24" t="str">
            <v>2014-08-02 13:37:04</v>
          </cell>
          <cell r="E24" t="str">
            <v>Clock In</v>
          </cell>
        </row>
        <row r="25">
          <cell r="A25" t="str">
            <v>head office</v>
          </cell>
          <cell r="B25">
            <v>1047</v>
          </cell>
          <cell r="C25" t="str">
            <v>Abrenica, Anjheron</v>
          </cell>
          <cell r="D25" t="str">
            <v>2014-08-02 22:05:27</v>
          </cell>
          <cell r="E25" t="str">
            <v>Clock Out</v>
          </cell>
        </row>
        <row r="26">
          <cell r="A26" t="str">
            <v>head office</v>
          </cell>
          <cell r="B26">
            <v>1047</v>
          </cell>
          <cell r="C26" t="str">
            <v>Abrenica, Anjheron</v>
          </cell>
          <cell r="D26" t="str">
            <v>2014-08-03 13:30:59</v>
          </cell>
          <cell r="E26" t="str">
            <v>Clock In</v>
          </cell>
        </row>
        <row r="27">
          <cell r="A27" t="str">
            <v>head office</v>
          </cell>
          <cell r="B27">
            <v>1047</v>
          </cell>
          <cell r="C27" t="str">
            <v>Abrenica, Anjheron</v>
          </cell>
          <cell r="D27" t="str">
            <v>2014-08-03 22:04:43</v>
          </cell>
          <cell r="E27" t="str">
            <v>Clock Out</v>
          </cell>
        </row>
        <row r="28">
          <cell r="A28" t="str">
            <v>head office</v>
          </cell>
          <cell r="B28">
            <v>1047</v>
          </cell>
          <cell r="C28" t="str">
            <v>Abrenica, Anjheron</v>
          </cell>
          <cell r="D28" t="str">
            <v>2014-08-04 13:36:26</v>
          </cell>
          <cell r="E28" t="str">
            <v>Clock In</v>
          </cell>
        </row>
        <row r="29">
          <cell r="A29" t="str">
            <v>head office</v>
          </cell>
          <cell r="B29">
            <v>1047</v>
          </cell>
          <cell r="C29" t="str">
            <v>Abrenica, Anjheron</v>
          </cell>
          <cell r="D29" t="str">
            <v>2014-08-04 22:01:48</v>
          </cell>
          <cell r="E29" t="str">
            <v>Clock Out</v>
          </cell>
        </row>
        <row r="31">
          <cell r="A31" t="str">
            <v>head office</v>
          </cell>
          <cell r="B31">
            <v>992</v>
          </cell>
          <cell r="C31" t="str">
            <v>Abrenica, Baldwin</v>
          </cell>
          <cell r="D31" t="str">
            <v>2014-07-22 05:46:11</v>
          </cell>
          <cell r="E31" t="str">
            <v>Clock In</v>
          </cell>
        </row>
        <row r="32">
          <cell r="A32" t="str">
            <v>head office</v>
          </cell>
          <cell r="B32">
            <v>992</v>
          </cell>
          <cell r="C32" t="str">
            <v>Abrenica, Baldwin</v>
          </cell>
          <cell r="D32" t="str">
            <v>2014-07-22 14:07:48</v>
          </cell>
          <cell r="E32" t="str">
            <v>Clock Out</v>
          </cell>
        </row>
        <row r="33">
          <cell r="A33" t="str">
            <v>head office</v>
          </cell>
          <cell r="B33">
            <v>992</v>
          </cell>
          <cell r="C33" t="str">
            <v>Abrenica, Baldwin</v>
          </cell>
          <cell r="D33" t="str">
            <v>2014-07-23 05:45:00</v>
          </cell>
          <cell r="E33" t="str">
            <v>Clock In</v>
          </cell>
        </row>
        <row r="34">
          <cell r="A34" t="str">
            <v>head office</v>
          </cell>
          <cell r="B34">
            <v>992</v>
          </cell>
          <cell r="C34" t="str">
            <v>Abrenica, Baldwin</v>
          </cell>
          <cell r="D34" t="str">
            <v>2014-07-23 14:10:38</v>
          </cell>
          <cell r="E34" t="str">
            <v>Clock Out</v>
          </cell>
        </row>
        <row r="35">
          <cell r="A35" t="str">
            <v>head office</v>
          </cell>
          <cell r="B35">
            <v>992</v>
          </cell>
          <cell r="C35" t="str">
            <v>Abrenica, Baldwin</v>
          </cell>
          <cell r="D35" t="str">
            <v>2014-07-24 05:41:15</v>
          </cell>
          <cell r="E35" t="str">
            <v>Clock In</v>
          </cell>
        </row>
        <row r="36">
          <cell r="A36" t="str">
            <v>head office</v>
          </cell>
          <cell r="B36">
            <v>992</v>
          </cell>
          <cell r="C36" t="str">
            <v>Abrenica, Baldwin</v>
          </cell>
          <cell r="D36" t="str">
            <v>2014-07-24 14:08:01</v>
          </cell>
          <cell r="E36" t="str">
            <v>Clock Out</v>
          </cell>
          <cell r="F36" t="str">
            <v>11 days</v>
          </cell>
        </row>
        <row r="37">
          <cell r="A37" t="str">
            <v>head office</v>
          </cell>
          <cell r="B37">
            <v>992</v>
          </cell>
          <cell r="C37" t="str">
            <v>Abrenica, Baldwin</v>
          </cell>
          <cell r="D37" t="str">
            <v>2014-07-25 05:33:10</v>
          </cell>
          <cell r="E37" t="str">
            <v>Clock In</v>
          </cell>
          <cell r="F37" t="str">
            <v>1 day LH</v>
          </cell>
        </row>
        <row r="38">
          <cell r="A38" t="str">
            <v>head office</v>
          </cell>
          <cell r="B38">
            <v>992</v>
          </cell>
          <cell r="C38" t="str">
            <v>Abrenica, Baldwin</v>
          </cell>
          <cell r="D38" t="str">
            <v>2014-07-25 14:09:13</v>
          </cell>
          <cell r="E38" t="str">
            <v>Clock Out</v>
          </cell>
          <cell r="F38" t="str">
            <v>1 day SH</v>
          </cell>
        </row>
        <row r="39">
          <cell r="A39" t="str">
            <v>head office</v>
          </cell>
          <cell r="B39">
            <v>992</v>
          </cell>
          <cell r="C39" t="str">
            <v>Abrenica, Baldwin</v>
          </cell>
          <cell r="D39" t="str">
            <v>2014-07-26 05:34:50</v>
          </cell>
          <cell r="E39" t="str">
            <v>Clock In</v>
          </cell>
          <cell r="F39" t="str">
            <v>13 days</v>
          </cell>
        </row>
        <row r="40">
          <cell r="A40" t="str">
            <v>head office</v>
          </cell>
          <cell r="B40">
            <v>992</v>
          </cell>
          <cell r="C40" t="str">
            <v>Abrenica, Baldwin</v>
          </cell>
          <cell r="D40" t="str">
            <v>2014-07-26 14:11:11</v>
          </cell>
          <cell r="E40" t="str">
            <v>Clock Out</v>
          </cell>
        </row>
        <row r="41">
          <cell r="A41" t="str">
            <v>head office</v>
          </cell>
          <cell r="B41">
            <v>992</v>
          </cell>
          <cell r="C41" t="str">
            <v>Abrenica, Baldwin</v>
          </cell>
          <cell r="D41" t="str">
            <v>2014-07-27 05:46:32</v>
          </cell>
          <cell r="E41" t="str">
            <v>Clock In</v>
          </cell>
          <cell r="F41" t="str">
            <v>2 days ROT</v>
          </cell>
        </row>
        <row r="42">
          <cell r="A42" t="str">
            <v>head office</v>
          </cell>
          <cell r="B42">
            <v>992</v>
          </cell>
          <cell r="C42" t="str">
            <v>Abrenica, Baldwin</v>
          </cell>
          <cell r="D42" t="str">
            <v>2014-07-27 14:13:02</v>
          </cell>
          <cell r="E42" t="str">
            <v>Clock Out</v>
          </cell>
        </row>
        <row r="43">
          <cell r="A43" t="str">
            <v>head office</v>
          </cell>
          <cell r="B43">
            <v>992</v>
          </cell>
          <cell r="C43" t="str">
            <v>Abrenica, Baldwin</v>
          </cell>
          <cell r="D43" t="str">
            <v>2014-07-29 05:40:05</v>
          </cell>
          <cell r="E43" t="str">
            <v>Clock In</v>
          </cell>
        </row>
        <row r="44">
          <cell r="A44" t="str">
            <v>head office</v>
          </cell>
          <cell r="B44">
            <v>992</v>
          </cell>
          <cell r="C44" t="str">
            <v>Abrenica, Baldwin</v>
          </cell>
          <cell r="D44" t="str">
            <v>2014-07-29 14:06:50</v>
          </cell>
          <cell r="E44" t="str">
            <v>Clock Out</v>
          </cell>
        </row>
        <row r="45">
          <cell r="A45" t="str">
            <v>head office</v>
          </cell>
          <cell r="B45">
            <v>992</v>
          </cell>
          <cell r="C45" t="str">
            <v>Abrenica, Baldwin</v>
          </cell>
          <cell r="D45" t="str">
            <v>2014-07-30 05:39:32</v>
          </cell>
          <cell r="E45" t="str">
            <v>Clock In</v>
          </cell>
        </row>
        <row r="46">
          <cell r="A46" t="str">
            <v>head office</v>
          </cell>
          <cell r="B46">
            <v>992</v>
          </cell>
          <cell r="C46" t="str">
            <v>Abrenica, Baldwin</v>
          </cell>
          <cell r="D46" t="str">
            <v>2014-07-30 14:10:15</v>
          </cell>
          <cell r="E46" t="str">
            <v>Clock Out</v>
          </cell>
        </row>
        <row r="47">
          <cell r="A47" t="str">
            <v>head office</v>
          </cell>
          <cell r="B47">
            <v>992</v>
          </cell>
          <cell r="C47" t="str">
            <v>Abrenica, Baldwin</v>
          </cell>
          <cell r="D47" t="str">
            <v>2014-07-31 05:42:07</v>
          </cell>
          <cell r="E47" t="str">
            <v>Clock In</v>
          </cell>
        </row>
        <row r="48">
          <cell r="A48" t="str">
            <v>head office</v>
          </cell>
          <cell r="B48">
            <v>992</v>
          </cell>
          <cell r="C48" t="str">
            <v>Abrenica, Baldwin</v>
          </cell>
          <cell r="D48" t="str">
            <v>2014-07-31 14:07:09</v>
          </cell>
          <cell r="E48" t="str">
            <v>Clock Out</v>
          </cell>
        </row>
        <row r="49">
          <cell r="A49" t="str">
            <v>head office</v>
          </cell>
          <cell r="B49">
            <v>992</v>
          </cell>
          <cell r="C49" t="str">
            <v>Abrenica, Baldwin</v>
          </cell>
          <cell r="D49" t="str">
            <v>2014-08-01 05:49:16</v>
          </cell>
          <cell r="E49" t="str">
            <v>Clock In</v>
          </cell>
        </row>
        <row r="50">
          <cell r="A50" t="str">
            <v>head office</v>
          </cell>
          <cell r="B50">
            <v>992</v>
          </cell>
          <cell r="C50" t="str">
            <v>Abrenica, Baldwin</v>
          </cell>
          <cell r="D50" t="str">
            <v>2014-08-01 14:11:24</v>
          </cell>
          <cell r="E50" t="str">
            <v>Clock Out</v>
          </cell>
        </row>
        <row r="51">
          <cell r="A51" t="str">
            <v>head office</v>
          </cell>
          <cell r="B51">
            <v>992</v>
          </cell>
          <cell r="C51" t="str">
            <v>Abrenica, Baldwin</v>
          </cell>
          <cell r="D51" t="str">
            <v>2014-08-02 05:47:49</v>
          </cell>
          <cell r="E51" t="str">
            <v>Clock In</v>
          </cell>
        </row>
        <row r="52">
          <cell r="A52" t="str">
            <v>head office</v>
          </cell>
          <cell r="B52">
            <v>992</v>
          </cell>
          <cell r="C52" t="str">
            <v>Abrenica, Baldwin</v>
          </cell>
          <cell r="D52" t="str">
            <v>2014-08-02 14:08:36</v>
          </cell>
          <cell r="E52" t="str">
            <v>Clock Out</v>
          </cell>
        </row>
        <row r="53">
          <cell r="A53" t="str">
            <v>head office</v>
          </cell>
          <cell r="B53">
            <v>992</v>
          </cell>
          <cell r="C53" t="str">
            <v>Abrenica, Baldwin</v>
          </cell>
          <cell r="D53" t="str">
            <v>2014-08-03 05:43:08</v>
          </cell>
          <cell r="E53" t="str">
            <v>Clock In</v>
          </cell>
        </row>
        <row r="54">
          <cell r="A54" t="str">
            <v>head office</v>
          </cell>
          <cell r="B54">
            <v>992</v>
          </cell>
          <cell r="C54" t="str">
            <v>Abrenica, Baldwin</v>
          </cell>
          <cell r="D54" t="str">
            <v>2014-08-03 14:07:06</v>
          </cell>
          <cell r="E54" t="str">
            <v>Clock Out</v>
          </cell>
        </row>
        <row r="55">
          <cell r="A55" t="str">
            <v>head office</v>
          </cell>
          <cell r="B55">
            <v>992</v>
          </cell>
          <cell r="C55" t="str">
            <v>Abrenica, Baldwin</v>
          </cell>
          <cell r="D55" t="str">
            <v>2014-08-04 13:34:09</v>
          </cell>
          <cell r="E55" t="str">
            <v>Clock In</v>
          </cell>
        </row>
        <row r="56">
          <cell r="A56" t="str">
            <v>head office</v>
          </cell>
          <cell r="B56">
            <v>992</v>
          </cell>
          <cell r="C56" t="str">
            <v>Abrenica, Baldwin</v>
          </cell>
          <cell r="D56" t="str">
            <v>2014-08-04 22:10:08</v>
          </cell>
          <cell r="E56" t="str">
            <v>Clock Out</v>
          </cell>
        </row>
        <row r="57">
          <cell r="A57" t="str">
            <v>head office</v>
          </cell>
          <cell r="B57">
            <v>992</v>
          </cell>
          <cell r="C57" t="str">
            <v>Abrenica, Baldwin</v>
          </cell>
          <cell r="D57" t="str">
            <v>2014-08-05 13:36:19</v>
          </cell>
          <cell r="E57" t="str">
            <v>Clock In</v>
          </cell>
        </row>
        <row r="58">
          <cell r="A58" t="str">
            <v>head office</v>
          </cell>
          <cell r="B58">
            <v>992</v>
          </cell>
          <cell r="C58" t="str">
            <v>Abrenica, Baldwin</v>
          </cell>
          <cell r="D58" t="str">
            <v>2014-08-05 22:06:53</v>
          </cell>
          <cell r="E58" t="str">
            <v>Clock Out</v>
          </cell>
        </row>
        <row r="60">
          <cell r="A60" t="str">
            <v>head office</v>
          </cell>
          <cell r="B60">
            <v>591</v>
          </cell>
          <cell r="C60" t="str">
            <v>Acuna, Melanie</v>
          </cell>
          <cell r="D60" t="str">
            <v>2014-07-21 07:39:55</v>
          </cell>
          <cell r="E60" t="str">
            <v>Clock In</v>
          </cell>
        </row>
        <row r="61">
          <cell r="A61" t="str">
            <v>head office</v>
          </cell>
          <cell r="B61">
            <v>591</v>
          </cell>
          <cell r="C61" t="str">
            <v>Acuna, Melanie</v>
          </cell>
          <cell r="D61" t="str">
            <v>2014-07-21 17:13:59</v>
          </cell>
          <cell r="E61" t="str">
            <v>Clock Out</v>
          </cell>
        </row>
        <row r="62">
          <cell r="A62" t="str">
            <v>head office</v>
          </cell>
          <cell r="B62">
            <v>591</v>
          </cell>
          <cell r="C62" t="str">
            <v>Acuna, Melanie</v>
          </cell>
          <cell r="D62" t="str">
            <v>2014-07-22 07:40:22</v>
          </cell>
          <cell r="E62" t="str">
            <v>Clock In</v>
          </cell>
        </row>
        <row r="63">
          <cell r="A63" t="str">
            <v>head office</v>
          </cell>
          <cell r="B63">
            <v>591</v>
          </cell>
          <cell r="C63" t="str">
            <v>Acuna, Melanie</v>
          </cell>
          <cell r="D63" t="str">
            <v>2014-07-22 20:12:11</v>
          </cell>
          <cell r="E63" t="str">
            <v>Clock Out</v>
          </cell>
        </row>
        <row r="64">
          <cell r="A64" t="str">
            <v>head office</v>
          </cell>
          <cell r="B64">
            <v>591</v>
          </cell>
          <cell r="C64" t="str">
            <v>Acuna, Melanie</v>
          </cell>
          <cell r="D64" t="str">
            <v>2014-07-23 07:36:47</v>
          </cell>
          <cell r="E64" t="str">
            <v>Clock In</v>
          </cell>
        </row>
        <row r="65">
          <cell r="A65" t="str">
            <v>head office</v>
          </cell>
          <cell r="B65">
            <v>591</v>
          </cell>
          <cell r="C65" t="str">
            <v>Acuna, Melanie</v>
          </cell>
          <cell r="D65" t="str">
            <v>2014-07-23 20:01:52</v>
          </cell>
          <cell r="E65" t="str">
            <v>Clock Out</v>
          </cell>
          <cell r="F65" t="str">
            <v>12 days</v>
          </cell>
        </row>
        <row r="66">
          <cell r="A66" t="str">
            <v>head office</v>
          </cell>
          <cell r="B66">
            <v>591</v>
          </cell>
          <cell r="C66" t="str">
            <v>Acuna, Melanie</v>
          </cell>
          <cell r="D66" t="str">
            <v>2014-07-24 07:37:59</v>
          </cell>
          <cell r="E66" t="str">
            <v>Clock In</v>
          </cell>
          <cell r="F66" t="str">
            <v>1 day LH</v>
          </cell>
        </row>
        <row r="67">
          <cell r="A67" t="str">
            <v>head office</v>
          </cell>
          <cell r="B67">
            <v>591</v>
          </cell>
          <cell r="C67" t="str">
            <v>Acuna, Melanie</v>
          </cell>
          <cell r="D67" t="str">
            <v>2014-07-24 20:01:08</v>
          </cell>
          <cell r="E67" t="str">
            <v>Clock Out</v>
          </cell>
          <cell r="F67" t="str">
            <v>1 day SH</v>
          </cell>
        </row>
        <row r="68">
          <cell r="A68" t="str">
            <v>head office</v>
          </cell>
          <cell r="B68">
            <v>591</v>
          </cell>
          <cell r="C68" t="str">
            <v>Acuna, Melanie</v>
          </cell>
          <cell r="D68" t="str">
            <v>2014-07-25 07:34:25</v>
          </cell>
          <cell r="E68" t="str">
            <v>Clock In</v>
          </cell>
          <cell r="F68" t="str">
            <v>14 days</v>
          </cell>
        </row>
        <row r="69">
          <cell r="A69" t="str">
            <v>head office</v>
          </cell>
          <cell r="B69">
            <v>591</v>
          </cell>
          <cell r="C69" t="str">
            <v>Acuna, Melanie</v>
          </cell>
          <cell r="D69" t="str">
            <v>2014-07-25 17:01:49</v>
          </cell>
          <cell r="E69" t="str">
            <v>Clock Out</v>
          </cell>
        </row>
        <row r="70">
          <cell r="A70" t="str">
            <v>head office</v>
          </cell>
          <cell r="B70">
            <v>591</v>
          </cell>
          <cell r="C70" t="str">
            <v>Acuna, Melanie</v>
          </cell>
          <cell r="D70" t="str">
            <v>2014-07-26 07:35:53</v>
          </cell>
          <cell r="E70" t="str">
            <v>Clock In</v>
          </cell>
          <cell r="F70" t="str">
            <v>1 day ROT</v>
          </cell>
        </row>
        <row r="71">
          <cell r="A71" t="str">
            <v>head office</v>
          </cell>
          <cell r="B71">
            <v>591</v>
          </cell>
          <cell r="C71" t="str">
            <v>Acuna, Melanie</v>
          </cell>
          <cell r="D71" t="str">
            <v>2014-07-26 17:27:51</v>
          </cell>
          <cell r="E71" t="str">
            <v>Clock Out</v>
          </cell>
        </row>
        <row r="72">
          <cell r="A72" t="str">
            <v>head office</v>
          </cell>
          <cell r="B72">
            <v>591</v>
          </cell>
          <cell r="C72" t="str">
            <v>Acuna, Melanie</v>
          </cell>
          <cell r="D72" t="str">
            <v>2014-07-27 05:43:03</v>
          </cell>
          <cell r="E72" t="str">
            <v>Clock In</v>
          </cell>
        </row>
        <row r="73">
          <cell r="A73" t="str">
            <v>head office</v>
          </cell>
          <cell r="B73">
            <v>591</v>
          </cell>
          <cell r="C73" t="str">
            <v>Acuna, Melanie</v>
          </cell>
          <cell r="D73" t="str">
            <v>2014-07-27 14:03:20</v>
          </cell>
          <cell r="E73" t="str">
            <v>Clock Out</v>
          </cell>
          <cell r="F73" t="str">
            <v>24 hrs  -  OT</v>
          </cell>
        </row>
        <row r="74">
          <cell r="A74" t="str">
            <v>head office</v>
          </cell>
          <cell r="B74">
            <v>591</v>
          </cell>
          <cell r="C74" t="str">
            <v>Acuna, Melanie</v>
          </cell>
          <cell r="D74" t="str">
            <v>2014-07-29 07:33:07</v>
          </cell>
          <cell r="E74" t="str">
            <v>Clock In</v>
          </cell>
        </row>
        <row r="75">
          <cell r="A75" t="str">
            <v>head office</v>
          </cell>
          <cell r="B75">
            <v>591</v>
          </cell>
          <cell r="C75" t="str">
            <v>Acuna, Melanie</v>
          </cell>
          <cell r="D75" t="str">
            <v>2014-07-29 20:07:44</v>
          </cell>
          <cell r="E75" t="str">
            <v>Clock Out</v>
          </cell>
        </row>
        <row r="76">
          <cell r="A76" t="str">
            <v>head office</v>
          </cell>
          <cell r="B76">
            <v>591</v>
          </cell>
          <cell r="C76" t="str">
            <v>Acuna, Melanie</v>
          </cell>
          <cell r="D76" t="str">
            <v>2014-07-30 07:40:03</v>
          </cell>
          <cell r="E76" t="str">
            <v>Clock In</v>
          </cell>
        </row>
        <row r="77">
          <cell r="A77" t="str">
            <v>head office</v>
          </cell>
          <cell r="B77">
            <v>591</v>
          </cell>
          <cell r="C77" t="str">
            <v>Acuna, Melanie</v>
          </cell>
          <cell r="D77" t="str">
            <v>2014-07-30 20:02:14</v>
          </cell>
          <cell r="E77" t="str">
            <v>Clock Out</v>
          </cell>
        </row>
        <row r="78">
          <cell r="A78" t="str">
            <v>head office</v>
          </cell>
          <cell r="B78">
            <v>591</v>
          </cell>
          <cell r="C78" t="str">
            <v>Acuna, Melanie</v>
          </cell>
          <cell r="D78" t="str">
            <v>2014-07-31 07:36:13</v>
          </cell>
          <cell r="E78" t="str">
            <v>Clock In</v>
          </cell>
        </row>
        <row r="79">
          <cell r="A79" t="str">
            <v>head office</v>
          </cell>
          <cell r="B79">
            <v>591</v>
          </cell>
          <cell r="C79" t="str">
            <v>Acuna, Melanie</v>
          </cell>
          <cell r="D79" t="str">
            <v>2014-07-31 20:00:38</v>
          </cell>
          <cell r="E79" t="str">
            <v>Clock Out</v>
          </cell>
        </row>
        <row r="80">
          <cell r="A80" t="str">
            <v>head office</v>
          </cell>
          <cell r="B80">
            <v>591</v>
          </cell>
          <cell r="C80" t="str">
            <v>Acuna, Melanie</v>
          </cell>
          <cell r="D80" t="str">
            <v>2014-08-01 07:38:10</v>
          </cell>
          <cell r="E80" t="str">
            <v>Clock In</v>
          </cell>
        </row>
        <row r="81">
          <cell r="A81" t="str">
            <v>head office</v>
          </cell>
          <cell r="B81">
            <v>591</v>
          </cell>
          <cell r="C81" t="str">
            <v>Acuna, Melanie</v>
          </cell>
          <cell r="D81" t="str">
            <v>2014-08-01 20:02:41</v>
          </cell>
          <cell r="E81" t="str">
            <v>Clock Out</v>
          </cell>
        </row>
        <row r="82">
          <cell r="A82" t="str">
            <v>head office</v>
          </cell>
          <cell r="B82">
            <v>591</v>
          </cell>
          <cell r="C82" t="str">
            <v>Acuna, Melanie</v>
          </cell>
          <cell r="D82" t="str">
            <v>2014-08-02 07:35:55</v>
          </cell>
          <cell r="E82" t="str">
            <v>Clock In</v>
          </cell>
        </row>
        <row r="83">
          <cell r="A83" t="str">
            <v>head office</v>
          </cell>
          <cell r="B83">
            <v>591</v>
          </cell>
          <cell r="C83" t="str">
            <v>Acuna, Melanie</v>
          </cell>
          <cell r="D83" t="str">
            <v>2014-08-02 17:24:54</v>
          </cell>
          <cell r="E83" t="str">
            <v>Clock Out</v>
          </cell>
        </row>
        <row r="84">
          <cell r="A84" t="str">
            <v>head office</v>
          </cell>
          <cell r="B84">
            <v>591</v>
          </cell>
          <cell r="C84" t="str">
            <v>Acuna, Melanie</v>
          </cell>
          <cell r="D84" t="str">
            <v>2014-08-04 07:45:23</v>
          </cell>
          <cell r="E84" t="str">
            <v>Clock In</v>
          </cell>
        </row>
        <row r="85">
          <cell r="A85" t="str">
            <v>head office</v>
          </cell>
          <cell r="B85">
            <v>591</v>
          </cell>
          <cell r="C85" t="str">
            <v>Acuna, Melanie</v>
          </cell>
          <cell r="D85" t="str">
            <v>2014-08-04 20:02:51</v>
          </cell>
          <cell r="E85" t="str">
            <v>Clock Out</v>
          </cell>
        </row>
        <row r="86">
          <cell r="A86" t="str">
            <v>head office</v>
          </cell>
          <cell r="B86">
            <v>591</v>
          </cell>
          <cell r="C86" t="str">
            <v>Acuna, Melanie</v>
          </cell>
          <cell r="D86" t="str">
            <v>2014-08-05 07:42:48</v>
          </cell>
          <cell r="E86" t="str">
            <v>Clock In</v>
          </cell>
        </row>
        <row r="87">
          <cell r="A87" t="str">
            <v>head office</v>
          </cell>
          <cell r="B87">
            <v>591</v>
          </cell>
          <cell r="C87" t="str">
            <v>Acuna, Melanie</v>
          </cell>
          <cell r="D87" t="str">
            <v>2014-08-05 17:27:11</v>
          </cell>
          <cell r="E87" t="str">
            <v>Clock Out</v>
          </cell>
        </row>
        <row r="89">
          <cell r="A89" t="str">
            <v>head office</v>
          </cell>
          <cell r="B89">
            <v>1245</v>
          </cell>
          <cell r="C89" t="str">
            <v>Adriano, Juluis Vincent</v>
          </cell>
          <cell r="D89" t="str">
            <v>2014-07-29 07:00:35</v>
          </cell>
          <cell r="E89" t="str">
            <v>Clock In</v>
          </cell>
        </row>
        <row r="90">
          <cell r="A90" t="str">
            <v>head office</v>
          </cell>
          <cell r="B90">
            <v>1245</v>
          </cell>
          <cell r="C90" t="str">
            <v>Adriano, Juluis Vincent</v>
          </cell>
          <cell r="D90" t="str">
            <v>2014-07-29 17:10:34</v>
          </cell>
          <cell r="E90" t="str">
            <v>Clock Out</v>
          </cell>
        </row>
        <row r="91">
          <cell r="A91" t="str">
            <v>head office</v>
          </cell>
          <cell r="B91">
            <v>1245</v>
          </cell>
          <cell r="C91" t="str">
            <v>Adriano, Juluis Vincent</v>
          </cell>
          <cell r="D91" t="str">
            <v>2014-07-30 07:02:15</v>
          </cell>
          <cell r="E91" t="str">
            <v>Clock In</v>
          </cell>
        </row>
        <row r="92">
          <cell r="A92" t="str">
            <v>head office</v>
          </cell>
          <cell r="B92">
            <v>1245</v>
          </cell>
          <cell r="C92" t="str">
            <v>Adriano, Juluis Vincent</v>
          </cell>
          <cell r="D92" t="str">
            <v>2014-07-30 17:10:53</v>
          </cell>
          <cell r="E92" t="str">
            <v>Clock Out</v>
          </cell>
        </row>
        <row r="93">
          <cell r="A93" t="str">
            <v>head office</v>
          </cell>
          <cell r="B93">
            <v>1245</v>
          </cell>
          <cell r="C93" t="str">
            <v>Adriano, Juluis Vincent</v>
          </cell>
          <cell r="D93" t="str">
            <v>2014-07-31 07:39:56</v>
          </cell>
          <cell r="E93" t="str">
            <v>Clock In</v>
          </cell>
          <cell r="F93" t="str">
            <v>7 days</v>
          </cell>
        </row>
        <row r="94">
          <cell r="A94" t="str">
            <v>head office</v>
          </cell>
          <cell r="B94">
            <v>1245</v>
          </cell>
          <cell r="C94" t="str">
            <v>Adriano, Juluis Vincent</v>
          </cell>
          <cell r="D94" t="str">
            <v>2014-07-31 17:02:10</v>
          </cell>
          <cell r="E94" t="str">
            <v>Clock Out</v>
          </cell>
        </row>
        <row r="95">
          <cell r="A95" t="str">
            <v>head office</v>
          </cell>
          <cell r="B95">
            <v>1245</v>
          </cell>
          <cell r="C95" t="str">
            <v>Adriano, Juluis Vincent</v>
          </cell>
          <cell r="D95" t="str">
            <v>2014-08-01 07:53:26</v>
          </cell>
          <cell r="E95" t="str">
            <v>Clock In</v>
          </cell>
        </row>
        <row r="96">
          <cell r="A96" t="str">
            <v>head office</v>
          </cell>
          <cell r="B96">
            <v>1245</v>
          </cell>
          <cell r="C96" t="str">
            <v>Adriano, Juluis Vincent</v>
          </cell>
          <cell r="D96" t="str">
            <v>2014-08-01 17:05:20</v>
          </cell>
          <cell r="E96" t="str">
            <v>Clock Out</v>
          </cell>
        </row>
        <row r="97">
          <cell r="A97" t="str">
            <v>head office</v>
          </cell>
          <cell r="B97">
            <v>1245</v>
          </cell>
          <cell r="C97" t="str">
            <v>Adriano, Juluis Vincent</v>
          </cell>
          <cell r="D97" t="str">
            <v>2014-08-02 07:43:41</v>
          </cell>
          <cell r="E97" t="str">
            <v>Clock In</v>
          </cell>
        </row>
        <row r="98">
          <cell r="A98" t="str">
            <v>head office</v>
          </cell>
          <cell r="B98">
            <v>1245</v>
          </cell>
          <cell r="C98" t="str">
            <v>Adriano, Juluis Vincent</v>
          </cell>
          <cell r="D98" t="str">
            <v>2014-08-02 17:08:12</v>
          </cell>
          <cell r="E98" t="str">
            <v>Clock Out</v>
          </cell>
        </row>
        <row r="99">
          <cell r="A99" t="str">
            <v>head office</v>
          </cell>
          <cell r="B99">
            <v>1245</v>
          </cell>
          <cell r="C99" t="str">
            <v>Adriano, Juluis Vincent</v>
          </cell>
          <cell r="D99" t="str">
            <v>2014-08-04 07:57:08</v>
          </cell>
          <cell r="E99" t="str">
            <v>Clock In</v>
          </cell>
        </row>
        <row r="100">
          <cell r="A100" t="str">
            <v>head office</v>
          </cell>
          <cell r="B100">
            <v>1245</v>
          </cell>
          <cell r="C100" t="str">
            <v>Adriano, Juluis Vincent</v>
          </cell>
          <cell r="D100" t="str">
            <v>2014-08-04 17:17:55</v>
          </cell>
          <cell r="E100" t="str">
            <v>Clock Out</v>
          </cell>
        </row>
        <row r="101">
          <cell r="A101" t="str">
            <v>head office</v>
          </cell>
          <cell r="B101">
            <v>1245</v>
          </cell>
          <cell r="C101" t="str">
            <v>Adriano, Juluis Vincent</v>
          </cell>
          <cell r="D101" t="str">
            <v>2014-08-05 08:21:06</v>
          </cell>
          <cell r="E101" t="str">
            <v>Clock In</v>
          </cell>
        </row>
        <row r="102">
          <cell r="A102" t="str">
            <v>head office</v>
          </cell>
          <cell r="B102">
            <v>1245</v>
          </cell>
          <cell r="C102" t="str">
            <v>Adriano, Juluis Vincent</v>
          </cell>
          <cell r="D102" t="str">
            <v>2014-08-05 17:12:32</v>
          </cell>
          <cell r="E102" t="str">
            <v>Clock Out</v>
          </cell>
        </row>
        <row r="104">
          <cell r="A104" t="str">
            <v>head office</v>
          </cell>
          <cell r="B104">
            <v>1247</v>
          </cell>
          <cell r="C104" t="str">
            <v>Agbing, Armando Jr.</v>
          </cell>
          <cell r="D104" t="str">
            <v>2014-07-29 07:23:28</v>
          </cell>
          <cell r="E104" t="str">
            <v>Clock In</v>
          </cell>
        </row>
        <row r="105">
          <cell r="A105" t="str">
            <v>head office</v>
          </cell>
          <cell r="B105">
            <v>1247</v>
          </cell>
          <cell r="C105" t="str">
            <v>Agbing, Armando Jr.</v>
          </cell>
          <cell r="D105" t="str">
            <v>2014-07-29 17:09:04</v>
          </cell>
          <cell r="E105" t="str">
            <v>Clock Out</v>
          </cell>
        </row>
        <row r="106">
          <cell r="A106" t="str">
            <v>head office</v>
          </cell>
          <cell r="B106">
            <v>1247</v>
          </cell>
          <cell r="C106" t="str">
            <v>Agbing, Armando Jr.</v>
          </cell>
          <cell r="D106" t="str">
            <v>2014-07-30 07:39:51</v>
          </cell>
          <cell r="E106" t="str">
            <v>Clock In</v>
          </cell>
        </row>
        <row r="107">
          <cell r="A107" t="str">
            <v>head office</v>
          </cell>
          <cell r="B107">
            <v>1247</v>
          </cell>
          <cell r="C107" t="str">
            <v>Agbing, Armando Jr.</v>
          </cell>
          <cell r="D107" t="str">
            <v>2014-07-30 17:05:30</v>
          </cell>
          <cell r="E107" t="str">
            <v>Clock Out</v>
          </cell>
        </row>
        <row r="108">
          <cell r="A108" t="str">
            <v>head office</v>
          </cell>
          <cell r="B108">
            <v>1247</v>
          </cell>
          <cell r="C108" t="str">
            <v>Agbing, Armando Jr.</v>
          </cell>
          <cell r="D108" t="str">
            <v>2014-07-31 07:38:48</v>
          </cell>
          <cell r="E108" t="str">
            <v>Clock In</v>
          </cell>
        </row>
        <row r="109">
          <cell r="A109" t="str">
            <v>head office</v>
          </cell>
          <cell r="B109">
            <v>1247</v>
          </cell>
          <cell r="C109" t="str">
            <v>Agbing, Armando Jr.</v>
          </cell>
          <cell r="D109" t="str">
            <v>2014-07-31 17:03:57</v>
          </cell>
          <cell r="E109" t="str">
            <v>Clock Out</v>
          </cell>
          <cell r="F109" t="str">
            <v>7 days</v>
          </cell>
        </row>
        <row r="110">
          <cell r="A110" t="str">
            <v>head office</v>
          </cell>
          <cell r="B110">
            <v>1247</v>
          </cell>
          <cell r="C110" t="str">
            <v>Agbing, Armando Jr.</v>
          </cell>
          <cell r="D110" t="str">
            <v>2014-08-01 07:41:02</v>
          </cell>
          <cell r="E110" t="str">
            <v>Clock In</v>
          </cell>
        </row>
        <row r="111">
          <cell r="A111" t="str">
            <v>head office</v>
          </cell>
          <cell r="B111">
            <v>1247</v>
          </cell>
          <cell r="C111" t="str">
            <v>Agbing, Armando Jr.</v>
          </cell>
          <cell r="D111" t="str">
            <v>2014-08-01 17:01:58</v>
          </cell>
          <cell r="E111" t="str">
            <v>Clock Out</v>
          </cell>
        </row>
        <row r="112">
          <cell r="A112" t="str">
            <v>head office</v>
          </cell>
          <cell r="B112">
            <v>1247</v>
          </cell>
          <cell r="C112" t="str">
            <v>Agbing, Armando Jr.</v>
          </cell>
          <cell r="D112" t="str">
            <v>2014-08-02 07:29:54</v>
          </cell>
          <cell r="E112" t="str">
            <v>Clock In</v>
          </cell>
        </row>
        <row r="113">
          <cell r="A113" t="str">
            <v>head office</v>
          </cell>
          <cell r="B113">
            <v>1247</v>
          </cell>
          <cell r="C113" t="str">
            <v>Agbing, Armando Jr.</v>
          </cell>
          <cell r="D113" t="str">
            <v>2014-08-02 17:13:17</v>
          </cell>
          <cell r="E113" t="str">
            <v>Clock Out</v>
          </cell>
        </row>
        <row r="114">
          <cell r="A114" t="str">
            <v>head office</v>
          </cell>
          <cell r="B114">
            <v>1247</v>
          </cell>
          <cell r="C114" t="str">
            <v>Agbing, Armando Jr.</v>
          </cell>
          <cell r="D114" t="str">
            <v>2014-08-04 07:49:06</v>
          </cell>
          <cell r="E114" t="str">
            <v>Clock In</v>
          </cell>
        </row>
        <row r="115">
          <cell r="A115" t="str">
            <v>head office</v>
          </cell>
          <cell r="B115">
            <v>1247</v>
          </cell>
          <cell r="C115" t="str">
            <v>Agbing, Armando Jr.</v>
          </cell>
          <cell r="D115" t="str">
            <v>2014-08-04 17:14:30</v>
          </cell>
          <cell r="E115" t="str">
            <v>Clock Out</v>
          </cell>
        </row>
        <row r="116">
          <cell r="A116" t="str">
            <v>head office</v>
          </cell>
          <cell r="B116">
            <v>1247</v>
          </cell>
          <cell r="C116" t="str">
            <v>Agbing, Armando Jr.</v>
          </cell>
          <cell r="D116" t="str">
            <v>2014-08-05 07:45:55</v>
          </cell>
          <cell r="E116" t="str">
            <v>Clock In</v>
          </cell>
        </row>
        <row r="117">
          <cell r="A117" t="str">
            <v>head office</v>
          </cell>
          <cell r="B117">
            <v>1247</v>
          </cell>
          <cell r="C117" t="str">
            <v>Agbing, Armando Jr.</v>
          </cell>
          <cell r="D117" t="str">
            <v>2014-08-05 17:24:01</v>
          </cell>
          <cell r="E117" t="str">
            <v>Clock Out</v>
          </cell>
        </row>
        <row r="119">
          <cell r="A119" t="str">
            <v>head office</v>
          </cell>
          <cell r="B119">
            <v>1108</v>
          </cell>
          <cell r="C119" t="str">
            <v>Aguilar, Alvin John</v>
          </cell>
          <cell r="D119" t="str">
            <v>2014-07-21 05:37:00</v>
          </cell>
          <cell r="E119" t="str">
            <v>Clock In</v>
          </cell>
        </row>
        <row r="120">
          <cell r="A120" t="str">
            <v>head office</v>
          </cell>
          <cell r="B120">
            <v>1108</v>
          </cell>
          <cell r="C120" t="str">
            <v>Aguilar, Alvin John</v>
          </cell>
          <cell r="D120" t="str">
            <v>2014-07-21 14:08:05</v>
          </cell>
          <cell r="E120" t="str">
            <v>Clock Out</v>
          </cell>
        </row>
        <row r="121">
          <cell r="A121" t="str">
            <v>head office</v>
          </cell>
          <cell r="B121">
            <v>1108</v>
          </cell>
          <cell r="C121" t="str">
            <v>Aguilar, Alvin John</v>
          </cell>
          <cell r="D121" t="str">
            <v>2014-07-22 05:47:31</v>
          </cell>
          <cell r="E121" t="str">
            <v>Clock In</v>
          </cell>
        </row>
        <row r="122">
          <cell r="A122" t="str">
            <v>head office</v>
          </cell>
          <cell r="B122">
            <v>1108</v>
          </cell>
          <cell r="C122" t="str">
            <v>Aguilar, Alvin John</v>
          </cell>
          <cell r="D122" t="str">
            <v>2014-07-22 14:09:25</v>
          </cell>
          <cell r="E122" t="str">
            <v>Clock Out</v>
          </cell>
        </row>
        <row r="123">
          <cell r="A123" t="str">
            <v>head office</v>
          </cell>
          <cell r="B123">
            <v>1108</v>
          </cell>
          <cell r="C123" t="str">
            <v>Aguilar, Alvin John</v>
          </cell>
          <cell r="D123" t="str">
            <v>2014-07-23 05:41:58</v>
          </cell>
          <cell r="E123" t="str">
            <v>Clock In</v>
          </cell>
        </row>
        <row r="124">
          <cell r="A124" t="str">
            <v>head office</v>
          </cell>
          <cell r="B124">
            <v>1108</v>
          </cell>
          <cell r="C124" t="str">
            <v>Aguilar, Alvin John</v>
          </cell>
          <cell r="D124" t="str">
            <v>2014-07-23 14:12:16</v>
          </cell>
          <cell r="E124" t="str">
            <v>Clock Out</v>
          </cell>
          <cell r="F124" t="str">
            <v>12 days</v>
          </cell>
        </row>
        <row r="125">
          <cell r="A125" t="str">
            <v>head office</v>
          </cell>
          <cell r="B125">
            <v>1108</v>
          </cell>
          <cell r="C125" t="str">
            <v>Aguilar, Alvin John</v>
          </cell>
          <cell r="D125" t="str">
            <v>2014-07-24 05:37:47</v>
          </cell>
          <cell r="E125" t="str">
            <v>Clock In</v>
          </cell>
          <cell r="F125" t="str">
            <v>1 day LH</v>
          </cell>
        </row>
        <row r="126">
          <cell r="A126" t="str">
            <v>head office</v>
          </cell>
          <cell r="B126">
            <v>1108</v>
          </cell>
          <cell r="C126" t="str">
            <v>Aguilar, Alvin John</v>
          </cell>
          <cell r="D126" t="str">
            <v>2014-07-24 14:13:25</v>
          </cell>
          <cell r="E126" t="str">
            <v>Clock Out</v>
          </cell>
          <cell r="F126" t="str">
            <v>1 day SH</v>
          </cell>
        </row>
        <row r="127">
          <cell r="A127" t="str">
            <v>head office</v>
          </cell>
          <cell r="B127">
            <v>1108</v>
          </cell>
          <cell r="C127" t="str">
            <v>Aguilar, Alvin John</v>
          </cell>
          <cell r="D127" t="str">
            <v>2014-07-25 05:47:24</v>
          </cell>
          <cell r="E127" t="str">
            <v>Clock In</v>
          </cell>
          <cell r="F127" t="str">
            <v>14 days</v>
          </cell>
        </row>
        <row r="128">
          <cell r="A128" t="str">
            <v>head office</v>
          </cell>
          <cell r="B128">
            <v>1108</v>
          </cell>
          <cell r="C128" t="str">
            <v>Aguilar, Alvin John</v>
          </cell>
          <cell r="D128" t="str">
            <v>2014-07-25 14:11:54</v>
          </cell>
          <cell r="E128" t="str">
            <v>Clock Out</v>
          </cell>
        </row>
        <row r="129">
          <cell r="A129" t="str">
            <v>head office</v>
          </cell>
          <cell r="B129">
            <v>1108</v>
          </cell>
          <cell r="C129" t="str">
            <v>Aguilar, Alvin John</v>
          </cell>
          <cell r="D129" t="str">
            <v>2014-07-26 05:40:03</v>
          </cell>
          <cell r="E129" t="str">
            <v>Clock In</v>
          </cell>
        </row>
        <row r="130">
          <cell r="A130" t="str">
            <v>head office</v>
          </cell>
          <cell r="B130">
            <v>1108</v>
          </cell>
          <cell r="C130" t="str">
            <v>Aguilar, Alvin John</v>
          </cell>
          <cell r="D130" t="str">
            <v>2014-07-26 14:13:59</v>
          </cell>
          <cell r="E130" t="str">
            <v>Clock Out</v>
          </cell>
          <cell r="F130" t="str">
            <v>2 days ROT</v>
          </cell>
        </row>
        <row r="131">
          <cell r="A131" t="str">
            <v>head office</v>
          </cell>
          <cell r="B131">
            <v>1108</v>
          </cell>
          <cell r="C131" t="str">
            <v>Aguilar, Alvin John</v>
          </cell>
          <cell r="D131" t="str">
            <v>2014-07-27 05:31:24</v>
          </cell>
          <cell r="E131" t="str">
            <v>Clock In</v>
          </cell>
        </row>
        <row r="132">
          <cell r="A132" t="str">
            <v>head office</v>
          </cell>
          <cell r="B132">
            <v>1108</v>
          </cell>
          <cell r="C132" t="str">
            <v>Aguilar, Alvin John</v>
          </cell>
          <cell r="D132" t="str">
            <v>2014-07-27 14:12:16</v>
          </cell>
          <cell r="E132" t="str">
            <v>Clock Out</v>
          </cell>
        </row>
        <row r="133">
          <cell r="A133" t="str">
            <v>head office</v>
          </cell>
          <cell r="B133">
            <v>1108</v>
          </cell>
          <cell r="C133" t="str">
            <v>Aguilar, Alvin John</v>
          </cell>
          <cell r="D133" t="str">
            <v>2014-07-29 05:31:31</v>
          </cell>
          <cell r="E133" t="str">
            <v>Clock In</v>
          </cell>
        </row>
        <row r="134">
          <cell r="A134" t="str">
            <v>head office</v>
          </cell>
          <cell r="B134">
            <v>1108</v>
          </cell>
          <cell r="C134" t="str">
            <v>Aguilar, Alvin John</v>
          </cell>
          <cell r="D134" t="str">
            <v>2014-07-29 14:09:09</v>
          </cell>
          <cell r="E134" t="str">
            <v>Clock Out</v>
          </cell>
        </row>
        <row r="135">
          <cell r="A135" t="str">
            <v>head office</v>
          </cell>
          <cell r="B135">
            <v>1108</v>
          </cell>
          <cell r="C135" t="str">
            <v>Aguilar, Alvin John</v>
          </cell>
          <cell r="D135" t="str">
            <v>2014-07-30 05:30:22</v>
          </cell>
          <cell r="E135" t="str">
            <v>Clock In</v>
          </cell>
        </row>
        <row r="136">
          <cell r="A136" t="str">
            <v>head office</v>
          </cell>
          <cell r="B136">
            <v>1108</v>
          </cell>
          <cell r="C136" t="str">
            <v>Aguilar, Alvin John</v>
          </cell>
          <cell r="D136" t="str">
            <v>2014-07-30 14:12:19</v>
          </cell>
          <cell r="E136" t="str">
            <v>Clock Out</v>
          </cell>
        </row>
        <row r="137">
          <cell r="A137" t="str">
            <v>head office</v>
          </cell>
          <cell r="B137">
            <v>1108</v>
          </cell>
          <cell r="C137" t="str">
            <v>Aguilar, Alvin John</v>
          </cell>
          <cell r="D137" t="str">
            <v>2014-07-31 05:29:36</v>
          </cell>
          <cell r="E137" t="str">
            <v>Clock In</v>
          </cell>
        </row>
        <row r="138">
          <cell r="A138" t="str">
            <v>head office</v>
          </cell>
          <cell r="B138">
            <v>1108</v>
          </cell>
          <cell r="C138" t="str">
            <v>Aguilar, Alvin John</v>
          </cell>
          <cell r="D138" t="str">
            <v>2014-07-31 14:12:28</v>
          </cell>
          <cell r="E138" t="str">
            <v>Clock Out</v>
          </cell>
        </row>
        <row r="139">
          <cell r="A139" t="str">
            <v>head office</v>
          </cell>
          <cell r="B139">
            <v>1108</v>
          </cell>
          <cell r="C139" t="str">
            <v>Aguilar, Alvin John</v>
          </cell>
          <cell r="D139" t="str">
            <v>2014-08-01 05:37:41</v>
          </cell>
          <cell r="E139" t="str">
            <v>Clock In</v>
          </cell>
        </row>
        <row r="140">
          <cell r="A140" t="str">
            <v>head office</v>
          </cell>
          <cell r="B140">
            <v>1108</v>
          </cell>
          <cell r="C140" t="str">
            <v>Aguilar, Alvin John</v>
          </cell>
          <cell r="D140" t="str">
            <v>2014-08-01 14:13:00</v>
          </cell>
          <cell r="E140" t="str">
            <v>Clock Out</v>
          </cell>
        </row>
        <row r="141">
          <cell r="A141" t="str">
            <v>head office</v>
          </cell>
          <cell r="B141">
            <v>1108</v>
          </cell>
          <cell r="C141" t="str">
            <v>Aguilar, Alvin John</v>
          </cell>
          <cell r="D141" t="str">
            <v>2014-08-02 05:28:39</v>
          </cell>
          <cell r="E141" t="str">
            <v>Clock In</v>
          </cell>
        </row>
        <row r="142">
          <cell r="A142" t="str">
            <v>head office</v>
          </cell>
          <cell r="B142">
            <v>1108</v>
          </cell>
          <cell r="C142" t="str">
            <v>Aguilar, Alvin John</v>
          </cell>
          <cell r="D142" t="str">
            <v>2014-08-02 14:13:03</v>
          </cell>
          <cell r="E142" t="str">
            <v>Clock Out</v>
          </cell>
        </row>
        <row r="143">
          <cell r="A143" t="str">
            <v>head office</v>
          </cell>
          <cell r="B143">
            <v>1108</v>
          </cell>
          <cell r="C143" t="str">
            <v>Aguilar, Alvin John</v>
          </cell>
          <cell r="D143" t="str">
            <v>2014-08-03 05:31:05</v>
          </cell>
          <cell r="E143" t="str">
            <v>Clock In</v>
          </cell>
        </row>
        <row r="144">
          <cell r="A144" t="str">
            <v>head office</v>
          </cell>
          <cell r="B144">
            <v>1108</v>
          </cell>
          <cell r="C144" t="str">
            <v>Aguilar, Alvin John</v>
          </cell>
          <cell r="D144" t="str">
            <v>2014-08-03 14:12:49</v>
          </cell>
          <cell r="E144" t="str">
            <v>Clock Out</v>
          </cell>
        </row>
        <row r="145">
          <cell r="A145" t="str">
            <v>head office</v>
          </cell>
          <cell r="B145">
            <v>1108</v>
          </cell>
          <cell r="C145" t="str">
            <v>Aguilar, Alvin John</v>
          </cell>
          <cell r="D145" t="str">
            <v>2014-08-04 13:37:21</v>
          </cell>
          <cell r="E145" t="str">
            <v>Clock In</v>
          </cell>
        </row>
        <row r="146">
          <cell r="A146" t="str">
            <v>head office</v>
          </cell>
          <cell r="B146">
            <v>1108</v>
          </cell>
          <cell r="C146" t="str">
            <v>Aguilar, Alvin John</v>
          </cell>
          <cell r="D146" t="str">
            <v>2014-08-04 22:15:22</v>
          </cell>
          <cell r="E146" t="str">
            <v>Clock Out</v>
          </cell>
        </row>
        <row r="147">
          <cell r="A147" t="str">
            <v>head office</v>
          </cell>
          <cell r="B147">
            <v>1108</v>
          </cell>
          <cell r="C147" t="str">
            <v>Aguilar, Alvin John</v>
          </cell>
          <cell r="D147" t="str">
            <v>2014-08-05 13:35:45</v>
          </cell>
          <cell r="E147" t="str">
            <v>Clock In</v>
          </cell>
        </row>
        <row r="148">
          <cell r="A148" t="str">
            <v>head office</v>
          </cell>
          <cell r="B148">
            <v>1108</v>
          </cell>
          <cell r="C148" t="str">
            <v>Aguilar, Alvin John</v>
          </cell>
          <cell r="D148" t="str">
            <v>2014-08-05 22:12:18</v>
          </cell>
          <cell r="E148" t="str">
            <v>Clock Out</v>
          </cell>
        </row>
        <row r="150">
          <cell r="A150" t="str">
            <v>head office</v>
          </cell>
          <cell r="B150">
            <v>479</v>
          </cell>
          <cell r="C150" t="str">
            <v>Ajero, Raymon</v>
          </cell>
          <cell r="D150" t="str">
            <v>2014-07-21 07:34:27</v>
          </cell>
          <cell r="E150" t="str">
            <v>Clock In</v>
          </cell>
        </row>
        <row r="151">
          <cell r="A151" t="str">
            <v>head office</v>
          </cell>
          <cell r="B151">
            <v>479</v>
          </cell>
          <cell r="C151" t="str">
            <v>Ajero, Raymon</v>
          </cell>
          <cell r="D151" t="str">
            <v>2014-07-21 17:00:58</v>
          </cell>
          <cell r="E151" t="str">
            <v>Clock Out</v>
          </cell>
        </row>
        <row r="152">
          <cell r="A152" t="str">
            <v>head office</v>
          </cell>
          <cell r="B152">
            <v>479</v>
          </cell>
          <cell r="C152" t="str">
            <v>Ajero, Raymon</v>
          </cell>
          <cell r="D152" t="str">
            <v>2014-07-22 07:39:05</v>
          </cell>
          <cell r="E152" t="str">
            <v>Clock In</v>
          </cell>
        </row>
        <row r="153">
          <cell r="A153" t="str">
            <v>head office</v>
          </cell>
          <cell r="B153">
            <v>479</v>
          </cell>
          <cell r="C153" t="str">
            <v>Ajero, Raymon</v>
          </cell>
          <cell r="D153" t="str">
            <v>2014-07-22 17:05:40</v>
          </cell>
          <cell r="E153" t="str">
            <v>Clock Out</v>
          </cell>
        </row>
        <row r="154">
          <cell r="A154" t="str">
            <v>head office</v>
          </cell>
          <cell r="B154">
            <v>479</v>
          </cell>
          <cell r="C154" t="str">
            <v>Ajero, Raymon</v>
          </cell>
          <cell r="D154" t="str">
            <v>2014-07-23 07:31:04</v>
          </cell>
          <cell r="E154" t="str">
            <v>Clock In</v>
          </cell>
        </row>
        <row r="155">
          <cell r="A155" t="str">
            <v>head office</v>
          </cell>
          <cell r="B155">
            <v>479</v>
          </cell>
          <cell r="C155" t="str">
            <v>Ajero, Raymon</v>
          </cell>
          <cell r="D155" t="str">
            <v>2014-07-23 17:06:14</v>
          </cell>
          <cell r="E155" t="str">
            <v>Clock Out</v>
          </cell>
        </row>
        <row r="156">
          <cell r="A156" t="str">
            <v>head office</v>
          </cell>
          <cell r="B156">
            <v>479</v>
          </cell>
          <cell r="C156" t="str">
            <v>Ajero, Raymon</v>
          </cell>
          <cell r="D156" t="str">
            <v>2014-07-24 07:35:45</v>
          </cell>
          <cell r="E156" t="str">
            <v>Clock In</v>
          </cell>
          <cell r="F156" t="str">
            <v>12 days</v>
          </cell>
        </row>
        <row r="157">
          <cell r="A157" t="str">
            <v>head office</v>
          </cell>
          <cell r="B157">
            <v>479</v>
          </cell>
          <cell r="C157" t="str">
            <v>Ajero, Raymon</v>
          </cell>
          <cell r="D157" t="str">
            <v>2014-07-24 17:13:55</v>
          </cell>
          <cell r="E157" t="str">
            <v>Clock Out</v>
          </cell>
          <cell r="F157" t="str">
            <v>1 day LH</v>
          </cell>
        </row>
        <row r="158">
          <cell r="A158" t="str">
            <v>head office</v>
          </cell>
          <cell r="B158">
            <v>479</v>
          </cell>
          <cell r="C158" t="str">
            <v>Ajero, Raymon</v>
          </cell>
          <cell r="D158" t="str">
            <v>2014-07-25 07:36:06</v>
          </cell>
          <cell r="E158" t="str">
            <v>Clock In</v>
          </cell>
          <cell r="F158" t="str">
            <v>1 day SH</v>
          </cell>
        </row>
        <row r="159">
          <cell r="A159" t="str">
            <v>head office</v>
          </cell>
          <cell r="B159">
            <v>479</v>
          </cell>
          <cell r="C159" t="str">
            <v>Ajero, Raymon</v>
          </cell>
          <cell r="D159" t="str">
            <v>2014-07-25 17:03:15</v>
          </cell>
          <cell r="E159" t="str">
            <v>Clock Out</v>
          </cell>
          <cell r="F159" t="str">
            <v>14 days</v>
          </cell>
        </row>
        <row r="160">
          <cell r="A160" t="str">
            <v>head office</v>
          </cell>
          <cell r="B160">
            <v>479</v>
          </cell>
          <cell r="C160" t="str">
            <v>Ajero, Raymon</v>
          </cell>
          <cell r="D160" t="str">
            <v>2014-07-26 07:33:08</v>
          </cell>
          <cell r="E160" t="str">
            <v>Clock In</v>
          </cell>
        </row>
        <row r="161">
          <cell r="A161" t="str">
            <v>head office</v>
          </cell>
          <cell r="B161">
            <v>479</v>
          </cell>
          <cell r="C161" t="str">
            <v>Ajero, Raymon</v>
          </cell>
          <cell r="D161" t="str">
            <v>2014-07-26 17:08:53</v>
          </cell>
          <cell r="E161" t="str">
            <v>Clock Out</v>
          </cell>
          <cell r="F161" t="str">
            <v>6 hrs  -  OT</v>
          </cell>
        </row>
        <row r="162">
          <cell r="A162" t="str">
            <v>head office</v>
          </cell>
          <cell r="B162">
            <v>479</v>
          </cell>
          <cell r="C162" t="str">
            <v>Ajero, Raymon</v>
          </cell>
          <cell r="D162" t="str">
            <v>2014-07-29 07:31:41</v>
          </cell>
          <cell r="E162" t="str">
            <v>Clock In</v>
          </cell>
        </row>
        <row r="163">
          <cell r="A163" t="str">
            <v>head office</v>
          </cell>
          <cell r="B163">
            <v>479</v>
          </cell>
          <cell r="C163" t="str">
            <v>Ajero, Raymon</v>
          </cell>
          <cell r="D163" t="str">
            <v>2014-07-29 17:12:26</v>
          </cell>
          <cell r="E163" t="str">
            <v>Clock Out</v>
          </cell>
        </row>
        <row r="164">
          <cell r="A164" t="str">
            <v>head office</v>
          </cell>
          <cell r="B164">
            <v>479</v>
          </cell>
          <cell r="C164" t="str">
            <v>Ajero, Raymon</v>
          </cell>
          <cell r="D164" t="str">
            <v>2014-07-30 07:50:46</v>
          </cell>
          <cell r="E164" t="str">
            <v>Clock In</v>
          </cell>
        </row>
        <row r="165">
          <cell r="A165" t="str">
            <v>head office</v>
          </cell>
          <cell r="B165">
            <v>479</v>
          </cell>
          <cell r="C165" t="str">
            <v>Ajero, Raymon</v>
          </cell>
          <cell r="D165" t="str">
            <v>2014-07-30 20:04:20</v>
          </cell>
          <cell r="E165" t="str">
            <v>Clock Out</v>
          </cell>
        </row>
        <row r="166">
          <cell r="A166" t="str">
            <v>head office</v>
          </cell>
          <cell r="B166">
            <v>479</v>
          </cell>
          <cell r="C166" t="str">
            <v>Ajero, Raymon</v>
          </cell>
          <cell r="D166" t="str">
            <v>2014-07-31 07:43:34</v>
          </cell>
          <cell r="E166" t="str">
            <v>Clock In</v>
          </cell>
        </row>
        <row r="167">
          <cell r="A167" t="str">
            <v>head office</v>
          </cell>
          <cell r="B167">
            <v>479</v>
          </cell>
          <cell r="C167" t="str">
            <v>Ajero, Raymon</v>
          </cell>
          <cell r="D167" t="str">
            <v>2014-07-31 17:15:18</v>
          </cell>
          <cell r="E167" t="str">
            <v>Clock Out</v>
          </cell>
        </row>
        <row r="168">
          <cell r="A168" t="str">
            <v>head office</v>
          </cell>
          <cell r="B168">
            <v>479</v>
          </cell>
          <cell r="C168" t="str">
            <v>Ajero, Raymon</v>
          </cell>
          <cell r="D168" t="str">
            <v>2014-08-01 07:51:28</v>
          </cell>
          <cell r="E168" t="str">
            <v>Clock In</v>
          </cell>
        </row>
        <row r="169">
          <cell r="A169" t="str">
            <v>head office</v>
          </cell>
          <cell r="B169">
            <v>479</v>
          </cell>
          <cell r="C169" t="str">
            <v>Ajero, Raymon</v>
          </cell>
          <cell r="D169" t="str">
            <v>2014-08-01 17:03:52</v>
          </cell>
          <cell r="E169" t="str">
            <v>Clock Out</v>
          </cell>
        </row>
        <row r="170">
          <cell r="A170" t="str">
            <v>head office</v>
          </cell>
          <cell r="B170">
            <v>479</v>
          </cell>
          <cell r="C170" t="str">
            <v>Ajero, Raymon</v>
          </cell>
          <cell r="D170" t="str">
            <v>2014-08-02 07:40:25</v>
          </cell>
          <cell r="E170" t="str">
            <v>Clock In</v>
          </cell>
        </row>
        <row r="171">
          <cell r="A171" t="str">
            <v>head office</v>
          </cell>
          <cell r="B171">
            <v>479</v>
          </cell>
          <cell r="C171" t="str">
            <v>Ajero, Raymon</v>
          </cell>
          <cell r="D171" t="str">
            <v>2014-08-02 17:14:27</v>
          </cell>
          <cell r="E171" t="str">
            <v>Clock Out</v>
          </cell>
        </row>
        <row r="172">
          <cell r="A172" t="str">
            <v>head office</v>
          </cell>
          <cell r="B172">
            <v>479</v>
          </cell>
          <cell r="C172" t="str">
            <v>Ajero, Raymon</v>
          </cell>
          <cell r="D172" t="str">
            <v>2014-08-04 07:39:58</v>
          </cell>
          <cell r="E172" t="str">
            <v>Clock In</v>
          </cell>
        </row>
        <row r="173">
          <cell r="A173" t="str">
            <v>head office</v>
          </cell>
          <cell r="B173">
            <v>479</v>
          </cell>
          <cell r="C173" t="str">
            <v>Ajero, Raymon</v>
          </cell>
          <cell r="D173" t="str">
            <v>2014-08-04 20:02:48</v>
          </cell>
          <cell r="E173" t="str">
            <v>Clock Out</v>
          </cell>
        </row>
        <row r="174">
          <cell r="A174" t="str">
            <v>head office</v>
          </cell>
          <cell r="B174">
            <v>479</v>
          </cell>
          <cell r="C174" t="str">
            <v>Ajero, Raymon</v>
          </cell>
          <cell r="D174" t="str">
            <v>2014-08-05 07:36:43</v>
          </cell>
          <cell r="E174" t="str">
            <v>Clock In</v>
          </cell>
        </row>
        <row r="175">
          <cell r="A175" t="str">
            <v>head office</v>
          </cell>
          <cell r="B175">
            <v>479</v>
          </cell>
          <cell r="C175" t="str">
            <v>Ajero, Raymon</v>
          </cell>
          <cell r="D175" t="str">
            <v>2014-08-05 17:17:03</v>
          </cell>
          <cell r="E175" t="str">
            <v>Clock Out</v>
          </cell>
        </row>
        <row r="177">
          <cell r="A177" t="str">
            <v>head office</v>
          </cell>
          <cell r="B177">
            <v>1158</v>
          </cell>
          <cell r="C177" t="str">
            <v>Alcantara, Jayson</v>
          </cell>
          <cell r="D177" t="str">
            <v>2014-07-21 07:03:57</v>
          </cell>
          <cell r="E177" t="str">
            <v>Clock In</v>
          </cell>
        </row>
        <row r="178">
          <cell r="A178" t="str">
            <v>head office</v>
          </cell>
          <cell r="B178">
            <v>1158</v>
          </cell>
          <cell r="C178" t="str">
            <v>Alcantara, Jayson</v>
          </cell>
          <cell r="D178" t="str">
            <v>2014-07-21 20:11:21</v>
          </cell>
          <cell r="E178" t="str">
            <v>Clock Out</v>
          </cell>
        </row>
        <row r="179">
          <cell r="A179" t="str">
            <v>head office</v>
          </cell>
          <cell r="B179">
            <v>1158</v>
          </cell>
          <cell r="C179" t="str">
            <v>Alcantara, Jayson</v>
          </cell>
          <cell r="D179" t="str">
            <v>2014-07-22 07:01:39</v>
          </cell>
          <cell r="E179" t="str">
            <v>Clock In</v>
          </cell>
        </row>
        <row r="180">
          <cell r="A180" t="str">
            <v>head office</v>
          </cell>
          <cell r="B180">
            <v>1158</v>
          </cell>
          <cell r="C180" t="str">
            <v>Alcantara, Jayson</v>
          </cell>
          <cell r="D180" t="str">
            <v>2014-07-22 20:14:19</v>
          </cell>
          <cell r="E180" t="str">
            <v>Clock Out</v>
          </cell>
        </row>
        <row r="181">
          <cell r="A181" t="str">
            <v>head office</v>
          </cell>
          <cell r="B181">
            <v>1158</v>
          </cell>
          <cell r="C181" t="str">
            <v>Alcantara, Jayson</v>
          </cell>
          <cell r="D181" t="str">
            <v>2014-07-23 07:02:27</v>
          </cell>
          <cell r="E181" t="str">
            <v>Clock In</v>
          </cell>
        </row>
        <row r="182">
          <cell r="A182" t="str">
            <v>head office</v>
          </cell>
          <cell r="B182">
            <v>1158</v>
          </cell>
          <cell r="C182" t="str">
            <v>Alcantara, Jayson</v>
          </cell>
          <cell r="D182" t="str">
            <v>2014-07-23 20:11:28</v>
          </cell>
          <cell r="E182" t="str">
            <v>Clock Out</v>
          </cell>
        </row>
        <row r="183">
          <cell r="A183" t="str">
            <v>head office</v>
          </cell>
          <cell r="B183">
            <v>1158</v>
          </cell>
          <cell r="C183" t="str">
            <v>Alcantara, Jayson</v>
          </cell>
          <cell r="D183" t="str">
            <v>2014-07-24 07:05:51</v>
          </cell>
          <cell r="E183" t="str">
            <v>Clock In</v>
          </cell>
          <cell r="F183" t="str">
            <v>12 days</v>
          </cell>
        </row>
        <row r="184">
          <cell r="A184" t="str">
            <v>head office</v>
          </cell>
          <cell r="B184">
            <v>1158</v>
          </cell>
          <cell r="C184" t="str">
            <v>Alcantara, Jayson</v>
          </cell>
          <cell r="D184" t="str">
            <v>2014-07-24 20:09:06</v>
          </cell>
          <cell r="E184" t="str">
            <v>Clock Out</v>
          </cell>
          <cell r="F184" t="str">
            <v>1 day LH</v>
          </cell>
        </row>
        <row r="185">
          <cell r="A185" t="str">
            <v>head office</v>
          </cell>
          <cell r="B185">
            <v>1158</v>
          </cell>
          <cell r="C185" t="str">
            <v>Alcantara, Jayson</v>
          </cell>
          <cell r="D185" t="str">
            <v>2014-07-25 07:07:48</v>
          </cell>
          <cell r="E185" t="str">
            <v>Clock In</v>
          </cell>
          <cell r="F185" t="str">
            <v>1 day SH</v>
          </cell>
        </row>
        <row r="186">
          <cell r="A186" t="str">
            <v>head office</v>
          </cell>
          <cell r="B186">
            <v>1158</v>
          </cell>
          <cell r="C186" t="str">
            <v>Alcantara, Jayson</v>
          </cell>
          <cell r="D186" t="str">
            <v>2014-07-25 20:04:21</v>
          </cell>
          <cell r="E186" t="str">
            <v>Clock Out</v>
          </cell>
          <cell r="F186" t="str">
            <v>14 days</v>
          </cell>
        </row>
        <row r="187">
          <cell r="A187" t="str">
            <v>head office</v>
          </cell>
          <cell r="B187">
            <v>1158</v>
          </cell>
          <cell r="C187" t="str">
            <v>Alcantara, Jayson</v>
          </cell>
          <cell r="D187" t="str">
            <v>2014-07-26 06:59:00</v>
          </cell>
          <cell r="E187" t="str">
            <v>Clock In</v>
          </cell>
        </row>
        <row r="188">
          <cell r="A188" t="str">
            <v>head office</v>
          </cell>
          <cell r="B188">
            <v>1158</v>
          </cell>
          <cell r="C188" t="str">
            <v>Alcantara, Jayson</v>
          </cell>
          <cell r="D188" t="str">
            <v>2014-07-26 17:24:38</v>
          </cell>
          <cell r="E188" t="str">
            <v>Clock Out</v>
          </cell>
        </row>
        <row r="189">
          <cell r="A189" t="str">
            <v>head office</v>
          </cell>
          <cell r="B189">
            <v>1158</v>
          </cell>
          <cell r="C189" t="str">
            <v>Alcantara, Jayson</v>
          </cell>
          <cell r="D189" t="str">
            <v>2014-07-29 06:58:55</v>
          </cell>
          <cell r="E189" t="str">
            <v>Clock In</v>
          </cell>
          <cell r="F189" t="str">
            <v>15 hrs  -  OT</v>
          </cell>
        </row>
        <row r="190">
          <cell r="A190" t="str">
            <v>head office</v>
          </cell>
          <cell r="B190">
            <v>1158</v>
          </cell>
          <cell r="C190" t="str">
            <v>Alcantara, Jayson</v>
          </cell>
          <cell r="D190" t="str">
            <v>2014-07-29 17:16:38</v>
          </cell>
          <cell r="E190" t="str">
            <v>Clock Out</v>
          </cell>
        </row>
        <row r="191">
          <cell r="A191" t="str">
            <v>head office</v>
          </cell>
          <cell r="B191">
            <v>1158</v>
          </cell>
          <cell r="C191" t="str">
            <v>Alcantara, Jayson</v>
          </cell>
          <cell r="D191" t="str">
            <v>2014-07-30 07:02:48</v>
          </cell>
          <cell r="E191" t="str">
            <v>Clock In</v>
          </cell>
        </row>
        <row r="192">
          <cell r="A192" t="str">
            <v>head office</v>
          </cell>
          <cell r="B192">
            <v>1158</v>
          </cell>
          <cell r="C192" t="str">
            <v>Alcantara, Jayson</v>
          </cell>
          <cell r="D192" t="str">
            <v>2014-07-30 17:14:40</v>
          </cell>
          <cell r="E192" t="str">
            <v>Clock Out</v>
          </cell>
        </row>
        <row r="193">
          <cell r="A193" t="str">
            <v>head office</v>
          </cell>
          <cell r="B193">
            <v>1158</v>
          </cell>
          <cell r="C193" t="str">
            <v>Alcantara, Jayson</v>
          </cell>
          <cell r="D193" t="str">
            <v>2014-07-31 07:04:00</v>
          </cell>
          <cell r="E193" t="str">
            <v>Clock In</v>
          </cell>
        </row>
        <row r="194">
          <cell r="A194" t="str">
            <v>head office</v>
          </cell>
          <cell r="B194">
            <v>1158</v>
          </cell>
          <cell r="C194" t="str">
            <v>Alcantara, Jayson</v>
          </cell>
          <cell r="D194" t="str">
            <v>2014-07-31 17:19:13</v>
          </cell>
          <cell r="E194" t="str">
            <v>Clock Out</v>
          </cell>
        </row>
        <row r="195">
          <cell r="A195" t="str">
            <v>head office</v>
          </cell>
          <cell r="B195">
            <v>1158</v>
          </cell>
          <cell r="C195" t="str">
            <v>Alcantara, Jayson</v>
          </cell>
          <cell r="D195" t="str">
            <v>2014-08-01 07:01:41</v>
          </cell>
          <cell r="E195" t="str">
            <v>Clock In</v>
          </cell>
        </row>
        <row r="196">
          <cell r="A196" t="str">
            <v>head office</v>
          </cell>
          <cell r="B196">
            <v>1158</v>
          </cell>
          <cell r="C196" t="str">
            <v>Alcantara, Jayson</v>
          </cell>
          <cell r="D196" t="str">
            <v>2014-08-01 17:18:14</v>
          </cell>
          <cell r="E196" t="str">
            <v>Clock Out</v>
          </cell>
        </row>
        <row r="197">
          <cell r="A197" t="str">
            <v>head office</v>
          </cell>
          <cell r="B197">
            <v>1158</v>
          </cell>
          <cell r="C197" t="str">
            <v>Alcantara, Jayson</v>
          </cell>
          <cell r="D197" t="str">
            <v>2014-08-02 07:14:00</v>
          </cell>
          <cell r="E197" t="str">
            <v>Clock In</v>
          </cell>
        </row>
        <row r="198">
          <cell r="A198" t="str">
            <v>head office</v>
          </cell>
          <cell r="B198">
            <v>1158</v>
          </cell>
          <cell r="C198" t="str">
            <v>Alcantara, Jayson</v>
          </cell>
          <cell r="D198" t="str">
            <v>2014-08-02 17:17:40</v>
          </cell>
          <cell r="E198" t="str">
            <v>Clock Out</v>
          </cell>
        </row>
        <row r="199">
          <cell r="A199" t="str">
            <v>head office</v>
          </cell>
          <cell r="B199">
            <v>1158</v>
          </cell>
          <cell r="C199" t="str">
            <v>Alcantara, Jayson</v>
          </cell>
          <cell r="D199" t="str">
            <v>2014-08-04 07:18:34</v>
          </cell>
          <cell r="E199" t="str">
            <v>Clock In</v>
          </cell>
        </row>
        <row r="200">
          <cell r="A200" t="str">
            <v>head office</v>
          </cell>
          <cell r="B200">
            <v>1158</v>
          </cell>
          <cell r="C200" t="str">
            <v>Alcantara, Jayson</v>
          </cell>
          <cell r="D200" t="str">
            <v>2014-08-04 17:21:48</v>
          </cell>
          <cell r="E200" t="str">
            <v>Clock Out</v>
          </cell>
        </row>
        <row r="201">
          <cell r="A201" t="str">
            <v>head office</v>
          </cell>
          <cell r="B201">
            <v>1158</v>
          </cell>
          <cell r="C201" t="str">
            <v>Alcantara, Jayson</v>
          </cell>
          <cell r="D201" t="str">
            <v>2014-08-05 06:59:27</v>
          </cell>
          <cell r="E201" t="str">
            <v>Clock In</v>
          </cell>
        </row>
        <row r="202">
          <cell r="A202" t="str">
            <v>head office</v>
          </cell>
          <cell r="B202">
            <v>1158</v>
          </cell>
          <cell r="C202" t="str">
            <v>Alcantara, Jayson</v>
          </cell>
          <cell r="D202" t="str">
            <v>2014-08-05 17:25:39</v>
          </cell>
          <cell r="E202" t="str">
            <v>Clock Out</v>
          </cell>
        </row>
        <row r="204">
          <cell r="A204" t="str">
            <v>head office</v>
          </cell>
          <cell r="B204">
            <v>726</v>
          </cell>
          <cell r="C204" t="str">
            <v>Alday, Rafael Jr.</v>
          </cell>
          <cell r="D204" t="str">
            <v>2014-07-21 13:45:41</v>
          </cell>
          <cell r="E204" t="str">
            <v>Clock In</v>
          </cell>
        </row>
        <row r="205">
          <cell r="A205" t="str">
            <v>head office</v>
          </cell>
          <cell r="B205">
            <v>726</v>
          </cell>
          <cell r="C205" t="str">
            <v>Alday, Rafael Jr.</v>
          </cell>
          <cell r="D205" t="str">
            <v>2014-07-21 22:04:35</v>
          </cell>
          <cell r="E205" t="str">
            <v>Clock Out</v>
          </cell>
        </row>
        <row r="206">
          <cell r="A206" t="str">
            <v>head office</v>
          </cell>
          <cell r="B206">
            <v>726</v>
          </cell>
          <cell r="C206" t="str">
            <v>Alday, Rafael Jr.</v>
          </cell>
          <cell r="D206" t="str">
            <v>2014-07-22 10:47:01</v>
          </cell>
          <cell r="E206" t="str">
            <v>Clock In</v>
          </cell>
        </row>
        <row r="207">
          <cell r="A207" t="str">
            <v>head office</v>
          </cell>
          <cell r="B207">
            <v>726</v>
          </cell>
          <cell r="C207" t="str">
            <v>Alday, Rafael Jr.</v>
          </cell>
          <cell r="D207" t="str">
            <v>2014-07-22 22:05:08</v>
          </cell>
          <cell r="E207" t="str">
            <v>Clock Out</v>
          </cell>
        </row>
        <row r="208">
          <cell r="A208" t="str">
            <v>head office</v>
          </cell>
          <cell r="B208">
            <v>726</v>
          </cell>
          <cell r="C208" t="str">
            <v>Alday, Rafael Jr.</v>
          </cell>
          <cell r="D208" t="str">
            <v>2014-07-23 10:47:31</v>
          </cell>
          <cell r="E208" t="str">
            <v>Clock In</v>
          </cell>
          <cell r="F208" t="str">
            <v>12 days</v>
          </cell>
        </row>
        <row r="209">
          <cell r="A209" t="str">
            <v>head office</v>
          </cell>
          <cell r="B209">
            <v>726</v>
          </cell>
          <cell r="C209" t="str">
            <v>Alday, Rafael Jr.</v>
          </cell>
          <cell r="D209" t="str">
            <v>2014-07-23 22:04:56</v>
          </cell>
          <cell r="E209" t="str">
            <v>Clock Out</v>
          </cell>
          <cell r="F209" t="str">
            <v>1 day LH</v>
          </cell>
        </row>
        <row r="210">
          <cell r="A210" t="str">
            <v>head office</v>
          </cell>
          <cell r="B210">
            <v>726</v>
          </cell>
          <cell r="C210" t="str">
            <v>Alday, Rafael Jr.</v>
          </cell>
          <cell r="D210" t="str">
            <v>2014-07-24 10:49:19</v>
          </cell>
          <cell r="E210" t="str">
            <v>Clock In</v>
          </cell>
          <cell r="F210" t="str">
            <v>1 day SH</v>
          </cell>
        </row>
        <row r="211">
          <cell r="A211" t="str">
            <v>head office</v>
          </cell>
          <cell r="B211">
            <v>726</v>
          </cell>
          <cell r="C211" t="str">
            <v>Alday, Rafael Jr.</v>
          </cell>
          <cell r="D211" t="str">
            <v>2014-07-24 22:04:33</v>
          </cell>
          <cell r="E211" t="str">
            <v>Clock Out</v>
          </cell>
          <cell r="F211" t="str">
            <v>14 days</v>
          </cell>
        </row>
        <row r="212">
          <cell r="A212" t="str">
            <v>head office</v>
          </cell>
          <cell r="B212">
            <v>726</v>
          </cell>
          <cell r="C212" t="str">
            <v>Alday, Rafael Jr.</v>
          </cell>
          <cell r="D212" t="str">
            <v>2014-07-25 10:18:31</v>
          </cell>
          <cell r="E212" t="str">
            <v>Clock In</v>
          </cell>
        </row>
        <row r="213">
          <cell r="A213" t="str">
            <v>head office</v>
          </cell>
          <cell r="B213">
            <v>726</v>
          </cell>
          <cell r="C213" t="str">
            <v>Alday, Rafael Jr.</v>
          </cell>
          <cell r="D213" t="str">
            <v>2014-07-25 22:04:51</v>
          </cell>
          <cell r="E213" t="str">
            <v>Clock Out</v>
          </cell>
          <cell r="F213" t="str">
            <v>2 days ROT</v>
          </cell>
        </row>
        <row r="214">
          <cell r="A214" t="str">
            <v>head office</v>
          </cell>
          <cell r="B214">
            <v>726</v>
          </cell>
          <cell r="C214" t="str">
            <v>Alday, Rafael Jr.</v>
          </cell>
          <cell r="D214" t="str">
            <v>2014-07-26 13:43:49</v>
          </cell>
          <cell r="E214" t="str">
            <v>Clock In</v>
          </cell>
        </row>
        <row r="215">
          <cell r="A215" t="str">
            <v>head office</v>
          </cell>
          <cell r="B215">
            <v>726</v>
          </cell>
          <cell r="C215" t="str">
            <v>Alday, Rafael Jr.</v>
          </cell>
          <cell r="D215" t="str">
            <v>2014-07-26 22:04:36</v>
          </cell>
          <cell r="E215" t="str">
            <v>Clock Out</v>
          </cell>
          <cell r="F215" t="str">
            <v>on July 30,2014 – no shuttle to pick-up on pass control ( advance OT )</v>
          </cell>
        </row>
        <row r="216">
          <cell r="A216" t="str">
            <v>head office</v>
          </cell>
          <cell r="B216">
            <v>726</v>
          </cell>
          <cell r="C216" t="str">
            <v>Alday, Rafael Jr.</v>
          </cell>
          <cell r="D216" t="str">
            <v>2014-07-27 14:35:04</v>
          </cell>
          <cell r="E216" t="str">
            <v>Clock In</v>
          </cell>
        </row>
        <row r="217">
          <cell r="A217" t="str">
            <v>head office</v>
          </cell>
          <cell r="B217">
            <v>726</v>
          </cell>
          <cell r="C217" t="str">
            <v>Alday, Rafael Jr.</v>
          </cell>
          <cell r="D217" t="str">
            <v>2014-07-27 22:04:55</v>
          </cell>
          <cell r="E217" t="str">
            <v>Clock Out</v>
          </cell>
          <cell r="F217" t="str">
            <v>18 hrs  -  OT</v>
          </cell>
        </row>
        <row r="218">
          <cell r="A218" t="str">
            <v>head office</v>
          </cell>
          <cell r="B218">
            <v>726</v>
          </cell>
          <cell r="C218" t="str">
            <v>Alday, Rafael Jr.</v>
          </cell>
          <cell r="D218" t="str">
            <v>2014-07-29 13:32:51</v>
          </cell>
          <cell r="E218" t="str">
            <v>Clock In</v>
          </cell>
        </row>
        <row r="219">
          <cell r="A219" t="str">
            <v>head office</v>
          </cell>
          <cell r="B219">
            <v>726</v>
          </cell>
          <cell r="C219" t="str">
            <v>Alday, Rafael Jr.</v>
          </cell>
          <cell r="D219" t="str">
            <v>2014-07-29 22:05:41</v>
          </cell>
          <cell r="E219" t="str">
            <v>Clock Out</v>
          </cell>
          <cell r="F219" t="str">
            <v>0n July 27 – late shuttle</v>
          </cell>
        </row>
        <row r="220">
          <cell r="A220" t="str">
            <v>head office</v>
          </cell>
          <cell r="B220">
            <v>726</v>
          </cell>
          <cell r="C220" t="str">
            <v>Alday, Rafael Jr.</v>
          </cell>
          <cell r="D220" t="str">
            <v>2014-07-30 11:12:33</v>
          </cell>
          <cell r="E220" t="str">
            <v>Clock In</v>
          </cell>
        </row>
        <row r="221">
          <cell r="A221" t="str">
            <v>head office</v>
          </cell>
          <cell r="B221">
            <v>726</v>
          </cell>
          <cell r="C221" t="str">
            <v>Alday, Rafael Jr.</v>
          </cell>
          <cell r="D221" t="str">
            <v>2014-07-30 22:08:44</v>
          </cell>
          <cell r="E221" t="str">
            <v>Clock Out</v>
          </cell>
        </row>
        <row r="222">
          <cell r="A222" t="str">
            <v>head office</v>
          </cell>
          <cell r="B222">
            <v>726</v>
          </cell>
          <cell r="C222" t="str">
            <v>Alday, Rafael Jr.</v>
          </cell>
          <cell r="D222" t="str">
            <v>2014-07-31 10:39:01</v>
          </cell>
          <cell r="E222" t="str">
            <v>Clock In</v>
          </cell>
        </row>
        <row r="223">
          <cell r="A223" t="str">
            <v>head office</v>
          </cell>
          <cell r="B223">
            <v>726</v>
          </cell>
          <cell r="C223" t="str">
            <v>Alday, Rafael Jr.</v>
          </cell>
          <cell r="D223" t="str">
            <v>2014-07-31 22:09:10</v>
          </cell>
          <cell r="E223" t="str">
            <v>Clock Out</v>
          </cell>
        </row>
        <row r="224">
          <cell r="A224" t="str">
            <v>head office</v>
          </cell>
          <cell r="B224">
            <v>726</v>
          </cell>
          <cell r="C224" t="str">
            <v>Alday, Rafael Jr.</v>
          </cell>
          <cell r="D224" t="str">
            <v>2014-08-01 13:32:35</v>
          </cell>
          <cell r="E224" t="str">
            <v>Clock In</v>
          </cell>
        </row>
        <row r="225">
          <cell r="A225" t="str">
            <v>head office</v>
          </cell>
          <cell r="B225">
            <v>726</v>
          </cell>
          <cell r="C225" t="str">
            <v>Alday, Rafael Jr.</v>
          </cell>
          <cell r="D225" t="str">
            <v>2014-08-01 22:03:41</v>
          </cell>
          <cell r="E225" t="str">
            <v>Clock Out</v>
          </cell>
        </row>
        <row r="226">
          <cell r="A226" t="str">
            <v>head office</v>
          </cell>
          <cell r="B226">
            <v>726</v>
          </cell>
          <cell r="C226" t="str">
            <v>Alday, Rafael Jr.</v>
          </cell>
          <cell r="D226" t="str">
            <v>2014-08-02 13:33:42</v>
          </cell>
          <cell r="E226" t="str">
            <v>Clock In</v>
          </cell>
        </row>
        <row r="227">
          <cell r="A227" t="str">
            <v>head office</v>
          </cell>
          <cell r="B227">
            <v>726</v>
          </cell>
          <cell r="C227" t="str">
            <v>Alday, Rafael Jr.</v>
          </cell>
          <cell r="D227" t="str">
            <v>2014-08-02 22:05:53</v>
          </cell>
          <cell r="E227" t="str">
            <v>Clock Out</v>
          </cell>
        </row>
        <row r="228">
          <cell r="A228" t="str">
            <v>head office</v>
          </cell>
          <cell r="B228">
            <v>726</v>
          </cell>
          <cell r="C228" t="str">
            <v>Alday, Rafael Jr.</v>
          </cell>
          <cell r="D228" t="str">
            <v>2014-08-03 13:29:49</v>
          </cell>
          <cell r="E228" t="str">
            <v>Clock In</v>
          </cell>
        </row>
        <row r="229">
          <cell r="A229" t="str">
            <v>head office</v>
          </cell>
          <cell r="B229">
            <v>726</v>
          </cell>
          <cell r="C229" t="str">
            <v>Alday, Rafael Jr.</v>
          </cell>
          <cell r="D229" t="str">
            <v>2014-08-03 22:05:05</v>
          </cell>
          <cell r="E229" t="str">
            <v>Clock Out</v>
          </cell>
        </row>
        <row r="230">
          <cell r="A230" t="str">
            <v>head office</v>
          </cell>
          <cell r="B230">
            <v>726</v>
          </cell>
          <cell r="C230" t="str">
            <v>Alday, Rafael Jr.</v>
          </cell>
          <cell r="D230" t="str">
            <v>2014-08-04 05:31:03</v>
          </cell>
          <cell r="E230" t="str">
            <v>Clock In</v>
          </cell>
        </row>
        <row r="231">
          <cell r="A231" t="str">
            <v>head office</v>
          </cell>
          <cell r="B231">
            <v>726</v>
          </cell>
          <cell r="C231" t="str">
            <v>Alday, Rafael Jr.</v>
          </cell>
          <cell r="D231" t="str">
            <v>2014-08-04 14:06:00</v>
          </cell>
          <cell r="E231" t="str">
            <v>Clock Out</v>
          </cell>
        </row>
        <row r="232">
          <cell r="A232" t="str">
            <v>head office</v>
          </cell>
          <cell r="B232">
            <v>726</v>
          </cell>
          <cell r="C232" t="str">
            <v>Alday, Rafael Jr.</v>
          </cell>
          <cell r="D232" t="str">
            <v>2014-08-05 05:36:10</v>
          </cell>
          <cell r="E232" t="str">
            <v>Clock In</v>
          </cell>
        </row>
        <row r="233">
          <cell r="A233" t="str">
            <v>head office</v>
          </cell>
          <cell r="B233">
            <v>726</v>
          </cell>
          <cell r="C233" t="str">
            <v>Alday, Rafael Jr.</v>
          </cell>
          <cell r="D233" t="str">
            <v>2014-08-05 14:05:26</v>
          </cell>
          <cell r="E233" t="str">
            <v>Clock Out</v>
          </cell>
        </row>
        <row r="235">
          <cell r="A235" t="str">
            <v>head office</v>
          </cell>
          <cell r="B235">
            <v>926</v>
          </cell>
          <cell r="C235" t="str">
            <v>Alea, Reynaleen</v>
          </cell>
          <cell r="D235" t="str">
            <v>2014-07-21 07:43:28</v>
          </cell>
          <cell r="E235" t="str">
            <v>Clock In</v>
          </cell>
        </row>
        <row r="236">
          <cell r="A236" t="str">
            <v>head office</v>
          </cell>
          <cell r="B236">
            <v>926</v>
          </cell>
          <cell r="C236" t="str">
            <v>Alea, Reynaleen</v>
          </cell>
          <cell r="D236" t="str">
            <v>2014-07-21 17:09:04</v>
          </cell>
          <cell r="E236" t="str">
            <v>Clock Out</v>
          </cell>
        </row>
        <row r="237">
          <cell r="A237" t="str">
            <v>head office</v>
          </cell>
          <cell r="B237">
            <v>926</v>
          </cell>
          <cell r="C237" t="str">
            <v>Alea, Reynaleen</v>
          </cell>
          <cell r="D237" t="str">
            <v>2014-07-22 07:34:31</v>
          </cell>
          <cell r="E237" t="str">
            <v>Clock In</v>
          </cell>
        </row>
        <row r="238">
          <cell r="A238" t="str">
            <v>head office</v>
          </cell>
          <cell r="B238">
            <v>926</v>
          </cell>
          <cell r="C238" t="str">
            <v>Alea, Reynaleen</v>
          </cell>
          <cell r="D238" t="str">
            <v>2014-07-22 20:02:48</v>
          </cell>
          <cell r="E238" t="str">
            <v>Clock Out</v>
          </cell>
        </row>
        <row r="239">
          <cell r="A239" t="str">
            <v>head office</v>
          </cell>
          <cell r="B239">
            <v>926</v>
          </cell>
          <cell r="C239" t="str">
            <v>Alea, Reynaleen</v>
          </cell>
          <cell r="D239" t="str">
            <v>2014-07-23 07:23:05</v>
          </cell>
          <cell r="E239" t="str">
            <v>Clock In</v>
          </cell>
        </row>
        <row r="240">
          <cell r="A240" t="str">
            <v>head office</v>
          </cell>
          <cell r="B240">
            <v>926</v>
          </cell>
          <cell r="C240" t="str">
            <v>Alea, Reynaleen</v>
          </cell>
          <cell r="D240" t="str">
            <v>2014-07-23 20:07:10</v>
          </cell>
          <cell r="E240" t="str">
            <v>Clock Out</v>
          </cell>
          <cell r="F240" t="str">
            <v>12 days</v>
          </cell>
        </row>
        <row r="241">
          <cell r="A241" t="str">
            <v>head office</v>
          </cell>
          <cell r="B241">
            <v>926</v>
          </cell>
          <cell r="C241" t="str">
            <v>Alea, Reynaleen</v>
          </cell>
          <cell r="D241" t="str">
            <v>2014-07-24 07:33:19</v>
          </cell>
          <cell r="E241" t="str">
            <v>Clock In</v>
          </cell>
          <cell r="F241" t="str">
            <v>1 day LH</v>
          </cell>
        </row>
        <row r="242">
          <cell r="A242" t="str">
            <v>head office</v>
          </cell>
          <cell r="B242">
            <v>926</v>
          </cell>
          <cell r="C242" t="str">
            <v>Alea, Reynaleen</v>
          </cell>
          <cell r="D242" t="str">
            <v>2014-07-24 20:03:21</v>
          </cell>
          <cell r="E242" t="str">
            <v>Clock Out</v>
          </cell>
          <cell r="F242" t="str">
            <v>1 day SH</v>
          </cell>
        </row>
        <row r="243">
          <cell r="A243" t="str">
            <v>head office</v>
          </cell>
          <cell r="B243">
            <v>926</v>
          </cell>
          <cell r="C243" t="str">
            <v>Alea, Reynaleen</v>
          </cell>
          <cell r="D243" t="str">
            <v>2014-07-25 07:43:44</v>
          </cell>
          <cell r="E243" t="str">
            <v>Clock In</v>
          </cell>
          <cell r="F243" t="str">
            <v>14 days</v>
          </cell>
        </row>
        <row r="244">
          <cell r="A244" t="str">
            <v>head office</v>
          </cell>
          <cell r="B244">
            <v>926</v>
          </cell>
          <cell r="C244" t="str">
            <v>Alea, Reynaleen</v>
          </cell>
          <cell r="D244" t="str">
            <v>2014-07-25 17:09:21</v>
          </cell>
          <cell r="E244" t="str">
            <v>Clock Out</v>
          </cell>
        </row>
        <row r="245">
          <cell r="A245" t="str">
            <v>head office</v>
          </cell>
          <cell r="B245">
            <v>926</v>
          </cell>
          <cell r="C245" t="str">
            <v>Alea, Reynaleen</v>
          </cell>
          <cell r="D245" t="str">
            <v>2014-07-26 07:27:29</v>
          </cell>
          <cell r="E245" t="str">
            <v>Clock In</v>
          </cell>
          <cell r="F245" t="str">
            <v>15 hrs  -  OT</v>
          </cell>
        </row>
        <row r="246">
          <cell r="A246" t="str">
            <v>head office</v>
          </cell>
          <cell r="B246">
            <v>926</v>
          </cell>
          <cell r="C246" t="str">
            <v>Alea, Reynaleen</v>
          </cell>
          <cell r="D246" t="str">
            <v>2014-07-26 17:10:02</v>
          </cell>
          <cell r="E246" t="str">
            <v>Clock Out</v>
          </cell>
        </row>
        <row r="247">
          <cell r="A247" t="str">
            <v>head office</v>
          </cell>
          <cell r="B247">
            <v>926</v>
          </cell>
          <cell r="C247" t="str">
            <v>Alea, Reynaleen</v>
          </cell>
          <cell r="D247" t="str">
            <v>2014-07-29 07:22:53</v>
          </cell>
          <cell r="E247" t="str">
            <v>Clock In</v>
          </cell>
        </row>
        <row r="248">
          <cell r="A248" t="str">
            <v>head office</v>
          </cell>
          <cell r="B248">
            <v>926</v>
          </cell>
          <cell r="C248" t="str">
            <v>Alea, Reynaleen</v>
          </cell>
          <cell r="D248" t="str">
            <v>2014-07-29 20:08:39</v>
          </cell>
          <cell r="E248" t="str">
            <v>Clock Out</v>
          </cell>
        </row>
        <row r="249">
          <cell r="A249" t="str">
            <v>head office</v>
          </cell>
          <cell r="B249">
            <v>926</v>
          </cell>
          <cell r="C249" t="str">
            <v>Alea, Reynaleen</v>
          </cell>
          <cell r="D249" t="str">
            <v>2014-07-30 07:42:10</v>
          </cell>
          <cell r="E249" t="str">
            <v>Clock In</v>
          </cell>
        </row>
        <row r="250">
          <cell r="A250" t="str">
            <v>head office</v>
          </cell>
          <cell r="B250">
            <v>926</v>
          </cell>
          <cell r="C250" t="str">
            <v>Alea, Reynaleen</v>
          </cell>
          <cell r="D250" t="str">
            <v>2014-07-30 20:08:50</v>
          </cell>
          <cell r="E250" t="str">
            <v>Clock Out</v>
          </cell>
        </row>
        <row r="251">
          <cell r="A251" t="str">
            <v>head office</v>
          </cell>
          <cell r="B251">
            <v>926</v>
          </cell>
          <cell r="C251" t="str">
            <v>Alea, Reynaleen</v>
          </cell>
          <cell r="D251" t="str">
            <v>2014-07-31 07:46:17</v>
          </cell>
          <cell r="E251" t="str">
            <v>Clock In</v>
          </cell>
        </row>
        <row r="252">
          <cell r="A252" t="str">
            <v>head office</v>
          </cell>
          <cell r="B252">
            <v>926</v>
          </cell>
          <cell r="C252" t="str">
            <v>Alea, Reynaleen</v>
          </cell>
          <cell r="D252" t="str">
            <v>2014-07-31 17:07:25</v>
          </cell>
          <cell r="E252" t="str">
            <v>Clock Out</v>
          </cell>
        </row>
        <row r="253">
          <cell r="A253" t="str">
            <v>head office</v>
          </cell>
          <cell r="B253">
            <v>926</v>
          </cell>
          <cell r="C253" t="str">
            <v>Alea, Reynaleen</v>
          </cell>
          <cell r="D253" t="str">
            <v>2014-08-01 07:45:47</v>
          </cell>
          <cell r="E253" t="str">
            <v>Clock In</v>
          </cell>
        </row>
        <row r="254">
          <cell r="A254" t="str">
            <v>head office</v>
          </cell>
          <cell r="B254">
            <v>926</v>
          </cell>
          <cell r="C254" t="str">
            <v>Alea, Reynaleen</v>
          </cell>
          <cell r="D254" t="str">
            <v>2014-08-01 17:04:56</v>
          </cell>
          <cell r="E254" t="str">
            <v>Clock Out</v>
          </cell>
        </row>
        <row r="255">
          <cell r="A255" t="str">
            <v>head office</v>
          </cell>
          <cell r="B255">
            <v>926</v>
          </cell>
          <cell r="C255" t="str">
            <v>Alea, Reynaleen</v>
          </cell>
          <cell r="D255" t="str">
            <v>2014-08-02 07:29:30</v>
          </cell>
          <cell r="E255" t="str">
            <v>Clock In</v>
          </cell>
        </row>
        <row r="256">
          <cell r="A256" t="str">
            <v>head office</v>
          </cell>
          <cell r="B256">
            <v>926</v>
          </cell>
          <cell r="C256" t="str">
            <v>Alea, Reynaleen</v>
          </cell>
          <cell r="D256" t="str">
            <v>2014-08-02 17:08:32</v>
          </cell>
          <cell r="E256" t="str">
            <v>Clock Out</v>
          </cell>
        </row>
        <row r="257">
          <cell r="A257" t="str">
            <v>head office</v>
          </cell>
          <cell r="B257">
            <v>926</v>
          </cell>
          <cell r="C257" t="str">
            <v>Alea, Reynaleen</v>
          </cell>
          <cell r="D257" t="str">
            <v>2014-08-04 07:51:22</v>
          </cell>
          <cell r="E257" t="str">
            <v>Clock In</v>
          </cell>
        </row>
        <row r="258">
          <cell r="A258" t="str">
            <v>head office</v>
          </cell>
          <cell r="B258">
            <v>926</v>
          </cell>
          <cell r="C258" t="str">
            <v>Alea, Reynaleen</v>
          </cell>
          <cell r="D258" t="str">
            <v>2014-08-04 17:09:20</v>
          </cell>
          <cell r="E258" t="str">
            <v>Clock Out</v>
          </cell>
        </row>
        <row r="259">
          <cell r="A259" t="str">
            <v>head office</v>
          </cell>
          <cell r="B259">
            <v>926</v>
          </cell>
          <cell r="C259" t="str">
            <v>Alea, Reynaleen</v>
          </cell>
          <cell r="D259" t="str">
            <v>2014-08-05 07:41:50</v>
          </cell>
          <cell r="E259" t="str">
            <v>Clock In</v>
          </cell>
        </row>
        <row r="260">
          <cell r="A260" t="str">
            <v>head office</v>
          </cell>
          <cell r="B260">
            <v>926</v>
          </cell>
          <cell r="C260" t="str">
            <v>Alea, Reynaleen</v>
          </cell>
          <cell r="D260" t="str">
            <v>2014-08-05 17:17:43</v>
          </cell>
          <cell r="E260" t="str">
            <v>Clock Out</v>
          </cell>
        </row>
        <row r="262">
          <cell r="A262" t="str">
            <v>head office</v>
          </cell>
          <cell r="B262">
            <v>1176</v>
          </cell>
          <cell r="C262" t="str">
            <v>Alvarez, Keneth</v>
          </cell>
          <cell r="D262" t="str">
            <v>2014-07-21 07:11:03</v>
          </cell>
          <cell r="E262" t="str">
            <v>Clock In</v>
          </cell>
        </row>
        <row r="263">
          <cell r="A263" t="str">
            <v>head office</v>
          </cell>
          <cell r="B263">
            <v>1176</v>
          </cell>
          <cell r="C263" t="str">
            <v>Alvarez, Keneth</v>
          </cell>
          <cell r="D263" t="str">
            <v>2014-07-21 17:16:15</v>
          </cell>
          <cell r="E263" t="str">
            <v>Clock Out</v>
          </cell>
        </row>
        <row r="264">
          <cell r="A264" t="str">
            <v>head office</v>
          </cell>
          <cell r="B264">
            <v>1176</v>
          </cell>
          <cell r="C264" t="str">
            <v>Alvarez, Keneth</v>
          </cell>
          <cell r="D264" t="str">
            <v>2014-07-22 07:10:54</v>
          </cell>
          <cell r="E264" t="str">
            <v>Clock In</v>
          </cell>
        </row>
        <row r="265">
          <cell r="A265" t="str">
            <v>head office</v>
          </cell>
          <cell r="B265">
            <v>1176</v>
          </cell>
          <cell r="C265" t="str">
            <v>Alvarez, Keneth</v>
          </cell>
          <cell r="D265" t="str">
            <v>2014-07-22 17:10:47</v>
          </cell>
          <cell r="E265" t="str">
            <v>Clock Out</v>
          </cell>
        </row>
        <row r="266">
          <cell r="A266" t="str">
            <v>head office</v>
          </cell>
          <cell r="B266">
            <v>1176</v>
          </cell>
          <cell r="C266" t="str">
            <v>Alvarez, Keneth</v>
          </cell>
          <cell r="D266" t="str">
            <v>2014-07-23 07:00:31</v>
          </cell>
          <cell r="E266" t="str">
            <v>Clock In</v>
          </cell>
        </row>
        <row r="267">
          <cell r="A267" t="str">
            <v>head office</v>
          </cell>
          <cell r="B267">
            <v>1176</v>
          </cell>
          <cell r="C267" t="str">
            <v>Alvarez, Keneth</v>
          </cell>
          <cell r="D267" t="str">
            <v>2014-07-23 17:07:52</v>
          </cell>
          <cell r="E267" t="str">
            <v>Clock Out</v>
          </cell>
        </row>
        <row r="268">
          <cell r="A268" t="str">
            <v>head office</v>
          </cell>
          <cell r="B268">
            <v>1176</v>
          </cell>
          <cell r="C268" t="str">
            <v>Alvarez, Keneth</v>
          </cell>
          <cell r="D268" t="str">
            <v>2014-07-24 07:12:29</v>
          </cell>
          <cell r="E268" t="str">
            <v>Clock In</v>
          </cell>
          <cell r="F268" t="str">
            <v>12 days</v>
          </cell>
        </row>
        <row r="269">
          <cell r="A269" t="str">
            <v>head office</v>
          </cell>
          <cell r="B269">
            <v>1176</v>
          </cell>
          <cell r="C269" t="str">
            <v>Alvarez, Keneth</v>
          </cell>
          <cell r="D269" t="str">
            <v>2014-07-24 17:12:43</v>
          </cell>
          <cell r="E269" t="str">
            <v>Clock Out</v>
          </cell>
          <cell r="F269" t="str">
            <v>1 day LH</v>
          </cell>
        </row>
        <row r="270">
          <cell r="A270" t="str">
            <v>head office</v>
          </cell>
          <cell r="B270">
            <v>1176</v>
          </cell>
          <cell r="C270" t="str">
            <v>Alvarez, Keneth</v>
          </cell>
          <cell r="D270" t="str">
            <v>2014-07-25 07:08:23</v>
          </cell>
          <cell r="E270" t="str">
            <v>Clock In</v>
          </cell>
          <cell r="F270" t="str">
            <v>1 day SH</v>
          </cell>
        </row>
        <row r="271">
          <cell r="A271" t="str">
            <v>head office</v>
          </cell>
          <cell r="B271">
            <v>1176</v>
          </cell>
          <cell r="C271" t="str">
            <v>Alvarez, Keneth</v>
          </cell>
          <cell r="D271" t="str">
            <v>2014-07-25 17:14:42</v>
          </cell>
          <cell r="E271" t="str">
            <v>Clock Out</v>
          </cell>
          <cell r="F271" t="str">
            <v>14 days</v>
          </cell>
        </row>
        <row r="272">
          <cell r="A272" t="str">
            <v>head office</v>
          </cell>
          <cell r="B272">
            <v>1176</v>
          </cell>
          <cell r="C272" t="str">
            <v>Alvarez, Keneth</v>
          </cell>
          <cell r="D272" t="str">
            <v>2014-07-26 07:07:22</v>
          </cell>
          <cell r="E272" t="str">
            <v>Clock In</v>
          </cell>
        </row>
        <row r="273">
          <cell r="A273" t="str">
            <v>head office</v>
          </cell>
          <cell r="B273">
            <v>1176</v>
          </cell>
          <cell r="C273" t="str">
            <v>Alvarez, Keneth</v>
          </cell>
          <cell r="D273" t="str">
            <v>2014-07-26 17:16:22</v>
          </cell>
          <cell r="E273" t="str">
            <v>Clock Out</v>
          </cell>
          <cell r="F273" t="str">
            <v>3 hrs  - OT</v>
          </cell>
        </row>
        <row r="274">
          <cell r="A274" t="str">
            <v>head office</v>
          </cell>
          <cell r="B274">
            <v>1176</v>
          </cell>
          <cell r="C274" t="str">
            <v>Alvarez, Keneth</v>
          </cell>
          <cell r="D274" t="str">
            <v>2014-07-29 07:02:28</v>
          </cell>
          <cell r="E274" t="str">
            <v>Clock In</v>
          </cell>
        </row>
        <row r="275">
          <cell r="A275" t="str">
            <v>head office</v>
          </cell>
          <cell r="B275">
            <v>1176</v>
          </cell>
          <cell r="C275" t="str">
            <v>Alvarez, Keneth</v>
          </cell>
          <cell r="D275" t="str">
            <v>2014-07-29 17:10:39</v>
          </cell>
          <cell r="E275" t="str">
            <v>Clock Out</v>
          </cell>
        </row>
        <row r="276">
          <cell r="A276" t="str">
            <v>head office</v>
          </cell>
          <cell r="B276">
            <v>1176</v>
          </cell>
          <cell r="C276" t="str">
            <v>Alvarez, Keneth</v>
          </cell>
          <cell r="D276" t="str">
            <v>2014-07-30 07:17:04</v>
          </cell>
          <cell r="E276" t="str">
            <v>Clock In</v>
          </cell>
        </row>
        <row r="277">
          <cell r="A277" t="str">
            <v>head office</v>
          </cell>
          <cell r="B277">
            <v>1176</v>
          </cell>
          <cell r="C277" t="str">
            <v>Alvarez, Keneth</v>
          </cell>
          <cell r="D277" t="str">
            <v>2014-07-30 17:10:05</v>
          </cell>
          <cell r="E277" t="str">
            <v>Clock Out</v>
          </cell>
        </row>
        <row r="278">
          <cell r="A278" t="str">
            <v>head office</v>
          </cell>
          <cell r="B278">
            <v>1176</v>
          </cell>
          <cell r="C278" t="str">
            <v>Alvarez, Keneth</v>
          </cell>
          <cell r="D278" t="str">
            <v>2014-07-31 07:16:47</v>
          </cell>
          <cell r="E278" t="str">
            <v>Clock In</v>
          </cell>
        </row>
        <row r="279">
          <cell r="A279" t="str">
            <v>head office</v>
          </cell>
          <cell r="B279">
            <v>1176</v>
          </cell>
          <cell r="C279" t="str">
            <v>Alvarez, Keneth</v>
          </cell>
          <cell r="D279" t="str">
            <v>2014-07-31 17:13:47</v>
          </cell>
          <cell r="E279" t="str">
            <v>Clock Out</v>
          </cell>
        </row>
        <row r="280">
          <cell r="A280" t="str">
            <v>head office</v>
          </cell>
          <cell r="B280">
            <v>1176</v>
          </cell>
          <cell r="C280" t="str">
            <v>Alvarez, Keneth</v>
          </cell>
          <cell r="D280" t="str">
            <v>2014-08-01 07:20:11</v>
          </cell>
          <cell r="E280" t="str">
            <v>Clock In</v>
          </cell>
        </row>
        <row r="281">
          <cell r="A281" t="str">
            <v>head office</v>
          </cell>
          <cell r="B281">
            <v>1176</v>
          </cell>
          <cell r="C281" t="str">
            <v>Alvarez, Keneth</v>
          </cell>
          <cell r="D281" t="str">
            <v>2014-08-01 20:07:17</v>
          </cell>
          <cell r="E281" t="str">
            <v>Clock Out</v>
          </cell>
        </row>
        <row r="282">
          <cell r="A282" t="str">
            <v>head office</v>
          </cell>
          <cell r="B282">
            <v>1176</v>
          </cell>
          <cell r="C282" t="str">
            <v>Alvarez, Keneth</v>
          </cell>
          <cell r="D282" t="str">
            <v>2014-08-02 07:11:15</v>
          </cell>
          <cell r="E282" t="str">
            <v>Clock In</v>
          </cell>
        </row>
        <row r="283">
          <cell r="A283" t="str">
            <v>head office</v>
          </cell>
          <cell r="B283">
            <v>1176</v>
          </cell>
          <cell r="C283" t="str">
            <v>Alvarez, Keneth</v>
          </cell>
          <cell r="D283" t="str">
            <v>2014-08-02 17:13:45</v>
          </cell>
          <cell r="E283" t="str">
            <v>Clock Out</v>
          </cell>
        </row>
        <row r="284">
          <cell r="A284" t="str">
            <v>head office</v>
          </cell>
          <cell r="B284">
            <v>1176</v>
          </cell>
          <cell r="C284" t="str">
            <v>Alvarez, Keneth</v>
          </cell>
          <cell r="D284" t="str">
            <v>2014-08-04 07:36:40</v>
          </cell>
          <cell r="E284" t="str">
            <v>Clock In</v>
          </cell>
        </row>
        <row r="285">
          <cell r="A285" t="str">
            <v>head office</v>
          </cell>
          <cell r="B285">
            <v>1176</v>
          </cell>
          <cell r="C285" t="str">
            <v>Alvarez, Keneth</v>
          </cell>
          <cell r="D285" t="str">
            <v>2014-08-04 17:14:43</v>
          </cell>
          <cell r="E285" t="str">
            <v>Clock Out</v>
          </cell>
        </row>
        <row r="286">
          <cell r="A286" t="str">
            <v>head office</v>
          </cell>
          <cell r="B286">
            <v>1176</v>
          </cell>
          <cell r="C286" t="str">
            <v>Alvarez, Keneth</v>
          </cell>
          <cell r="D286" t="str">
            <v>2014-08-05 07:02:01</v>
          </cell>
          <cell r="E286" t="str">
            <v>Clock In</v>
          </cell>
        </row>
        <row r="287">
          <cell r="A287" t="str">
            <v>head office</v>
          </cell>
          <cell r="B287">
            <v>1176</v>
          </cell>
          <cell r="C287" t="str">
            <v>Alvarez, Keneth</v>
          </cell>
          <cell r="D287" t="str">
            <v>2014-08-05 17:18:04</v>
          </cell>
          <cell r="E287" t="str">
            <v>Clock Out</v>
          </cell>
        </row>
        <row r="289">
          <cell r="A289" t="str">
            <v>head office</v>
          </cell>
          <cell r="B289">
            <v>889</v>
          </cell>
          <cell r="C289" t="str">
            <v>Alzate, Carlo</v>
          </cell>
          <cell r="D289" t="str">
            <v>2014-07-21 07:11:36</v>
          </cell>
          <cell r="E289" t="str">
            <v>Clock In</v>
          </cell>
        </row>
        <row r="290">
          <cell r="A290" t="str">
            <v>head office</v>
          </cell>
          <cell r="B290">
            <v>889</v>
          </cell>
          <cell r="C290" t="str">
            <v>Alzate, Carlo</v>
          </cell>
          <cell r="D290" t="str">
            <v>2014-07-21 17:02:20</v>
          </cell>
          <cell r="E290" t="str">
            <v>Clock Out</v>
          </cell>
        </row>
        <row r="291">
          <cell r="A291" t="str">
            <v>head office</v>
          </cell>
          <cell r="B291">
            <v>889</v>
          </cell>
          <cell r="C291" t="str">
            <v>Alzate, Carlo</v>
          </cell>
          <cell r="D291" t="str">
            <v>2014-07-22 07:36:51</v>
          </cell>
          <cell r="E291" t="str">
            <v>Clock In</v>
          </cell>
        </row>
        <row r="292">
          <cell r="A292" t="str">
            <v>head office</v>
          </cell>
          <cell r="B292">
            <v>889</v>
          </cell>
          <cell r="C292" t="str">
            <v>Alzate, Carlo</v>
          </cell>
          <cell r="D292" t="str">
            <v>2014-07-22 17:00:18</v>
          </cell>
          <cell r="E292" t="str">
            <v>Clock Out</v>
          </cell>
        </row>
        <row r="293">
          <cell r="A293" t="str">
            <v>head office</v>
          </cell>
          <cell r="B293">
            <v>889</v>
          </cell>
          <cell r="C293" t="str">
            <v>Alzate, Carlo</v>
          </cell>
          <cell r="D293" t="str">
            <v>2014-07-23 07:47:22</v>
          </cell>
          <cell r="E293" t="str">
            <v>Clock In</v>
          </cell>
        </row>
        <row r="294">
          <cell r="A294" t="str">
            <v>head office</v>
          </cell>
          <cell r="B294">
            <v>889</v>
          </cell>
          <cell r="C294" t="str">
            <v>Alzate, Carlo</v>
          </cell>
          <cell r="D294" t="str">
            <v>2014-07-23 17:00:30</v>
          </cell>
          <cell r="E294" t="str">
            <v>Clock Out</v>
          </cell>
        </row>
        <row r="295">
          <cell r="A295" t="str">
            <v>head office</v>
          </cell>
          <cell r="B295">
            <v>889</v>
          </cell>
          <cell r="C295" t="str">
            <v>Alzate, Carlo</v>
          </cell>
          <cell r="D295" t="str">
            <v>2014-07-24 07:45:06</v>
          </cell>
          <cell r="E295" t="str">
            <v>Clock In</v>
          </cell>
          <cell r="F295" t="str">
            <v>12 days</v>
          </cell>
        </row>
        <row r="296">
          <cell r="A296" t="str">
            <v>head office</v>
          </cell>
          <cell r="B296">
            <v>889</v>
          </cell>
          <cell r="C296" t="str">
            <v>Alzate, Carlo</v>
          </cell>
          <cell r="D296" t="str">
            <v>2014-07-24 17:01:23</v>
          </cell>
          <cell r="E296" t="str">
            <v>Clock Out</v>
          </cell>
          <cell r="F296" t="str">
            <v>1 day LH</v>
          </cell>
        </row>
        <row r="297">
          <cell r="A297" t="str">
            <v>head office</v>
          </cell>
          <cell r="B297">
            <v>889</v>
          </cell>
          <cell r="C297" t="str">
            <v>Alzate, Carlo</v>
          </cell>
          <cell r="D297" t="str">
            <v>2014-07-25 07:28:10</v>
          </cell>
          <cell r="E297" t="str">
            <v>Clock In</v>
          </cell>
          <cell r="F297" t="str">
            <v>1 day SH</v>
          </cell>
        </row>
        <row r="298">
          <cell r="A298" t="str">
            <v>head office</v>
          </cell>
          <cell r="B298">
            <v>889</v>
          </cell>
          <cell r="C298" t="str">
            <v>Alzate, Carlo</v>
          </cell>
          <cell r="D298" t="str">
            <v>2014-07-25 17:01:11</v>
          </cell>
          <cell r="E298" t="str">
            <v>Clock Out</v>
          </cell>
          <cell r="F298" t="str">
            <v>14 days</v>
          </cell>
        </row>
        <row r="299">
          <cell r="A299" t="str">
            <v>head office</v>
          </cell>
          <cell r="B299">
            <v>889</v>
          </cell>
          <cell r="C299" t="str">
            <v>Alzate, Carlo</v>
          </cell>
          <cell r="D299" t="str">
            <v>2014-07-26 07:21:55</v>
          </cell>
          <cell r="E299" t="str">
            <v>Clock In</v>
          </cell>
        </row>
        <row r="300">
          <cell r="A300" t="str">
            <v>head office</v>
          </cell>
          <cell r="B300">
            <v>889</v>
          </cell>
          <cell r="C300" t="str">
            <v>Alzate, Carlo</v>
          </cell>
          <cell r="D300" t="str">
            <v>2014-07-26 17:00:25</v>
          </cell>
          <cell r="E300" t="str">
            <v>Clock Out</v>
          </cell>
        </row>
        <row r="301">
          <cell r="A301" t="str">
            <v>head office</v>
          </cell>
          <cell r="B301">
            <v>889</v>
          </cell>
          <cell r="C301" t="str">
            <v>Alzate, Carlo</v>
          </cell>
          <cell r="D301" t="str">
            <v>2014-07-29 07:46:45</v>
          </cell>
          <cell r="E301" t="str">
            <v>Clock In</v>
          </cell>
          <cell r="F301" t="str">
            <v>3 hrs  - OT</v>
          </cell>
        </row>
        <row r="302">
          <cell r="A302" t="str">
            <v>head office</v>
          </cell>
          <cell r="B302">
            <v>889</v>
          </cell>
          <cell r="C302" t="str">
            <v>Alzate, Carlo</v>
          </cell>
          <cell r="D302" t="str">
            <v>2014-07-29 17:00:39</v>
          </cell>
          <cell r="E302" t="str">
            <v>Clock Out</v>
          </cell>
        </row>
        <row r="303">
          <cell r="A303" t="str">
            <v>head office</v>
          </cell>
          <cell r="B303">
            <v>889</v>
          </cell>
          <cell r="C303" t="str">
            <v>Alzate, Carlo</v>
          </cell>
          <cell r="D303" t="str">
            <v>2014-07-30 07:51:24</v>
          </cell>
          <cell r="E303" t="str">
            <v>Clock In</v>
          </cell>
        </row>
        <row r="304">
          <cell r="A304" t="str">
            <v>head office</v>
          </cell>
          <cell r="B304">
            <v>889</v>
          </cell>
          <cell r="C304" t="str">
            <v>Alzate, Carlo</v>
          </cell>
          <cell r="D304" t="str">
            <v>2014-07-30 17:00:29</v>
          </cell>
          <cell r="E304" t="str">
            <v>Clock Out</v>
          </cell>
        </row>
        <row r="305">
          <cell r="A305" t="str">
            <v>head office</v>
          </cell>
          <cell r="B305">
            <v>889</v>
          </cell>
          <cell r="C305" t="str">
            <v>Alzate, Carlo</v>
          </cell>
          <cell r="D305" t="str">
            <v>2014-07-31 07:51:38</v>
          </cell>
          <cell r="E305" t="str">
            <v>Clock In</v>
          </cell>
        </row>
        <row r="306">
          <cell r="A306" t="str">
            <v>head office</v>
          </cell>
          <cell r="B306">
            <v>889</v>
          </cell>
          <cell r="C306" t="str">
            <v>Alzate, Carlo</v>
          </cell>
          <cell r="D306" t="str">
            <v>2014-07-31 17:00:41</v>
          </cell>
          <cell r="E306" t="str">
            <v>Clock Out</v>
          </cell>
        </row>
        <row r="307">
          <cell r="A307" t="str">
            <v>head office</v>
          </cell>
          <cell r="B307">
            <v>889</v>
          </cell>
          <cell r="C307" t="str">
            <v>Alzate, Carlo</v>
          </cell>
          <cell r="D307" t="str">
            <v>2014-08-01 07:53:42</v>
          </cell>
          <cell r="E307" t="str">
            <v>Clock In</v>
          </cell>
        </row>
        <row r="308">
          <cell r="A308" t="str">
            <v>head office</v>
          </cell>
          <cell r="B308">
            <v>889</v>
          </cell>
          <cell r="C308" t="str">
            <v>Alzate, Carlo</v>
          </cell>
          <cell r="D308" t="str">
            <v>2014-08-01 20:00:14</v>
          </cell>
          <cell r="E308" t="str">
            <v>Clock Out</v>
          </cell>
        </row>
        <row r="309">
          <cell r="A309" t="str">
            <v>head office</v>
          </cell>
          <cell r="B309">
            <v>889</v>
          </cell>
          <cell r="C309" t="str">
            <v>Alzate, Carlo</v>
          </cell>
          <cell r="D309" t="str">
            <v>2014-08-02 07:38:17</v>
          </cell>
          <cell r="E309" t="str">
            <v>Clock In</v>
          </cell>
        </row>
        <row r="310">
          <cell r="A310" t="str">
            <v>head office</v>
          </cell>
          <cell r="B310">
            <v>889</v>
          </cell>
          <cell r="C310" t="str">
            <v>Alzate, Carlo</v>
          </cell>
          <cell r="D310" t="str">
            <v>2014-08-02 17:01:24</v>
          </cell>
          <cell r="E310" t="str">
            <v>Clock Out</v>
          </cell>
        </row>
        <row r="311">
          <cell r="A311" t="str">
            <v>head office</v>
          </cell>
          <cell r="B311">
            <v>889</v>
          </cell>
          <cell r="C311" t="str">
            <v>Alzate, Carlo</v>
          </cell>
          <cell r="D311" t="str">
            <v>2014-08-04 07:52:47</v>
          </cell>
          <cell r="E311" t="str">
            <v>Clock In</v>
          </cell>
        </row>
        <row r="312">
          <cell r="A312" t="str">
            <v>head office</v>
          </cell>
          <cell r="B312">
            <v>889</v>
          </cell>
          <cell r="C312" t="str">
            <v>Alzate, Carlo</v>
          </cell>
          <cell r="D312" t="str">
            <v>2014-08-04 17:00:34</v>
          </cell>
          <cell r="E312" t="str">
            <v>Clock Out</v>
          </cell>
        </row>
        <row r="313">
          <cell r="A313" t="str">
            <v>head office</v>
          </cell>
          <cell r="B313">
            <v>889</v>
          </cell>
          <cell r="C313" t="str">
            <v>Alzate, Carlo</v>
          </cell>
          <cell r="D313" t="str">
            <v>2014-08-05 07:36:53</v>
          </cell>
          <cell r="E313" t="str">
            <v>Clock In</v>
          </cell>
        </row>
        <row r="314">
          <cell r="A314" t="str">
            <v>head office</v>
          </cell>
          <cell r="B314">
            <v>889</v>
          </cell>
          <cell r="C314" t="str">
            <v>Alzate, Carlo</v>
          </cell>
          <cell r="D314" t="str">
            <v>2014-08-05 17:01:53</v>
          </cell>
          <cell r="E314" t="str">
            <v>Clock Out</v>
          </cell>
        </row>
        <row r="316">
          <cell r="A316" t="str">
            <v>head office</v>
          </cell>
          <cell r="B316">
            <v>1203</v>
          </cell>
          <cell r="C316" t="str">
            <v>Ambalong, Kin</v>
          </cell>
          <cell r="D316" t="str">
            <v>2014-07-21 07:56:12</v>
          </cell>
          <cell r="E316" t="str">
            <v>Clock In</v>
          </cell>
        </row>
        <row r="317">
          <cell r="A317" t="str">
            <v>head office</v>
          </cell>
          <cell r="B317">
            <v>1203</v>
          </cell>
          <cell r="C317" t="str">
            <v>Ambalong, Kin</v>
          </cell>
          <cell r="D317" t="str">
            <v>2014-07-21 17:01:02</v>
          </cell>
          <cell r="E317" t="str">
            <v>Clock Out</v>
          </cell>
        </row>
        <row r="318">
          <cell r="A318" t="str">
            <v>head office</v>
          </cell>
          <cell r="B318">
            <v>1203</v>
          </cell>
          <cell r="C318" t="str">
            <v>Ambalong, Kin</v>
          </cell>
          <cell r="D318" t="str">
            <v>2014-07-22 07:45:40</v>
          </cell>
          <cell r="E318" t="str">
            <v>Clock In</v>
          </cell>
        </row>
        <row r="319">
          <cell r="A319" t="str">
            <v>head office</v>
          </cell>
          <cell r="B319">
            <v>1203</v>
          </cell>
          <cell r="C319" t="str">
            <v>Ambalong, Kin</v>
          </cell>
          <cell r="D319" t="str">
            <v>2014-07-22 17:00:54</v>
          </cell>
          <cell r="E319" t="str">
            <v>Clock Out</v>
          </cell>
        </row>
        <row r="320">
          <cell r="A320" t="str">
            <v>head office</v>
          </cell>
          <cell r="B320">
            <v>1203</v>
          </cell>
          <cell r="C320" t="str">
            <v>Ambalong, Kin</v>
          </cell>
          <cell r="D320" t="str">
            <v>2014-07-23 07:35:45</v>
          </cell>
          <cell r="E320" t="str">
            <v>Clock In</v>
          </cell>
        </row>
        <row r="321">
          <cell r="A321" t="str">
            <v>head office</v>
          </cell>
          <cell r="B321">
            <v>1203</v>
          </cell>
          <cell r="C321" t="str">
            <v>Ambalong, Kin</v>
          </cell>
          <cell r="D321" t="str">
            <v>2014-07-23 17:03:27</v>
          </cell>
          <cell r="E321" t="str">
            <v>Clock Out</v>
          </cell>
        </row>
        <row r="322">
          <cell r="A322" t="str">
            <v>head office</v>
          </cell>
          <cell r="B322">
            <v>1203</v>
          </cell>
          <cell r="C322" t="str">
            <v>Ambalong, Kin</v>
          </cell>
          <cell r="D322" t="str">
            <v>2014-07-24 07:39:45</v>
          </cell>
          <cell r="E322" t="str">
            <v>Clock In</v>
          </cell>
        </row>
        <row r="323">
          <cell r="A323" t="str">
            <v>head office</v>
          </cell>
          <cell r="B323">
            <v>1203</v>
          </cell>
          <cell r="C323" t="str">
            <v>Ambalong, Kin</v>
          </cell>
          <cell r="D323" t="str">
            <v>2014-07-24 17:05:50</v>
          </cell>
          <cell r="E323" t="str">
            <v>Clock Out</v>
          </cell>
          <cell r="F323" t="str">
            <v>12 days</v>
          </cell>
        </row>
        <row r="324">
          <cell r="A324" t="str">
            <v>head office</v>
          </cell>
          <cell r="B324">
            <v>1203</v>
          </cell>
          <cell r="C324" t="str">
            <v>Ambalong, Kin</v>
          </cell>
          <cell r="D324" t="str">
            <v>2014-07-25 07:42:48</v>
          </cell>
          <cell r="E324" t="str">
            <v>Clock In</v>
          </cell>
          <cell r="F324" t="str">
            <v>1 day LH</v>
          </cell>
        </row>
        <row r="325">
          <cell r="A325" t="str">
            <v>head office</v>
          </cell>
          <cell r="B325">
            <v>1203</v>
          </cell>
          <cell r="C325" t="str">
            <v>Ambalong, Kin</v>
          </cell>
          <cell r="D325" t="str">
            <v>2014-07-25 17:13:15</v>
          </cell>
          <cell r="E325" t="str">
            <v>Clock Out</v>
          </cell>
          <cell r="F325" t="str">
            <v>1 day SH</v>
          </cell>
        </row>
        <row r="326">
          <cell r="A326" t="str">
            <v>head office</v>
          </cell>
          <cell r="B326">
            <v>1203</v>
          </cell>
          <cell r="C326" t="str">
            <v>Ambalong, Kin</v>
          </cell>
          <cell r="D326" t="str">
            <v>2014-07-26 07:33:30</v>
          </cell>
          <cell r="E326" t="str">
            <v>Clock In</v>
          </cell>
          <cell r="F326" t="str">
            <v>14 days</v>
          </cell>
        </row>
        <row r="327">
          <cell r="A327" t="str">
            <v>head office</v>
          </cell>
          <cell r="B327">
            <v>1203</v>
          </cell>
          <cell r="C327" t="str">
            <v>Ambalong, Kin</v>
          </cell>
          <cell r="D327" t="str">
            <v>2014-07-26 17:11:59</v>
          </cell>
          <cell r="E327" t="str">
            <v>Clock Out</v>
          </cell>
        </row>
        <row r="328">
          <cell r="A328" t="str">
            <v>head office</v>
          </cell>
          <cell r="B328">
            <v>1203</v>
          </cell>
          <cell r="C328" t="str">
            <v>Ambalong, Kin</v>
          </cell>
          <cell r="D328" t="str">
            <v>2014-07-29 07:36:33</v>
          </cell>
          <cell r="E328" t="str">
            <v>Clock In</v>
          </cell>
        </row>
        <row r="329">
          <cell r="A329" t="str">
            <v>head office</v>
          </cell>
          <cell r="B329">
            <v>1203</v>
          </cell>
          <cell r="C329" t="str">
            <v>Ambalong, Kin</v>
          </cell>
          <cell r="D329" t="str">
            <v>2014-07-29 17:04:10</v>
          </cell>
          <cell r="E329" t="str">
            <v>Clock Out</v>
          </cell>
          <cell r="F329" t="str">
            <v>4 hrs  - OT</v>
          </cell>
        </row>
        <row r="330">
          <cell r="A330" t="str">
            <v>head office</v>
          </cell>
          <cell r="B330">
            <v>1203</v>
          </cell>
          <cell r="C330" t="str">
            <v>Ambalong, Kin</v>
          </cell>
          <cell r="D330" t="str">
            <v>2014-07-30 07:45:12</v>
          </cell>
          <cell r="E330" t="str">
            <v>Clock In</v>
          </cell>
        </row>
        <row r="331">
          <cell r="A331" t="str">
            <v>head office</v>
          </cell>
          <cell r="B331">
            <v>1203</v>
          </cell>
          <cell r="C331" t="str">
            <v>Ambalong, Kin</v>
          </cell>
          <cell r="D331" t="str">
            <v>2014-07-30 17:03:28</v>
          </cell>
          <cell r="E331" t="str">
            <v>Clock Out</v>
          </cell>
        </row>
        <row r="332">
          <cell r="A332" t="str">
            <v>head office</v>
          </cell>
          <cell r="B332">
            <v>1203</v>
          </cell>
          <cell r="C332" t="str">
            <v>Ambalong, Kin</v>
          </cell>
          <cell r="D332" t="str">
            <v>2014-07-31 07:50:56</v>
          </cell>
          <cell r="E332" t="str">
            <v>Clock In</v>
          </cell>
        </row>
        <row r="333">
          <cell r="A333" t="str">
            <v>head office</v>
          </cell>
          <cell r="B333">
            <v>1203</v>
          </cell>
          <cell r="C333" t="str">
            <v>Ambalong, Kin</v>
          </cell>
          <cell r="D333" t="str">
            <v>2014-07-31 17:07:49</v>
          </cell>
          <cell r="E333" t="str">
            <v>Clock Out</v>
          </cell>
        </row>
        <row r="334">
          <cell r="A334" t="str">
            <v>head office</v>
          </cell>
          <cell r="B334">
            <v>1203</v>
          </cell>
          <cell r="C334" t="str">
            <v>Ambalong, Kin</v>
          </cell>
          <cell r="D334" t="str">
            <v>2014-08-01 07:48:56</v>
          </cell>
          <cell r="E334" t="str">
            <v>Clock In</v>
          </cell>
        </row>
        <row r="335">
          <cell r="A335" t="str">
            <v>head office</v>
          </cell>
          <cell r="B335">
            <v>1203</v>
          </cell>
          <cell r="C335" t="str">
            <v>Ambalong, Kin</v>
          </cell>
          <cell r="D335" t="str">
            <v>2014-08-01 17:03:08</v>
          </cell>
          <cell r="E335" t="str">
            <v>Clock Out</v>
          </cell>
        </row>
        <row r="336">
          <cell r="A336" t="str">
            <v>head office</v>
          </cell>
          <cell r="B336">
            <v>1203</v>
          </cell>
          <cell r="C336" t="str">
            <v>Ambalong, Kin</v>
          </cell>
          <cell r="D336" t="str">
            <v>2014-08-02 05:41:00</v>
          </cell>
          <cell r="E336" t="str">
            <v>Clock In</v>
          </cell>
        </row>
        <row r="337">
          <cell r="A337" t="str">
            <v>head office</v>
          </cell>
          <cell r="B337">
            <v>1203</v>
          </cell>
          <cell r="C337" t="str">
            <v>Ambalong, Kin</v>
          </cell>
          <cell r="D337" t="str">
            <v>2014-08-02 17:07:26</v>
          </cell>
          <cell r="E337" t="str">
            <v>Clock Out</v>
          </cell>
        </row>
        <row r="338">
          <cell r="A338" t="str">
            <v>head office</v>
          </cell>
          <cell r="B338">
            <v>1203</v>
          </cell>
          <cell r="C338" t="str">
            <v>Ambalong, Kin</v>
          </cell>
          <cell r="D338" t="str">
            <v>2014-08-04 05:33:24</v>
          </cell>
          <cell r="E338" t="str">
            <v>Clock In</v>
          </cell>
        </row>
        <row r="339">
          <cell r="A339" t="str">
            <v>head office</v>
          </cell>
          <cell r="B339">
            <v>1203</v>
          </cell>
          <cell r="C339" t="str">
            <v>Ambalong, Kin</v>
          </cell>
          <cell r="D339" t="str">
            <v>2014-08-04 17:08:34</v>
          </cell>
          <cell r="E339" t="str">
            <v>Clock Out</v>
          </cell>
        </row>
        <row r="340">
          <cell r="A340" t="str">
            <v>head office</v>
          </cell>
          <cell r="B340">
            <v>1203</v>
          </cell>
          <cell r="C340" t="str">
            <v>Ambalong, Kin</v>
          </cell>
          <cell r="D340" t="str">
            <v>2014-08-05 07:47:38</v>
          </cell>
          <cell r="E340" t="str">
            <v>Clock In</v>
          </cell>
        </row>
        <row r="341">
          <cell r="A341" t="str">
            <v>head office</v>
          </cell>
          <cell r="B341">
            <v>1203</v>
          </cell>
          <cell r="C341" t="str">
            <v>Ambalong, Kin</v>
          </cell>
          <cell r="D341" t="str">
            <v>2014-08-05 17:12:27</v>
          </cell>
          <cell r="E341" t="str">
            <v>Clock Out</v>
          </cell>
        </row>
        <row r="343">
          <cell r="A343" t="str">
            <v>head office</v>
          </cell>
          <cell r="B343">
            <v>1202</v>
          </cell>
          <cell r="C343" t="str">
            <v>Andal, Bryan</v>
          </cell>
          <cell r="D343" t="str">
            <v>2014-07-21 07:08:23</v>
          </cell>
          <cell r="E343" t="str">
            <v>Clock In</v>
          </cell>
        </row>
        <row r="344">
          <cell r="A344" t="str">
            <v>head office</v>
          </cell>
          <cell r="B344">
            <v>1202</v>
          </cell>
          <cell r="C344" t="str">
            <v>Andal, Bryan</v>
          </cell>
          <cell r="D344" t="str">
            <v>2014-07-21 17:01:48</v>
          </cell>
          <cell r="E344" t="str">
            <v>Clock Out</v>
          </cell>
        </row>
        <row r="345">
          <cell r="A345" t="str">
            <v>head office</v>
          </cell>
          <cell r="B345">
            <v>1202</v>
          </cell>
          <cell r="C345" t="str">
            <v>Andal, Bryan</v>
          </cell>
          <cell r="D345" t="str">
            <v>2014-07-22 07:02:42</v>
          </cell>
          <cell r="E345" t="str">
            <v>Clock In</v>
          </cell>
        </row>
        <row r="346">
          <cell r="A346" t="str">
            <v>head office</v>
          </cell>
          <cell r="B346">
            <v>1202</v>
          </cell>
          <cell r="C346" t="str">
            <v>Andal, Bryan</v>
          </cell>
          <cell r="D346" t="str">
            <v>2014-07-22 17:01:12</v>
          </cell>
          <cell r="E346" t="str">
            <v>Clock Out</v>
          </cell>
        </row>
        <row r="347">
          <cell r="A347" t="str">
            <v>head office</v>
          </cell>
          <cell r="B347">
            <v>1202</v>
          </cell>
          <cell r="C347" t="str">
            <v>Andal, Bryan</v>
          </cell>
          <cell r="D347" t="str">
            <v>2014-07-23 07:00:26</v>
          </cell>
          <cell r="E347" t="str">
            <v>Clock In</v>
          </cell>
        </row>
        <row r="348">
          <cell r="A348" t="str">
            <v>head office</v>
          </cell>
          <cell r="B348">
            <v>1202</v>
          </cell>
          <cell r="C348" t="str">
            <v>Andal, Bryan</v>
          </cell>
          <cell r="D348" t="str">
            <v>2014-07-23 17:05:58</v>
          </cell>
          <cell r="E348" t="str">
            <v>Clock Out</v>
          </cell>
          <cell r="F348" t="str">
            <v>12 days</v>
          </cell>
        </row>
        <row r="349">
          <cell r="A349" t="str">
            <v>head office</v>
          </cell>
          <cell r="B349">
            <v>1202</v>
          </cell>
          <cell r="C349" t="str">
            <v>Andal, Bryan</v>
          </cell>
          <cell r="D349" t="str">
            <v>2014-07-24 07:05:47</v>
          </cell>
          <cell r="E349" t="str">
            <v>Clock In</v>
          </cell>
          <cell r="F349" t="str">
            <v>1 day LH</v>
          </cell>
        </row>
        <row r="350">
          <cell r="A350" t="str">
            <v>head office</v>
          </cell>
          <cell r="B350">
            <v>1202</v>
          </cell>
          <cell r="C350" t="str">
            <v>Andal, Bryan</v>
          </cell>
          <cell r="D350" t="str">
            <v>2014-07-24 17:12:04</v>
          </cell>
          <cell r="E350" t="str">
            <v>Clock Out</v>
          </cell>
          <cell r="F350" t="str">
            <v>1 day SH</v>
          </cell>
        </row>
        <row r="351">
          <cell r="A351" t="str">
            <v>head office</v>
          </cell>
          <cell r="B351">
            <v>1202</v>
          </cell>
          <cell r="C351" t="str">
            <v>Andal, Bryan</v>
          </cell>
          <cell r="D351" t="str">
            <v>2014-07-25 07:04:37</v>
          </cell>
          <cell r="E351" t="str">
            <v>Clock In</v>
          </cell>
          <cell r="F351" t="str">
            <v>14 days</v>
          </cell>
        </row>
        <row r="352">
          <cell r="A352" t="str">
            <v>head office</v>
          </cell>
          <cell r="B352">
            <v>1202</v>
          </cell>
          <cell r="C352" t="str">
            <v>Andal, Bryan</v>
          </cell>
          <cell r="D352" t="str">
            <v>2014-07-25 17:10:21</v>
          </cell>
          <cell r="E352" t="str">
            <v>Clock Out</v>
          </cell>
        </row>
        <row r="353">
          <cell r="A353" t="str">
            <v>head office</v>
          </cell>
          <cell r="B353">
            <v>1202</v>
          </cell>
          <cell r="C353" t="str">
            <v>Andal, Bryan</v>
          </cell>
          <cell r="D353" t="str">
            <v>2014-07-26 07:08:18</v>
          </cell>
          <cell r="E353" t="str">
            <v>Clock In</v>
          </cell>
        </row>
        <row r="354">
          <cell r="A354" t="str">
            <v>head office</v>
          </cell>
          <cell r="B354">
            <v>1202</v>
          </cell>
          <cell r="C354" t="str">
            <v>Andal, Bryan</v>
          </cell>
          <cell r="D354" t="str">
            <v>2014-07-26 17:29:19</v>
          </cell>
          <cell r="E354" t="str">
            <v>Clock Out</v>
          </cell>
          <cell r="F354" t="str">
            <v>9 hrs  -  OT</v>
          </cell>
        </row>
        <row r="355">
          <cell r="A355" t="str">
            <v>head office</v>
          </cell>
          <cell r="B355">
            <v>1202</v>
          </cell>
          <cell r="C355" t="str">
            <v>Andal, Bryan</v>
          </cell>
          <cell r="D355" t="str">
            <v>2014-07-29 06:52:31</v>
          </cell>
          <cell r="E355" t="str">
            <v>Clock In</v>
          </cell>
        </row>
        <row r="356">
          <cell r="A356" t="str">
            <v>head office</v>
          </cell>
          <cell r="B356">
            <v>1202</v>
          </cell>
          <cell r="C356" t="str">
            <v>Andal, Bryan</v>
          </cell>
          <cell r="D356" t="str">
            <v>2014-07-29 17:02:33</v>
          </cell>
          <cell r="E356" t="str">
            <v>Clock Out</v>
          </cell>
        </row>
        <row r="357">
          <cell r="A357" t="str">
            <v>head office</v>
          </cell>
          <cell r="B357">
            <v>1202</v>
          </cell>
          <cell r="C357" t="str">
            <v>Andal, Bryan</v>
          </cell>
          <cell r="D357" t="str">
            <v>2014-07-30 07:03:23</v>
          </cell>
          <cell r="E357" t="str">
            <v>Clock In</v>
          </cell>
        </row>
        <row r="358">
          <cell r="A358" t="str">
            <v>head office</v>
          </cell>
          <cell r="B358">
            <v>1202</v>
          </cell>
          <cell r="C358" t="str">
            <v>Andal, Bryan</v>
          </cell>
          <cell r="D358" t="str">
            <v>2014-07-30 17:02:05</v>
          </cell>
          <cell r="E358" t="str">
            <v>Clock Out</v>
          </cell>
        </row>
        <row r="359">
          <cell r="A359" t="str">
            <v>head office</v>
          </cell>
          <cell r="B359">
            <v>1202</v>
          </cell>
          <cell r="C359" t="str">
            <v>Andal, Bryan</v>
          </cell>
          <cell r="D359" t="str">
            <v>2014-07-31 07:25:12</v>
          </cell>
          <cell r="E359" t="str">
            <v>Clock In</v>
          </cell>
        </row>
        <row r="360">
          <cell r="A360" t="str">
            <v>head office</v>
          </cell>
          <cell r="B360">
            <v>1202</v>
          </cell>
          <cell r="C360" t="str">
            <v>Andal, Bryan</v>
          </cell>
          <cell r="D360" t="str">
            <v>2014-07-31 20:04:38</v>
          </cell>
          <cell r="E360" t="str">
            <v>Clock Out</v>
          </cell>
        </row>
        <row r="361">
          <cell r="A361" t="str">
            <v>head office</v>
          </cell>
          <cell r="B361">
            <v>1202</v>
          </cell>
          <cell r="C361" t="str">
            <v>Andal, Bryan</v>
          </cell>
          <cell r="D361" t="str">
            <v>2014-08-01 07:02:32</v>
          </cell>
          <cell r="E361" t="str">
            <v>Clock In</v>
          </cell>
        </row>
        <row r="362">
          <cell r="A362" t="str">
            <v>head office</v>
          </cell>
          <cell r="B362">
            <v>1202</v>
          </cell>
          <cell r="C362" t="str">
            <v>Andal, Bryan</v>
          </cell>
          <cell r="D362" t="str">
            <v>2014-08-01 20:05:40</v>
          </cell>
          <cell r="E362" t="str">
            <v>Clock Out</v>
          </cell>
        </row>
        <row r="363">
          <cell r="A363" t="str">
            <v>head office</v>
          </cell>
          <cell r="B363">
            <v>1202</v>
          </cell>
          <cell r="C363" t="str">
            <v>Andal, Bryan</v>
          </cell>
          <cell r="D363" t="str">
            <v>2014-08-02 06:55:30</v>
          </cell>
          <cell r="E363" t="str">
            <v>Clock In</v>
          </cell>
        </row>
        <row r="364">
          <cell r="A364" t="str">
            <v>head office</v>
          </cell>
          <cell r="B364">
            <v>1202</v>
          </cell>
          <cell r="C364" t="str">
            <v>Andal, Bryan</v>
          </cell>
          <cell r="D364" t="str">
            <v>2014-08-02 20:01:29</v>
          </cell>
          <cell r="E364" t="str">
            <v>Clock Out</v>
          </cell>
        </row>
        <row r="365">
          <cell r="A365" t="str">
            <v>head office</v>
          </cell>
          <cell r="B365">
            <v>1202</v>
          </cell>
          <cell r="C365" t="str">
            <v>Andal, Bryan</v>
          </cell>
          <cell r="D365" t="str">
            <v>2014-08-04 07:14:31</v>
          </cell>
          <cell r="E365" t="str">
            <v>Clock In</v>
          </cell>
        </row>
        <row r="366">
          <cell r="A366" t="str">
            <v>head office</v>
          </cell>
          <cell r="B366">
            <v>1262</v>
          </cell>
          <cell r="C366" t="str">
            <v>Andal, Bryan</v>
          </cell>
          <cell r="D366" t="str">
            <v>2014-08-04 17:02:56</v>
          </cell>
          <cell r="E366" t="str">
            <v>Clock Out</v>
          </cell>
        </row>
        <row r="367">
          <cell r="A367" t="str">
            <v>head office</v>
          </cell>
          <cell r="B367">
            <v>1262</v>
          </cell>
          <cell r="C367" t="str">
            <v>Andal, Bryan</v>
          </cell>
          <cell r="D367" t="str">
            <v>2014-08-05 07:01:08</v>
          </cell>
          <cell r="E367" t="str">
            <v>Clock In</v>
          </cell>
        </row>
        <row r="368">
          <cell r="A368" t="str">
            <v>head office</v>
          </cell>
          <cell r="B368">
            <v>1262</v>
          </cell>
          <cell r="C368" t="str">
            <v>Andal, Bryan</v>
          </cell>
          <cell r="D368" t="str">
            <v>2014-08-05 17:05:30</v>
          </cell>
          <cell r="E368" t="str">
            <v>Clock Out</v>
          </cell>
        </row>
        <row r="370">
          <cell r="A370" t="str">
            <v>head office</v>
          </cell>
          <cell r="B370">
            <v>1054</v>
          </cell>
          <cell r="C370" t="str">
            <v>Andal, Wilmer</v>
          </cell>
          <cell r="D370" t="str">
            <v>2014-07-21 07:06:36</v>
          </cell>
          <cell r="E370" t="str">
            <v>Clock In</v>
          </cell>
        </row>
        <row r="371">
          <cell r="A371" t="str">
            <v>head office</v>
          </cell>
          <cell r="B371">
            <v>1054</v>
          </cell>
          <cell r="C371" t="str">
            <v>Andal, Wilmer</v>
          </cell>
          <cell r="D371" t="str">
            <v>2014-07-21 20:08:39</v>
          </cell>
          <cell r="E371" t="str">
            <v>Clock Out</v>
          </cell>
        </row>
        <row r="372">
          <cell r="A372" t="str">
            <v>head office</v>
          </cell>
          <cell r="B372">
            <v>1054</v>
          </cell>
          <cell r="C372" t="str">
            <v>Andal, Wilmer</v>
          </cell>
          <cell r="D372" t="str">
            <v>2014-07-22 07:06:43</v>
          </cell>
          <cell r="E372" t="str">
            <v>Clock In</v>
          </cell>
        </row>
        <row r="373">
          <cell r="A373" t="str">
            <v>head office</v>
          </cell>
          <cell r="B373">
            <v>1054</v>
          </cell>
          <cell r="C373" t="str">
            <v>Andal, Wilmer</v>
          </cell>
          <cell r="D373" t="str">
            <v>2014-07-22 20:11:15</v>
          </cell>
          <cell r="E373" t="str">
            <v>Clock Out</v>
          </cell>
        </row>
        <row r="374">
          <cell r="A374" t="str">
            <v>head office</v>
          </cell>
          <cell r="B374">
            <v>1054</v>
          </cell>
          <cell r="C374" t="str">
            <v>Andal, Wilmer</v>
          </cell>
          <cell r="D374" t="str">
            <v>2014-07-23 07:02:49</v>
          </cell>
          <cell r="E374" t="str">
            <v>Clock In</v>
          </cell>
        </row>
        <row r="375">
          <cell r="A375" t="str">
            <v>head office</v>
          </cell>
          <cell r="B375">
            <v>1054</v>
          </cell>
          <cell r="C375" t="str">
            <v>Andal, Wilmer</v>
          </cell>
          <cell r="D375" t="str">
            <v>2014-07-23 20:08:08</v>
          </cell>
          <cell r="E375" t="str">
            <v>Clock Out</v>
          </cell>
          <cell r="F375" t="str">
            <v>12 days</v>
          </cell>
        </row>
        <row r="376">
          <cell r="A376" t="str">
            <v>head office</v>
          </cell>
          <cell r="B376">
            <v>1054</v>
          </cell>
          <cell r="C376" t="str">
            <v>Andal, Wilmer</v>
          </cell>
          <cell r="D376" t="str">
            <v>2014-07-24 07:06:41</v>
          </cell>
          <cell r="E376" t="str">
            <v>Clock In</v>
          </cell>
          <cell r="F376" t="str">
            <v>1 day LH</v>
          </cell>
        </row>
        <row r="377">
          <cell r="A377" t="str">
            <v>head office</v>
          </cell>
          <cell r="B377">
            <v>1054</v>
          </cell>
          <cell r="C377" t="str">
            <v>Andal, Wilmer</v>
          </cell>
          <cell r="D377" t="str">
            <v>2014-07-24 17:18:57</v>
          </cell>
          <cell r="E377" t="str">
            <v>Clock Out</v>
          </cell>
          <cell r="F377" t="str">
            <v>1 day SH</v>
          </cell>
        </row>
        <row r="378">
          <cell r="A378" t="str">
            <v>head office</v>
          </cell>
          <cell r="B378">
            <v>1054</v>
          </cell>
          <cell r="C378" t="str">
            <v>Andal, Wilmer</v>
          </cell>
          <cell r="D378" t="str">
            <v>2014-07-25 07:06:27</v>
          </cell>
          <cell r="E378" t="str">
            <v>Clock In</v>
          </cell>
          <cell r="F378" t="str">
            <v>14 days</v>
          </cell>
        </row>
        <row r="379">
          <cell r="A379" t="str">
            <v>head office</v>
          </cell>
          <cell r="B379">
            <v>1054</v>
          </cell>
          <cell r="C379" t="str">
            <v>Andal, Wilmer</v>
          </cell>
          <cell r="D379" t="str">
            <v>2014-07-25 17:19:27</v>
          </cell>
          <cell r="E379" t="str">
            <v>Clock Out</v>
          </cell>
        </row>
        <row r="380">
          <cell r="A380" t="str">
            <v>head office</v>
          </cell>
          <cell r="B380">
            <v>1054</v>
          </cell>
          <cell r="C380" t="str">
            <v>Andal, Wilmer</v>
          </cell>
          <cell r="D380" t="str">
            <v>2014-07-26 07:14:54</v>
          </cell>
          <cell r="E380" t="str">
            <v>Clock In</v>
          </cell>
          <cell r="F380" t="str">
            <v>12 hrs  - OT</v>
          </cell>
        </row>
        <row r="381">
          <cell r="A381" t="str">
            <v>head office</v>
          </cell>
          <cell r="B381">
            <v>1054</v>
          </cell>
          <cell r="C381" t="str">
            <v>Andal, Wilmer</v>
          </cell>
          <cell r="D381" t="str">
            <v>2014-07-26 17:28:31</v>
          </cell>
          <cell r="E381" t="str">
            <v>Clock Out</v>
          </cell>
        </row>
        <row r="382">
          <cell r="A382" t="str">
            <v>head office</v>
          </cell>
          <cell r="B382">
            <v>1054</v>
          </cell>
          <cell r="C382" t="str">
            <v>Andal, Wilmer</v>
          </cell>
          <cell r="D382" t="str">
            <v>2014-07-29 07:12:50</v>
          </cell>
          <cell r="E382" t="str">
            <v>Clock In</v>
          </cell>
        </row>
        <row r="383">
          <cell r="A383" t="str">
            <v>head office</v>
          </cell>
          <cell r="B383">
            <v>1054</v>
          </cell>
          <cell r="C383" t="str">
            <v>Andal, Wilmer</v>
          </cell>
          <cell r="D383" t="str">
            <v>2014-07-29 20:10:57</v>
          </cell>
          <cell r="E383" t="str">
            <v>Clock Out</v>
          </cell>
        </row>
        <row r="384">
          <cell r="A384" t="str">
            <v>head office</v>
          </cell>
          <cell r="B384">
            <v>1054</v>
          </cell>
          <cell r="C384" t="str">
            <v>Andal, Wilmer</v>
          </cell>
          <cell r="D384" t="str">
            <v>2014-07-30 07:05:22</v>
          </cell>
          <cell r="E384" t="str">
            <v>Clock In</v>
          </cell>
        </row>
        <row r="385">
          <cell r="A385" t="str">
            <v>head office</v>
          </cell>
          <cell r="B385">
            <v>1054</v>
          </cell>
          <cell r="C385" t="str">
            <v>Andal, Wilmer</v>
          </cell>
          <cell r="D385" t="str">
            <v>2014-07-30 17:17:15</v>
          </cell>
          <cell r="E385" t="str">
            <v>Clock Out</v>
          </cell>
        </row>
        <row r="386">
          <cell r="A386" t="str">
            <v>head office</v>
          </cell>
          <cell r="B386">
            <v>1054</v>
          </cell>
          <cell r="C386" t="str">
            <v>Andal, Wilmer</v>
          </cell>
          <cell r="D386" t="str">
            <v>2014-07-31 07:04:44</v>
          </cell>
          <cell r="E386" t="str">
            <v>Clock In</v>
          </cell>
        </row>
        <row r="387">
          <cell r="A387" t="str">
            <v>head office</v>
          </cell>
          <cell r="B387">
            <v>1054</v>
          </cell>
          <cell r="C387" t="str">
            <v>Andal, Wilmer</v>
          </cell>
          <cell r="D387" t="str">
            <v>2014-07-31 17:19:17</v>
          </cell>
          <cell r="E387" t="str">
            <v>Clock Out</v>
          </cell>
        </row>
        <row r="388">
          <cell r="A388" t="str">
            <v>head office</v>
          </cell>
          <cell r="B388">
            <v>1054</v>
          </cell>
          <cell r="C388" t="str">
            <v>Andal, Wilmer</v>
          </cell>
          <cell r="D388" t="str">
            <v>2014-08-01 07:13:14</v>
          </cell>
          <cell r="E388" t="str">
            <v>Clock In</v>
          </cell>
        </row>
        <row r="389">
          <cell r="A389" t="str">
            <v>head office</v>
          </cell>
          <cell r="B389">
            <v>1054</v>
          </cell>
          <cell r="C389" t="str">
            <v>Andal, Wilmer</v>
          </cell>
          <cell r="D389" t="str">
            <v>2014-08-01 17:17:16</v>
          </cell>
          <cell r="E389" t="str">
            <v>Clock Out</v>
          </cell>
        </row>
        <row r="390">
          <cell r="A390" t="str">
            <v>head office</v>
          </cell>
          <cell r="B390">
            <v>1054</v>
          </cell>
          <cell r="C390" t="str">
            <v>Andal, Wilmer</v>
          </cell>
          <cell r="D390" t="str">
            <v>2014-08-02 07:06:10</v>
          </cell>
          <cell r="E390" t="str">
            <v>Clock In</v>
          </cell>
        </row>
        <row r="391">
          <cell r="A391" t="str">
            <v>head office</v>
          </cell>
          <cell r="B391">
            <v>1054</v>
          </cell>
          <cell r="C391" t="str">
            <v>Andal, Wilmer</v>
          </cell>
          <cell r="D391" t="str">
            <v>2014-08-02 17:26:38</v>
          </cell>
          <cell r="E391" t="str">
            <v>Clock Out</v>
          </cell>
        </row>
        <row r="392">
          <cell r="A392" t="str">
            <v>head office</v>
          </cell>
          <cell r="B392">
            <v>1054</v>
          </cell>
          <cell r="C392" t="str">
            <v>Andal, Wilmer</v>
          </cell>
          <cell r="D392" t="str">
            <v>2014-08-04 07:14:36</v>
          </cell>
          <cell r="E392" t="str">
            <v>Clock In</v>
          </cell>
        </row>
        <row r="393">
          <cell r="A393" t="str">
            <v>head office</v>
          </cell>
          <cell r="B393">
            <v>1054</v>
          </cell>
          <cell r="C393" t="str">
            <v>Andal, Wilmer</v>
          </cell>
          <cell r="D393" t="str">
            <v>2014-08-04 17:22:03</v>
          </cell>
          <cell r="E393" t="str">
            <v>Clock Out</v>
          </cell>
        </row>
        <row r="394">
          <cell r="A394" t="str">
            <v>head office</v>
          </cell>
          <cell r="B394">
            <v>1054</v>
          </cell>
          <cell r="C394" t="str">
            <v>Andal, Wilmer</v>
          </cell>
          <cell r="D394" t="str">
            <v>2014-08-05 07:35:49</v>
          </cell>
          <cell r="E394" t="str">
            <v>Clock In</v>
          </cell>
        </row>
        <row r="395">
          <cell r="A395" t="str">
            <v>head office</v>
          </cell>
          <cell r="B395">
            <v>1054</v>
          </cell>
          <cell r="C395" t="str">
            <v>Andal, Wilmer</v>
          </cell>
          <cell r="D395" t="str">
            <v>2014-08-05 17:26:23</v>
          </cell>
          <cell r="E395" t="str">
            <v>Clock Out</v>
          </cell>
        </row>
        <row r="397">
          <cell r="A397" t="str">
            <v>head office</v>
          </cell>
          <cell r="B397">
            <v>1070</v>
          </cell>
          <cell r="C397" t="str">
            <v>Andrade, Jayson</v>
          </cell>
          <cell r="D397" t="str">
            <v>2014-07-21 07:42:30</v>
          </cell>
          <cell r="E397" t="str">
            <v>Clock In</v>
          </cell>
        </row>
        <row r="398">
          <cell r="A398" t="str">
            <v>head office</v>
          </cell>
          <cell r="B398">
            <v>1070</v>
          </cell>
          <cell r="C398" t="str">
            <v>Andrade, Jayson</v>
          </cell>
          <cell r="D398" t="str">
            <v>2014-07-21 17:08:37</v>
          </cell>
          <cell r="E398" t="str">
            <v>Clock Out</v>
          </cell>
        </row>
        <row r="399">
          <cell r="A399" t="str">
            <v>head office</v>
          </cell>
          <cell r="B399">
            <v>1070</v>
          </cell>
          <cell r="C399" t="str">
            <v>Andrade, Jayson</v>
          </cell>
          <cell r="D399" t="str">
            <v>2014-07-22 07:36:15</v>
          </cell>
          <cell r="E399" t="str">
            <v>Clock In</v>
          </cell>
        </row>
        <row r="400">
          <cell r="A400" t="str">
            <v>head office</v>
          </cell>
          <cell r="B400">
            <v>1070</v>
          </cell>
          <cell r="C400" t="str">
            <v>Andrade, Jayson</v>
          </cell>
          <cell r="D400" t="str">
            <v>2014-07-22 17:07:10</v>
          </cell>
          <cell r="E400" t="str">
            <v>Clock Out</v>
          </cell>
        </row>
        <row r="401">
          <cell r="A401" t="str">
            <v>head office</v>
          </cell>
          <cell r="B401">
            <v>1070</v>
          </cell>
          <cell r="C401" t="str">
            <v>Andrade, Jayson</v>
          </cell>
          <cell r="D401" t="str">
            <v>2014-07-23 07:23:17</v>
          </cell>
          <cell r="E401" t="str">
            <v>Clock In</v>
          </cell>
        </row>
        <row r="402">
          <cell r="A402" t="str">
            <v>head office</v>
          </cell>
          <cell r="B402">
            <v>1070</v>
          </cell>
          <cell r="C402" t="str">
            <v>Andrade, Jayson</v>
          </cell>
          <cell r="D402" t="str">
            <v>2014-07-23 17:09:49</v>
          </cell>
          <cell r="E402" t="str">
            <v>Clock Out</v>
          </cell>
        </row>
        <row r="403">
          <cell r="A403" t="str">
            <v>head office</v>
          </cell>
          <cell r="B403">
            <v>1070</v>
          </cell>
          <cell r="C403" t="str">
            <v>Andrade, Jayson</v>
          </cell>
          <cell r="D403" t="str">
            <v>2014-07-24 07:34:33</v>
          </cell>
          <cell r="E403" t="str">
            <v>Clock In</v>
          </cell>
          <cell r="F403" t="str">
            <v>12 days</v>
          </cell>
        </row>
        <row r="404">
          <cell r="A404" t="str">
            <v>head office</v>
          </cell>
          <cell r="B404">
            <v>1070</v>
          </cell>
          <cell r="C404" t="str">
            <v>Andrade, Jayson</v>
          </cell>
          <cell r="D404" t="str">
            <v>2014-07-24 20:06:22</v>
          </cell>
          <cell r="E404" t="str">
            <v>Clock Out</v>
          </cell>
          <cell r="F404" t="str">
            <v>1 day LH</v>
          </cell>
        </row>
        <row r="405">
          <cell r="A405" t="str">
            <v>head office</v>
          </cell>
          <cell r="B405">
            <v>1070</v>
          </cell>
          <cell r="C405" t="str">
            <v>Andrade, Jayson</v>
          </cell>
          <cell r="D405" t="str">
            <v>2014-07-25 07:38:09</v>
          </cell>
          <cell r="E405" t="str">
            <v>Clock In</v>
          </cell>
          <cell r="F405" t="str">
            <v>1 day SH</v>
          </cell>
        </row>
        <row r="406">
          <cell r="A406" t="str">
            <v>head office</v>
          </cell>
          <cell r="B406">
            <v>1070</v>
          </cell>
          <cell r="C406" t="str">
            <v>Andrade, Jayson</v>
          </cell>
          <cell r="D406" t="str">
            <v>2014-07-25 17:15:20</v>
          </cell>
          <cell r="E406" t="str">
            <v>Clock Out</v>
          </cell>
          <cell r="F406" t="str">
            <v>14 days</v>
          </cell>
        </row>
        <row r="407">
          <cell r="A407" t="str">
            <v>head office</v>
          </cell>
          <cell r="B407">
            <v>1070</v>
          </cell>
          <cell r="C407" t="str">
            <v>Andrade, Jayson</v>
          </cell>
          <cell r="D407" t="str">
            <v>2014-07-26 07:28:46</v>
          </cell>
          <cell r="E407" t="str">
            <v>Clock In</v>
          </cell>
        </row>
        <row r="408">
          <cell r="A408" t="str">
            <v>head office</v>
          </cell>
          <cell r="B408">
            <v>1070</v>
          </cell>
          <cell r="C408" t="str">
            <v>Andrade, Jayson</v>
          </cell>
          <cell r="D408" t="str">
            <v>2014-07-26 17:16:12</v>
          </cell>
          <cell r="E408" t="str">
            <v>Clock Out</v>
          </cell>
          <cell r="F408" t="str">
            <v>6 hrs  -  OT</v>
          </cell>
        </row>
        <row r="409">
          <cell r="A409" t="str">
            <v>head office</v>
          </cell>
          <cell r="B409">
            <v>1070</v>
          </cell>
          <cell r="C409" t="str">
            <v>Andrade, Jayson</v>
          </cell>
          <cell r="D409" t="str">
            <v>2014-07-29 07:23:24</v>
          </cell>
          <cell r="E409" t="str">
            <v>Clock In</v>
          </cell>
        </row>
        <row r="410">
          <cell r="A410" t="str">
            <v>head office</v>
          </cell>
          <cell r="B410">
            <v>1070</v>
          </cell>
          <cell r="C410" t="str">
            <v>Andrade, Jayson</v>
          </cell>
          <cell r="D410" t="str">
            <v>2014-07-29 17:07:41</v>
          </cell>
          <cell r="E410" t="str">
            <v>Clock Out</v>
          </cell>
        </row>
        <row r="411">
          <cell r="A411" t="str">
            <v>head office</v>
          </cell>
          <cell r="B411">
            <v>1070</v>
          </cell>
          <cell r="C411" t="str">
            <v>Andrade, Jayson</v>
          </cell>
          <cell r="D411" t="str">
            <v>2014-07-30 07:41:44</v>
          </cell>
          <cell r="E411" t="str">
            <v>Clock In</v>
          </cell>
        </row>
        <row r="412">
          <cell r="A412" t="str">
            <v>head office</v>
          </cell>
          <cell r="B412">
            <v>1070</v>
          </cell>
          <cell r="C412" t="str">
            <v>Andrade, Jayson</v>
          </cell>
          <cell r="D412" t="str">
            <v>2014-07-30 20:11:18</v>
          </cell>
          <cell r="E412" t="str">
            <v>Clock Out</v>
          </cell>
        </row>
        <row r="413">
          <cell r="A413" t="str">
            <v>head office</v>
          </cell>
          <cell r="B413">
            <v>1070</v>
          </cell>
          <cell r="C413" t="str">
            <v>Andrade, Jayson</v>
          </cell>
          <cell r="D413" t="str">
            <v>2014-07-31 07:37:48</v>
          </cell>
          <cell r="E413" t="str">
            <v>Clock In</v>
          </cell>
        </row>
        <row r="414">
          <cell r="A414" t="str">
            <v>head office</v>
          </cell>
          <cell r="B414">
            <v>1070</v>
          </cell>
          <cell r="C414" t="str">
            <v>Andrade, Jayson</v>
          </cell>
          <cell r="D414" t="str">
            <v>2014-07-31 17:16:22</v>
          </cell>
          <cell r="E414" t="str">
            <v>Clock Out</v>
          </cell>
        </row>
        <row r="415">
          <cell r="A415" t="str">
            <v>head office</v>
          </cell>
          <cell r="B415">
            <v>1070</v>
          </cell>
          <cell r="C415" t="str">
            <v>Andrade, Jayson</v>
          </cell>
          <cell r="D415" t="str">
            <v>2014-08-01 07:39:52</v>
          </cell>
          <cell r="E415" t="str">
            <v>Clock In</v>
          </cell>
        </row>
        <row r="416">
          <cell r="A416" t="str">
            <v>head office</v>
          </cell>
          <cell r="B416">
            <v>1070</v>
          </cell>
          <cell r="C416" t="str">
            <v>Andrade, Jayson</v>
          </cell>
          <cell r="D416" t="str">
            <v>2014-08-01 17:13:58</v>
          </cell>
          <cell r="E416" t="str">
            <v>Clock Out</v>
          </cell>
        </row>
        <row r="417">
          <cell r="A417" t="str">
            <v>head office</v>
          </cell>
          <cell r="B417">
            <v>1070</v>
          </cell>
          <cell r="C417" t="str">
            <v>Andrade, Jayson</v>
          </cell>
          <cell r="D417" t="str">
            <v>2014-08-02 07:30:19</v>
          </cell>
          <cell r="E417" t="str">
            <v>Clock In</v>
          </cell>
        </row>
        <row r="418">
          <cell r="A418" t="str">
            <v>head office</v>
          </cell>
          <cell r="B418">
            <v>1070</v>
          </cell>
          <cell r="C418" t="str">
            <v>Andrade, Jayson</v>
          </cell>
          <cell r="D418" t="str">
            <v>2014-08-02 17:13:52</v>
          </cell>
          <cell r="E418" t="str">
            <v>Clock Out</v>
          </cell>
        </row>
        <row r="419">
          <cell r="A419" t="str">
            <v>head office</v>
          </cell>
          <cell r="B419">
            <v>1070</v>
          </cell>
          <cell r="C419" t="str">
            <v>Andrade, Jayson</v>
          </cell>
          <cell r="D419" t="str">
            <v>2014-08-04 07:47:17</v>
          </cell>
          <cell r="E419" t="str">
            <v>Clock In</v>
          </cell>
        </row>
        <row r="420">
          <cell r="A420" t="str">
            <v>head office</v>
          </cell>
          <cell r="B420">
            <v>1070</v>
          </cell>
          <cell r="C420" t="str">
            <v>Andrade, Jayson</v>
          </cell>
          <cell r="D420" t="str">
            <v>2014-08-04 17:14:52</v>
          </cell>
          <cell r="E420" t="str">
            <v>Clock Out</v>
          </cell>
        </row>
        <row r="421">
          <cell r="A421" t="str">
            <v>head office</v>
          </cell>
          <cell r="B421">
            <v>1070</v>
          </cell>
          <cell r="C421" t="str">
            <v>Andrade, Jayson</v>
          </cell>
          <cell r="D421" t="str">
            <v>2014-08-05 07:43:23</v>
          </cell>
          <cell r="E421" t="str">
            <v>Clock In</v>
          </cell>
        </row>
        <row r="422">
          <cell r="A422" t="str">
            <v>head office</v>
          </cell>
          <cell r="B422">
            <v>1070</v>
          </cell>
          <cell r="C422" t="str">
            <v>Andrade, Jayson</v>
          </cell>
          <cell r="D422" t="str">
            <v>2014-08-05 17:17:31</v>
          </cell>
          <cell r="E422" t="str">
            <v>Clock Out</v>
          </cell>
        </row>
        <row r="424">
          <cell r="A424" t="str">
            <v>head office</v>
          </cell>
          <cell r="B424">
            <v>1013</v>
          </cell>
          <cell r="C424" t="str">
            <v>Andrade, Joe Ann</v>
          </cell>
          <cell r="D424" t="str">
            <v>2014-07-21 13:39:19</v>
          </cell>
          <cell r="E424" t="str">
            <v>Clock In</v>
          </cell>
        </row>
        <row r="425">
          <cell r="A425" t="str">
            <v>head office</v>
          </cell>
          <cell r="B425">
            <v>1013</v>
          </cell>
          <cell r="C425" t="str">
            <v>Andrade, Joe Ann</v>
          </cell>
          <cell r="D425" t="str">
            <v>2014-07-21 22:13:30</v>
          </cell>
          <cell r="E425" t="str">
            <v>Clock Out</v>
          </cell>
        </row>
        <row r="426">
          <cell r="A426" t="str">
            <v>head office</v>
          </cell>
          <cell r="B426">
            <v>1013</v>
          </cell>
          <cell r="C426" t="str">
            <v>Andrade, Joe Ann</v>
          </cell>
          <cell r="D426" t="str">
            <v>2014-07-22 10:47:04</v>
          </cell>
          <cell r="E426" t="str">
            <v>Clock In</v>
          </cell>
        </row>
        <row r="427">
          <cell r="A427" t="str">
            <v>head office</v>
          </cell>
          <cell r="B427">
            <v>1013</v>
          </cell>
          <cell r="C427" t="str">
            <v>Andrade, Joe Ann</v>
          </cell>
          <cell r="D427" t="str">
            <v>2014-07-22 22:16:31</v>
          </cell>
          <cell r="E427" t="str">
            <v>Clock Out</v>
          </cell>
        </row>
        <row r="428">
          <cell r="A428" t="str">
            <v>head office</v>
          </cell>
          <cell r="B428">
            <v>1013</v>
          </cell>
          <cell r="C428" t="str">
            <v>Andrade, Joe Ann</v>
          </cell>
          <cell r="D428" t="str">
            <v>2014-07-23 13:34:32</v>
          </cell>
          <cell r="E428" t="str">
            <v>Clock In</v>
          </cell>
        </row>
        <row r="429">
          <cell r="A429" t="str">
            <v>head office</v>
          </cell>
          <cell r="B429">
            <v>1013</v>
          </cell>
          <cell r="C429" t="str">
            <v>Andrade, Joe Ann</v>
          </cell>
          <cell r="D429" t="str">
            <v>2014-07-23 22:17:14</v>
          </cell>
          <cell r="E429" t="str">
            <v>Clock Out</v>
          </cell>
          <cell r="F429" t="str">
            <v>12 days</v>
          </cell>
        </row>
        <row r="430">
          <cell r="A430" t="str">
            <v>head office</v>
          </cell>
          <cell r="B430">
            <v>1013</v>
          </cell>
          <cell r="C430" t="str">
            <v>Andrade, Joe Ann</v>
          </cell>
          <cell r="D430" t="str">
            <v>2014-07-24 10:49:09</v>
          </cell>
          <cell r="E430" t="str">
            <v>Clock In</v>
          </cell>
          <cell r="F430" t="str">
            <v>1 day LH</v>
          </cell>
        </row>
        <row r="431">
          <cell r="A431" t="str">
            <v>head office</v>
          </cell>
          <cell r="B431">
            <v>1013</v>
          </cell>
          <cell r="C431" t="str">
            <v>Andrade, Joe Ann</v>
          </cell>
          <cell r="D431" t="str">
            <v>2014-07-24 22:16:29</v>
          </cell>
          <cell r="E431" t="str">
            <v>Clock Out</v>
          </cell>
          <cell r="F431" t="str">
            <v>1 day SH</v>
          </cell>
        </row>
        <row r="432">
          <cell r="A432" t="str">
            <v>head office</v>
          </cell>
          <cell r="B432">
            <v>1013</v>
          </cell>
          <cell r="C432" t="str">
            <v>Andrade, Joe Ann</v>
          </cell>
          <cell r="D432" t="str">
            <v>2014-07-25 10:53:05</v>
          </cell>
          <cell r="E432" t="str">
            <v>Clock In</v>
          </cell>
          <cell r="F432" t="str">
            <v>14 days</v>
          </cell>
        </row>
        <row r="433">
          <cell r="A433" t="str">
            <v>head office</v>
          </cell>
          <cell r="B433">
            <v>1013</v>
          </cell>
          <cell r="C433" t="str">
            <v>Andrade, Joe Ann</v>
          </cell>
          <cell r="D433" t="str">
            <v>2014-07-25 22:17:06</v>
          </cell>
          <cell r="E433" t="str">
            <v>Clock Out</v>
          </cell>
        </row>
        <row r="434">
          <cell r="A434" t="str">
            <v>head office</v>
          </cell>
          <cell r="B434">
            <v>1013</v>
          </cell>
          <cell r="C434" t="str">
            <v>Andrade, Joe Ann</v>
          </cell>
          <cell r="D434" t="str">
            <v>2014-07-26 13:45:49</v>
          </cell>
          <cell r="E434" t="str">
            <v>Clock In</v>
          </cell>
          <cell r="F434" t="str">
            <v>2 days ROT</v>
          </cell>
        </row>
        <row r="435">
          <cell r="A435" t="str">
            <v>head office</v>
          </cell>
          <cell r="B435">
            <v>1013</v>
          </cell>
          <cell r="C435" t="str">
            <v>Andrade, Joe Ann</v>
          </cell>
          <cell r="D435" t="str">
            <v>2014-07-26 22:13:58</v>
          </cell>
          <cell r="E435" t="str">
            <v>Clock Out</v>
          </cell>
        </row>
        <row r="436">
          <cell r="A436" t="str">
            <v>head office</v>
          </cell>
          <cell r="B436">
            <v>1013</v>
          </cell>
          <cell r="C436" t="str">
            <v>Andrade, Joe Ann</v>
          </cell>
          <cell r="D436" t="str">
            <v>2014-07-27 13:40:05</v>
          </cell>
          <cell r="E436" t="str">
            <v>Clock In</v>
          </cell>
          <cell r="F436" t="str">
            <v>9 hrs  -  OT</v>
          </cell>
        </row>
        <row r="437">
          <cell r="A437" t="str">
            <v>head office</v>
          </cell>
          <cell r="B437">
            <v>1013</v>
          </cell>
          <cell r="C437" t="str">
            <v>Andrade, Joe Ann</v>
          </cell>
          <cell r="D437" t="str">
            <v>2014-07-27 22:15:35</v>
          </cell>
          <cell r="E437" t="str">
            <v>Clock Out</v>
          </cell>
        </row>
        <row r="438">
          <cell r="A438" t="str">
            <v>head office</v>
          </cell>
          <cell r="B438">
            <v>1013</v>
          </cell>
          <cell r="C438" t="str">
            <v>Andrade, Joe Ann</v>
          </cell>
          <cell r="D438" t="str">
            <v>2014-07-29 13:44:45</v>
          </cell>
          <cell r="E438" t="str">
            <v>Clock In</v>
          </cell>
        </row>
        <row r="439">
          <cell r="A439" t="str">
            <v>head office</v>
          </cell>
          <cell r="B439">
            <v>1013</v>
          </cell>
          <cell r="C439" t="str">
            <v>Andrade, Joe Ann</v>
          </cell>
          <cell r="D439" t="str">
            <v>2014-07-29 22:15:28</v>
          </cell>
          <cell r="E439" t="str">
            <v>Clock Out</v>
          </cell>
        </row>
        <row r="440">
          <cell r="A440" t="str">
            <v>head office</v>
          </cell>
          <cell r="B440">
            <v>1013</v>
          </cell>
          <cell r="C440" t="str">
            <v>Andrade, Joe Ann</v>
          </cell>
          <cell r="D440" t="str">
            <v>2014-07-30 13:39:54</v>
          </cell>
          <cell r="E440" t="str">
            <v>Clock In</v>
          </cell>
        </row>
        <row r="441">
          <cell r="A441" t="str">
            <v>head office</v>
          </cell>
          <cell r="B441">
            <v>1013</v>
          </cell>
          <cell r="C441" t="str">
            <v>Andrade, Joe Ann</v>
          </cell>
          <cell r="D441" t="str">
            <v>2014-07-30 22:14:01</v>
          </cell>
          <cell r="E441" t="str">
            <v>Clock Out</v>
          </cell>
        </row>
        <row r="442">
          <cell r="A442" t="str">
            <v>head office</v>
          </cell>
          <cell r="B442">
            <v>1013</v>
          </cell>
          <cell r="C442" t="str">
            <v>Andrade, Joe Ann</v>
          </cell>
          <cell r="D442" t="str">
            <v>2014-07-31 13:50:03</v>
          </cell>
          <cell r="E442" t="str">
            <v>Clock In</v>
          </cell>
        </row>
        <row r="443">
          <cell r="A443" t="str">
            <v>head office</v>
          </cell>
          <cell r="B443">
            <v>1013</v>
          </cell>
          <cell r="C443" t="str">
            <v>Andrade, Joe Ann</v>
          </cell>
          <cell r="D443" t="str">
            <v>2014-07-31 22:15:15</v>
          </cell>
          <cell r="E443" t="str">
            <v>Clock Out</v>
          </cell>
        </row>
        <row r="444">
          <cell r="A444" t="str">
            <v>head office</v>
          </cell>
          <cell r="B444">
            <v>1013</v>
          </cell>
          <cell r="C444" t="str">
            <v>Andrade, Joe Ann</v>
          </cell>
          <cell r="D444" t="str">
            <v>2014-08-01 13:45:01</v>
          </cell>
          <cell r="E444" t="str">
            <v>Clock In</v>
          </cell>
        </row>
        <row r="445">
          <cell r="A445" t="str">
            <v>head office</v>
          </cell>
          <cell r="B445">
            <v>1013</v>
          </cell>
          <cell r="C445" t="str">
            <v>Andrade, Joe Ann</v>
          </cell>
          <cell r="D445" t="str">
            <v>2014-08-01 22:08:38</v>
          </cell>
          <cell r="E445" t="str">
            <v>Clock Out</v>
          </cell>
        </row>
        <row r="446">
          <cell r="A446" t="str">
            <v>head office</v>
          </cell>
          <cell r="B446">
            <v>1013</v>
          </cell>
          <cell r="C446" t="str">
            <v>Andrade, Joe Ann</v>
          </cell>
          <cell r="D446" t="str">
            <v>2014-08-02 13:48:48</v>
          </cell>
          <cell r="E446" t="str">
            <v>Clock In</v>
          </cell>
        </row>
        <row r="447">
          <cell r="A447" t="str">
            <v>head office</v>
          </cell>
          <cell r="B447">
            <v>1013</v>
          </cell>
          <cell r="C447" t="str">
            <v>Andrade, Joe Ann</v>
          </cell>
          <cell r="D447" t="str">
            <v>2014-08-02 22:15:09</v>
          </cell>
          <cell r="E447" t="str">
            <v>Clock Out</v>
          </cell>
        </row>
        <row r="448">
          <cell r="A448" t="str">
            <v>head office</v>
          </cell>
          <cell r="B448">
            <v>1013</v>
          </cell>
          <cell r="C448" t="str">
            <v>Andrade, Joe Ann</v>
          </cell>
          <cell r="D448" t="str">
            <v>2014-08-03 13:42:12</v>
          </cell>
          <cell r="E448" t="str">
            <v>Clock In</v>
          </cell>
        </row>
        <row r="449">
          <cell r="A449" t="str">
            <v>head office</v>
          </cell>
          <cell r="B449">
            <v>1013</v>
          </cell>
          <cell r="C449" t="str">
            <v>Andrade, Joe Ann</v>
          </cell>
          <cell r="D449" t="str">
            <v>2014-08-03 22:12:28</v>
          </cell>
          <cell r="E449" t="str">
            <v>Clock Out</v>
          </cell>
        </row>
        <row r="450">
          <cell r="A450" t="str">
            <v>head office</v>
          </cell>
          <cell r="B450">
            <v>1013</v>
          </cell>
          <cell r="C450" t="str">
            <v>Andrade, Joe Ann</v>
          </cell>
          <cell r="D450" t="str">
            <v>2014-08-04 05:44:56</v>
          </cell>
          <cell r="E450" t="str">
            <v>Clock In</v>
          </cell>
        </row>
        <row r="451">
          <cell r="A451" t="str">
            <v>head office</v>
          </cell>
          <cell r="B451">
            <v>1013</v>
          </cell>
          <cell r="C451" t="str">
            <v>Andrade, Joe Ann</v>
          </cell>
          <cell r="D451" t="str">
            <v>2014-08-04 14:13:48</v>
          </cell>
          <cell r="E451" t="str">
            <v>Clock Out</v>
          </cell>
        </row>
        <row r="452">
          <cell r="A452" t="str">
            <v>head office</v>
          </cell>
          <cell r="B452">
            <v>1013</v>
          </cell>
          <cell r="C452" t="str">
            <v>Andrade, Joe Ann</v>
          </cell>
          <cell r="D452" t="str">
            <v>2014-08-05 05:48:01</v>
          </cell>
          <cell r="E452" t="str">
            <v>Clock In</v>
          </cell>
        </row>
        <row r="453">
          <cell r="A453" t="str">
            <v>head office</v>
          </cell>
          <cell r="B453">
            <v>1013</v>
          </cell>
          <cell r="C453" t="str">
            <v>Andrade, Joe Ann</v>
          </cell>
          <cell r="D453" t="str">
            <v>2014-08-05 14:07:00</v>
          </cell>
          <cell r="E453" t="str">
            <v>Clock Out</v>
          </cell>
        </row>
        <row r="455">
          <cell r="A455" t="str">
            <v>head office</v>
          </cell>
          <cell r="B455">
            <v>1127</v>
          </cell>
          <cell r="C455" t="str">
            <v>Ang, Ferdinand</v>
          </cell>
          <cell r="D455" t="str">
            <v>2014-07-21 07:07:44</v>
          </cell>
          <cell r="E455" t="str">
            <v>Clock In</v>
          </cell>
        </row>
        <row r="456">
          <cell r="A456" t="str">
            <v>head office</v>
          </cell>
          <cell r="B456">
            <v>1127</v>
          </cell>
          <cell r="C456" t="str">
            <v>Ang, Ferdinand</v>
          </cell>
          <cell r="D456" t="str">
            <v>2014-07-21 17:18:24</v>
          </cell>
          <cell r="E456" t="str">
            <v>Clock Out</v>
          </cell>
        </row>
        <row r="457">
          <cell r="A457" t="str">
            <v>head office</v>
          </cell>
          <cell r="B457">
            <v>1127</v>
          </cell>
          <cell r="C457" t="str">
            <v>Ang, Ferdinand</v>
          </cell>
          <cell r="D457" t="str">
            <v>2014-07-22 07:07:15</v>
          </cell>
          <cell r="E457" t="str">
            <v>Clock In</v>
          </cell>
        </row>
        <row r="458">
          <cell r="A458" t="str">
            <v>head office</v>
          </cell>
          <cell r="B458">
            <v>1127</v>
          </cell>
          <cell r="C458" t="str">
            <v>Ang, Ferdinand</v>
          </cell>
          <cell r="D458" t="str">
            <v>2014-07-22 17:09:56</v>
          </cell>
          <cell r="E458" t="str">
            <v>Clock Out</v>
          </cell>
        </row>
        <row r="459">
          <cell r="A459" t="str">
            <v>head office</v>
          </cell>
          <cell r="B459">
            <v>1127</v>
          </cell>
          <cell r="C459" t="str">
            <v>Ang, Ferdinand</v>
          </cell>
          <cell r="D459" t="str">
            <v>2014-07-23 07:41:23</v>
          </cell>
          <cell r="E459" t="str">
            <v>Clock In</v>
          </cell>
        </row>
        <row r="460">
          <cell r="A460" t="str">
            <v>head office</v>
          </cell>
          <cell r="B460">
            <v>1127</v>
          </cell>
          <cell r="C460" t="str">
            <v>Ang, Ferdinand</v>
          </cell>
          <cell r="D460" t="str">
            <v>2014-07-23 20:07:47</v>
          </cell>
          <cell r="E460" t="str">
            <v>Clock Out</v>
          </cell>
          <cell r="F460" t="str">
            <v>12 days</v>
          </cell>
        </row>
        <row r="461">
          <cell r="A461" t="str">
            <v>head office</v>
          </cell>
          <cell r="B461">
            <v>1127</v>
          </cell>
          <cell r="C461" t="str">
            <v>Ang, Ferdinand</v>
          </cell>
          <cell r="D461" t="str">
            <v>2014-07-24 07:06:26</v>
          </cell>
          <cell r="E461" t="str">
            <v>Clock In</v>
          </cell>
          <cell r="F461" t="str">
            <v>1 day LH</v>
          </cell>
        </row>
        <row r="462">
          <cell r="A462" t="str">
            <v>head office</v>
          </cell>
          <cell r="B462">
            <v>1127</v>
          </cell>
          <cell r="C462" t="str">
            <v>Ang, Ferdinand</v>
          </cell>
          <cell r="D462" t="str">
            <v>2014-07-24 17:16:51</v>
          </cell>
          <cell r="E462" t="str">
            <v>Clock Out</v>
          </cell>
          <cell r="F462" t="str">
            <v>1 day SH</v>
          </cell>
        </row>
        <row r="463">
          <cell r="A463" t="str">
            <v>head office</v>
          </cell>
          <cell r="B463">
            <v>1127</v>
          </cell>
          <cell r="C463" t="str">
            <v>Ang, Ferdinand</v>
          </cell>
          <cell r="D463" t="str">
            <v>2014-07-25 07:07:07</v>
          </cell>
          <cell r="E463" t="str">
            <v>Clock In</v>
          </cell>
          <cell r="F463" t="str">
            <v>14 days</v>
          </cell>
        </row>
        <row r="464">
          <cell r="A464" t="str">
            <v>head office</v>
          </cell>
          <cell r="B464">
            <v>1127</v>
          </cell>
          <cell r="C464" t="str">
            <v>Ang, Ferdinand</v>
          </cell>
          <cell r="D464" t="str">
            <v>2014-07-25 17:10:06</v>
          </cell>
          <cell r="E464" t="str">
            <v>Clock Out</v>
          </cell>
        </row>
        <row r="465">
          <cell r="A465" t="str">
            <v>head office</v>
          </cell>
          <cell r="B465">
            <v>1127</v>
          </cell>
          <cell r="C465" t="str">
            <v>Ang, Ferdinand</v>
          </cell>
          <cell r="D465" t="str">
            <v>2014-07-26 07:41:05</v>
          </cell>
          <cell r="E465" t="str">
            <v>Clock In</v>
          </cell>
          <cell r="F465" t="str">
            <v>6 hrs  -  OT</v>
          </cell>
        </row>
        <row r="466">
          <cell r="A466" t="str">
            <v>head office</v>
          </cell>
          <cell r="B466">
            <v>1127</v>
          </cell>
          <cell r="C466" t="str">
            <v>Ang, Ferdinand</v>
          </cell>
          <cell r="D466" t="str">
            <v>2014-07-26 17:08:40</v>
          </cell>
          <cell r="E466" t="str">
            <v>Clock Out</v>
          </cell>
        </row>
        <row r="467">
          <cell r="A467" t="str">
            <v>head office</v>
          </cell>
          <cell r="B467">
            <v>1127</v>
          </cell>
          <cell r="C467" t="str">
            <v>Ang, Ferdinand</v>
          </cell>
          <cell r="D467" t="str">
            <v>2014-07-29 07:40:21</v>
          </cell>
          <cell r="E467" t="str">
            <v>Clock In</v>
          </cell>
        </row>
        <row r="468">
          <cell r="A468" t="str">
            <v>head office</v>
          </cell>
          <cell r="B468">
            <v>1127</v>
          </cell>
          <cell r="C468" t="str">
            <v>Ang, Ferdinand</v>
          </cell>
          <cell r="D468" t="str">
            <v>2014-07-29 20:03:35</v>
          </cell>
          <cell r="E468" t="str">
            <v>Clock Out</v>
          </cell>
        </row>
        <row r="469">
          <cell r="A469" t="str">
            <v>head office</v>
          </cell>
          <cell r="B469">
            <v>1127</v>
          </cell>
          <cell r="C469" t="str">
            <v>Ang, Ferdinand</v>
          </cell>
          <cell r="D469" t="str">
            <v>2014-07-30 07:06:07</v>
          </cell>
          <cell r="E469" t="str">
            <v>Clock In</v>
          </cell>
        </row>
        <row r="470">
          <cell r="A470" t="str">
            <v>head office</v>
          </cell>
          <cell r="B470">
            <v>1127</v>
          </cell>
          <cell r="C470" t="str">
            <v>Ang, Ferdinand</v>
          </cell>
          <cell r="D470" t="str">
            <v>2014-07-30 17:15:11</v>
          </cell>
          <cell r="E470" t="str">
            <v>Clock Out</v>
          </cell>
        </row>
        <row r="471">
          <cell r="A471" t="str">
            <v>head office</v>
          </cell>
          <cell r="B471">
            <v>1127</v>
          </cell>
          <cell r="C471" t="str">
            <v>Ang, Ferdinand</v>
          </cell>
          <cell r="D471" t="str">
            <v>2014-07-31 07:05:16</v>
          </cell>
          <cell r="E471" t="str">
            <v>Clock In</v>
          </cell>
        </row>
        <row r="472">
          <cell r="A472" t="str">
            <v>head office</v>
          </cell>
          <cell r="B472">
            <v>1127</v>
          </cell>
          <cell r="C472" t="str">
            <v>Ang, Ferdinand</v>
          </cell>
          <cell r="D472" t="str">
            <v>2014-07-31 17:01:48</v>
          </cell>
          <cell r="E472" t="str">
            <v>Clock Out</v>
          </cell>
        </row>
        <row r="473">
          <cell r="A473" t="str">
            <v>head office</v>
          </cell>
          <cell r="B473">
            <v>1127</v>
          </cell>
          <cell r="C473" t="str">
            <v>Ang, Ferdinand</v>
          </cell>
          <cell r="D473" t="str">
            <v>2014-08-01 07:20:53</v>
          </cell>
          <cell r="E473" t="str">
            <v>Clock In</v>
          </cell>
        </row>
        <row r="474">
          <cell r="A474" t="str">
            <v>head office</v>
          </cell>
          <cell r="B474">
            <v>1127</v>
          </cell>
          <cell r="C474" t="str">
            <v>Ang, Ferdinand</v>
          </cell>
          <cell r="D474" t="str">
            <v>2014-08-01 17:19:05</v>
          </cell>
          <cell r="E474" t="str">
            <v>Clock Out</v>
          </cell>
        </row>
        <row r="475">
          <cell r="A475" t="str">
            <v>head office</v>
          </cell>
          <cell r="B475">
            <v>1127</v>
          </cell>
          <cell r="C475" t="str">
            <v>Ang, Ferdinand</v>
          </cell>
          <cell r="D475" t="str">
            <v>2014-08-02 07:10:56</v>
          </cell>
          <cell r="E475" t="str">
            <v>Clock In</v>
          </cell>
        </row>
        <row r="476">
          <cell r="A476" t="str">
            <v>head office</v>
          </cell>
          <cell r="B476">
            <v>1127</v>
          </cell>
          <cell r="C476" t="str">
            <v>Ang, Ferdinand</v>
          </cell>
          <cell r="D476" t="str">
            <v>2014-08-02 17:24:23</v>
          </cell>
          <cell r="E476" t="str">
            <v>Clock Out</v>
          </cell>
        </row>
        <row r="477">
          <cell r="A477" t="str">
            <v>head office</v>
          </cell>
          <cell r="B477">
            <v>1127</v>
          </cell>
          <cell r="C477" t="str">
            <v>Ang, Ferdinand</v>
          </cell>
          <cell r="D477" t="str">
            <v>2014-08-04 07:17:04</v>
          </cell>
          <cell r="E477" t="str">
            <v>Clock In</v>
          </cell>
        </row>
        <row r="478">
          <cell r="A478" t="str">
            <v>head office</v>
          </cell>
          <cell r="B478">
            <v>1127</v>
          </cell>
          <cell r="C478" t="str">
            <v>Ang, Ferdinand</v>
          </cell>
          <cell r="D478" t="str">
            <v>2014-08-04 17:22:12</v>
          </cell>
          <cell r="E478" t="str">
            <v>Clock Out</v>
          </cell>
        </row>
        <row r="479">
          <cell r="A479" t="str">
            <v>head office</v>
          </cell>
          <cell r="B479">
            <v>1127</v>
          </cell>
          <cell r="C479" t="str">
            <v>Ang, Ferdinand</v>
          </cell>
          <cell r="D479" t="str">
            <v>2014-08-05 07:23:07</v>
          </cell>
          <cell r="E479" t="str">
            <v>Clock In</v>
          </cell>
        </row>
        <row r="480">
          <cell r="A480" t="str">
            <v>head office</v>
          </cell>
          <cell r="B480">
            <v>1127</v>
          </cell>
          <cell r="C480" t="str">
            <v>Ang, Ferdinand</v>
          </cell>
          <cell r="D480" t="str">
            <v>2014-08-05 17:26:02</v>
          </cell>
          <cell r="E480" t="str">
            <v>Clock Out</v>
          </cell>
        </row>
        <row r="482">
          <cell r="A482" t="str">
            <v>head office</v>
          </cell>
          <cell r="B482">
            <v>746</v>
          </cell>
          <cell r="C482" t="str">
            <v>Anterola, Divina Carla</v>
          </cell>
          <cell r="D482" t="str">
            <v>2014-07-21 07:03:38</v>
          </cell>
          <cell r="E482" t="str">
            <v>Clock In</v>
          </cell>
        </row>
        <row r="483">
          <cell r="A483" t="str">
            <v>head office</v>
          </cell>
          <cell r="B483">
            <v>746</v>
          </cell>
          <cell r="C483" t="str">
            <v>Anterola, Divina Carla</v>
          </cell>
          <cell r="D483" t="str">
            <v>2014-07-21 17:11:29</v>
          </cell>
          <cell r="E483" t="str">
            <v>Clock Out</v>
          </cell>
        </row>
        <row r="484">
          <cell r="A484" t="str">
            <v>head office</v>
          </cell>
          <cell r="B484">
            <v>746</v>
          </cell>
          <cell r="C484" t="str">
            <v>Anterola, Divina Carla</v>
          </cell>
          <cell r="D484" t="str">
            <v>2014-07-22 07:07:49</v>
          </cell>
          <cell r="E484" t="str">
            <v>Clock In</v>
          </cell>
        </row>
        <row r="485">
          <cell r="A485" t="str">
            <v>head office</v>
          </cell>
          <cell r="B485">
            <v>746</v>
          </cell>
          <cell r="C485" t="str">
            <v>Anterola, Divina Carla</v>
          </cell>
          <cell r="D485" t="str">
            <v>2014-07-22 20:09:09</v>
          </cell>
          <cell r="E485" t="str">
            <v>Clock Out</v>
          </cell>
        </row>
        <row r="486">
          <cell r="A486" t="str">
            <v>head office</v>
          </cell>
          <cell r="B486">
            <v>746</v>
          </cell>
          <cell r="C486" t="str">
            <v>Anterola, Divina Carla</v>
          </cell>
          <cell r="D486" t="str">
            <v>2014-07-23 07:09:01</v>
          </cell>
          <cell r="E486" t="str">
            <v>Clock In</v>
          </cell>
        </row>
        <row r="487">
          <cell r="A487" t="str">
            <v>head office</v>
          </cell>
          <cell r="B487">
            <v>746</v>
          </cell>
          <cell r="C487" t="str">
            <v>Anterola, Divina Carla</v>
          </cell>
          <cell r="D487" t="str">
            <v>2014-07-23 20:07:04</v>
          </cell>
          <cell r="E487" t="str">
            <v>Clock Out</v>
          </cell>
        </row>
        <row r="488">
          <cell r="A488" t="str">
            <v>head office</v>
          </cell>
          <cell r="B488">
            <v>746</v>
          </cell>
          <cell r="C488" t="str">
            <v>Anterola, Divina Carla</v>
          </cell>
          <cell r="D488" t="str">
            <v>2014-07-24 07:08:13</v>
          </cell>
          <cell r="E488" t="str">
            <v>Clock In</v>
          </cell>
        </row>
        <row r="489">
          <cell r="A489" t="str">
            <v>head office</v>
          </cell>
          <cell r="B489">
            <v>746</v>
          </cell>
          <cell r="C489" t="str">
            <v>Anterola, Divina Carla</v>
          </cell>
          <cell r="D489" t="str">
            <v>2014-07-24 17:14:58</v>
          </cell>
          <cell r="E489" t="str">
            <v>Clock Out</v>
          </cell>
          <cell r="F489" t="str">
            <v>12 days</v>
          </cell>
        </row>
        <row r="490">
          <cell r="A490" t="str">
            <v>head office</v>
          </cell>
          <cell r="B490">
            <v>746</v>
          </cell>
          <cell r="C490" t="str">
            <v>Anterola, Divina Carla</v>
          </cell>
          <cell r="D490" t="str">
            <v>2014-07-25 07:08:18</v>
          </cell>
          <cell r="E490" t="str">
            <v>Clock In</v>
          </cell>
          <cell r="F490" t="str">
            <v>1 day LH</v>
          </cell>
        </row>
        <row r="491">
          <cell r="A491" t="str">
            <v>head office</v>
          </cell>
          <cell r="B491">
            <v>746</v>
          </cell>
          <cell r="C491" t="str">
            <v>Anterola, Divina Carla</v>
          </cell>
          <cell r="D491" t="str">
            <v>2014-07-25 17:12:11</v>
          </cell>
          <cell r="E491" t="str">
            <v>Clock Out</v>
          </cell>
          <cell r="F491" t="str">
            <v>1 day SH</v>
          </cell>
        </row>
        <row r="492">
          <cell r="A492" t="str">
            <v>head office</v>
          </cell>
          <cell r="B492">
            <v>746</v>
          </cell>
          <cell r="C492" t="str">
            <v>Anterola, Divina Carla</v>
          </cell>
          <cell r="D492" t="str">
            <v>2014-07-26 07:02:56</v>
          </cell>
          <cell r="E492" t="str">
            <v>Clock In</v>
          </cell>
          <cell r="F492" t="str">
            <v>14 days</v>
          </cell>
        </row>
        <row r="493">
          <cell r="A493" t="str">
            <v>head office</v>
          </cell>
          <cell r="B493">
            <v>746</v>
          </cell>
          <cell r="C493" t="str">
            <v>Anterola, Divina Carla</v>
          </cell>
          <cell r="D493" t="str">
            <v>2014-07-26 17:26:49</v>
          </cell>
          <cell r="E493" t="str">
            <v>Clock Out</v>
          </cell>
        </row>
        <row r="494">
          <cell r="A494" t="str">
            <v>head office</v>
          </cell>
          <cell r="B494">
            <v>746</v>
          </cell>
          <cell r="C494" t="str">
            <v>Anterola, Divina Carla</v>
          </cell>
          <cell r="D494" t="str">
            <v>2014-07-29 06:58:12</v>
          </cell>
          <cell r="E494" t="str">
            <v>Clock In</v>
          </cell>
          <cell r="F494" t="str">
            <v>24 hrs  -  OT</v>
          </cell>
        </row>
        <row r="495">
          <cell r="A495" t="str">
            <v>head office</v>
          </cell>
          <cell r="B495">
            <v>746</v>
          </cell>
          <cell r="C495" t="str">
            <v>Anterola, Divina Carla</v>
          </cell>
          <cell r="D495" t="str">
            <v>2014-07-29 20:12:23</v>
          </cell>
          <cell r="E495" t="str">
            <v>Clock Out</v>
          </cell>
        </row>
        <row r="496">
          <cell r="A496" t="str">
            <v>head office</v>
          </cell>
          <cell r="B496">
            <v>746</v>
          </cell>
          <cell r="C496" t="str">
            <v>Anterola, Divina Carla</v>
          </cell>
          <cell r="D496" t="str">
            <v>2014-07-30 07:06:02</v>
          </cell>
          <cell r="E496" t="str">
            <v>Clock In</v>
          </cell>
        </row>
        <row r="497">
          <cell r="A497" t="str">
            <v>head office</v>
          </cell>
          <cell r="B497">
            <v>746</v>
          </cell>
          <cell r="C497" t="str">
            <v>Anterola, Divina Carla</v>
          </cell>
          <cell r="D497" t="str">
            <v>2014-07-30 20:12:51</v>
          </cell>
          <cell r="E497" t="str">
            <v>Clock Out</v>
          </cell>
        </row>
        <row r="498">
          <cell r="A498" t="str">
            <v>head office</v>
          </cell>
          <cell r="B498">
            <v>746</v>
          </cell>
          <cell r="C498" t="str">
            <v>Anterola, Divina Carla</v>
          </cell>
          <cell r="D498" t="str">
            <v>2014-07-31 07:06:14</v>
          </cell>
          <cell r="E498" t="str">
            <v>Clock In</v>
          </cell>
        </row>
        <row r="499">
          <cell r="A499" t="str">
            <v>head office</v>
          </cell>
          <cell r="B499">
            <v>746</v>
          </cell>
          <cell r="C499" t="str">
            <v>Anterola, Divina Carla</v>
          </cell>
          <cell r="D499" t="str">
            <v>2014-07-31 20:07:47</v>
          </cell>
          <cell r="E499" t="str">
            <v>Clock Out</v>
          </cell>
        </row>
        <row r="500">
          <cell r="A500" t="str">
            <v>head office</v>
          </cell>
          <cell r="B500">
            <v>746</v>
          </cell>
          <cell r="C500" t="str">
            <v>Anterola, Divina Carla</v>
          </cell>
          <cell r="D500" t="str">
            <v>2014-08-01 07:05:38</v>
          </cell>
          <cell r="E500" t="str">
            <v>Clock In</v>
          </cell>
        </row>
        <row r="501">
          <cell r="A501" t="str">
            <v>head office</v>
          </cell>
          <cell r="B501">
            <v>746</v>
          </cell>
          <cell r="C501" t="str">
            <v>Anterola, Divina Carla</v>
          </cell>
          <cell r="D501" t="str">
            <v>2014-08-01 20:09:26</v>
          </cell>
          <cell r="E501" t="str">
            <v>Clock Out</v>
          </cell>
        </row>
        <row r="502">
          <cell r="A502" t="str">
            <v>head office</v>
          </cell>
          <cell r="B502">
            <v>746</v>
          </cell>
          <cell r="C502" t="str">
            <v>Anterola, Divina Carla</v>
          </cell>
          <cell r="D502" t="str">
            <v>2014-08-02 06:58:56</v>
          </cell>
          <cell r="E502" t="str">
            <v>Clock In</v>
          </cell>
        </row>
        <row r="503">
          <cell r="A503" t="str">
            <v>head office</v>
          </cell>
          <cell r="B503">
            <v>746</v>
          </cell>
          <cell r="C503" t="str">
            <v>Anterola, Divina Carla</v>
          </cell>
          <cell r="D503" t="str">
            <v>2014-08-02 20:05:17</v>
          </cell>
          <cell r="E503" t="str">
            <v>Clock Out</v>
          </cell>
        </row>
        <row r="504">
          <cell r="A504" t="str">
            <v>head office</v>
          </cell>
          <cell r="B504">
            <v>746</v>
          </cell>
          <cell r="C504" t="str">
            <v>Anterola, Divina Carla</v>
          </cell>
          <cell r="D504" t="str">
            <v>2014-08-04 07:08:49</v>
          </cell>
          <cell r="E504" t="str">
            <v>Clock In</v>
          </cell>
        </row>
        <row r="505">
          <cell r="A505" t="str">
            <v>head office</v>
          </cell>
          <cell r="B505">
            <v>746</v>
          </cell>
          <cell r="C505" t="str">
            <v>Anterola, Divina Carla</v>
          </cell>
          <cell r="D505" t="str">
            <v>2014-08-04 20:04:54</v>
          </cell>
          <cell r="E505" t="str">
            <v>Clock Out</v>
          </cell>
        </row>
        <row r="506">
          <cell r="A506" t="str">
            <v>head office</v>
          </cell>
          <cell r="B506">
            <v>746</v>
          </cell>
          <cell r="C506" t="str">
            <v>Anterola, Divina Carla</v>
          </cell>
          <cell r="D506" t="str">
            <v>2014-08-05 07:03:55</v>
          </cell>
          <cell r="E506" t="str">
            <v>Clock In</v>
          </cell>
        </row>
        <row r="507">
          <cell r="A507" t="str">
            <v>head office</v>
          </cell>
          <cell r="B507">
            <v>746</v>
          </cell>
          <cell r="C507" t="str">
            <v>Anterola, Divina Carla</v>
          </cell>
          <cell r="D507" t="str">
            <v>2014-08-05 17:23:25</v>
          </cell>
          <cell r="E507" t="str">
            <v>Clock Out</v>
          </cell>
        </row>
        <row r="509">
          <cell r="A509" t="str">
            <v>head office</v>
          </cell>
          <cell r="B509">
            <v>855</v>
          </cell>
          <cell r="C509" t="str">
            <v>Antoni, Ervin</v>
          </cell>
          <cell r="D509" t="str">
            <v>2014-07-21 07:33:40</v>
          </cell>
          <cell r="E509" t="str">
            <v>Clock In</v>
          </cell>
        </row>
        <row r="510">
          <cell r="A510" t="str">
            <v>head office</v>
          </cell>
          <cell r="B510">
            <v>855</v>
          </cell>
          <cell r="C510" t="str">
            <v>Antoni, Ervin</v>
          </cell>
          <cell r="D510" t="str">
            <v>2014-07-21 20:05:15</v>
          </cell>
          <cell r="E510" t="str">
            <v>Clock Out</v>
          </cell>
        </row>
        <row r="511">
          <cell r="A511" t="str">
            <v>head office</v>
          </cell>
          <cell r="B511">
            <v>855</v>
          </cell>
          <cell r="C511" t="str">
            <v>Antoni, Ervin</v>
          </cell>
          <cell r="D511" t="str">
            <v>2014-07-22 07:22:32</v>
          </cell>
          <cell r="E511" t="str">
            <v>Clock In</v>
          </cell>
        </row>
        <row r="512">
          <cell r="A512" t="str">
            <v>head office</v>
          </cell>
          <cell r="B512">
            <v>855</v>
          </cell>
          <cell r="C512" t="str">
            <v>Antoni, Ervin</v>
          </cell>
          <cell r="D512" t="str">
            <v>2014-07-22 20:08:37</v>
          </cell>
          <cell r="E512" t="str">
            <v>Clock Out</v>
          </cell>
        </row>
        <row r="513">
          <cell r="A513" t="str">
            <v>head office</v>
          </cell>
          <cell r="B513">
            <v>855</v>
          </cell>
          <cell r="C513" t="str">
            <v>Antoni, Ervin</v>
          </cell>
          <cell r="D513" t="str">
            <v>2014-07-23 07:30:37</v>
          </cell>
          <cell r="E513" t="str">
            <v>Clock In</v>
          </cell>
        </row>
        <row r="514">
          <cell r="A514" t="str">
            <v>head office</v>
          </cell>
          <cell r="B514">
            <v>855</v>
          </cell>
          <cell r="C514" t="str">
            <v>Antoni, Ervin</v>
          </cell>
          <cell r="D514" t="str">
            <v>2014-07-23 20:07:38</v>
          </cell>
          <cell r="E514" t="str">
            <v>Clock Out</v>
          </cell>
        </row>
        <row r="515">
          <cell r="A515" t="str">
            <v>head office</v>
          </cell>
          <cell r="B515">
            <v>855</v>
          </cell>
          <cell r="C515" t="str">
            <v>Antoni, Ervin</v>
          </cell>
          <cell r="D515" t="str">
            <v>2014-07-24 07:33:44</v>
          </cell>
          <cell r="E515" t="str">
            <v>Clock In</v>
          </cell>
          <cell r="F515" t="str">
            <v>12 days</v>
          </cell>
        </row>
        <row r="516">
          <cell r="A516" t="str">
            <v>head office</v>
          </cell>
          <cell r="B516">
            <v>855</v>
          </cell>
          <cell r="C516" t="str">
            <v>Antoni, Ervin</v>
          </cell>
          <cell r="D516" t="str">
            <v>2014-07-24 20:03:59</v>
          </cell>
          <cell r="E516" t="str">
            <v>Clock Out</v>
          </cell>
          <cell r="F516" t="str">
            <v>1 day LH</v>
          </cell>
        </row>
        <row r="517">
          <cell r="A517" t="str">
            <v>head office</v>
          </cell>
          <cell r="B517">
            <v>855</v>
          </cell>
          <cell r="C517" t="str">
            <v>Antoni, Ervin</v>
          </cell>
          <cell r="D517" t="str">
            <v>2014-07-25 07:28:59</v>
          </cell>
          <cell r="E517" t="str">
            <v>Clock In</v>
          </cell>
          <cell r="F517" t="str">
            <v>1 day SH</v>
          </cell>
        </row>
        <row r="518">
          <cell r="A518" t="str">
            <v>head office</v>
          </cell>
          <cell r="B518">
            <v>855</v>
          </cell>
          <cell r="C518" t="str">
            <v>Antoni, Ervin</v>
          </cell>
          <cell r="D518" t="str">
            <v>2014-07-25 17:17:31</v>
          </cell>
          <cell r="E518" t="str">
            <v>Clock Out</v>
          </cell>
          <cell r="F518" t="str">
            <v>14 days</v>
          </cell>
        </row>
        <row r="519">
          <cell r="A519" t="str">
            <v>head office</v>
          </cell>
          <cell r="B519">
            <v>855</v>
          </cell>
          <cell r="C519" t="str">
            <v>Antoni, Ervin</v>
          </cell>
          <cell r="D519" t="str">
            <v>2014-07-26 07:21:29</v>
          </cell>
          <cell r="E519" t="str">
            <v>Clock In</v>
          </cell>
        </row>
        <row r="520">
          <cell r="A520" t="str">
            <v>head office</v>
          </cell>
          <cell r="B520">
            <v>855</v>
          </cell>
          <cell r="C520" t="str">
            <v>Antoni, Ervin</v>
          </cell>
          <cell r="D520" t="str">
            <v>2014-07-26 17:28:01</v>
          </cell>
          <cell r="E520" t="str">
            <v>Clock Out</v>
          </cell>
          <cell r="F520" t="str">
            <v>21 hrs  -  OT</v>
          </cell>
        </row>
        <row r="521">
          <cell r="A521" t="str">
            <v>head office</v>
          </cell>
          <cell r="B521">
            <v>855</v>
          </cell>
          <cell r="C521" t="str">
            <v>Antoni, Ervin</v>
          </cell>
          <cell r="D521" t="str">
            <v>2014-07-29 07:14:53</v>
          </cell>
          <cell r="E521" t="str">
            <v>Clock In</v>
          </cell>
        </row>
        <row r="522">
          <cell r="A522" t="str">
            <v>head office</v>
          </cell>
          <cell r="B522">
            <v>855</v>
          </cell>
          <cell r="C522" t="str">
            <v>Antoni, Ervin</v>
          </cell>
          <cell r="D522" t="str">
            <v>2014-07-29 20:06:10</v>
          </cell>
          <cell r="E522" t="str">
            <v>Clock Out</v>
          </cell>
        </row>
        <row r="523">
          <cell r="A523" t="str">
            <v>head office</v>
          </cell>
          <cell r="B523">
            <v>855</v>
          </cell>
          <cell r="C523" t="str">
            <v>Antoni, Ervin</v>
          </cell>
          <cell r="D523" t="str">
            <v>2014-07-30 07:48:28</v>
          </cell>
          <cell r="E523" t="str">
            <v>Clock In</v>
          </cell>
        </row>
        <row r="524">
          <cell r="A524" t="str">
            <v>head office</v>
          </cell>
          <cell r="B524">
            <v>855</v>
          </cell>
          <cell r="C524" t="str">
            <v>Antoni, Ervin</v>
          </cell>
          <cell r="D524" t="str">
            <v>2014-07-30 20:00:07</v>
          </cell>
          <cell r="E524" t="str">
            <v>Clock Out</v>
          </cell>
        </row>
        <row r="525">
          <cell r="A525" t="str">
            <v>head office</v>
          </cell>
          <cell r="B525">
            <v>855</v>
          </cell>
          <cell r="C525" t="str">
            <v>Antoni, Ervin</v>
          </cell>
          <cell r="D525" t="str">
            <v>2014-07-31 07:29:47</v>
          </cell>
          <cell r="E525" t="str">
            <v>Clock In</v>
          </cell>
        </row>
        <row r="526">
          <cell r="A526" t="str">
            <v>head office</v>
          </cell>
          <cell r="B526">
            <v>855</v>
          </cell>
          <cell r="C526" t="str">
            <v>Antoni, Ervin</v>
          </cell>
          <cell r="D526" t="str">
            <v>2014-07-31 20:00:30</v>
          </cell>
          <cell r="E526" t="str">
            <v>Clock Out</v>
          </cell>
        </row>
        <row r="527">
          <cell r="A527" t="str">
            <v>head office</v>
          </cell>
          <cell r="B527">
            <v>855</v>
          </cell>
          <cell r="C527" t="str">
            <v>Antoni, Ervin</v>
          </cell>
          <cell r="D527" t="str">
            <v>2014-08-01 07:52:29</v>
          </cell>
          <cell r="E527" t="str">
            <v>Clock In</v>
          </cell>
        </row>
        <row r="528">
          <cell r="A528" t="str">
            <v>head office</v>
          </cell>
          <cell r="B528">
            <v>855</v>
          </cell>
          <cell r="C528" t="str">
            <v>Antoni, Ervin</v>
          </cell>
          <cell r="D528" t="str">
            <v>2014-08-01 17:15:30</v>
          </cell>
          <cell r="E528" t="str">
            <v>Clock Out</v>
          </cell>
        </row>
        <row r="529">
          <cell r="A529" t="str">
            <v>head office</v>
          </cell>
          <cell r="B529">
            <v>855</v>
          </cell>
          <cell r="C529" t="str">
            <v>Antoni, Ervin</v>
          </cell>
          <cell r="D529" t="str">
            <v>2014-08-02 07:24:46</v>
          </cell>
          <cell r="E529" t="str">
            <v>Clock In</v>
          </cell>
        </row>
        <row r="530">
          <cell r="A530" t="str">
            <v>head office</v>
          </cell>
          <cell r="B530">
            <v>855</v>
          </cell>
          <cell r="C530" t="str">
            <v>Antoni, Ervin</v>
          </cell>
          <cell r="D530" t="str">
            <v>2014-08-02 17:24:36</v>
          </cell>
          <cell r="E530" t="str">
            <v>Clock Out</v>
          </cell>
        </row>
        <row r="531">
          <cell r="A531" t="str">
            <v>head office</v>
          </cell>
          <cell r="B531">
            <v>855</v>
          </cell>
          <cell r="C531" t="str">
            <v>Antoni, Ervin</v>
          </cell>
          <cell r="D531" t="str">
            <v>2014-08-04 07:39:04</v>
          </cell>
          <cell r="E531" t="str">
            <v>Clock In</v>
          </cell>
        </row>
        <row r="532">
          <cell r="A532" t="str">
            <v>head office</v>
          </cell>
          <cell r="B532">
            <v>855</v>
          </cell>
          <cell r="C532" t="str">
            <v>Antoni, Ervin</v>
          </cell>
          <cell r="D532" t="str">
            <v>2014-08-04 17:20:13</v>
          </cell>
          <cell r="E532" t="str">
            <v>Clock Out</v>
          </cell>
        </row>
        <row r="533">
          <cell r="A533" t="str">
            <v>head office</v>
          </cell>
          <cell r="B533">
            <v>855</v>
          </cell>
          <cell r="C533" t="str">
            <v>Antoni, Ervin</v>
          </cell>
          <cell r="D533" t="str">
            <v>2014-08-05 07:56:41</v>
          </cell>
          <cell r="E533" t="str">
            <v>Clock In</v>
          </cell>
        </row>
        <row r="534">
          <cell r="A534" t="str">
            <v>head office</v>
          </cell>
          <cell r="B534">
            <v>855</v>
          </cell>
          <cell r="C534" t="str">
            <v>Antoni, Ervin</v>
          </cell>
          <cell r="D534" t="str">
            <v>2014-08-05 17:25:06</v>
          </cell>
          <cell r="E534" t="str">
            <v>Clock Out</v>
          </cell>
        </row>
        <row r="536">
          <cell r="A536" t="str">
            <v>head office</v>
          </cell>
          <cell r="B536">
            <v>1231</v>
          </cell>
          <cell r="C536" t="str">
            <v>Antonio, Noreen Mae</v>
          </cell>
          <cell r="D536" t="str">
            <v>2014-07-29 06:53:12</v>
          </cell>
          <cell r="E536" t="str">
            <v>Clock In</v>
          </cell>
        </row>
        <row r="537">
          <cell r="A537" t="str">
            <v>head office</v>
          </cell>
          <cell r="B537">
            <v>1231</v>
          </cell>
          <cell r="C537" t="str">
            <v>Antonio, Noreen Mae</v>
          </cell>
          <cell r="D537" t="str">
            <v>2014-07-29 17:11:57</v>
          </cell>
          <cell r="E537" t="str">
            <v>Clock Out</v>
          </cell>
        </row>
        <row r="538">
          <cell r="A538" t="str">
            <v>head office</v>
          </cell>
          <cell r="B538">
            <v>1231</v>
          </cell>
          <cell r="C538" t="str">
            <v>Antonio, Noreen Mae</v>
          </cell>
          <cell r="D538" t="str">
            <v>2014-07-30 07:02:05</v>
          </cell>
          <cell r="E538" t="str">
            <v>Clock In</v>
          </cell>
        </row>
        <row r="539">
          <cell r="A539" t="str">
            <v>head office</v>
          </cell>
          <cell r="B539">
            <v>1231</v>
          </cell>
          <cell r="C539" t="str">
            <v>Antonio, Noreen Mae</v>
          </cell>
          <cell r="D539" t="str">
            <v>2014-07-30 17:04:37</v>
          </cell>
          <cell r="E539" t="str">
            <v>Clock Out</v>
          </cell>
        </row>
        <row r="540">
          <cell r="A540" t="str">
            <v>head office</v>
          </cell>
          <cell r="B540">
            <v>1231</v>
          </cell>
          <cell r="C540" t="str">
            <v>Antonio, Noreen Mae</v>
          </cell>
          <cell r="D540" t="str">
            <v>2014-07-31 07:02:01</v>
          </cell>
          <cell r="E540" t="str">
            <v>Clock In</v>
          </cell>
          <cell r="F540" t="str">
            <v>7 days</v>
          </cell>
        </row>
        <row r="541">
          <cell r="A541" t="str">
            <v>head office</v>
          </cell>
          <cell r="B541">
            <v>1231</v>
          </cell>
          <cell r="C541" t="str">
            <v>Antonio, Noreen Mae</v>
          </cell>
          <cell r="D541" t="str">
            <v>2014-07-31 17:06:03</v>
          </cell>
          <cell r="E541" t="str">
            <v>Clock Out</v>
          </cell>
        </row>
        <row r="542">
          <cell r="A542" t="str">
            <v>head office</v>
          </cell>
          <cell r="B542">
            <v>1231</v>
          </cell>
          <cell r="C542" t="str">
            <v>Antonio, Noreen Mae</v>
          </cell>
          <cell r="D542" t="str">
            <v>2014-08-01 07:01:27</v>
          </cell>
          <cell r="E542" t="str">
            <v>Clock In</v>
          </cell>
        </row>
        <row r="543">
          <cell r="A543" t="str">
            <v>head office</v>
          </cell>
          <cell r="B543">
            <v>1231</v>
          </cell>
          <cell r="C543" t="str">
            <v>Antonio, Noreen Mae</v>
          </cell>
          <cell r="D543" t="str">
            <v>2014-08-01 17:05:29</v>
          </cell>
          <cell r="E543" t="str">
            <v>Clock Out</v>
          </cell>
        </row>
        <row r="544">
          <cell r="A544" t="str">
            <v>head office</v>
          </cell>
          <cell r="B544">
            <v>1231</v>
          </cell>
          <cell r="C544" t="str">
            <v>Antonio, Noreen Mae</v>
          </cell>
          <cell r="D544" t="str">
            <v>2014-08-02 07:30:12</v>
          </cell>
          <cell r="E544" t="str">
            <v>Clock In</v>
          </cell>
        </row>
        <row r="545">
          <cell r="A545" t="str">
            <v>head office</v>
          </cell>
          <cell r="B545">
            <v>1231</v>
          </cell>
          <cell r="C545" t="str">
            <v>Antonio, Noreen Mae</v>
          </cell>
          <cell r="D545" t="str">
            <v>2014-08-02 17:07:49</v>
          </cell>
          <cell r="E545" t="str">
            <v>Clock Out</v>
          </cell>
        </row>
        <row r="546">
          <cell r="A546" t="str">
            <v>head office</v>
          </cell>
          <cell r="B546">
            <v>1231</v>
          </cell>
          <cell r="C546" t="str">
            <v>Antonio, Noreen Mae</v>
          </cell>
          <cell r="D546" t="str">
            <v>2014-08-04 07:48:50</v>
          </cell>
          <cell r="E546" t="str">
            <v>Clock In</v>
          </cell>
        </row>
        <row r="547">
          <cell r="A547" t="str">
            <v>head office</v>
          </cell>
          <cell r="B547">
            <v>1231</v>
          </cell>
          <cell r="C547" t="str">
            <v>Antonio, Noreen Mae</v>
          </cell>
          <cell r="D547" t="str">
            <v>2014-08-04 17:10:49</v>
          </cell>
          <cell r="E547" t="str">
            <v>Clock Out</v>
          </cell>
        </row>
        <row r="548">
          <cell r="A548" t="str">
            <v>head office</v>
          </cell>
          <cell r="B548">
            <v>1231</v>
          </cell>
          <cell r="C548" t="str">
            <v>Antonio, Noreen Mae</v>
          </cell>
          <cell r="D548" t="str">
            <v>2014-08-05 07:44:30</v>
          </cell>
          <cell r="E548" t="str">
            <v>Clock In</v>
          </cell>
        </row>
        <row r="549">
          <cell r="A549" t="str">
            <v>head office</v>
          </cell>
          <cell r="B549">
            <v>1231</v>
          </cell>
          <cell r="C549" t="str">
            <v>Antonio, Noreen Mae</v>
          </cell>
          <cell r="D549" t="str">
            <v>2014-08-05 17:21:21</v>
          </cell>
          <cell r="E549" t="str">
            <v>Clock Out</v>
          </cell>
        </row>
        <row r="551">
          <cell r="A551" t="str">
            <v>head office</v>
          </cell>
          <cell r="B551">
            <v>1167</v>
          </cell>
          <cell r="C551" t="str">
            <v>Aquino, Michael</v>
          </cell>
          <cell r="D551" t="str">
            <v>2014-07-21 13:43:15</v>
          </cell>
          <cell r="E551" t="str">
            <v>Clock In</v>
          </cell>
        </row>
        <row r="552">
          <cell r="A552" t="str">
            <v>head office</v>
          </cell>
          <cell r="B552">
            <v>1167</v>
          </cell>
          <cell r="C552" t="str">
            <v>Aquino, Michael</v>
          </cell>
          <cell r="D552" t="str">
            <v>2014-07-21 22:08:07</v>
          </cell>
          <cell r="E552" t="str">
            <v>Clock Out</v>
          </cell>
        </row>
        <row r="553">
          <cell r="A553" t="str">
            <v>head office</v>
          </cell>
          <cell r="B553">
            <v>1167</v>
          </cell>
          <cell r="C553" t="str">
            <v>Aquino, Michael</v>
          </cell>
          <cell r="D553" t="str">
            <v>2014-07-22 13:36:45</v>
          </cell>
          <cell r="E553" t="str">
            <v>Clock In</v>
          </cell>
        </row>
        <row r="554">
          <cell r="A554" t="str">
            <v>head office</v>
          </cell>
          <cell r="B554">
            <v>1167</v>
          </cell>
          <cell r="C554" t="str">
            <v>Aquino, Michael</v>
          </cell>
          <cell r="D554" t="str">
            <v>2014-07-22 22:08:25</v>
          </cell>
          <cell r="E554" t="str">
            <v>Clock Out</v>
          </cell>
        </row>
        <row r="555">
          <cell r="A555" t="str">
            <v>head office</v>
          </cell>
          <cell r="B555">
            <v>1167</v>
          </cell>
          <cell r="C555" t="str">
            <v>Aquino, Michael</v>
          </cell>
          <cell r="D555" t="str">
            <v>2014-07-23 13:34:25</v>
          </cell>
          <cell r="E555" t="str">
            <v>Clock In</v>
          </cell>
        </row>
        <row r="556">
          <cell r="A556" t="str">
            <v>head office</v>
          </cell>
          <cell r="B556">
            <v>1167</v>
          </cell>
          <cell r="C556" t="str">
            <v>Aquino, Michael</v>
          </cell>
          <cell r="D556" t="str">
            <v>2014-07-23 22:09:29</v>
          </cell>
          <cell r="E556" t="str">
            <v>Clock Out</v>
          </cell>
          <cell r="F556" t="str">
            <v>12 days</v>
          </cell>
        </row>
        <row r="557">
          <cell r="A557" t="str">
            <v>head office</v>
          </cell>
          <cell r="B557">
            <v>1167</v>
          </cell>
          <cell r="C557" t="str">
            <v>Aquino, Michael</v>
          </cell>
          <cell r="D557" t="str">
            <v>2014-07-24 13:38:37</v>
          </cell>
          <cell r="E557" t="str">
            <v>Clock In</v>
          </cell>
          <cell r="F557" t="str">
            <v>1 day LH</v>
          </cell>
        </row>
        <row r="558">
          <cell r="A558" t="str">
            <v>head office</v>
          </cell>
          <cell r="B558">
            <v>1167</v>
          </cell>
          <cell r="C558" t="str">
            <v>Aquino, Michael</v>
          </cell>
          <cell r="D558" t="str">
            <v>2014-07-24 22:11:26</v>
          </cell>
          <cell r="E558" t="str">
            <v>Clock Out</v>
          </cell>
          <cell r="F558" t="str">
            <v>1 day SH</v>
          </cell>
        </row>
        <row r="559">
          <cell r="A559" t="str">
            <v>head office</v>
          </cell>
          <cell r="B559">
            <v>1167</v>
          </cell>
          <cell r="C559" t="str">
            <v>Aquino, Michael</v>
          </cell>
          <cell r="D559" t="str">
            <v>2014-07-25 13:36:46</v>
          </cell>
          <cell r="E559" t="str">
            <v>Clock In</v>
          </cell>
          <cell r="F559" t="str">
            <v>14 days</v>
          </cell>
        </row>
        <row r="560">
          <cell r="A560" t="str">
            <v>head office</v>
          </cell>
          <cell r="B560">
            <v>1167</v>
          </cell>
          <cell r="C560" t="str">
            <v>Aquino, Michael</v>
          </cell>
          <cell r="D560" t="str">
            <v>2014-07-25 22:09:32</v>
          </cell>
          <cell r="E560" t="str">
            <v>Clock Out</v>
          </cell>
        </row>
        <row r="561">
          <cell r="A561" t="str">
            <v>head office</v>
          </cell>
          <cell r="B561">
            <v>1167</v>
          </cell>
          <cell r="C561" t="str">
            <v>Aquino, Michael</v>
          </cell>
          <cell r="D561" t="str">
            <v>2014-07-26 13:34:12</v>
          </cell>
          <cell r="E561" t="str">
            <v>Clock In</v>
          </cell>
          <cell r="F561" t="str">
            <v>2 days ROT</v>
          </cell>
        </row>
        <row r="562">
          <cell r="A562" t="str">
            <v>head office</v>
          </cell>
          <cell r="B562">
            <v>1167</v>
          </cell>
          <cell r="C562" t="str">
            <v>Aquino, Michael</v>
          </cell>
          <cell r="D562" t="str">
            <v>2014-07-26 22:07:50</v>
          </cell>
          <cell r="E562" t="str">
            <v>Clock Out</v>
          </cell>
        </row>
        <row r="563">
          <cell r="A563" t="str">
            <v>head office</v>
          </cell>
          <cell r="B563">
            <v>1167</v>
          </cell>
          <cell r="C563" t="str">
            <v>Aquino, Michael</v>
          </cell>
          <cell r="D563" t="str">
            <v>2014-07-27 13:30:17</v>
          </cell>
          <cell r="E563" t="str">
            <v>Clock In</v>
          </cell>
        </row>
        <row r="564">
          <cell r="A564" t="str">
            <v>head office</v>
          </cell>
          <cell r="B564">
            <v>1167</v>
          </cell>
          <cell r="C564" t="str">
            <v>Aquino, Michael</v>
          </cell>
          <cell r="D564" t="str">
            <v>2014-07-27 22:07:04</v>
          </cell>
          <cell r="E564" t="str">
            <v>Clock Out</v>
          </cell>
        </row>
        <row r="565">
          <cell r="A565" t="str">
            <v>head office</v>
          </cell>
          <cell r="B565">
            <v>1167</v>
          </cell>
          <cell r="C565" t="str">
            <v>Aquino, Michael</v>
          </cell>
          <cell r="D565" t="str">
            <v>2014-07-29 13:32:43</v>
          </cell>
          <cell r="E565" t="str">
            <v>Clock In</v>
          </cell>
        </row>
        <row r="566">
          <cell r="A566" t="str">
            <v>head office</v>
          </cell>
          <cell r="B566">
            <v>1167</v>
          </cell>
          <cell r="C566" t="str">
            <v>Aquino, Michael</v>
          </cell>
          <cell r="D566" t="str">
            <v>2014-07-29 22:08:06</v>
          </cell>
          <cell r="E566" t="str">
            <v>Clock Out</v>
          </cell>
        </row>
        <row r="567">
          <cell r="A567" t="str">
            <v>head office</v>
          </cell>
          <cell r="B567">
            <v>1167</v>
          </cell>
          <cell r="C567" t="str">
            <v>Aquino, Michael</v>
          </cell>
          <cell r="D567" t="str">
            <v>2014-07-30 13:38:29</v>
          </cell>
          <cell r="E567" t="str">
            <v>Clock In</v>
          </cell>
        </row>
        <row r="568">
          <cell r="A568" t="str">
            <v>head office</v>
          </cell>
          <cell r="B568">
            <v>1167</v>
          </cell>
          <cell r="C568" t="str">
            <v>Aquino, Michael</v>
          </cell>
          <cell r="D568" t="str">
            <v>2014-07-30 22:09:36</v>
          </cell>
          <cell r="E568" t="str">
            <v>Clock Out</v>
          </cell>
        </row>
        <row r="569">
          <cell r="A569" t="str">
            <v>head office</v>
          </cell>
          <cell r="B569">
            <v>1167</v>
          </cell>
          <cell r="C569" t="str">
            <v>Aquino, Michael</v>
          </cell>
          <cell r="D569" t="str">
            <v>2014-07-31 13:35:19</v>
          </cell>
          <cell r="E569" t="str">
            <v>Clock In</v>
          </cell>
        </row>
        <row r="570">
          <cell r="A570" t="str">
            <v>head office</v>
          </cell>
          <cell r="B570">
            <v>1167</v>
          </cell>
          <cell r="C570" t="str">
            <v>Aquino, Michael</v>
          </cell>
          <cell r="D570" t="str">
            <v>2014-07-31 22:08:57</v>
          </cell>
          <cell r="E570" t="str">
            <v>Clock Out</v>
          </cell>
        </row>
        <row r="571">
          <cell r="A571" t="str">
            <v>head office</v>
          </cell>
          <cell r="B571">
            <v>1167</v>
          </cell>
          <cell r="C571" t="str">
            <v>Aquino, Michael</v>
          </cell>
          <cell r="D571" t="str">
            <v>2014-08-01 13:40:53</v>
          </cell>
          <cell r="E571" t="str">
            <v>Clock In</v>
          </cell>
        </row>
        <row r="572">
          <cell r="A572" t="str">
            <v>head office</v>
          </cell>
          <cell r="B572">
            <v>1167</v>
          </cell>
          <cell r="C572" t="str">
            <v>Aquino, Michael</v>
          </cell>
          <cell r="D572" t="str">
            <v>2014-08-01 22:10:21</v>
          </cell>
          <cell r="E572" t="str">
            <v>Clock Out</v>
          </cell>
        </row>
        <row r="573">
          <cell r="A573" t="str">
            <v>head office</v>
          </cell>
          <cell r="B573">
            <v>1167</v>
          </cell>
          <cell r="C573" t="str">
            <v>Aquino, Michael</v>
          </cell>
          <cell r="D573" t="str">
            <v>2014-08-02 13:37:31</v>
          </cell>
          <cell r="E573" t="str">
            <v>Clock In</v>
          </cell>
        </row>
        <row r="574">
          <cell r="A574" t="str">
            <v>head office</v>
          </cell>
          <cell r="B574">
            <v>1167</v>
          </cell>
          <cell r="C574" t="str">
            <v>Aquino, Michael</v>
          </cell>
          <cell r="D574" t="str">
            <v>2014-08-02 22:07:32</v>
          </cell>
          <cell r="E574" t="str">
            <v>Clock Out</v>
          </cell>
        </row>
        <row r="575">
          <cell r="A575" t="str">
            <v>head office</v>
          </cell>
          <cell r="B575">
            <v>1167</v>
          </cell>
          <cell r="C575" t="str">
            <v>Aquino, Michael</v>
          </cell>
          <cell r="D575" t="str">
            <v>2014-08-03 13:30:45</v>
          </cell>
          <cell r="E575" t="str">
            <v>Clock In</v>
          </cell>
        </row>
        <row r="576">
          <cell r="A576" t="str">
            <v>head office</v>
          </cell>
          <cell r="B576">
            <v>1167</v>
          </cell>
          <cell r="C576" t="str">
            <v>Aquino, Michael</v>
          </cell>
          <cell r="D576" t="str">
            <v>2014-08-03 22:07:21</v>
          </cell>
          <cell r="E576" t="str">
            <v>Clock Out</v>
          </cell>
        </row>
        <row r="577">
          <cell r="A577" t="str">
            <v>head office</v>
          </cell>
          <cell r="B577">
            <v>1167</v>
          </cell>
          <cell r="C577" t="str">
            <v>Aquino, Michael</v>
          </cell>
          <cell r="D577" t="str">
            <v>2014-08-04 05:37:51</v>
          </cell>
          <cell r="E577" t="str">
            <v>Clock In</v>
          </cell>
        </row>
        <row r="578">
          <cell r="A578" t="str">
            <v>head office</v>
          </cell>
          <cell r="B578">
            <v>1167</v>
          </cell>
          <cell r="C578" t="str">
            <v>Aquino, Michael</v>
          </cell>
          <cell r="D578" t="str">
            <v>2014-08-04 14:05:49</v>
          </cell>
          <cell r="E578" t="str">
            <v>Clock Out</v>
          </cell>
        </row>
        <row r="579">
          <cell r="A579" t="str">
            <v>head office</v>
          </cell>
          <cell r="B579">
            <v>1167</v>
          </cell>
          <cell r="C579" t="str">
            <v>Aquino, Michael</v>
          </cell>
          <cell r="D579" t="str">
            <v>2014-08-05 05:40:00</v>
          </cell>
          <cell r="E579" t="str">
            <v>Clock In</v>
          </cell>
        </row>
        <row r="580">
          <cell r="A580" t="str">
            <v>head office</v>
          </cell>
          <cell r="B580">
            <v>1167</v>
          </cell>
          <cell r="C580" t="str">
            <v>Aquino, Michael</v>
          </cell>
          <cell r="D580" t="str">
            <v>2014-08-05 14:07:09</v>
          </cell>
          <cell r="E580" t="str">
            <v>Clock Out</v>
          </cell>
        </row>
        <row r="582">
          <cell r="A582" t="str">
            <v>head office</v>
          </cell>
          <cell r="B582">
            <v>1141</v>
          </cell>
          <cell r="C582" t="str">
            <v>Aquino, Wilma</v>
          </cell>
          <cell r="D582" t="str">
            <v>2014-07-21 07:33:35</v>
          </cell>
          <cell r="E582" t="str">
            <v>Clock In</v>
          </cell>
        </row>
        <row r="583">
          <cell r="A583" t="str">
            <v>head office</v>
          </cell>
          <cell r="B583">
            <v>1141</v>
          </cell>
          <cell r="C583" t="str">
            <v>Aquino, Wilma</v>
          </cell>
          <cell r="D583" t="str">
            <v>2014-07-21 17:13:46</v>
          </cell>
          <cell r="E583" t="str">
            <v>Clock Out</v>
          </cell>
        </row>
        <row r="584">
          <cell r="A584" t="str">
            <v>head office</v>
          </cell>
          <cell r="B584">
            <v>1141</v>
          </cell>
          <cell r="C584" t="str">
            <v>Aquino, Wilma</v>
          </cell>
          <cell r="D584" t="str">
            <v>2014-07-22 07:38:38</v>
          </cell>
          <cell r="E584" t="str">
            <v>Clock In</v>
          </cell>
        </row>
        <row r="585">
          <cell r="A585" t="str">
            <v>head office</v>
          </cell>
          <cell r="B585">
            <v>1141</v>
          </cell>
          <cell r="C585" t="str">
            <v>Aquino, Wilma</v>
          </cell>
          <cell r="D585" t="str">
            <v>2014-07-22 20:09:22</v>
          </cell>
          <cell r="E585" t="str">
            <v>Clock Out</v>
          </cell>
        </row>
        <row r="586">
          <cell r="A586" t="str">
            <v>head office</v>
          </cell>
          <cell r="B586">
            <v>1141</v>
          </cell>
          <cell r="C586" t="str">
            <v>Aquino, Wilma</v>
          </cell>
          <cell r="D586" t="str">
            <v>2014-07-23 07:30:31</v>
          </cell>
          <cell r="E586" t="str">
            <v>Clock In</v>
          </cell>
        </row>
        <row r="587">
          <cell r="A587" t="str">
            <v>head office</v>
          </cell>
          <cell r="B587">
            <v>1141</v>
          </cell>
          <cell r="C587" t="str">
            <v>Aquino, Wilma</v>
          </cell>
          <cell r="D587" t="str">
            <v>2014-07-23 20:10:06</v>
          </cell>
          <cell r="E587" t="str">
            <v>Clock Out</v>
          </cell>
        </row>
        <row r="588">
          <cell r="A588" t="str">
            <v>head office</v>
          </cell>
          <cell r="B588">
            <v>1141</v>
          </cell>
          <cell r="C588" t="str">
            <v>Aquino, Wilma</v>
          </cell>
          <cell r="D588" t="str">
            <v>2014-07-24 07:34:03</v>
          </cell>
          <cell r="E588" t="str">
            <v>Clock In</v>
          </cell>
          <cell r="F588" t="str">
            <v>12 days</v>
          </cell>
        </row>
        <row r="589">
          <cell r="A589" t="str">
            <v>head office</v>
          </cell>
          <cell r="B589">
            <v>1141</v>
          </cell>
          <cell r="C589" t="str">
            <v>Aquino, Wilma</v>
          </cell>
          <cell r="D589" t="str">
            <v>2014-07-24 17:15:40</v>
          </cell>
          <cell r="E589" t="str">
            <v>Clock Out</v>
          </cell>
          <cell r="F589" t="str">
            <v>1 day LH</v>
          </cell>
        </row>
        <row r="590">
          <cell r="A590" t="str">
            <v>head office</v>
          </cell>
          <cell r="B590">
            <v>1141</v>
          </cell>
          <cell r="C590" t="str">
            <v>Aquino, Wilma</v>
          </cell>
          <cell r="D590" t="str">
            <v>2014-07-25 07:35:44</v>
          </cell>
          <cell r="E590" t="str">
            <v>Clock In</v>
          </cell>
          <cell r="F590" t="str">
            <v>1 day SH</v>
          </cell>
        </row>
        <row r="591">
          <cell r="A591" t="str">
            <v>head office</v>
          </cell>
          <cell r="B591">
            <v>1141</v>
          </cell>
          <cell r="C591" t="str">
            <v>Aquino, Wilma</v>
          </cell>
          <cell r="D591" t="str">
            <v>2014-07-25 17:17:42</v>
          </cell>
          <cell r="E591" t="str">
            <v>Clock Out</v>
          </cell>
          <cell r="F591" t="str">
            <v>14 days</v>
          </cell>
        </row>
        <row r="592">
          <cell r="A592" t="str">
            <v>head office</v>
          </cell>
          <cell r="B592">
            <v>1141</v>
          </cell>
          <cell r="C592" t="str">
            <v>Aquino, Wilma</v>
          </cell>
          <cell r="D592" t="str">
            <v>2014-07-26 07:33:13</v>
          </cell>
          <cell r="E592" t="str">
            <v>Clock In</v>
          </cell>
        </row>
        <row r="593">
          <cell r="A593" t="str">
            <v>head office</v>
          </cell>
          <cell r="B593">
            <v>1141</v>
          </cell>
          <cell r="C593" t="str">
            <v>Aquino, Wilma</v>
          </cell>
          <cell r="D593" t="str">
            <v>2014-07-26 17:28:51</v>
          </cell>
          <cell r="E593" t="str">
            <v>Clock Out</v>
          </cell>
          <cell r="F593" t="str">
            <v>15 hrs  -  OT</v>
          </cell>
        </row>
        <row r="594">
          <cell r="A594" t="str">
            <v>head office</v>
          </cell>
          <cell r="B594">
            <v>1141</v>
          </cell>
          <cell r="C594" t="str">
            <v>Aquino, Wilma</v>
          </cell>
          <cell r="D594" t="str">
            <v>2014-07-29 07:30:45</v>
          </cell>
          <cell r="E594" t="str">
            <v>Clock In</v>
          </cell>
        </row>
        <row r="595">
          <cell r="A595" t="str">
            <v>head office</v>
          </cell>
          <cell r="B595">
            <v>1141</v>
          </cell>
          <cell r="C595" t="str">
            <v>Aquino, Wilma</v>
          </cell>
          <cell r="D595" t="str">
            <v>2014-07-29 20:10:43</v>
          </cell>
          <cell r="E595" t="str">
            <v>Clock Out</v>
          </cell>
        </row>
        <row r="596">
          <cell r="A596" t="str">
            <v>head office</v>
          </cell>
          <cell r="B596">
            <v>1141</v>
          </cell>
          <cell r="C596" t="str">
            <v>Aquino, Wilma</v>
          </cell>
          <cell r="D596" t="str">
            <v>2014-07-30 07:13:42</v>
          </cell>
          <cell r="E596" t="str">
            <v>Clock In</v>
          </cell>
        </row>
        <row r="597">
          <cell r="A597" t="str">
            <v>head office</v>
          </cell>
          <cell r="B597">
            <v>1141</v>
          </cell>
          <cell r="C597" t="str">
            <v>Aquino, Wilma</v>
          </cell>
          <cell r="D597" t="str">
            <v>2014-07-30 17:12:52</v>
          </cell>
          <cell r="E597" t="str">
            <v>Clock Out</v>
          </cell>
        </row>
        <row r="598">
          <cell r="A598" t="str">
            <v>head office</v>
          </cell>
          <cell r="B598">
            <v>1141</v>
          </cell>
          <cell r="C598" t="str">
            <v>Aquino, Wilma</v>
          </cell>
          <cell r="D598" t="str">
            <v>2014-07-31 07:16:42</v>
          </cell>
          <cell r="E598" t="str">
            <v>Clock In</v>
          </cell>
        </row>
        <row r="599">
          <cell r="A599" t="str">
            <v>head office</v>
          </cell>
          <cell r="B599">
            <v>1141</v>
          </cell>
          <cell r="C599" t="str">
            <v>Aquino, Wilma</v>
          </cell>
          <cell r="D599" t="str">
            <v>2014-07-31 20:07:53</v>
          </cell>
          <cell r="E599" t="str">
            <v>Clock Out</v>
          </cell>
        </row>
        <row r="600">
          <cell r="A600" t="str">
            <v>head office</v>
          </cell>
          <cell r="B600">
            <v>1141</v>
          </cell>
          <cell r="C600" t="str">
            <v>Aquino, Wilma</v>
          </cell>
          <cell r="D600" t="str">
            <v>2014-08-01 07:45:08</v>
          </cell>
          <cell r="E600" t="str">
            <v>Clock In</v>
          </cell>
        </row>
        <row r="601">
          <cell r="A601" t="str">
            <v>head office</v>
          </cell>
          <cell r="B601">
            <v>1141</v>
          </cell>
          <cell r="C601" t="str">
            <v>Aquino, Wilma</v>
          </cell>
          <cell r="D601" t="str">
            <v>2014-08-01 20:06:12</v>
          </cell>
          <cell r="E601" t="str">
            <v>Clock Out</v>
          </cell>
        </row>
        <row r="602">
          <cell r="A602" t="str">
            <v>head office</v>
          </cell>
          <cell r="B602">
            <v>1141</v>
          </cell>
          <cell r="C602" t="str">
            <v>Aquino, Wilma</v>
          </cell>
          <cell r="D602" t="str">
            <v>2014-08-02 07:39:21</v>
          </cell>
          <cell r="E602" t="str">
            <v>Clock In</v>
          </cell>
        </row>
        <row r="603">
          <cell r="A603" t="str">
            <v>head office</v>
          </cell>
          <cell r="B603">
            <v>1141</v>
          </cell>
          <cell r="C603" t="str">
            <v>Aquino, Wilma</v>
          </cell>
          <cell r="D603" t="str">
            <v>2014-08-02 17:18:25</v>
          </cell>
          <cell r="E603" t="str">
            <v>Clock Out</v>
          </cell>
        </row>
        <row r="604">
          <cell r="A604" t="str">
            <v>head office</v>
          </cell>
          <cell r="B604">
            <v>1141</v>
          </cell>
          <cell r="C604" t="str">
            <v>Aquino, Wilma</v>
          </cell>
          <cell r="D604" t="str">
            <v>2014-08-04 07:11:37</v>
          </cell>
          <cell r="E604" t="str">
            <v>Clock In</v>
          </cell>
        </row>
        <row r="605">
          <cell r="A605" t="str">
            <v>head office</v>
          </cell>
          <cell r="B605">
            <v>1141</v>
          </cell>
          <cell r="C605" t="str">
            <v>Aquino, Wilma</v>
          </cell>
          <cell r="D605" t="str">
            <v>2014-08-04 17:18:26</v>
          </cell>
          <cell r="E605" t="str">
            <v>Clock Out</v>
          </cell>
        </row>
        <row r="606">
          <cell r="A606" t="str">
            <v>head office</v>
          </cell>
          <cell r="B606">
            <v>1141</v>
          </cell>
          <cell r="C606" t="str">
            <v>Aquino, Wilma</v>
          </cell>
          <cell r="D606" t="str">
            <v>2014-08-05 07:45:41</v>
          </cell>
          <cell r="E606" t="str">
            <v>Clock In</v>
          </cell>
        </row>
        <row r="607">
          <cell r="A607" t="str">
            <v>head office</v>
          </cell>
          <cell r="B607">
            <v>1141</v>
          </cell>
          <cell r="C607" t="str">
            <v>Aquino, Wilma</v>
          </cell>
          <cell r="D607" t="str">
            <v>2014-08-05 17:23:14</v>
          </cell>
          <cell r="E607" t="str">
            <v>Clock Out</v>
          </cell>
        </row>
        <row r="609">
          <cell r="A609" t="str">
            <v>head office</v>
          </cell>
          <cell r="B609">
            <v>951</v>
          </cell>
          <cell r="C609" t="str">
            <v>Araja, Richard</v>
          </cell>
          <cell r="D609" t="str">
            <v>2014-07-21 07:53:36</v>
          </cell>
          <cell r="E609" t="str">
            <v>Clock In</v>
          </cell>
        </row>
        <row r="610">
          <cell r="A610" t="str">
            <v>head office</v>
          </cell>
          <cell r="B610">
            <v>951</v>
          </cell>
          <cell r="C610" t="str">
            <v>Araja, Richard</v>
          </cell>
          <cell r="D610" t="str">
            <v>2014-07-21 20:04:57</v>
          </cell>
          <cell r="E610" t="str">
            <v>Clock Out</v>
          </cell>
        </row>
        <row r="611">
          <cell r="A611" t="str">
            <v>head office</v>
          </cell>
          <cell r="B611">
            <v>951</v>
          </cell>
          <cell r="C611" t="str">
            <v>Araja, Richard</v>
          </cell>
          <cell r="D611" t="str">
            <v>2014-07-22 07:51:42</v>
          </cell>
          <cell r="E611" t="str">
            <v>Clock In</v>
          </cell>
        </row>
        <row r="612">
          <cell r="A612" t="str">
            <v>head office</v>
          </cell>
          <cell r="B612">
            <v>951</v>
          </cell>
          <cell r="C612" t="str">
            <v>Araja, Richard</v>
          </cell>
          <cell r="D612" t="str">
            <v>2014-07-22 20:05:14</v>
          </cell>
          <cell r="E612" t="str">
            <v>Clock Out</v>
          </cell>
        </row>
        <row r="613">
          <cell r="A613" t="str">
            <v>head office</v>
          </cell>
          <cell r="B613">
            <v>951</v>
          </cell>
          <cell r="C613" t="str">
            <v>Araja, Richard</v>
          </cell>
          <cell r="D613" t="str">
            <v>2014-07-23 07:44:03</v>
          </cell>
          <cell r="E613" t="str">
            <v>Clock In</v>
          </cell>
        </row>
        <row r="614">
          <cell r="A614" t="str">
            <v>head office</v>
          </cell>
          <cell r="B614">
            <v>951</v>
          </cell>
          <cell r="C614" t="str">
            <v>Araja, Richard</v>
          </cell>
          <cell r="D614" t="str">
            <v>2014-07-23 20:04:24</v>
          </cell>
          <cell r="E614" t="str">
            <v>Clock Out</v>
          </cell>
        </row>
        <row r="615">
          <cell r="A615" t="str">
            <v>head office</v>
          </cell>
          <cell r="B615">
            <v>951</v>
          </cell>
          <cell r="C615" t="str">
            <v>Araja, Richard</v>
          </cell>
          <cell r="D615" t="str">
            <v>2014-07-24 07:48:57</v>
          </cell>
          <cell r="E615" t="str">
            <v>Clock In</v>
          </cell>
        </row>
        <row r="616">
          <cell r="A616" t="str">
            <v>head office</v>
          </cell>
          <cell r="B616">
            <v>951</v>
          </cell>
          <cell r="C616" t="str">
            <v>Araja, Richard</v>
          </cell>
          <cell r="D616" t="str">
            <v>2014-07-24 20:01:58</v>
          </cell>
          <cell r="E616" t="str">
            <v>Clock Out</v>
          </cell>
          <cell r="F616" t="str">
            <v>12 days</v>
          </cell>
        </row>
        <row r="617">
          <cell r="A617" t="str">
            <v>head office</v>
          </cell>
          <cell r="B617">
            <v>951</v>
          </cell>
          <cell r="C617" t="str">
            <v>Araja, Richard</v>
          </cell>
          <cell r="D617" t="str">
            <v>2014-07-25 07:47:00</v>
          </cell>
          <cell r="E617" t="str">
            <v>Clock In</v>
          </cell>
          <cell r="F617" t="str">
            <v>1 day LH</v>
          </cell>
        </row>
        <row r="618">
          <cell r="A618" t="str">
            <v>head office</v>
          </cell>
          <cell r="B618">
            <v>951</v>
          </cell>
          <cell r="C618" t="str">
            <v>Araja, Richard</v>
          </cell>
          <cell r="D618" t="str">
            <v>2014-07-25 17:16:52</v>
          </cell>
          <cell r="E618" t="str">
            <v>Clock Out</v>
          </cell>
          <cell r="F618" t="str">
            <v>1 day SH</v>
          </cell>
        </row>
        <row r="619">
          <cell r="A619" t="str">
            <v>head office</v>
          </cell>
          <cell r="B619">
            <v>951</v>
          </cell>
          <cell r="C619" t="str">
            <v>Araja, Richard</v>
          </cell>
          <cell r="D619" t="str">
            <v>2014-07-26 07:32:59</v>
          </cell>
          <cell r="E619" t="str">
            <v>Clock In</v>
          </cell>
          <cell r="F619" t="str">
            <v>14 days</v>
          </cell>
        </row>
        <row r="620">
          <cell r="A620" t="str">
            <v>head office</v>
          </cell>
          <cell r="B620">
            <v>951</v>
          </cell>
          <cell r="C620" t="str">
            <v>Araja, Richard</v>
          </cell>
          <cell r="D620" t="str">
            <v>2014-07-26 17:17:58</v>
          </cell>
          <cell r="E620" t="str">
            <v>Clock Out</v>
          </cell>
        </row>
        <row r="621">
          <cell r="A621" t="str">
            <v>head office</v>
          </cell>
          <cell r="B621">
            <v>951</v>
          </cell>
          <cell r="C621" t="str">
            <v>Araja, Richard</v>
          </cell>
          <cell r="D621" t="str">
            <v>2014-07-29 07:16:30</v>
          </cell>
          <cell r="E621" t="str">
            <v>Clock In</v>
          </cell>
          <cell r="F621" t="str">
            <v>15 hrs  -  OT</v>
          </cell>
        </row>
        <row r="622">
          <cell r="A622" t="str">
            <v>head office</v>
          </cell>
          <cell r="B622">
            <v>951</v>
          </cell>
          <cell r="C622" t="str">
            <v>Araja, Richard</v>
          </cell>
          <cell r="D622" t="str">
            <v>2014-07-29 20:09:11</v>
          </cell>
          <cell r="E622" t="str">
            <v>Clock Out</v>
          </cell>
        </row>
        <row r="623">
          <cell r="A623" t="str">
            <v>head office</v>
          </cell>
          <cell r="B623">
            <v>951</v>
          </cell>
          <cell r="C623" t="str">
            <v>Araja, Richard</v>
          </cell>
          <cell r="D623" t="str">
            <v>2014-07-30 07:50:40</v>
          </cell>
          <cell r="E623" t="str">
            <v>Clock In</v>
          </cell>
        </row>
        <row r="624">
          <cell r="A624" t="str">
            <v>head office</v>
          </cell>
          <cell r="B624">
            <v>951</v>
          </cell>
          <cell r="C624" t="str">
            <v>Araja, Richard</v>
          </cell>
          <cell r="D624" t="str">
            <v>2014-07-30 17:13:37</v>
          </cell>
          <cell r="E624" t="str">
            <v>Clock Out</v>
          </cell>
        </row>
        <row r="625">
          <cell r="A625" t="str">
            <v>head office</v>
          </cell>
          <cell r="B625">
            <v>951</v>
          </cell>
          <cell r="C625" t="str">
            <v>Araja, Richard</v>
          </cell>
          <cell r="D625" t="str">
            <v>2014-07-31 07:53:23</v>
          </cell>
          <cell r="E625" t="str">
            <v>Clock In</v>
          </cell>
        </row>
        <row r="626">
          <cell r="A626" t="str">
            <v>head office</v>
          </cell>
          <cell r="B626">
            <v>951</v>
          </cell>
          <cell r="C626" t="str">
            <v>Araja, Richard</v>
          </cell>
          <cell r="D626" t="str">
            <v>2014-07-31 17:17:29</v>
          </cell>
          <cell r="E626" t="str">
            <v>Clock Out</v>
          </cell>
        </row>
        <row r="627">
          <cell r="A627" t="str">
            <v>head office</v>
          </cell>
          <cell r="B627">
            <v>951</v>
          </cell>
          <cell r="C627" t="str">
            <v>Araja, Richard</v>
          </cell>
          <cell r="D627" t="str">
            <v>2014-08-01 07:55:01</v>
          </cell>
          <cell r="E627" t="str">
            <v>Clock In</v>
          </cell>
        </row>
        <row r="628">
          <cell r="A628" t="str">
            <v>head office</v>
          </cell>
          <cell r="B628">
            <v>951</v>
          </cell>
          <cell r="C628" t="str">
            <v>Araja, Richard</v>
          </cell>
          <cell r="D628" t="str">
            <v>2014-08-01 17:15:10</v>
          </cell>
          <cell r="E628" t="str">
            <v>Clock Out</v>
          </cell>
        </row>
        <row r="629">
          <cell r="A629" t="str">
            <v>head office</v>
          </cell>
          <cell r="B629">
            <v>951</v>
          </cell>
          <cell r="C629" t="str">
            <v>Araja, Richard</v>
          </cell>
          <cell r="D629" t="str">
            <v>2014-08-02 07:43:02</v>
          </cell>
          <cell r="E629" t="str">
            <v>Clock In</v>
          </cell>
        </row>
        <row r="630">
          <cell r="A630" t="str">
            <v>head office</v>
          </cell>
          <cell r="B630">
            <v>951</v>
          </cell>
          <cell r="C630" t="str">
            <v>Araja, Richard</v>
          </cell>
          <cell r="D630" t="str">
            <v>2014-08-02 17:22:40</v>
          </cell>
          <cell r="E630" t="str">
            <v>Clock Out</v>
          </cell>
        </row>
        <row r="631">
          <cell r="A631" t="str">
            <v>head office</v>
          </cell>
          <cell r="B631">
            <v>951</v>
          </cell>
          <cell r="C631" t="str">
            <v>Araja, Richard</v>
          </cell>
          <cell r="D631" t="str">
            <v>2014-08-04 07:57:12</v>
          </cell>
          <cell r="E631" t="str">
            <v>Clock In</v>
          </cell>
        </row>
        <row r="632">
          <cell r="A632" t="str">
            <v>head office</v>
          </cell>
          <cell r="B632">
            <v>951</v>
          </cell>
          <cell r="C632" t="str">
            <v>Araja, Richard</v>
          </cell>
          <cell r="D632" t="str">
            <v>2014-08-04 17:20:00</v>
          </cell>
          <cell r="E632" t="str">
            <v>Clock Out</v>
          </cell>
        </row>
        <row r="633">
          <cell r="A633" t="str">
            <v>head office</v>
          </cell>
          <cell r="B633">
            <v>951</v>
          </cell>
          <cell r="C633" t="str">
            <v>Araja, Richard</v>
          </cell>
          <cell r="D633" t="str">
            <v>2014-08-05 07:57:54</v>
          </cell>
          <cell r="E633" t="str">
            <v>Clock In</v>
          </cell>
        </row>
        <row r="634">
          <cell r="A634" t="str">
            <v>head office</v>
          </cell>
          <cell r="B634">
            <v>951</v>
          </cell>
          <cell r="C634" t="str">
            <v>Araja, Richard</v>
          </cell>
          <cell r="D634" t="str">
            <v>2014-08-05 17:17:24</v>
          </cell>
          <cell r="E634" t="str">
            <v>Clock Out</v>
          </cell>
        </row>
        <row r="636">
          <cell r="A636" t="str">
            <v>head office</v>
          </cell>
          <cell r="B636">
            <v>561</v>
          </cell>
          <cell r="C636" t="str">
            <v>Arellano, Richard</v>
          </cell>
          <cell r="D636" t="str">
            <v>2014-07-21 13:38:40</v>
          </cell>
          <cell r="E636" t="str">
            <v>Clock In</v>
          </cell>
        </row>
        <row r="637">
          <cell r="A637" t="str">
            <v>head office</v>
          </cell>
          <cell r="B637">
            <v>561</v>
          </cell>
          <cell r="C637" t="str">
            <v>Arellano, Richard</v>
          </cell>
          <cell r="D637" t="str">
            <v>2014-07-21 22:15:48</v>
          </cell>
          <cell r="E637" t="str">
            <v>Clock Out</v>
          </cell>
        </row>
        <row r="638">
          <cell r="A638" t="str">
            <v>head office</v>
          </cell>
          <cell r="B638">
            <v>561</v>
          </cell>
          <cell r="C638" t="str">
            <v>Arellano, Richard</v>
          </cell>
          <cell r="D638" t="str">
            <v>2014-07-22 13:36:01</v>
          </cell>
          <cell r="E638" t="str">
            <v>Clock In</v>
          </cell>
        </row>
        <row r="639">
          <cell r="A639" t="str">
            <v>head office</v>
          </cell>
          <cell r="B639">
            <v>561</v>
          </cell>
          <cell r="C639" t="str">
            <v>Arellano, Richard</v>
          </cell>
          <cell r="D639" t="str">
            <v>2014-07-22 22:17:17</v>
          </cell>
          <cell r="E639" t="str">
            <v>Clock Out</v>
          </cell>
        </row>
        <row r="640">
          <cell r="A640" t="str">
            <v>head office</v>
          </cell>
          <cell r="B640">
            <v>561</v>
          </cell>
          <cell r="C640" t="str">
            <v>Arellano, Richard</v>
          </cell>
          <cell r="D640" t="str">
            <v>2014-07-23 13:32:37</v>
          </cell>
          <cell r="E640" t="str">
            <v>Clock In</v>
          </cell>
        </row>
        <row r="641">
          <cell r="A641" t="str">
            <v>head office</v>
          </cell>
          <cell r="B641">
            <v>561</v>
          </cell>
          <cell r="C641" t="str">
            <v>Arellano, Richard</v>
          </cell>
          <cell r="D641" t="str">
            <v>2014-07-23 22:18:00</v>
          </cell>
          <cell r="E641" t="str">
            <v>Clock Out</v>
          </cell>
          <cell r="F641" t="str">
            <v>12 days</v>
          </cell>
        </row>
        <row r="642">
          <cell r="A642" t="str">
            <v>head office</v>
          </cell>
          <cell r="B642">
            <v>561</v>
          </cell>
          <cell r="C642" t="str">
            <v>Arellano, Richard</v>
          </cell>
          <cell r="D642" t="str">
            <v>2014-07-24 13:37:10</v>
          </cell>
          <cell r="E642" t="str">
            <v>Clock In</v>
          </cell>
          <cell r="F642" t="str">
            <v>1 day LH</v>
          </cell>
        </row>
        <row r="643">
          <cell r="A643" t="str">
            <v>head office</v>
          </cell>
          <cell r="B643">
            <v>561</v>
          </cell>
          <cell r="C643" t="str">
            <v>Arellano, Richard</v>
          </cell>
          <cell r="D643" t="str">
            <v>2014-07-24 22:14:28</v>
          </cell>
          <cell r="E643" t="str">
            <v>Clock Out</v>
          </cell>
          <cell r="F643" t="str">
            <v>1 day SH</v>
          </cell>
        </row>
        <row r="644">
          <cell r="A644" t="str">
            <v>head office</v>
          </cell>
          <cell r="B644">
            <v>561</v>
          </cell>
          <cell r="C644" t="str">
            <v>Arellano, Richard</v>
          </cell>
          <cell r="D644" t="str">
            <v>2014-07-25 13:37:09</v>
          </cell>
          <cell r="E644" t="str">
            <v>Clock In</v>
          </cell>
          <cell r="F644" t="str">
            <v>14 days</v>
          </cell>
        </row>
        <row r="645">
          <cell r="A645" t="str">
            <v>head office</v>
          </cell>
          <cell r="B645">
            <v>561</v>
          </cell>
          <cell r="C645" t="str">
            <v>Arellano, Richard</v>
          </cell>
          <cell r="D645" t="str">
            <v>2014-07-25 22:14:41</v>
          </cell>
          <cell r="E645" t="str">
            <v>Clock Out</v>
          </cell>
        </row>
        <row r="646">
          <cell r="A646" t="str">
            <v>head office</v>
          </cell>
          <cell r="B646">
            <v>561</v>
          </cell>
          <cell r="C646" t="str">
            <v>Arellano, Richard</v>
          </cell>
          <cell r="D646" t="str">
            <v>2014-07-26 13:33:26</v>
          </cell>
          <cell r="E646" t="str">
            <v>Clock In</v>
          </cell>
          <cell r="F646" t="str">
            <v>2 days ROT</v>
          </cell>
        </row>
        <row r="647">
          <cell r="A647" t="str">
            <v>head office</v>
          </cell>
          <cell r="B647">
            <v>561</v>
          </cell>
          <cell r="C647" t="str">
            <v>Arellano, Richard</v>
          </cell>
          <cell r="D647" t="str">
            <v>2014-07-26 22:15:44</v>
          </cell>
          <cell r="E647" t="str">
            <v>Clock Out</v>
          </cell>
        </row>
        <row r="648">
          <cell r="A648" t="str">
            <v>head office</v>
          </cell>
          <cell r="B648">
            <v>561</v>
          </cell>
          <cell r="C648" t="str">
            <v>Arellano, Richard</v>
          </cell>
          <cell r="D648" t="str">
            <v>2014-07-27 13:33:06</v>
          </cell>
          <cell r="E648" t="str">
            <v>Clock In</v>
          </cell>
        </row>
        <row r="649">
          <cell r="A649" t="str">
            <v>head office</v>
          </cell>
          <cell r="B649">
            <v>561</v>
          </cell>
          <cell r="C649" t="str">
            <v>Arellano, Richard</v>
          </cell>
          <cell r="D649" t="str">
            <v>2014-07-27 22:15:51</v>
          </cell>
          <cell r="E649" t="str">
            <v>Clock Out</v>
          </cell>
        </row>
        <row r="650">
          <cell r="A650" t="str">
            <v>head office</v>
          </cell>
          <cell r="B650">
            <v>561</v>
          </cell>
          <cell r="C650" t="str">
            <v>Arellano, Richard</v>
          </cell>
          <cell r="D650" t="str">
            <v>2014-07-29 13:34:33</v>
          </cell>
          <cell r="E650" t="str">
            <v>Clock In</v>
          </cell>
        </row>
        <row r="651">
          <cell r="A651" t="str">
            <v>head office</v>
          </cell>
          <cell r="B651">
            <v>561</v>
          </cell>
          <cell r="C651" t="str">
            <v>Arellano, Richard</v>
          </cell>
          <cell r="D651" t="str">
            <v>2014-07-29 22:15:32</v>
          </cell>
          <cell r="E651" t="str">
            <v>Clock Out</v>
          </cell>
        </row>
        <row r="652">
          <cell r="A652" t="str">
            <v>head office</v>
          </cell>
          <cell r="B652">
            <v>561</v>
          </cell>
          <cell r="C652" t="str">
            <v>Arellano, Richard</v>
          </cell>
          <cell r="D652" t="str">
            <v>2014-07-30 13:40:16</v>
          </cell>
          <cell r="E652" t="str">
            <v>Clock In</v>
          </cell>
        </row>
        <row r="653">
          <cell r="A653" t="str">
            <v>head office</v>
          </cell>
          <cell r="B653">
            <v>561</v>
          </cell>
          <cell r="C653" t="str">
            <v>Arellano, Richard</v>
          </cell>
          <cell r="D653" t="str">
            <v>2014-07-30 22:14:26</v>
          </cell>
          <cell r="E653" t="str">
            <v>Clock Out</v>
          </cell>
        </row>
        <row r="654">
          <cell r="A654" t="str">
            <v>head office</v>
          </cell>
          <cell r="B654">
            <v>561</v>
          </cell>
          <cell r="C654" t="str">
            <v>Arellano, Richard</v>
          </cell>
          <cell r="D654" t="str">
            <v>2014-07-31 13:40:14</v>
          </cell>
          <cell r="E654" t="str">
            <v>Clock In</v>
          </cell>
        </row>
        <row r="655">
          <cell r="A655" t="str">
            <v>head office</v>
          </cell>
          <cell r="B655">
            <v>561</v>
          </cell>
          <cell r="C655" t="str">
            <v>Arellano, Richard</v>
          </cell>
          <cell r="D655" t="str">
            <v>2014-07-31 22:08:03</v>
          </cell>
          <cell r="E655" t="str">
            <v>Clock Out</v>
          </cell>
        </row>
        <row r="656">
          <cell r="A656" t="str">
            <v>head office</v>
          </cell>
          <cell r="B656">
            <v>561</v>
          </cell>
          <cell r="C656" t="str">
            <v>Arellano, Richard</v>
          </cell>
          <cell r="D656" t="str">
            <v>2014-08-01 13:37:28</v>
          </cell>
          <cell r="E656" t="str">
            <v>Clock In</v>
          </cell>
        </row>
        <row r="657">
          <cell r="A657" t="str">
            <v>head office</v>
          </cell>
          <cell r="B657">
            <v>561</v>
          </cell>
          <cell r="C657" t="str">
            <v>Arellano, Richard</v>
          </cell>
          <cell r="D657" t="str">
            <v>2014-08-01 22:18:36</v>
          </cell>
          <cell r="E657" t="str">
            <v>Clock Out</v>
          </cell>
        </row>
        <row r="658">
          <cell r="A658" t="str">
            <v>head office</v>
          </cell>
          <cell r="B658">
            <v>561</v>
          </cell>
          <cell r="C658" t="str">
            <v>Arellano, Richard</v>
          </cell>
          <cell r="D658" t="str">
            <v>2014-08-02 13:40:28</v>
          </cell>
          <cell r="E658" t="str">
            <v>Clock In</v>
          </cell>
        </row>
        <row r="659">
          <cell r="A659" t="str">
            <v>head office</v>
          </cell>
          <cell r="B659">
            <v>561</v>
          </cell>
          <cell r="C659" t="str">
            <v>Arellano, Richard</v>
          </cell>
          <cell r="D659" t="str">
            <v>2014-08-02 22:13:52</v>
          </cell>
          <cell r="E659" t="str">
            <v>Clock Out</v>
          </cell>
        </row>
        <row r="660">
          <cell r="A660" t="str">
            <v>head office</v>
          </cell>
          <cell r="B660">
            <v>561</v>
          </cell>
          <cell r="C660" t="str">
            <v>Arellano, Richard</v>
          </cell>
          <cell r="D660" t="str">
            <v>2014-08-03 13:32:29</v>
          </cell>
          <cell r="E660" t="str">
            <v>Clock In</v>
          </cell>
        </row>
        <row r="661">
          <cell r="A661" t="str">
            <v>head office</v>
          </cell>
          <cell r="B661">
            <v>561</v>
          </cell>
          <cell r="C661" t="str">
            <v>Arellano, Richard</v>
          </cell>
          <cell r="D661" t="str">
            <v>2014-08-03 22:14:03</v>
          </cell>
          <cell r="E661" t="str">
            <v>Clock Out</v>
          </cell>
        </row>
        <row r="662">
          <cell r="A662" t="str">
            <v>head office</v>
          </cell>
          <cell r="B662">
            <v>561</v>
          </cell>
          <cell r="C662" t="str">
            <v>Arellano, Richard</v>
          </cell>
          <cell r="D662" t="str">
            <v>2014-08-04 05:36:44</v>
          </cell>
          <cell r="E662" t="str">
            <v>Clock In</v>
          </cell>
        </row>
        <row r="663">
          <cell r="A663" t="str">
            <v>head office</v>
          </cell>
          <cell r="B663">
            <v>561</v>
          </cell>
          <cell r="C663" t="str">
            <v>Arellano, Richard</v>
          </cell>
          <cell r="D663" t="str">
            <v>2014-08-04 14:13:45</v>
          </cell>
          <cell r="E663" t="str">
            <v>Clock Out</v>
          </cell>
        </row>
        <row r="664">
          <cell r="A664" t="str">
            <v>head office</v>
          </cell>
          <cell r="B664">
            <v>561</v>
          </cell>
          <cell r="C664" t="str">
            <v>Arellano, Richard</v>
          </cell>
          <cell r="D664" t="str">
            <v>2014-08-05 05:38:58</v>
          </cell>
          <cell r="E664" t="str">
            <v>Clock In</v>
          </cell>
        </row>
        <row r="665">
          <cell r="A665" t="str">
            <v>head office</v>
          </cell>
          <cell r="B665">
            <v>561</v>
          </cell>
          <cell r="C665" t="str">
            <v>Arellano, Richard</v>
          </cell>
          <cell r="D665" t="str">
            <v>2014-08-05 14:13:00</v>
          </cell>
          <cell r="E665" t="str">
            <v>Clock Out</v>
          </cell>
        </row>
        <row r="667">
          <cell r="A667" t="str">
            <v>head office</v>
          </cell>
          <cell r="B667">
            <v>1207</v>
          </cell>
          <cell r="C667" t="str">
            <v>Aspecto, Vergel</v>
          </cell>
          <cell r="D667" t="str">
            <v>2014-07-21 05:44:05</v>
          </cell>
          <cell r="E667" t="str">
            <v>Clock In</v>
          </cell>
        </row>
        <row r="668">
          <cell r="A668" t="str">
            <v>head office</v>
          </cell>
          <cell r="B668">
            <v>1207</v>
          </cell>
          <cell r="C668" t="str">
            <v>Aspecto, Vergel</v>
          </cell>
          <cell r="D668" t="str">
            <v>2014-07-21 14:11:25</v>
          </cell>
          <cell r="E668" t="str">
            <v>Clock Out</v>
          </cell>
        </row>
        <row r="669">
          <cell r="A669" t="str">
            <v>head office</v>
          </cell>
          <cell r="B669">
            <v>1207</v>
          </cell>
          <cell r="C669" t="str">
            <v>Aspecto, Vergel</v>
          </cell>
          <cell r="D669" t="str">
            <v>2014-07-22 13:42:31</v>
          </cell>
          <cell r="E669" t="str">
            <v>Clock In</v>
          </cell>
        </row>
        <row r="670">
          <cell r="A670" t="str">
            <v>head office</v>
          </cell>
          <cell r="B670">
            <v>1207</v>
          </cell>
          <cell r="C670" t="str">
            <v>Aspecto, Vergel</v>
          </cell>
          <cell r="D670" t="str">
            <v>2014-07-22 22:11:02</v>
          </cell>
          <cell r="E670" t="str">
            <v>Clock Out</v>
          </cell>
        </row>
        <row r="671">
          <cell r="A671" t="str">
            <v>head office</v>
          </cell>
          <cell r="B671">
            <v>1207</v>
          </cell>
          <cell r="C671" t="str">
            <v>Aspecto, Vergel</v>
          </cell>
          <cell r="D671" t="str">
            <v>2014-07-23 13:40:39</v>
          </cell>
          <cell r="E671" t="str">
            <v>Clock In</v>
          </cell>
        </row>
        <row r="672">
          <cell r="A672" t="str">
            <v>head office</v>
          </cell>
          <cell r="B672">
            <v>1207</v>
          </cell>
          <cell r="C672" t="str">
            <v>Aspecto, Vergel</v>
          </cell>
          <cell r="D672" t="str">
            <v>2014-07-23 22:10:58</v>
          </cell>
          <cell r="E672" t="str">
            <v>Clock Out</v>
          </cell>
          <cell r="F672" t="str">
            <v>12 days</v>
          </cell>
        </row>
        <row r="673">
          <cell r="A673" t="str">
            <v>head office</v>
          </cell>
          <cell r="B673">
            <v>1207</v>
          </cell>
          <cell r="C673" t="str">
            <v>Aspecto, Vergel</v>
          </cell>
          <cell r="D673" t="str">
            <v>2014-07-24 13:34:40</v>
          </cell>
          <cell r="E673" t="str">
            <v>Clock In</v>
          </cell>
          <cell r="F673" t="str">
            <v>1 day LH</v>
          </cell>
        </row>
        <row r="674">
          <cell r="A674" t="str">
            <v>head office</v>
          </cell>
          <cell r="B674">
            <v>1207</v>
          </cell>
          <cell r="C674" t="str">
            <v>Aspecto, Vergel</v>
          </cell>
          <cell r="D674" t="str">
            <v>2014-07-24 22:07:29</v>
          </cell>
          <cell r="E674" t="str">
            <v>Clock Out</v>
          </cell>
          <cell r="F674" t="str">
            <v>1 day SH</v>
          </cell>
        </row>
        <row r="675">
          <cell r="A675" t="str">
            <v>head office</v>
          </cell>
          <cell r="B675">
            <v>1207</v>
          </cell>
          <cell r="C675" t="str">
            <v>Aspecto, Vergel</v>
          </cell>
          <cell r="D675" t="str">
            <v>2014-07-25 13:40:04</v>
          </cell>
          <cell r="E675" t="str">
            <v>Clock In</v>
          </cell>
          <cell r="F675" t="str">
            <v>14 days</v>
          </cell>
        </row>
        <row r="676">
          <cell r="A676" t="str">
            <v>head office</v>
          </cell>
          <cell r="B676">
            <v>1207</v>
          </cell>
          <cell r="C676" t="str">
            <v>Aspecto, Vergel</v>
          </cell>
          <cell r="D676" t="str">
            <v>2014-07-25 22:09:52</v>
          </cell>
          <cell r="E676" t="str">
            <v>Clock Out</v>
          </cell>
        </row>
        <row r="677">
          <cell r="A677" t="str">
            <v>head office</v>
          </cell>
          <cell r="B677">
            <v>1207</v>
          </cell>
          <cell r="C677" t="str">
            <v>Aspecto, Vergel</v>
          </cell>
          <cell r="D677" t="str">
            <v>2014-07-26 13:42:57</v>
          </cell>
          <cell r="E677" t="str">
            <v>Clock In</v>
          </cell>
          <cell r="F677" t="str">
            <v>2 days ROT</v>
          </cell>
        </row>
        <row r="678">
          <cell r="A678" t="str">
            <v>head office</v>
          </cell>
          <cell r="B678">
            <v>1207</v>
          </cell>
          <cell r="C678" t="str">
            <v>Aspecto, Vergel</v>
          </cell>
          <cell r="D678" t="str">
            <v>2014-07-26 22:11:55</v>
          </cell>
          <cell r="E678" t="str">
            <v>Clock Out</v>
          </cell>
        </row>
        <row r="679">
          <cell r="A679" t="str">
            <v>head office</v>
          </cell>
          <cell r="B679">
            <v>1207</v>
          </cell>
          <cell r="C679" t="str">
            <v>Aspecto, Vergel</v>
          </cell>
          <cell r="D679" t="str">
            <v>2014-07-27 14:35:20</v>
          </cell>
          <cell r="E679" t="str">
            <v>Clock In</v>
          </cell>
          <cell r="F679" t="str">
            <v>0n July 27 – late shuttle</v>
          </cell>
        </row>
        <row r="680">
          <cell r="A680" t="str">
            <v>head office</v>
          </cell>
          <cell r="B680">
            <v>1207</v>
          </cell>
          <cell r="C680" t="str">
            <v>Aspecto, Vergel</v>
          </cell>
          <cell r="D680" t="str">
            <v>2014-07-27 22:08:59</v>
          </cell>
          <cell r="E680" t="str">
            <v>Clock Out</v>
          </cell>
        </row>
        <row r="681">
          <cell r="A681" t="str">
            <v>head office</v>
          </cell>
          <cell r="B681">
            <v>1207</v>
          </cell>
          <cell r="C681" t="str">
            <v>Aspecto, Vergel</v>
          </cell>
          <cell r="D681" t="str">
            <v>2014-07-29 13:28:46</v>
          </cell>
          <cell r="E681" t="str">
            <v>Clock In</v>
          </cell>
        </row>
        <row r="682">
          <cell r="A682" t="str">
            <v>head office</v>
          </cell>
          <cell r="B682">
            <v>1207</v>
          </cell>
          <cell r="C682" t="str">
            <v>Aspecto, Vergel</v>
          </cell>
          <cell r="D682" t="str">
            <v>2014-07-29 22:09:44</v>
          </cell>
          <cell r="E682" t="str">
            <v>Clock Out</v>
          </cell>
        </row>
        <row r="683">
          <cell r="A683" t="str">
            <v>head office</v>
          </cell>
          <cell r="B683">
            <v>1207</v>
          </cell>
          <cell r="C683" t="str">
            <v>Aspecto, Vergel</v>
          </cell>
          <cell r="D683" t="str">
            <v>2014-07-30 13:30:11</v>
          </cell>
          <cell r="E683" t="str">
            <v>Clock In</v>
          </cell>
        </row>
        <row r="684">
          <cell r="A684" t="str">
            <v>head office</v>
          </cell>
          <cell r="B684">
            <v>1207</v>
          </cell>
          <cell r="C684" t="str">
            <v>Aspecto, Vergel</v>
          </cell>
          <cell r="D684" t="str">
            <v>2014-07-30 22:09:58</v>
          </cell>
          <cell r="E684" t="str">
            <v>Clock Out</v>
          </cell>
        </row>
        <row r="685">
          <cell r="A685" t="str">
            <v>head office</v>
          </cell>
          <cell r="B685">
            <v>1207</v>
          </cell>
          <cell r="C685" t="str">
            <v>Aspecto, Vergel</v>
          </cell>
          <cell r="D685" t="str">
            <v>2014-07-31 13:37:11</v>
          </cell>
          <cell r="E685" t="str">
            <v>Clock In</v>
          </cell>
        </row>
        <row r="686">
          <cell r="A686" t="str">
            <v>head office</v>
          </cell>
          <cell r="B686">
            <v>1207</v>
          </cell>
          <cell r="C686" t="str">
            <v>Aspecto, Vergel</v>
          </cell>
          <cell r="D686" t="str">
            <v>2014-07-31 22:09:37</v>
          </cell>
          <cell r="E686" t="str">
            <v>Clock Out</v>
          </cell>
        </row>
        <row r="687">
          <cell r="A687" t="str">
            <v>head office</v>
          </cell>
          <cell r="B687">
            <v>1207</v>
          </cell>
          <cell r="C687" t="str">
            <v>Aspecto, Vergel</v>
          </cell>
          <cell r="D687" t="str">
            <v>2014-08-01 13:32:32</v>
          </cell>
          <cell r="E687" t="str">
            <v>Clock In</v>
          </cell>
        </row>
        <row r="688">
          <cell r="A688" t="str">
            <v>head office</v>
          </cell>
          <cell r="B688">
            <v>1207</v>
          </cell>
          <cell r="C688" t="str">
            <v>Aspecto, Vergel</v>
          </cell>
          <cell r="D688" t="str">
            <v>2014-08-01 22:08:57</v>
          </cell>
          <cell r="E688" t="str">
            <v>Clock Out</v>
          </cell>
        </row>
        <row r="689">
          <cell r="A689" t="str">
            <v>head office</v>
          </cell>
          <cell r="B689">
            <v>1207</v>
          </cell>
          <cell r="C689" t="str">
            <v>Aspecto, Vergel</v>
          </cell>
          <cell r="D689" t="str">
            <v>2014-08-02 13:34:04</v>
          </cell>
          <cell r="E689" t="str">
            <v>Clock In</v>
          </cell>
        </row>
        <row r="690">
          <cell r="A690" t="str">
            <v>head office</v>
          </cell>
          <cell r="B690">
            <v>1207</v>
          </cell>
          <cell r="C690" t="str">
            <v>Aspecto, Vergel</v>
          </cell>
          <cell r="D690" t="str">
            <v>2014-08-02 22:10:02</v>
          </cell>
          <cell r="E690" t="str">
            <v>Clock Out</v>
          </cell>
        </row>
        <row r="691">
          <cell r="A691" t="str">
            <v>head office</v>
          </cell>
          <cell r="B691">
            <v>1207</v>
          </cell>
          <cell r="C691" t="str">
            <v>Aspecto, Vergel</v>
          </cell>
          <cell r="D691" t="str">
            <v>2014-08-03 13:34:58</v>
          </cell>
          <cell r="E691" t="str">
            <v>Clock In</v>
          </cell>
        </row>
        <row r="692">
          <cell r="A692" t="str">
            <v>head office</v>
          </cell>
          <cell r="B692">
            <v>1207</v>
          </cell>
          <cell r="C692" t="str">
            <v>Aspecto, Vergel</v>
          </cell>
          <cell r="D692" t="str">
            <v>2014-08-03 22:08:17</v>
          </cell>
          <cell r="E692" t="str">
            <v>Clock Out</v>
          </cell>
        </row>
        <row r="693">
          <cell r="A693" t="str">
            <v>head office</v>
          </cell>
          <cell r="B693">
            <v>1207</v>
          </cell>
          <cell r="C693" t="str">
            <v>Aspecto, Vergel</v>
          </cell>
          <cell r="D693" t="str">
            <v>2014-08-04 05:31:38</v>
          </cell>
          <cell r="E693" t="str">
            <v>Clock In</v>
          </cell>
        </row>
        <row r="694">
          <cell r="A694" t="str">
            <v>head office</v>
          </cell>
          <cell r="B694">
            <v>1207</v>
          </cell>
          <cell r="C694" t="str">
            <v>Aspecto, Vergel</v>
          </cell>
          <cell r="D694" t="str">
            <v>2014-08-04 14:08:15</v>
          </cell>
          <cell r="E694" t="str">
            <v>Clock Out</v>
          </cell>
        </row>
        <row r="695">
          <cell r="A695" t="str">
            <v>head office</v>
          </cell>
          <cell r="B695">
            <v>1207</v>
          </cell>
          <cell r="C695" t="str">
            <v>Aspecto, Vergel</v>
          </cell>
          <cell r="D695" t="str">
            <v>2014-08-05 05:36:29</v>
          </cell>
          <cell r="E695" t="str">
            <v>Clock In</v>
          </cell>
        </row>
        <row r="696">
          <cell r="A696" t="str">
            <v>head office</v>
          </cell>
          <cell r="B696">
            <v>1207</v>
          </cell>
          <cell r="C696" t="str">
            <v>Aspecto, Vergel</v>
          </cell>
          <cell r="D696" t="str">
            <v>2014-08-05 14:07:42</v>
          </cell>
          <cell r="E696" t="str">
            <v>Clock Out</v>
          </cell>
        </row>
        <row r="698">
          <cell r="A698" t="str">
            <v>head office</v>
          </cell>
          <cell r="B698">
            <v>985</v>
          </cell>
          <cell r="C698" t="str">
            <v>Atendido, Elmer</v>
          </cell>
          <cell r="D698" t="str">
            <v>2014-07-21 07:46:34</v>
          </cell>
          <cell r="E698" t="str">
            <v>Clock In</v>
          </cell>
        </row>
        <row r="699">
          <cell r="A699" t="str">
            <v>head office</v>
          </cell>
          <cell r="B699">
            <v>985</v>
          </cell>
          <cell r="C699" t="str">
            <v>Atendido, Elmer</v>
          </cell>
          <cell r="D699" t="str">
            <v>2014-07-21 17:14:32</v>
          </cell>
          <cell r="E699" t="str">
            <v>Clock Out</v>
          </cell>
        </row>
        <row r="700">
          <cell r="A700" t="str">
            <v>head office</v>
          </cell>
          <cell r="B700">
            <v>985</v>
          </cell>
          <cell r="C700" t="str">
            <v>Atendido, Elmer</v>
          </cell>
          <cell r="D700" t="str">
            <v>2014-07-22 07:44:12</v>
          </cell>
          <cell r="E700" t="str">
            <v>Clock In</v>
          </cell>
        </row>
        <row r="701">
          <cell r="A701" t="str">
            <v>head office</v>
          </cell>
          <cell r="B701">
            <v>985</v>
          </cell>
          <cell r="C701" t="str">
            <v>Atendido, Elmer</v>
          </cell>
          <cell r="D701" t="str">
            <v>2014-07-22 17:10:12</v>
          </cell>
          <cell r="E701" t="str">
            <v>Clock Out</v>
          </cell>
        </row>
        <row r="702">
          <cell r="A702" t="str">
            <v>head office</v>
          </cell>
          <cell r="B702">
            <v>985</v>
          </cell>
          <cell r="C702" t="str">
            <v>Atendido, Elmer</v>
          </cell>
          <cell r="D702" t="str">
            <v>2014-07-23 07:42:10</v>
          </cell>
          <cell r="E702" t="str">
            <v>Clock In</v>
          </cell>
        </row>
        <row r="703">
          <cell r="A703" t="str">
            <v>head office</v>
          </cell>
          <cell r="B703">
            <v>985</v>
          </cell>
          <cell r="C703" t="str">
            <v>Atendido, Elmer</v>
          </cell>
          <cell r="D703" t="str">
            <v>2014-07-23 17:14:25</v>
          </cell>
          <cell r="E703" t="str">
            <v>Clock Out</v>
          </cell>
        </row>
        <row r="704">
          <cell r="A704" t="str">
            <v>head office</v>
          </cell>
          <cell r="B704">
            <v>985</v>
          </cell>
          <cell r="C704" t="str">
            <v>Atendido, Elmer</v>
          </cell>
          <cell r="D704" t="str">
            <v>2014-07-24 07:45:25</v>
          </cell>
          <cell r="E704" t="str">
            <v>Clock In</v>
          </cell>
          <cell r="F704" t="str">
            <v>12 days</v>
          </cell>
        </row>
        <row r="705">
          <cell r="A705" t="str">
            <v>head office</v>
          </cell>
          <cell r="B705">
            <v>985</v>
          </cell>
          <cell r="C705" t="str">
            <v>Atendido, Elmer</v>
          </cell>
          <cell r="D705" t="str">
            <v>2014-07-24 17:19:29</v>
          </cell>
          <cell r="E705" t="str">
            <v>Clock Out</v>
          </cell>
          <cell r="F705" t="str">
            <v>1 day LH</v>
          </cell>
        </row>
        <row r="706">
          <cell r="A706" t="str">
            <v>head office</v>
          </cell>
          <cell r="B706">
            <v>985</v>
          </cell>
          <cell r="C706" t="str">
            <v>Atendido, Elmer</v>
          </cell>
          <cell r="D706" t="str">
            <v>2014-07-25 07:48:22</v>
          </cell>
          <cell r="E706" t="str">
            <v>Clock In</v>
          </cell>
          <cell r="F706" t="str">
            <v>1 day SH</v>
          </cell>
        </row>
        <row r="707">
          <cell r="A707" t="str">
            <v>head office</v>
          </cell>
          <cell r="B707">
            <v>985</v>
          </cell>
          <cell r="C707" t="str">
            <v>Atendido, Elmer</v>
          </cell>
          <cell r="D707" t="str">
            <v>2014-07-25 17:20:57</v>
          </cell>
          <cell r="E707" t="str">
            <v>Clock Out</v>
          </cell>
          <cell r="F707" t="str">
            <v>14 days</v>
          </cell>
        </row>
        <row r="708">
          <cell r="A708" t="str">
            <v>head office</v>
          </cell>
          <cell r="B708">
            <v>985</v>
          </cell>
          <cell r="C708" t="str">
            <v>Atendido, Elmer</v>
          </cell>
          <cell r="D708" t="str">
            <v>2014-07-26 07:46:36</v>
          </cell>
          <cell r="E708" t="str">
            <v>Clock In</v>
          </cell>
        </row>
        <row r="709">
          <cell r="A709" t="str">
            <v>head office</v>
          </cell>
          <cell r="B709">
            <v>985</v>
          </cell>
          <cell r="C709" t="str">
            <v>Atendido, Elmer</v>
          </cell>
          <cell r="D709" t="str">
            <v>2014-07-26 17:30:27</v>
          </cell>
          <cell r="E709" t="str">
            <v>Clock Out</v>
          </cell>
          <cell r="F709" t="str">
            <v>21 hrs  -  OT</v>
          </cell>
        </row>
        <row r="710">
          <cell r="A710" t="str">
            <v>head office</v>
          </cell>
          <cell r="B710">
            <v>985</v>
          </cell>
          <cell r="C710" t="str">
            <v>Atendido, Elmer</v>
          </cell>
          <cell r="D710" t="str">
            <v>2014-07-29 07:42:45</v>
          </cell>
          <cell r="E710" t="str">
            <v>Clock In</v>
          </cell>
        </row>
        <row r="711">
          <cell r="A711" t="str">
            <v>head office</v>
          </cell>
          <cell r="B711">
            <v>985</v>
          </cell>
          <cell r="C711" t="str">
            <v>Atendido, Elmer</v>
          </cell>
          <cell r="D711" t="str">
            <v>2014-07-29 20:14:20</v>
          </cell>
          <cell r="E711" t="str">
            <v>Clock Out</v>
          </cell>
        </row>
        <row r="712">
          <cell r="A712" t="str">
            <v>head office</v>
          </cell>
          <cell r="B712">
            <v>985</v>
          </cell>
          <cell r="C712" t="str">
            <v>Atendido, Elmer</v>
          </cell>
          <cell r="D712" t="str">
            <v>2014-07-30 07:50:12</v>
          </cell>
          <cell r="E712" t="str">
            <v>Clock In</v>
          </cell>
        </row>
        <row r="713">
          <cell r="A713" t="str">
            <v>head office</v>
          </cell>
          <cell r="B713">
            <v>985</v>
          </cell>
          <cell r="C713" t="str">
            <v>Atendido, Elmer</v>
          </cell>
          <cell r="D713" t="str">
            <v>2014-07-30 20:14:28</v>
          </cell>
          <cell r="E713" t="str">
            <v>Clock Out</v>
          </cell>
        </row>
        <row r="714">
          <cell r="A714" t="str">
            <v>head office</v>
          </cell>
          <cell r="B714">
            <v>985</v>
          </cell>
          <cell r="C714" t="str">
            <v>Atendido, Elmer</v>
          </cell>
          <cell r="D714" t="str">
            <v>2014-07-31 07:47:17</v>
          </cell>
          <cell r="E714" t="str">
            <v>Clock In</v>
          </cell>
        </row>
        <row r="715">
          <cell r="A715" t="str">
            <v>head office</v>
          </cell>
          <cell r="B715">
            <v>985</v>
          </cell>
          <cell r="C715" t="str">
            <v>Atendido, Elmer</v>
          </cell>
          <cell r="D715" t="str">
            <v>2014-07-31 20:05:30</v>
          </cell>
          <cell r="E715" t="str">
            <v>Clock Out</v>
          </cell>
        </row>
        <row r="716">
          <cell r="A716" t="str">
            <v>head office</v>
          </cell>
          <cell r="B716">
            <v>985</v>
          </cell>
          <cell r="C716" t="str">
            <v>Atendido, Elmer</v>
          </cell>
          <cell r="D716" t="str">
            <v>2014-08-01 07:38:50</v>
          </cell>
          <cell r="E716" t="str">
            <v>Clock In</v>
          </cell>
        </row>
        <row r="717">
          <cell r="A717" t="str">
            <v>head office</v>
          </cell>
          <cell r="B717">
            <v>985</v>
          </cell>
          <cell r="C717" t="str">
            <v>Atendido, Elmer</v>
          </cell>
          <cell r="D717" t="str">
            <v>2014-08-01 20:11:48</v>
          </cell>
          <cell r="E717" t="str">
            <v>Clock Out</v>
          </cell>
        </row>
        <row r="718">
          <cell r="A718" t="str">
            <v>head office</v>
          </cell>
          <cell r="B718">
            <v>985</v>
          </cell>
          <cell r="C718" t="str">
            <v>Atendido, Elmer</v>
          </cell>
          <cell r="D718" t="str">
            <v>2014-08-02 07:37:57</v>
          </cell>
          <cell r="E718" t="str">
            <v>Clock In</v>
          </cell>
        </row>
        <row r="719">
          <cell r="A719" t="str">
            <v>head office</v>
          </cell>
          <cell r="B719">
            <v>985</v>
          </cell>
          <cell r="C719" t="str">
            <v>Atendido, Elmer</v>
          </cell>
          <cell r="D719" t="str">
            <v>2014-08-02 20:10:48</v>
          </cell>
          <cell r="E719" t="str">
            <v>Clock Out</v>
          </cell>
        </row>
        <row r="720">
          <cell r="A720" t="str">
            <v>head office</v>
          </cell>
          <cell r="B720">
            <v>985</v>
          </cell>
          <cell r="C720" t="str">
            <v>Atendido, Elmer</v>
          </cell>
          <cell r="D720" t="str">
            <v>2014-08-04 07:41:46</v>
          </cell>
          <cell r="E720" t="str">
            <v>Clock In</v>
          </cell>
        </row>
        <row r="721">
          <cell r="A721" t="str">
            <v>head office</v>
          </cell>
          <cell r="B721">
            <v>985</v>
          </cell>
          <cell r="C721" t="str">
            <v>Atendido, Elmer</v>
          </cell>
          <cell r="D721" t="str">
            <v>2014-08-04 20:09:11</v>
          </cell>
          <cell r="E721" t="str">
            <v>Clock Out</v>
          </cell>
        </row>
        <row r="722">
          <cell r="A722" t="str">
            <v>head office</v>
          </cell>
          <cell r="B722">
            <v>985</v>
          </cell>
          <cell r="C722" t="str">
            <v>Atendido, Elmer</v>
          </cell>
          <cell r="D722" t="str">
            <v>2014-08-05 07:45:47</v>
          </cell>
          <cell r="E722" t="str">
            <v>Clock In</v>
          </cell>
        </row>
        <row r="723">
          <cell r="A723" t="str">
            <v>head office</v>
          </cell>
          <cell r="B723">
            <v>985</v>
          </cell>
          <cell r="C723" t="str">
            <v>Atendido, Elmer</v>
          </cell>
          <cell r="D723" t="str">
            <v>2014-08-05 20:07:04</v>
          </cell>
          <cell r="E723" t="str">
            <v>Clock Out</v>
          </cell>
        </row>
        <row r="725">
          <cell r="A725" t="str">
            <v>head office</v>
          </cell>
          <cell r="B725">
            <v>1015</v>
          </cell>
          <cell r="C725" t="str">
            <v>Atienza, Mark Anthony</v>
          </cell>
          <cell r="D725" t="str">
            <v>2014-07-21 07:06:40</v>
          </cell>
          <cell r="E725" t="str">
            <v>Clock In</v>
          </cell>
        </row>
        <row r="726">
          <cell r="A726" t="str">
            <v>head office</v>
          </cell>
          <cell r="B726">
            <v>1015</v>
          </cell>
          <cell r="C726" t="str">
            <v>Atienza, Mark Anthony</v>
          </cell>
          <cell r="D726" t="str">
            <v>2014-07-21 20:08:43</v>
          </cell>
          <cell r="E726" t="str">
            <v>Clock Out</v>
          </cell>
        </row>
        <row r="727">
          <cell r="A727" t="str">
            <v>head office</v>
          </cell>
          <cell r="B727">
            <v>1015</v>
          </cell>
          <cell r="C727" t="str">
            <v>Atienza, Mark Anthony</v>
          </cell>
          <cell r="D727" t="str">
            <v>2014-07-22 07:05:20</v>
          </cell>
          <cell r="E727" t="str">
            <v>Clock In</v>
          </cell>
        </row>
        <row r="728">
          <cell r="A728" t="str">
            <v>head office</v>
          </cell>
          <cell r="B728">
            <v>1015</v>
          </cell>
          <cell r="C728" t="str">
            <v>Atienza, Mark Anthony</v>
          </cell>
          <cell r="D728" t="str">
            <v>2014-07-22 20:11:22</v>
          </cell>
          <cell r="E728" t="str">
            <v>Clock Out</v>
          </cell>
        </row>
        <row r="729">
          <cell r="A729" t="str">
            <v>head office</v>
          </cell>
          <cell r="B729">
            <v>1015</v>
          </cell>
          <cell r="C729" t="str">
            <v>Atienza, Mark Anthony</v>
          </cell>
          <cell r="D729" t="str">
            <v>2014-07-23 07:03:43</v>
          </cell>
          <cell r="E729" t="str">
            <v>Clock In</v>
          </cell>
        </row>
        <row r="730">
          <cell r="A730" t="str">
            <v>head office</v>
          </cell>
          <cell r="B730">
            <v>1015</v>
          </cell>
          <cell r="C730" t="str">
            <v>Atienza, Mark Anthony</v>
          </cell>
          <cell r="D730" t="str">
            <v>2014-07-23 20:08:12</v>
          </cell>
          <cell r="E730" t="str">
            <v>Clock Out</v>
          </cell>
        </row>
        <row r="731">
          <cell r="A731" t="str">
            <v>head office</v>
          </cell>
          <cell r="B731">
            <v>1015</v>
          </cell>
          <cell r="C731" t="str">
            <v>Atienza, Mark Anthony</v>
          </cell>
          <cell r="D731" t="str">
            <v>2014-07-24 07:06:00</v>
          </cell>
          <cell r="E731" t="str">
            <v>Clock In</v>
          </cell>
          <cell r="F731" t="str">
            <v>12 days</v>
          </cell>
        </row>
        <row r="732">
          <cell r="A732" t="str">
            <v>head office</v>
          </cell>
          <cell r="B732">
            <v>1015</v>
          </cell>
          <cell r="C732" t="str">
            <v>Atienza, Mark Anthony</v>
          </cell>
          <cell r="D732" t="str">
            <v>2014-07-24 17:19:01</v>
          </cell>
          <cell r="E732" t="str">
            <v>Clock Out</v>
          </cell>
          <cell r="F732" t="str">
            <v>1 day LH</v>
          </cell>
        </row>
        <row r="733">
          <cell r="A733" t="str">
            <v>head office</v>
          </cell>
          <cell r="B733">
            <v>1015</v>
          </cell>
          <cell r="C733" t="str">
            <v>Atienza, Mark Anthony</v>
          </cell>
          <cell r="D733" t="str">
            <v>2014-07-25 07:06:35</v>
          </cell>
          <cell r="E733" t="str">
            <v>Clock In</v>
          </cell>
          <cell r="F733" t="str">
            <v>1 day SH</v>
          </cell>
        </row>
        <row r="734">
          <cell r="A734" t="str">
            <v>head office</v>
          </cell>
          <cell r="B734">
            <v>1015</v>
          </cell>
          <cell r="C734" t="str">
            <v>Atienza, Mark Anthony</v>
          </cell>
          <cell r="D734" t="str">
            <v>2014-07-25 17:19:33</v>
          </cell>
          <cell r="E734" t="str">
            <v>Clock Out</v>
          </cell>
          <cell r="F734" t="str">
            <v>14 days</v>
          </cell>
        </row>
        <row r="735">
          <cell r="A735" t="str">
            <v>head office</v>
          </cell>
          <cell r="B735">
            <v>1015</v>
          </cell>
          <cell r="C735" t="str">
            <v>Atienza, Mark Anthony</v>
          </cell>
          <cell r="D735" t="str">
            <v>2014-07-26 07:05:45</v>
          </cell>
          <cell r="E735" t="str">
            <v>Clock In</v>
          </cell>
        </row>
        <row r="736">
          <cell r="A736" t="str">
            <v>head office</v>
          </cell>
          <cell r="B736">
            <v>1015</v>
          </cell>
          <cell r="C736" t="str">
            <v>Atienza, Mark Anthony</v>
          </cell>
          <cell r="D736" t="str">
            <v>2014-07-26 17:26:09</v>
          </cell>
          <cell r="E736" t="str">
            <v>Clock Out</v>
          </cell>
        </row>
        <row r="737">
          <cell r="A737" t="str">
            <v>head office</v>
          </cell>
          <cell r="B737">
            <v>1015</v>
          </cell>
          <cell r="C737" t="str">
            <v>Atienza, Mark Anthony</v>
          </cell>
          <cell r="D737" t="str">
            <v>2014-07-29 07:03:00</v>
          </cell>
          <cell r="E737" t="str">
            <v>Clock In</v>
          </cell>
          <cell r="F737" t="str">
            <v>15 hrs  -  OT</v>
          </cell>
        </row>
        <row r="738">
          <cell r="A738" t="str">
            <v>head office</v>
          </cell>
          <cell r="B738">
            <v>1015</v>
          </cell>
          <cell r="C738" t="str">
            <v>Atienza, Mark Anthony</v>
          </cell>
          <cell r="D738" t="str">
            <v>2014-07-29 20:10:53</v>
          </cell>
          <cell r="E738" t="str">
            <v>Clock Out</v>
          </cell>
        </row>
        <row r="739">
          <cell r="A739" t="str">
            <v>head office</v>
          </cell>
          <cell r="B739">
            <v>1015</v>
          </cell>
          <cell r="C739" t="str">
            <v>Atienza, Mark Anthony</v>
          </cell>
          <cell r="D739" t="str">
            <v>2014-07-30 07:05:27</v>
          </cell>
          <cell r="E739" t="str">
            <v>Clock In</v>
          </cell>
        </row>
        <row r="740">
          <cell r="A740" t="str">
            <v>head office</v>
          </cell>
          <cell r="B740">
            <v>1015</v>
          </cell>
          <cell r="C740" t="str">
            <v>Atienza, Mark Anthony</v>
          </cell>
          <cell r="D740" t="str">
            <v>2014-07-30 17:17:19</v>
          </cell>
          <cell r="E740" t="str">
            <v>Clock Out</v>
          </cell>
        </row>
        <row r="741">
          <cell r="A741" t="str">
            <v>head office</v>
          </cell>
          <cell r="B741">
            <v>1015</v>
          </cell>
          <cell r="C741" t="str">
            <v>Atienza, Mark Anthony</v>
          </cell>
          <cell r="D741" t="str">
            <v>2014-07-31 07:04:53</v>
          </cell>
          <cell r="E741" t="str">
            <v>Clock In</v>
          </cell>
        </row>
        <row r="742">
          <cell r="A742" t="str">
            <v>head office</v>
          </cell>
          <cell r="B742">
            <v>1015</v>
          </cell>
          <cell r="C742" t="str">
            <v>Atienza, Mark Anthony</v>
          </cell>
          <cell r="D742" t="str">
            <v>2014-07-31 20:10:20</v>
          </cell>
          <cell r="E742" t="str">
            <v>Clock Out</v>
          </cell>
        </row>
        <row r="743">
          <cell r="A743" t="str">
            <v>head office</v>
          </cell>
          <cell r="B743">
            <v>1015</v>
          </cell>
          <cell r="C743" t="str">
            <v>Atienza, Mark Anthony</v>
          </cell>
          <cell r="D743" t="str">
            <v>2014-08-01 07:13:10</v>
          </cell>
          <cell r="E743" t="str">
            <v>Clock In</v>
          </cell>
        </row>
        <row r="744">
          <cell r="A744" t="str">
            <v>head office</v>
          </cell>
          <cell r="B744">
            <v>1015</v>
          </cell>
          <cell r="C744" t="str">
            <v>Atienza, Mark Anthony</v>
          </cell>
          <cell r="D744" t="str">
            <v>2014-08-01 17:17:21</v>
          </cell>
          <cell r="E744" t="str">
            <v>Clock Out</v>
          </cell>
        </row>
        <row r="745">
          <cell r="A745" t="str">
            <v>head office</v>
          </cell>
          <cell r="B745">
            <v>1015</v>
          </cell>
          <cell r="C745" t="str">
            <v>Atienza, Mark Anthony</v>
          </cell>
          <cell r="D745" t="str">
            <v>2014-08-02 07:06:13</v>
          </cell>
          <cell r="E745" t="str">
            <v>Clock In</v>
          </cell>
        </row>
        <row r="746">
          <cell r="A746" t="str">
            <v>head office</v>
          </cell>
          <cell r="B746">
            <v>1015</v>
          </cell>
          <cell r="C746" t="str">
            <v>Atienza, Mark Anthony</v>
          </cell>
          <cell r="D746" t="str">
            <v>2014-08-02 17:26:33</v>
          </cell>
          <cell r="E746" t="str">
            <v>Clock Out</v>
          </cell>
        </row>
        <row r="747">
          <cell r="A747" t="str">
            <v>head office</v>
          </cell>
          <cell r="B747">
            <v>1015</v>
          </cell>
          <cell r="C747" t="str">
            <v>Atienza, Mark Anthony</v>
          </cell>
          <cell r="D747" t="str">
            <v>2014-08-04 07:14:24</v>
          </cell>
          <cell r="E747" t="str">
            <v>Clock In</v>
          </cell>
        </row>
        <row r="748">
          <cell r="A748" t="str">
            <v>head office</v>
          </cell>
          <cell r="B748">
            <v>1015</v>
          </cell>
          <cell r="C748" t="str">
            <v>Atienza, Mark Anthony</v>
          </cell>
          <cell r="D748" t="str">
            <v>2014-08-04 17:21:58</v>
          </cell>
          <cell r="E748" t="str">
            <v>Clock Out</v>
          </cell>
        </row>
        <row r="749">
          <cell r="A749" t="str">
            <v>head office</v>
          </cell>
          <cell r="B749">
            <v>1015</v>
          </cell>
          <cell r="C749" t="str">
            <v>Atienza, Mark Anthony</v>
          </cell>
          <cell r="D749" t="str">
            <v>2014-08-05 07:23:28</v>
          </cell>
          <cell r="E749" t="str">
            <v>Clock In</v>
          </cell>
        </row>
        <row r="750">
          <cell r="A750" t="str">
            <v>head office</v>
          </cell>
          <cell r="B750">
            <v>1015</v>
          </cell>
          <cell r="C750" t="str">
            <v>Atienza, Mark Anthony</v>
          </cell>
          <cell r="D750" t="str">
            <v>2014-08-05 17:26:20</v>
          </cell>
          <cell r="E750" t="str">
            <v>Clock Out</v>
          </cell>
        </row>
        <row r="752">
          <cell r="A752" t="str">
            <v>head office</v>
          </cell>
          <cell r="B752">
            <v>1218</v>
          </cell>
          <cell r="C752" t="str">
            <v>Atienza, Marvin</v>
          </cell>
          <cell r="D752" t="str">
            <v>2014-07-21 07:10:50</v>
          </cell>
          <cell r="E752" t="str">
            <v>Clock In</v>
          </cell>
        </row>
        <row r="753">
          <cell r="A753" t="str">
            <v>head office</v>
          </cell>
          <cell r="B753">
            <v>1218</v>
          </cell>
          <cell r="C753" t="str">
            <v>Atienza, Marvin</v>
          </cell>
          <cell r="D753" t="str">
            <v>2014-07-21 17:16:31</v>
          </cell>
          <cell r="E753" t="str">
            <v>Clock Out</v>
          </cell>
        </row>
        <row r="754">
          <cell r="A754" t="str">
            <v>head office</v>
          </cell>
          <cell r="B754">
            <v>1218</v>
          </cell>
          <cell r="C754" t="str">
            <v>Atienza, Marvin</v>
          </cell>
          <cell r="D754" t="str">
            <v>2014-07-22 07:11:12</v>
          </cell>
          <cell r="E754" t="str">
            <v>Clock In</v>
          </cell>
        </row>
        <row r="755">
          <cell r="A755" t="str">
            <v>head office</v>
          </cell>
          <cell r="B755">
            <v>1218</v>
          </cell>
          <cell r="C755" t="str">
            <v>Atienza, Marvin</v>
          </cell>
          <cell r="D755" t="str">
            <v>2014-07-22 17:11:53</v>
          </cell>
          <cell r="E755" t="str">
            <v>Clock Out</v>
          </cell>
        </row>
        <row r="756">
          <cell r="A756" t="str">
            <v>head office</v>
          </cell>
          <cell r="B756">
            <v>1218</v>
          </cell>
          <cell r="C756" t="str">
            <v>Atienza, Marvin</v>
          </cell>
          <cell r="D756" t="str">
            <v>2014-07-23 07:05:37</v>
          </cell>
          <cell r="E756" t="str">
            <v>Clock In</v>
          </cell>
        </row>
        <row r="757">
          <cell r="A757" t="str">
            <v>head office</v>
          </cell>
          <cell r="B757">
            <v>1218</v>
          </cell>
          <cell r="C757" t="str">
            <v>Atienza, Marvin</v>
          </cell>
          <cell r="D757" t="str">
            <v>2014-07-23 17:14:36</v>
          </cell>
          <cell r="E757" t="str">
            <v>Clock Out</v>
          </cell>
          <cell r="F757" t="str">
            <v>12 days</v>
          </cell>
        </row>
        <row r="758">
          <cell r="A758" t="str">
            <v>head office</v>
          </cell>
          <cell r="B758">
            <v>1218</v>
          </cell>
          <cell r="C758" t="str">
            <v>Atienza, Marvin</v>
          </cell>
          <cell r="D758" t="str">
            <v>2014-07-24 07:12:16</v>
          </cell>
          <cell r="E758" t="str">
            <v>Clock In</v>
          </cell>
          <cell r="F758" t="str">
            <v>1 day LH</v>
          </cell>
        </row>
        <row r="759">
          <cell r="A759" t="str">
            <v>head office</v>
          </cell>
          <cell r="B759">
            <v>1218</v>
          </cell>
          <cell r="C759" t="str">
            <v>Atienza, Marvin</v>
          </cell>
          <cell r="D759" t="str">
            <v>2014-07-24 17:13:37</v>
          </cell>
          <cell r="E759" t="str">
            <v>Clock Out</v>
          </cell>
          <cell r="F759" t="str">
            <v>1 day SH</v>
          </cell>
        </row>
        <row r="760">
          <cell r="A760" t="str">
            <v>head office</v>
          </cell>
          <cell r="B760">
            <v>1218</v>
          </cell>
          <cell r="C760" t="str">
            <v>Atienza, Marvin</v>
          </cell>
          <cell r="D760" t="str">
            <v>2014-07-25 07:30:15</v>
          </cell>
          <cell r="E760" t="str">
            <v>Clock In</v>
          </cell>
          <cell r="F760" t="str">
            <v>14 days</v>
          </cell>
        </row>
        <row r="761">
          <cell r="A761" t="str">
            <v>head office</v>
          </cell>
          <cell r="B761">
            <v>1218</v>
          </cell>
          <cell r="C761" t="str">
            <v>Atienza, Marvin</v>
          </cell>
          <cell r="D761" t="str">
            <v>2014-07-25 17:11:59</v>
          </cell>
          <cell r="E761" t="str">
            <v>Clock Out</v>
          </cell>
        </row>
        <row r="762">
          <cell r="A762" t="str">
            <v>head office</v>
          </cell>
          <cell r="B762">
            <v>1218</v>
          </cell>
          <cell r="C762" t="str">
            <v>Atienza, Marvin</v>
          </cell>
          <cell r="D762" t="str">
            <v>2014-07-26 07:34:16</v>
          </cell>
          <cell r="E762" t="str">
            <v>Clock In</v>
          </cell>
        </row>
        <row r="763">
          <cell r="A763" t="str">
            <v>head office</v>
          </cell>
          <cell r="B763">
            <v>1218</v>
          </cell>
          <cell r="C763" t="str">
            <v>Atienza, Marvin</v>
          </cell>
          <cell r="D763" t="str">
            <v>2014-07-26 17:18:27</v>
          </cell>
          <cell r="E763" t="str">
            <v>Clock Out</v>
          </cell>
          <cell r="F763" t="str">
            <v>18 hrs  _ OT</v>
          </cell>
        </row>
        <row r="764">
          <cell r="A764" t="str">
            <v>head office</v>
          </cell>
          <cell r="B764">
            <v>1218</v>
          </cell>
          <cell r="C764" t="str">
            <v>Atienza, Marvin</v>
          </cell>
          <cell r="D764" t="str">
            <v>2014-07-29 07:16:48</v>
          </cell>
          <cell r="E764" t="str">
            <v>Clock In</v>
          </cell>
        </row>
        <row r="765">
          <cell r="A765" t="str">
            <v>head office</v>
          </cell>
          <cell r="B765">
            <v>1218</v>
          </cell>
          <cell r="C765" t="str">
            <v>Atienza, Marvin</v>
          </cell>
          <cell r="D765" t="str">
            <v>2014-07-29 20:15:19</v>
          </cell>
          <cell r="E765" t="str">
            <v>Clock Out</v>
          </cell>
        </row>
        <row r="766">
          <cell r="A766" t="str">
            <v>head office</v>
          </cell>
          <cell r="B766">
            <v>1218</v>
          </cell>
          <cell r="C766" t="str">
            <v>Atienza, Marvin</v>
          </cell>
          <cell r="D766" t="str">
            <v>2014-07-30 07:54:39</v>
          </cell>
          <cell r="E766" t="str">
            <v>Clock In</v>
          </cell>
        </row>
        <row r="767">
          <cell r="A767" t="str">
            <v>head office</v>
          </cell>
          <cell r="B767">
            <v>1218</v>
          </cell>
          <cell r="C767" t="str">
            <v>Atienza, Marvin</v>
          </cell>
          <cell r="D767" t="str">
            <v>2014-07-30 20:14:43</v>
          </cell>
          <cell r="E767" t="str">
            <v>Clock Out</v>
          </cell>
        </row>
        <row r="768">
          <cell r="A768" t="str">
            <v>head office</v>
          </cell>
          <cell r="B768">
            <v>1218</v>
          </cell>
          <cell r="C768" t="str">
            <v>Atienza, Marvin</v>
          </cell>
          <cell r="D768" t="str">
            <v>2014-07-31 07:18:44</v>
          </cell>
          <cell r="E768" t="str">
            <v>Clock In</v>
          </cell>
        </row>
        <row r="769">
          <cell r="A769" t="str">
            <v>head office</v>
          </cell>
          <cell r="B769">
            <v>1218</v>
          </cell>
          <cell r="C769" t="str">
            <v>Atienza, Marvin</v>
          </cell>
          <cell r="D769" t="str">
            <v>2014-07-31 20:11:57</v>
          </cell>
          <cell r="E769" t="str">
            <v>Clock Out</v>
          </cell>
        </row>
        <row r="770">
          <cell r="A770" t="str">
            <v>head office</v>
          </cell>
          <cell r="B770">
            <v>1218</v>
          </cell>
          <cell r="C770" t="str">
            <v>Atienza, Marvin</v>
          </cell>
          <cell r="D770" t="str">
            <v>2014-08-01 07:20:01</v>
          </cell>
          <cell r="E770" t="str">
            <v>Clock In</v>
          </cell>
        </row>
        <row r="771">
          <cell r="A771" t="str">
            <v>head office</v>
          </cell>
          <cell r="B771">
            <v>1218</v>
          </cell>
          <cell r="C771" t="str">
            <v>Atienza, Marvin</v>
          </cell>
          <cell r="D771" t="str">
            <v>2014-08-01 20:12:46</v>
          </cell>
          <cell r="E771" t="str">
            <v>Clock Out</v>
          </cell>
        </row>
        <row r="772">
          <cell r="A772" t="str">
            <v>head office</v>
          </cell>
          <cell r="B772">
            <v>1218</v>
          </cell>
          <cell r="C772" t="str">
            <v>Atienza, Marvin</v>
          </cell>
          <cell r="D772" t="str">
            <v>2014-08-02 07:49:27</v>
          </cell>
          <cell r="E772" t="str">
            <v>Clock In</v>
          </cell>
        </row>
        <row r="773">
          <cell r="A773" t="str">
            <v>head office</v>
          </cell>
          <cell r="B773">
            <v>1218</v>
          </cell>
          <cell r="C773" t="str">
            <v>Atienza, Marvin</v>
          </cell>
          <cell r="D773" t="str">
            <v>2014-08-02 20:11:02</v>
          </cell>
          <cell r="E773" t="str">
            <v>Clock Out</v>
          </cell>
        </row>
        <row r="774">
          <cell r="A774" t="str">
            <v>head office</v>
          </cell>
          <cell r="B774">
            <v>1218</v>
          </cell>
          <cell r="C774" t="str">
            <v>Atienza, Marvin</v>
          </cell>
          <cell r="D774" t="str">
            <v>2014-08-04 07:52:55</v>
          </cell>
          <cell r="E774" t="str">
            <v>Clock In</v>
          </cell>
        </row>
        <row r="775">
          <cell r="A775" t="str">
            <v>head office</v>
          </cell>
          <cell r="B775">
            <v>1218</v>
          </cell>
          <cell r="C775" t="str">
            <v>Atienza, Marvin</v>
          </cell>
          <cell r="D775" t="str">
            <v>2014-08-04 20:09:41</v>
          </cell>
          <cell r="E775" t="str">
            <v>Clock Out</v>
          </cell>
        </row>
        <row r="776">
          <cell r="A776" t="str">
            <v>head office</v>
          </cell>
          <cell r="B776">
            <v>1218</v>
          </cell>
          <cell r="C776" t="str">
            <v>Atienza, Marvin</v>
          </cell>
          <cell r="D776" t="str">
            <v>2014-08-05 07:22:55</v>
          </cell>
          <cell r="E776" t="str">
            <v>Clock In</v>
          </cell>
        </row>
        <row r="777">
          <cell r="A777" t="str">
            <v>head office</v>
          </cell>
          <cell r="B777">
            <v>1218</v>
          </cell>
          <cell r="C777" t="str">
            <v>Atienza, Marvin</v>
          </cell>
          <cell r="D777" t="str">
            <v>2014-08-05 17:18:08</v>
          </cell>
          <cell r="E777" t="str">
            <v>Clock Out</v>
          </cell>
        </row>
        <row r="779">
          <cell r="A779" t="str">
            <v>head office</v>
          </cell>
          <cell r="B779">
            <v>1251</v>
          </cell>
          <cell r="C779" t="str">
            <v>Atienza, Marvin S.</v>
          </cell>
          <cell r="D779" t="str">
            <v>2014-07-29 07:01:30</v>
          </cell>
          <cell r="E779" t="str">
            <v>Clock In</v>
          </cell>
        </row>
        <row r="780">
          <cell r="A780" t="str">
            <v>head office</v>
          </cell>
          <cell r="B780">
            <v>1251</v>
          </cell>
          <cell r="C780" t="str">
            <v>Atienza, Marvin S.</v>
          </cell>
          <cell r="D780" t="str">
            <v>2014-07-29 17:09:31</v>
          </cell>
          <cell r="E780" t="str">
            <v>Clock Out</v>
          </cell>
        </row>
        <row r="781">
          <cell r="A781" t="str">
            <v>head office</v>
          </cell>
          <cell r="B781">
            <v>1251</v>
          </cell>
          <cell r="C781" t="str">
            <v>Atienza, Marvin S.</v>
          </cell>
          <cell r="D781" t="str">
            <v>2014-07-30 06:59:12</v>
          </cell>
          <cell r="E781" t="str">
            <v>Clock In</v>
          </cell>
        </row>
        <row r="782">
          <cell r="A782" t="str">
            <v>head office</v>
          </cell>
          <cell r="B782">
            <v>1251</v>
          </cell>
          <cell r="C782" t="str">
            <v>Atienza, Marvin S.</v>
          </cell>
          <cell r="D782" t="str">
            <v>2014-07-30 17:09:11</v>
          </cell>
          <cell r="E782" t="str">
            <v>Clock Out</v>
          </cell>
        </row>
        <row r="783">
          <cell r="A783" t="str">
            <v>head office</v>
          </cell>
          <cell r="B783">
            <v>1251</v>
          </cell>
          <cell r="C783" t="str">
            <v>Atienza, Marvin S.</v>
          </cell>
          <cell r="D783" t="str">
            <v>2014-07-31 07:16:52</v>
          </cell>
          <cell r="E783" t="str">
            <v>Clock In</v>
          </cell>
        </row>
        <row r="784">
          <cell r="A784" t="str">
            <v>head office</v>
          </cell>
          <cell r="B784">
            <v>1251</v>
          </cell>
          <cell r="C784" t="str">
            <v>Atienza, Marvin S.</v>
          </cell>
          <cell r="D784" t="str">
            <v>2014-07-31 17:03:11</v>
          </cell>
          <cell r="E784" t="str">
            <v>Clock Out</v>
          </cell>
          <cell r="F784" t="str">
            <v>7 days</v>
          </cell>
        </row>
        <row r="785">
          <cell r="A785" t="str">
            <v>head office</v>
          </cell>
          <cell r="B785">
            <v>1251</v>
          </cell>
          <cell r="C785" t="str">
            <v>Atienza, Marvin S.</v>
          </cell>
          <cell r="D785" t="str">
            <v>2014-08-01 07:01:56</v>
          </cell>
          <cell r="E785" t="str">
            <v>Clock In</v>
          </cell>
        </row>
        <row r="786">
          <cell r="A786" t="str">
            <v>head office</v>
          </cell>
          <cell r="B786">
            <v>1251</v>
          </cell>
          <cell r="C786" t="str">
            <v>Atienza, Marvin S.</v>
          </cell>
          <cell r="D786" t="str">
            <v>2014-08-01 17:02:02</v>
          </cell>
          <cell r="E786" t="str">
            <v>Clock Out</v>
          </cell>
        </row>
        <row r="787">
          <cell r="A787" t="str">
            <v>head office</v>
          </cell>
          <cell r="B787">
            <v>1251</v>
          </cell>
          <cell r="C787" t="str">
            <v>Atienza, Marvin S.</v>
          </cell>
          <cell r="D787" t="str">
            <v>2014-08-02 06:54:26</v>
          </cell>
          <cell r="E787" t="str">
            <v>Clock In</v>
          </cell>
        </row>
        <row r="788">
          <cell r="A788" t="str">
            <v>head office</v>
          </cell>
          <cell r="B788">
            <v>1251</v>
          </cell>
          <cell r="C788" t="str">
            <v>Atienza, Marvin S.</v>
          </cell>
          <cell r="D788" t="str">
            <v>2014-08-02 17:02:43</v>
          </cell>
          <cell r="E788" t="str">
            <v>Clock Out</v>
          </cell>
        </row>
        <row r="789">
          <cell r="A789" t="str">
            <v>head office</v>
          </cell>
          <cell r="B789">
            <v>1251</v>
          </cell>
          <cell r="C789" t="str">
            <v>Atienza, Marvin S.</v>
          </cell>
          <cell r="D789" t="str">
            <v>2014-08-04 07:16:24</v>
          </cell>
          <cell r="E789" t="str">
            <v>Clock In</v>
          </cell>
        </row>
        <row r="790">
          <cell r="A790" t="str">
            <v>head office</v>
          </cell>
          <cell r="B790">
            <v>1251</v>
          </cell>
          <cell r="C790" t="str">
            <v>Atienza, Marvin S.</v>
          </cell>
          <cell r="D790" t="str">
            <v>2014-08-04 17:02:28</v>
          </cell>
          <cell r="E790" t="str">
            <v>Clock Out</v>
          </cell>
        </row>
        <row r="791">
          <cell r="A791" t="str">
            <v>head office</v>
          </cell>
          <cell r="B791">
            <v>1251</v>
          </cell>
          <cell r="C791" t="str">
            <v>Atienza, Marvin S.</v>
          </cell>
          <cell r="D791" t="str">
            <v>2014-08-05 07:21:31</v>
          </cell>
          <cell r="E791" t="str">
            <v>Clock In</v>
          </cell>
        </row>
        <row r="792">
          <cell r="A792" t="str">
            <v>head office</v>
          </cell>
          <cell r="B792">
            <v>1251</v>
          </cell>
          <cell r="C792" t="str">
            <v>Atienza, Marvin S.</v>
          </cell>
          <cell r="D792" t="str">
            <v>2014-08-05 17:03:44</v>
          </cell>
          <cell r="E792" t="str">
            <v>Clock Out</v>
          </cell>
        </row>
        <row r="794">
          <cell r="A794" t="str">
            <v>head office</v>
          </cell>
          <cell r="B794">
            <v>1048</v>
          </cell>
          <cell r="C794" t="str">
            <v>Atienza, Raymond</v>
          </cell>
          <cell r="D794" t="str">
            <v>2014-07-21 07:33:20</v>
          </cell>
          <cell r="E794" t="str">
            <v>Clock In</v>
          </cell>
        </row>
        <row r="795">
          <cell r="A795" t="str">
            <v>head office</v>
          </cell>
          <cell r="B795">
            <v>1048</v>
          </cell>
          <cell r="C795" t="str">
            <v>Atienza, Raymond</v>
          </cell>
          <cell r="D795" t="str">
            <v>2014-07-21 17:02:52</v>
          </cell>
          <cell r="E795" t="str">
            <v>Clock Out</v>
          </cell>
        </row>
        <row r="796">
          <cell r="A796" t="str">
            <v>head office</v>
          </cell>
          <cell r="B796">
            <v>1048</v>
          </cell>
          <cell r="C796" t="str">
            <v>Atienza, Raymond</v>
          </cell>
          <cell r="D796" t="str">
            <v>2014-07-22 07:03:41</v>
          </cell>
          <cell r="E796" t="str">
            <v>Clock In</v>
          </cell>
        </row>
        <row r="797">
          <cell r="A797" t="str">
            <v>head office</v>
          </cell>
          <cell r="B797">
            <v>1048</v>
          </cell>
          <cell r="C797" t="str">
            <v>Atienza, Raymond</v>
          </cell>
          <cell r="D797" t="str">
            <v>2014-07-22 17:02:09</v>
          </cell>
          <cell r="E797" t="str">
            <v>Clock Out</v>
          </cell>
        </row>
        <row r="798">
          <cell r="A798" t="str">
            <v>head office</v>
          </cell>
          <cell r="B798">
            <v>1048</v>
          </cell>
          <cell r="C798" t="str">
            <v>Atienza, Raymond</v>
          </cell>
          <cell r="D798" t="str">
            <v>2014-07-23 07:03:56</v>
          </cell>
          <cell r="E798" t="str">
            <v>Clock In</v>
          </cell>
        </row>
        <row r="799">
          <cell r="A799" t="str">
            <v>head office</v>
          </cell>
          <cell r="B799">
            <v>1048</v>
          </cell>
          <cell r="C799" t="str">
            <v>Atienza, Raymond</v>
          </cell>
          <cell r="D799" t="str">
            <v>2014-07-23 17:00:36</v>
          </cell>
          <cell r="E799" t="str">
            <v>Clock Out</v>
          </cell>
          <cell r="F799" t="str">
            <v>11 days</v>
          </cell>
        </row>
        <row r="800">
          <cell r="A800" t="str">
            <v>head office</v>
          </cell>
          <cell r="B800">
            <v>1048</v>
          </cell>
          <cell r="C800" t="str">
            <v>Atienza, Raymond</v>
          </cell>
          <cell r="D800" t="str">
            <v>2014-07-24 07:10:47</v>
          </cell>
          <cell r="E800" t="str">
            <v>Clock In</v>
          </cell>
          <cell r="F800" t="str">
            <v>1 day LH</v>
          </cell>
        </row>
        <row r="801">
          <cell r="A801" t="str">
            <v>head office</v>
          </cell>
          <cell r="B801">
            <v>1048</v>
          </cell>
          <cell r="C801" t="str">
            <v>Atienza, Raymond</v>
          </cell>
          <cell r="D801" t="str">
            <v>2014-07-24 17:00:50</v>
          </cell>
          <cell r="E801" t="str">
            <v>Clock Out</v>
          </cell>
          <cell r="F801" t="str">
            <v>1 day SH</v>
          </cell>
        </row>
        <row r="802">
          <cell r="A802" t="str">
            <v>head office</v>
          </cell>
          <cell r="B802">
            <v>1048</v>
          </cell>
          <cell r="C802" t="str">
            <v>Atienza, Raymond</v>
          </cell>
          <cell r="D802" t="str">
            <v>2014-07-25 07:29:57</v>
          </cell>
          <cell r="E802" t="str">
            <v>Clock In</v>
          </cell>
          <cell r="F802" t="str">
            <v>13 days</v>
          </cell>
        </row>
        <row r="803">
          <cell r="A803" t="str">
            <v>head office</v>
          </cell>
          <cell r="B803">
            <v>1048</v>
          </cell>
          <cell r="C803" t="str">
            <v>Atienza, Raymond</v>
          </cell>
          <cell r="D803" t="str">
            <v>2014-07-25 17:01:00</v>
          </cell>
          <cell r="E803" t="str">
            <v>Clock Out</v>
          </cell>
        </row>
        <row r="804">
          <cell r="A804" t="str">
            <v>head office</v>
          </cell>
          <cell r="B804">
            <v>1048</v>
          </cell>
          <cell r="C804" t="str">
            <v>Atienza, Raymond</v>
          </cell>
          <cell r="D804" t="str">
            <v>2014-07-26 07:21:21</v>
          </cell>
          <cell r="E804" t="str">
            <v>Clock In</v>
          </cell>
          <cell r="F804" t="str">
            <v>6 hrs  -  OT</v>
          </cell>
        </row>
        <row r="805">
          <cell r="A805" t="str">
            <v>head office</v>
          </cell>
          <cell r="B805">
            <v>1048</v>
          </cell>
          <cell r="C805" t="str">
            <v>Atienza, Raymond</v>
          </cell>
          <cell r="D805" t="str">
            <v>2014-07-26 17:01:11</v>
          </cell>
          <cell r="E805" t="str">
            <v>Clock Out</v>
          </cell>
        </row>
        <row r="806">
          <cell r="A806" t="str">
            <v>head office</v>
          </cell>
          <cell r="B806">
            <v>1048</v>
          </cell>
          <cell r="C806" t="str">
            <v>Atienza, Raymond</v>
          </cell>
          <cell r="D806" t="str">
            <v>2014-07-29 07:14:24</v>
          </cell>
          <cell r="E806" t="str">
            <v>Clock In</v>
          </cell>
        </row>
        <row r="807">
          <cell r="A807" t="str">
            <v>head office</v>
          </cell>
          <cell r="B807">
            <v>1048</v>
          </cell>
          <cell r="C807" t="str">
            <v>Atienza, Raymond</v>
          </cell>
          <cell r="D807" t="str">
            <v>2014-07-29 20:01:51</v>
          </cell>
          <cell r="E807" t="str">
            <v>Clock Out</v>
          </cell>
        </row>
        <row r="808">
          <cell r="A808" t="str">
            <v>head office</v>
          </cell>
          <cell r="B808">
            <v>1048</v>
          </cell>
          <cell r="C808" t="str">
            <v>Atienza, Raymond</v>
          </cell>
          <cell r="D808" t="str">
            <v>2014-07-30 07:49:47</v>
          </cell>
          <cell r="E808" t="str">
            <v>Clock In</v>
          </cell>
        </row>
        <row r="809">
          <cell r="A809" t="str">
            <v>head office</v>
          </cell>
          <cell r="B809">
            <v>1048</v>
          </cell>
          <cell r="C809" t="str">
            <v>Atienza, Raymond</v>
          </cell>
          <cell r="D809" t="str">
            <v>2014-07-30 20:01:13</v>
          </cell>
          <cell r="E809" t="str">
            <v>Clock Out</v>
          </cell>
        </row>
        <row r="810">
          <cell r="A810" t="str">
            <v>head office</v>
          </cell>
          <cell r="B810">
            <v>1048</v>
          </cell>
          <cell r="C810" t="str">
            <v>Atienza, Raymond</v>
          </cell>
          <cell r="D810" t="str">
            <v>2014-07-31 07:41:50</v>
          </cell>
          <cell r="E810" t="str">
            <v>Clock In</v>
          </cell>
        </row>
        <row r="811">
          <cell r="A811" t="str">
            <v>head office</v>
          </cell>
          <cell r="B811">
            <v>1048</v>
          </cell>
          <cell r="C811" t="str">
            <v>Atienza, Raymond</v>
          </cell>
          <cell r="D811" t="str">
            <v>2014-07-31 17:00:59</v>
          </cell>
          <cell r="E811" t="str">
            <v>Clock Out</v>
          </cell>
        </row>
        <row r="812">
          <cell r="A812" t="str">
            <v>head office</v>
          </cell>
          <cell r="B812">
            <v>1048</v>
          </cell>
          <cell r="C812" t="str">
            <v>Atienza, Raymond</v>
          </cell>
          <cell r="D812" t="str">
            <v>2014-08-02 07:31:16</v>
          </cell>
          <cell r="E812" t="str">
            <v>Clock In</v>
          </cell>
        </row>
        <row r="813">
          <cell r="A813" t="str">
            <v>head office</v>
          </cell>
          <cell r="B813">
            <v>1048</v>
          </cell>
          <cell r="C813" t="str">
            <v>Atienza, Raymond</v>
          </cell>
          <cell r="D813" t="str">
            <v>2014-08-02 17:02:15</v>
          </cell>
          <cell r="E813" t="str">
            <v>Clock Out</v>
          </cell>
        </row>
        <row r="814">
          <cell r="A814" t="str">
            <v>head office</v>
          </cell>
          <cell r="B814">
            <v>1048</v>
          </cell>
          <cell r="C814" t="str">
            <v>Atienza, Raymond</v>
          </cell>
          <cell r="D814" t="str">
            <v>2014-08-04 07:35:02</v>
          </cell>
          <cell r="E814" t="str">
            <v>Clock In</v>
          </cell>
        </row>
        <row r="815">
          <cell r="A815" t="str">
            <v>head office</v>
          </cell>
          <cell r="B815">
            <v>1048</v>
          </cell>
          <cell r="C815" t="str">
            <v>Atienza, Raymond</v>
          </cell>
          <cell r="D815" t="str">
            <v>2014-08-04 17:01:35</v>
          </cell>
          <cell r="E815" t="str">
            <v>Clock Out</v>
          </cell>
        </row>
        <row r="816">
          <cell r="A816" t="str">
            <v>head office</v>
          </cell>
          <cell r="B816">
            <v>1048</v>
          </cell>
          <cell r="C816" t="str">
            <v>Atienza, Raymond</v>
          </cell>
          <cell r="D816" t="str">
            <v>2014-08-05 07:23:51</v>
          </cell>
          <cell r="E816" t="str">
            <v>Clock In</v>
          </cell>
        </row>
        <row r="817">
          <cell r="A817" t="str">
            <v>head office</v>
          </cell>
          <cell r="B817">
            <v>1048</v>
          </cell>
          <cell r="C817" t="str">
            <v>Atienza, Raymond</v>
          </cell>
          <cell r="D817" t="str">
            <v>2014-08-05 17:02:28</v>
          </cell>
          <cell r="E817" t="str">
            <v>Clock Out</v>
          </cell>
        </row>
        <row r="819">
          <cell r="A819" t="str">
            <v>head office</v>
          </cell>
          <cell r="B819">
            <v>802</v>
          </cell>
          <cell r="C819" t="str">
            <v>Aulida, Jessie</v>
          </cell>
          <cell r="D819" t="str">
            <v>2014-07-22 07:11:51</v>
          </cell>
          <cell r="E819" t="str">
            <v>Clock In</v>
          </cell>
        </row>
        <row r="820">
          <cell r="A820" t="str">
            <v>head office</v>
          </cell>
          <cell r="B820">
            <v>802</v>
          </cell>
          <cell r="C820" t="str">
            <v>Aulida, Jessie</v>
          </cell>
          <cell r="D820" t="str">
            <v>2014-07-22 17:02:34</v>
          </cell>
          <cell r="E820" t="str">
            <v>Clock Out</v>
          </cell>
        </row>
        <row r="821">
          <cell r="A821" t="str">
            <v>head office</v>
          </cell>
          <cell r="B821">
            <v>802</v>
          </cell>
          <cell r="C821" t="str">
            <v>Aulida, Jessie</v>
          </cell>
          <cell r="D821" t="str">
            <v>2014-07-23 07:05:29</v>
          </cell>
          <cell r="E821" t="str">
            <v>Clock In</v>
          </cell>
        </row>
        <row r="822">
          <cell r="A822" t="str">
            <v>head office</v>
          </cell>
          <cell r="B822">
            <v>802</v>
          </cell>
          <cell r="C822" t="str">
            <v>Aulida, Jessie</v>
          </cell>
          <cell r="D822" t="str">
            <v>2014-07-23 20:01:42</v>
          </cell>
          <cell r="E822" t="str">
            <v>Clock Out</v>
          </cell>
        </row>
        <row r="823">
          <cell r="A823" t="str">
            <v>head office</v>
          </cell>
          <cell r="B823">
            <v>802</v>
          </cell>
          <cell r="C823" t="str">
            <v>Aulida, Jessie</v>
          </cell>
          <cell r="D823" t="str">
            <v>2014-07-24 07:36:25</v>
          </cell>
          <cell r="E823" t="str">
            <v>Clock In</v>
          </cell>
        </row>
        <row r="824">
          <cell r="A824" t="str">
            <v>head office</v>
          </cell>
          <cell r="B824">
            <v>802</v>
          </cell>
          <cell r="C824" t="str">
            <v>Aulida, Jessie</v>
          </cell>
          <cell r="D824" t="str">
            <v>2014-07-24 20:01:34</v>
          </cell>
          <cell r="E824" t="str">
            <v>Clock Out</v>
          </cell>
          <cell r="F824" t="str">
            <v>11 days</v>
          </cell>
        </row>
        <row r="825">
          <cell r="A825" t="str">
            <v>head office</v>
          </cell>
          <cell r="B825">
            <v>802</v>
          </cell>
          <cell r="C825" t="str">
            <v>Aulida, Jessie</v>
          </cell>
          <cell r="D825" t="str">
            <v>2014-07-25 07:08:37</v>
          </cell>
          <cell r="E825" t="str">
            <v>Clock In</v>
          </cell>
          <cell r="F825" t="str">
            <v>1 day LH</v>
          </cell>
        </row>
        <row r="826">
          <cell r="A826" t="str">
            <v>head office</v>
          </cell>
          <cell r="B826">
            <v>802</v>
          </cell>
          <cell r="C826" t="str">
            <v>Aulida, Jessie</v>
          </cell>
          <cell r="D826" t="str">
            <v>2014-07-25 20:00:58</v>
          </cell>
          <cell r="E826" t="str">
            <v>Clock Out</v>
          </cell>
          <cell r="F826" t="str">
            <v>1 day SH</v>
          </cell>
        </row>
        <row r="827">
          <cell r="A827" t="str">
            <v>head office</v>
          </cell>
          <cell r="B827">
            <v>802</v>
          </cell>
          <cell r="C827" t="str">
            <v>Aulida, Jessie</v>
          </cell>
          <cell r="D827" t="str">
            <v>2014-07-26 07:05:02</v>
          </cell>
          <cell r="E827" t="str">
            <v>Clock In</v>
          </cell>
          <cell r="F827" t="str">
            <v>13 days</v>
          </cell>
        </row>
        <row r="828">
          <cell r="A828" t="str">
            <v>head office</v>
          </cell>
          <cell r="B828">
            <v>802</v>
          </cell>
          <cell r="C828" t="str">
            <v>Aulida, Jessie</v>
          </cell>
          <cell r="D828" t="str">
            <v>2014-07-26 17:04:06</v>
          </cell>
          <cell r="E828" t="str">
            <v>Clock Out</v>
          </cell>
        </row>
        <row r="829">
          <cell r="A829" t="str">
            <v>head office</v>
          </cell>
          <cell r="B829">
            <v>802</v>
          </cell>
          <cell r="C829" t="str">
            <v>Aulida, Jessie</v>
          </cell>
          <cell r="D829" t="str">
            <v>2014-07-27 05:26:22</v>
          </cell>
          <cell r="E829" t="str">
            <v>Clock In</v>
          </cell>
          <cell r="F829" t="str">
            <v>1 day ROT</v>
          </cell>
        </row>
        <row r="830">
          <cell r="A830" t="str">
            <v>head office</v>
          </cell>
          <cell r="B830">
            <v>802</v>
          </cell>
          <cell r="C830" t="str">
            <v>Aulida, Jessie</v>
          </cell>
          <cell r="D830" t="str">
            <v>2014-07-27 14:04:10</v>
          </cell>
          <cell r="E830" t="str">
            <v>Clock Out</v>
          </cell>
        </row>
        <row r="831">
          <cell r="A831" t="str">
            <v>head office</v>
          </cell>
          <cell r="B831">
            <v>802</v>
          </cell>
          <cell r="C831" t="str">
            <v>Aulida, Jessie</v>
          </cell>
          <cell r="D831" t="str">
            <v>2014-07-29 05:34:41</v>
          </cell>
          <cell r="E831" t="str">
            <v>Clock In</v>
          </cell>
          <cell r="F831" t="str">
            <v>15 hrs  -  OT</v>
          </cell>
        </row>
        <row r="832">
          <cell r="A832" t="str">
            <v>head office</v>
          </cell>
          <cell r="B832">
            <v>802</v>
          </cell>
          <cell r="C832" t="str">
            <v>Aulida, Jessie</v>
          </cell>
          <cell r="D832" t="str">
            <v>2014-07-29 14:01:25</v>
          </cell>
          <cell r="E832" t="str">
            <v>Clock Out</v>
          </cell>
        </row>
        <row r="833">
          <cell r="A833" t="str">
            <v>head office</v>
          </cell>
          <cell r="B833">
            <v>802</v>
          </cell>
          <cell r="C833" t="str">
            <v>Aulida, Jessie</v>
          </cell>
          <cell r="D833" t="str">
            <v>2014-07-30 05:46:46</v>
          </cell>
          <cell r="E833" t="str">
            <v>Clock In</v>
          </cell>
        </row>
        <row r="834">
          <cell r="A834" t="str">
            <v>head office</v>
          </cell>
          <cell r="B834">
            <v>802</v>
          </cell>
          <cell r="C834" t="str">
            <v>Aulida, Jessie</v>
          </cell>
          <cell r="D834" t="str">
            <v>2014-07-30 14:02:02</v>
          </cell>
          <cell r="E834" t="str">
            <v>Clock Out</v>
          </cell>
        </row>
        <row r="835">
          <cell r="A835" t="str">
            <v>head office</v>
          </cell>
          <cell r="B835">
            <v>802</v>
          </cell>
          <cell r="C835" t="str">
            <v>Aulida, Jessie</v>
          </cell>
          <cell r="D835" t="str">
            <v>2014-07-31 05:39:06</v>
          </cell>
          <cell r="E835" t="str">
            <v>Clock In</v>
          </cell>
        </row>
        <row r="836">
          <cell r="A836" t="str">
            <v>head office</v>
          </cell>
          <cell r="B836">
            <v>802</v>
          </cell>
          <cell r="C836" t="str">
            <v>Aulida, Jessie</v>
          </cell>
          <cell r="D836" t="str">
            <v>2014-07-31 14:01:34</v>
          </cell>
          <cell r="E836" t="str">
            <v>Clock Out</v>
          </cell>
        </row>
        <row r="837">
          <cell r="A837" t="str">
            <v>head office</v>
          </cell>
          <cell r="B837">
            <v>802</v>
          </cell>
          <cell r="C837" t="str">
            <v>Aulida, Jessie</v>
          </cell>
          <cell r="D837" t="str">
            <v>2014-08-01 05:33:35</v>
          </cell>
          <cell r="E837" t="str">
            <v>Clock In</v>
          </cell>
        </row>
        <row r="838">
          <cell r="A838" t="str">
            <v>head office</v>
          </cell>
          <cell r="B838">
            <v>802</v>
          </cell>
          <cell r="C838" t="str">
            <v>Aulida, Jessie</v>
          </cell>
          <cell r="D838" t="str">
            <v>2014-08-01 14:01:55</v>
          </cell>
          <cell r="E838" t="str">
            <v>Clock Out</v>
          </cell>
        </row>
        <row r="839">
          <cell r="A839" t="str">
            <v>head office</v>
          </cell>
          <cell r="B839">
            <v>802</v>
          </cell>
          <cell r="C839" t="str">
            <v>Aulida, Jessie</v>
          </cell>
          <cell r="D839" t="str">
            <v>2014-08-02 05:35:20</v>
          </cell>
          <cell r="E839" t="str">
            <v>Clock In</v>
          </cell>
        </row>
        <row r="840">
          <cell r="A840" t="str">
            <v>head office</v>
          </cell>
          <cell r="B840">
            <v>802</v>
          </cell>
          <cell r="C840" t="str">
            <v>Aulida, Jessie</v>
          </cell>
          <cell r="D840" t="str">
            <v>2014-08-02 14:01:43</v>
          </cell>
          <cell r="E840" t="str">
            <v>Clock Out</v>
          </cell>
        </row>
        <row r="841">
          <cell r="A841" t="str">
            <v>head office</v>
          </cell>
          <cell r="B841">
            <v>802</v>
          </cell>
          <cell r="C841" t="str">
            <v>Aulida, Jessie</v>
          </cell>
          <cell r="D841" t="str">
            <v>2014-08-04 07:16:02</v>
          </cell>
          <cell r="E841" t="str">
            <v>Clock In</v>
          </cell>
        </row>
        <row r="842">
          <cell r="A842" t="str">
            <v>head office</v>
          </cell>
          <cell r="B842">
            <v>802</v>
          </cell>
          <cell r="C842" t="str">
            <v>Aulida, Jessie</v>
          </cell>
          <cell r="D842" t="str">
            <v>2014-08-04 20:01:43</v>
          </cell>
          <cell r="E842" t="str">
            <v>Clock Out</v>
          </cell>
        </row>
        <row r="843">
          <cell r="A843" t="str">
            <v>head office</v>
          </cell>
          <cell r="B843">
            <v>802</v>
          </cell>
          <cell r="C843" t="str">
            <v>Aulida, Jessie</v>
          </cell>
          <cell r="D843" t="str">
            <v>2014-08-05 07:20:45</v>
          </cell>
          <cell r="E843" t="str">
            <v>Clock In</v>
          </cell>
        </row>
        <row r="844">
          <cell r="A844" t="str">
            <v>head office</v>
          </cell>
          <cell r="B844">
            <v>802</v>
          </cell>
          <cell r="C844" t="str">
            <v>Aulida, Jessie</v>
          </cell>
          <cell r="D844" t="str">
            <v>2014-08-05 20:00:50</v>
          </cell>
          <cell r="E844" t="str">
            <v>Clock Out</v>
          </cell>
        </row>
        <row r="846">
          <cell r="A846" t="str">
            <v>head office</v>
          </cell>
          <cell r="B846">
            <v>1078</v>
          </cell>
          <cell r="C846" t="str">
            <v>Aungon, Rodolfo Jr.</v>
          </cell>
          <cell r="D846" t="str">
            <v>2014-07-21 07:49:15</v>
          </cell>
          <cell r="E846" t="str">
            <v>Clock In</v>
          </cell>
        </row>
        <row r="847">
          <cell r="A847" t="str">
            <v>head office</v>
          </cell>
          <cell r="B847">
            <v>1078</v>
          </cell>
          <cell r="C847" t="str">
            <v>Aungon, Rodolfo Jr.</v>
          </cell>
          <cell r="D847" t="str">
            <v>2014-07-21 20:00:21</v>
          </cell>
          <cell r="E847" t="str">
            <v>Clock Out</v>
          </cell>
        </row>
        <row r="848">
          <cell r="A848" t="str">
            <v>head office</v>
          </cell>
          <cell r="B848">
            <v>1078</v>
          </cell>
          <cell r="C848" t="str">
            <v>Aungon, Rodolfo Jr.</v>
          </cell>
          <cell r="D848" t="str">
            <v>2014-07-22 07:33:16</v>
          </cell>
          <cell r="E848" t="str">
            <v>Clock In</v>
          </cell>
        </row>
        <row r="849">
          <cell r="A849" t="str">
            <v>head office</v>
          </cell>
          <cell r="B849">
            <v>1078</v>
          </cell>
          <cell r="C849" t="str">
            <v>Aungon, Rodolfo Jr.</v>
          </cell>
          <cell r="D849" t="str">
            <v>2014-07-22 20:10:23</v>
          </cell>
          <cell r="E849" t="str">
            <v>Clock Out</v>
          </cell>
        </row>
        <row r="850">
          <cell r="A850" t="str">
            <v>head office</v>
          </cell>
          <cell r="B850">
            <v>1078</v>
          </cell>
          <cell r="C850" t="str">
            <v>Aungon, Rodolfo Jr.</v>
          </cell>
          <cell r="D850" t="str">
            <v>2014-07-23 07:49:43</v>
          </cell>
          <cell r="E850" t="str">
            <v>Clock In</v>
          </cell>
        </row>
        <row r="851">
          <cell r="A851" t="str">
            <v>head office</v>
          </cell>
          <cell r="B851">
            <v>1078</v>
          </cell>
          <cell r="C851" t="str">
            <v>Aungon, Rodolfo Jr.</v>
          </cell>
          <cell r="D851" t="str">
            <v>2014-07-23 20:00:31</v>
          </cell>
          <cell r="E851" t="str">
            <v>Clock Out</v>
          </cell>
        </row>
        <row r="852">
          <cell r="A852" t="str">
            <v>head office</v>
          </cell>
          <cell r="B852">
            <v>1078</v>
          </cell>
          <cell r="C852" t="str">
            <v>Aungon, Rodolfo Jr.</v>
          </cell>
          <cell r="D852" t="str">
            <v>2014-07-24 07:47:27</v>
          </cell>
          <cell r="E852" t="str">
            <v>Clock In</v>
          </cell>
          <cell r="F852" t="str">
            <v>12 days</v>
          </cell>
        </row>
        <row r="853">
          <cell r="A853" t="str">
            <v>head office</v>
          </cell>
          <cell r="B853">
            <v>1078</v>
          </cell>
          <cell r="C853" t="str">
            <v>Aungon, Rodolfo Jr.</v>
          </cell>
          <cell r="D853" t="str">
            <v>2014-07-24 20:00:46</v>
          </cell>
          <cell r="E853" t="str">
            <v>Clock Out</v>
          </cell>
          <cell r="F853" t="str">
            <v>1 day LH</v>
          </cell>
        </row>
        <row r="854">
          <cell r="A854" t="str">
            <v>head office</v>
          </cell>
          <cell r="B854">
            <v>1078</v>
          </cell>
          <cell r="C854" t="str">
            <v>Aungon, Rodolfo Jr.</v>
          </cell>
          <cell r="D854" t="str">
            <v>2014-07-25 07:49:31</v>
          </cell>
          <cell r="E854" t="str">
            <v>Clock In</v>
          </cell>
          <cell r="F854" t="str">
            <v>1 day SH</v>
          </cell>
        </row>
        <row r="855">
          <cell r="A855" t="str">
            <v>head office</v>
          </cell>
          <cell r="B855">
            <v>1078</v>
          </cell>
          <cell r="C855" t="str">
            <v>Aungon, Rodolfo Jr.</v>
          </cell>
          <cell r="D855" t="str">
            <v>2014-07-25 17:00:16</v>
          </cell>
          <cell r="E855" t="str">
            <v>Clock Out</v>
          </cell>
          <cell r="F855" t="str">
            <v>14 days</v>
          </cell>
        </row>
        <row r="856">
          <cell r="A856" t="str">
            <v>head office</v>
          </cell>
          <cell r="B856">
            <v>1078</v>
          </cell>
          <cell r="C856" t="str">
            <v>Aungon, Rodolfo Jr.</v>
          </cell>
          <cell r="D856" t="str">
            <v>2014-07-26 07:53:07</v>
          </cell>
          <cell r="E856" t="str">
            <v>Clock In</v>
          </cell>
        </row>
        <row r="857">
          <cell r="A857" t="str">
            <v>head office</v>
          </cell>
          <cell r="B857">
            <v>1078</v>
          </cell>
          <cell r="C857" t="str">
            <v>Aungon, Rodolfo Jr.</v>
          </cell>
          <cell r="D857" t="str">
            <v>2014-07-26 17:00:36</v>
          </cell>
          <cell r="E857" t="str">
            <v>Clock Out</v>
          </cell>
          <cell r="F857" t="str">
            <v>21 hrs  -  OT</v>
          </cell>
        </row>
        <row r="858">
          <cell r="A858" t="str">
            <v>head office</v>
          </cell>
          <cell r="B858">
            <v>1078</v>
          </cell>
          <cell r="C858" t="str">
            <v>Aungon, Rodolfo Jr.</v>
          </cell>
          <cell r="D858" t="str">
            <v>2014-07-29 07:49:02</v>
          </cell>
          <cell r="E858" t="str">
            <v>Clock In</v>
          </cell>
        </row>
        <row r="859">
          <cell r="A859" t="str">
            <v>head office</v>
          </cell>
          <cell r="B859">
            <v>1078</v>
          </cell>
          <cell r="C859" t="str">
            <v>Aungon, Rodolfo Jr.</v>
          </cell>
          <cell r="D859" t="str">
            <v>2014-07-29 20:00:18</v>
          </cell>
          <cell r="E859" t="str">
            <v>Clock Out</v>
          </cell>
        </row>
        <row r="860">
          <cell r="A860" t="str">
            <v>head office</v>
          </cell>
          <cell r="B860">
            <v>1078</v>
          </cell>
          <cell r="C860" t="str">
            <v>Aungon, Rodolfo Jr.</v>
          </cell>
          <cell r="D860" t="str">
            <v>2014-07-30 07:52:42</v>
          </cell>
          <cell r="E860" t="str">
            <v>Clock In</v>
          </cell>
        </row>
        <row r="861">
          <cell r="A861" t="str">
            <v>head office</v>
          </cell>
          <cell r="B861">
            <v>1078</v>
          </cell>
          <cell r="C861" t="str">
            <v>Aungon, Rodolfo Jr.</v>
          </cell>
          <cell r="D861" t="str">
            <v>2014-07-30 20:00:49</v>
          </cell>
          <cell r="E861" t="str">
            <v>Clock Out</v>
          </cell>
        </row>
        <row r="862">
          <cell r="A862" t="str">
            <v>head office</v>
          </cell>
          <cell r="B862">
            <v>1078</v>
          </cell>
          <cell r="C862" t="str">
            <v>Aungon, Rodolfo Jr.</v>
          </cell>
          <cell r="D862" t="str">
            <v>2014-07-31 07:52:30</v>
          </cell>
          <cell r="E862" t="str">
            <v>Clock In</v>
          </cell>
        </row>
        <row r="863">
          <cell r="A863" t="str">
            <v>head office</v>
          </cell>
          <cell r="B863">
            <v>1078</v>
          </cell>
          <cell r="C863" t="str">
            <v>Aungon, Rodolfo Jr.</v>
          </cell>
          <cell r="D863" t="str">
            <v>2014-07-31 17:01:53</v>
          </cell>
          <cell r="E863" t="str">
            <v>Clock Out</v>
          </cell>
        </row>
        <row r="864">
          <cell r="A864" t="str">
            <v>head office</v>
          </cell>
          <cell r="B864">
            <v>1078</v>
          </cell>
          <cell r="C864" t="str">
            <v>Aungon, Rodolfo Jr.</v>
          </cell>
          <cell r="D864" t="str">
            <v>2014-08-01 07:53:47</v>
          </cell>
          <cell r="E864" t="str">
            <v>Clock In</v>
          </cell>
        </row>
        <row r="865">
          <cell r="A865" t="str">
            <v>head office</v>
          </cell>
          <cell r="B865">
            <v>1078</v>
          </cell>
          <cell r="C865" t="str">
            <v>Aungon, Rodolfo Jr.</v>
          </cell>
          <cell r="D865" t="str">
            <v>2014-08-01 20:01:54</v>
          </cell>
          <cell r="E865" t="str">
            <v>Clock Out</v>
          </cell>
        </row>
        <row r="866">
          <cell r="A866" t="str">
            <v>head office</v>
          </cell>
          <cell r="B866">
            <v>1078</v>
          </cell>
          <cell r="C866" t="str">
            <v>Aungon, Rodolfo Jr.</v>
          </cell>
          <cell r="D866" t="str">
            <v>2014-08-02 08:00:02</v>
          </cell>
          <cell r="E866" t="str">
            <v>Clock In</v>
          </cell>
        </row>
        <row r="867">
          <cell r="A867" t="str">
            <v>head office</v>
          </cell>
          <cell r="B867">
            <v>1078</v>
          </cell>
          <cell r="C867" t="str">
            <v>Aungon, Rodolfo Jr.</v>
          </cell>
          <cell r="D867" t="str">
            <v>2014-08-02 17:01:05</v>
          </cell>
          <cell r="E867" t="str">
            <v>Clock Out</v>
          </cell>
        </row>
        <row r="868">
          <cell r="A868" t="str">
            <v>head office</v>
          </cell>
          <cell r="B868">
            <v>1078</v>
          </cell>
          <cell r="C868" t="str">
            <v>Aungon, Rodolfo Jr.</v>
          </cell>
          <cell r="D868" t="str">
            <v>2014-08-04 07:42:16</v>
          </cell>
          <cell r="E868" t="str">
            <v>Clock In</v>
          </cell>
        </row>
        <row r="869">
          <cell r="A869" t="str">
            <v>head office</v>
          </cell>
          <cell r="B869">
            <v>1078</v>
          </cell>
          <cell r="C869" t="str">
            <v>Aungon, Rodolfo Jr.</v>
          </cell>
          <cell r="D869" t="str">
            <v>2014-08-04 17:01:29</v>
          </cell>
          <cell r="E869" t="str">
            <v>Clock Out</v>
          </cell>
        </row>
        <row r="870">
          <cell r="A870" t="str">
            <v>head office</v>
          </cell>
          <cell r="B870">
            <v>1078</v>
          </cell>
          <cell r="C870" t="str">
            <v>Aungon, Rodolfo Jr.</v>
          </cell>
          <cell r="D870" t="str">
            <v>2014-08-05 07:49:10</v>
          </cell>
          <cell r="E870" t="str">
            <v>Clock In</v>
          </cell>
        </row>
        <row r="871">
          <cell r="A871" t="str">
            <v>head office</v>
          </cell>
          <cell r="B871">
            <v>1078</v>
          </cell>
          <cell r="C871" t="str">
            <v>Aungon, Rodolfo Jr.</v>
          </cell>
          <cell r="D871" t="str">
            <v>2014-08-05 17:01:41</v>
          </cell>
          <cell r="E871" t="str">
            <v>Clock Out</v>
          </cell>
        </row>
        <row r="873">
          <cell r="A873" t="str">
            <v>head office</v>
          </cell>
          <cell r="B873">
            <v>562</v>
          </cell>
          <cell r="C873" t="str">
            <v>Austria, Lovely</v>
          </cell>
          <cell r="D873" t="str">
            <v>2014-07-21 05:39:37</v>
          </cell>
          <cell r="E873" t="str">
            <v>Clock In</v>
          </cell>
        </row>
        <row r="874">
          <cell r="A874" t="str">
            <v>head office</v>
          </cell>
          <cell r="B874">
            <v>562</v>
          </cell>
          <cell r="C874" t="str">
            <v>Austria, Lovely</v>
          </cell>
          <cell r="D874" t="str">
            <v>2014-07-21 14:14:01</v>
          </cell>
          <cell r="E874" t="str">
            <v>Clock Out</v>
          </cell>
        </row>
        <row r="875">
          <cell r="A875" t="str">
            <v>head office</v>
          </cell>
          <cell r="B875">
            <v>562</v>
          </cell>
          <cell r="C875" t="str">
            <v>Austria, Lovely</v>
          </cell>
          <cell r="D875" t="str">
            <v>2014-07-22 05:39:12</v>
          </cell>
          <cell r="E875" t="str">
            <v>Clock In</v>
          </cell>
        </row>
        <row r="876">
          <cell r="A876" t="str">
            <v>head office</v>
          </cell>
          <cell r="B876">
            <v>562</v>
          </cell>
          <cell r="C876" t="str">
            <v>Austria, Lovely</v>
          </cell>
          <cell r="D876" t="str">
            <v>2014-07-22 14:04:56</v>
          </cell>
          <cell r="E876" t="str">
            <v>Clock Out</v>
          </cell>
        </row>
        <row r="877">
          <cell r="A877" t="str">
            <v>head office</v>
          </cell>
          <cell r="B877">
            <v>562</v>
          </cell>
          <cell r="C877" t="str">
            <v>Austria, Lovely</v>
          </cell>
          <cell r="D877" t="str">
            <v>2014-07-23 05:35:15</v>
          </cell>
          <cell r="E877" t="str">
            <v>Clock In</v>
          </cell>
          <cell r="F877" t="str">
            <v>10 days</v>
          </cell>
        </row>
        <row r="878">
          <cell r="A878" t="str">
            <v>head office</v>
          </cell>
          <cell r="B878">
            <v>562</v>
          </cell>
          <cell r="C878" t="str">
            <v>Austria, Lovely</v>
          </cell>
          <cell r="D878" t="str">
            <v>2014-07-23 14:08:35</v>
          </cell>
          <cell r="E878" t="str">
            <v>Clock Out</v>
          </cell>
          <cell r="F878" t="str">
            <v>1 day LH</v>
          </cell>
        </row>
        <row r="879">
          <cell r="A879" t="str">
            <v>head office</v>
          </cell>
          <cell r="B879">
            <v>562</v>
          </cell>
          <cell r="C879" t="str">
            <v>Austria, Lovely</v>
          </cell>
          <cell r="D879" t="str">
            <v>2014-07-24 05:39:14</v>
          </cell>
          <cell r="E879" t="str">
            <v>Clock In</v>
          </cell>
          <cell r="F879" t="str">
            <v>1 day SH</v>
          </cell>
        </row>
        <row r="880">
          <cell r="A880" t="str">
            <v>head office</v>
          </cell>
          <cell r="B880">
            <v>562</v>
          </cell>
          <cell r="C880" t="str">
            <v>Austria, Lovely</v>
          </cell>
          <cell r="D880" t="str">
            <v>2014-07-24 14:12:58</v>
          </cell>
          <cell r="E880" t="str">
            <v>Clock Out</v>
          </cell>
          <cell r="F880" t="str">
            <v>12 days</v>
          </cell>
        </row>
        <row r="881">
          <cell r="A881" t="str">
            <v>head office</v>
          </cell>
          <cell r="B881">
            <v>562</v>
          </cell>
          <cell r="C881" t="str">
            <v>Austria, Lovely</v>
          </cell>
          <cell r="D881" t="str">
            <v>2014-07-25 05:35:28</v>
          </cell>
          <cell r="E881" t="str">
            <v>Clock In</v>
          </cell>
        </row>
        <row r="882">
          <cell r="A882" t="str">
            <v>head office</v>
          </cell>
          <cell r="B882">
            <v>562</v>
          </cell>
          <cell r="C882" t="str">
            <v>Austria, Lovely</v>
          </cell>
          <cell r="D882" t="str">
            <v>2014-07-25 14:13:52</v>
          </cell>
          <cell r="E882" t="str">
            <v>Clock Out</v>
          </cell>
        </row>
        <row r="883">
          <cell r="A883" t="str">
            <v>head office</v>
          </cell>
          <cell r="B883">
            <v>562</v>
          </cell>
          <cell r="C883" t="str">
            <v>Austria, Lovely</v>
          </cell>
          <cell r="D883" t="str">
            <v>2014-07-26 05:42:05</v>
          </cell>
          <cell r="E883" t="str">
            <v>Clock In</v>
          </cell>
        </row>
        <row r="884">
          <cell r="A884" t="str">
            <v>head office</v>
          </cell>
          <cell r="B884">
            <v>562</v>
          </cell>
          <cell r="C884" t="str">
            <v>Austria, Lovely</v>
          </cell>
          <cell r="D884" t="str">
            <v>2014-07-26 14:10:36</v>
          </cell>
          <cell r="E884" t="str">
            <v>Clock Out</v>
          </cell>
        </row>
        <row r="885">
          <cell r="A885" t="str">
            <v>head office</v>
          </cell>
          <cell r="B885">
            <v>562</v>
          </cell>
          <cell r="C885" t="str">
            <v>Austria, Lovely</v>
          </cell>
          <cell r="D885" t="str">
            <v>2014-07-29 07:42:52</v>
          </cell>
          <cell r="E885" t="str">
            <v>Clock In</v>
          </cell>
        </row>
        <row r="886">
          <cell r="A886" t="str">
            <v>head office</v>
          </cell>
          <cell r="B886">
            <v>562</v>
          </cell>
          <cell r="C886" t="str">
            <v>Austria, Lovely</v>
          </cell>
          <cell r="D886" t="str">
            <v>2014-07-29 17:16:17</v>
          </cell>
          <cell r="E886" t="str">
            <v>Clock Out</v>
          </cell>
        </row>
        <row r="887">
          <cell r="A887" t="str">
            <v>head office</v>
          </cell>
          <cell r="B887">
            <v>562</v>
          </cell>
          <cell r="C887" t="str">
            <v>Austria, Lovely</v>
          </cell>
          <cell r="D887" t="str">
            <v>2014-07-30 07:50:26</v>
          </cell>
          <cell r="E887" t="str">
            <v>Clock In</v>
          </cell>
        </row>
        <row r="888">
          <cell r="A888" t="str">
            <v>head office</v>
          </cell>
          <cell r="B888">
            <v>562</v>
          </cell>
          <cell r="C888" t="str">
            <v>Austria, Lovely</v>
          </cell>
          <cell r="D888" t="str">
            <v>2014-07-30 17:13:31</v>
          </cell>
          <cell r="E888" t="str">
            <v>Clock Out</v>
          </cell>
        </row>
        <row r="889">
          <cell r="A889" t="str">
            <v>head office</v>
          </cell>
          <cell r="B889">
            <v>562</v>
          </cell>
          <cell r="C889" t="str">
            <v>Austria, Lovely</v>
          </cell>
          <cell r="D889" t="str">
            <v>2014-07-31 07:47:28</v>
          </cell>
          <cell r="E889" t="str">
            <v>Clock In</v>
          </cell>
        </row>
        <row r="890">
          <cell r="A890" t="str">
            <v>head office</v>
          </cell>
          <cell r="B890">
            <v>562</v>
          </cell>
          <cell r="C890" t="str">
            <v>Austria, Lovely</v>
          </cell>
          <cell r="D890" t="str">
            <v>2014-07-31 17:18:23</v>
          </cell>
          <cell r="E890" t="str">
            <v>Clock Out</v>
          </cell>
        </row>
        <row r="891">
          <cell r="A891" t="str">
            <v>head office</v>
          </cell>
          <cell r="B891">
            <v>562</v>
          </cell>
          <cell r="C891" t="str">
            <v>Austria, Lovely</v>
          </cell>
          <cell r="D891" t="str">
            <v>2014-08-01 07:39:10</v>
          </cell>
          <cell r="E891" t="str">
            <v>Clock In</v>
          </cell>
        </row>
        <row r="892">
          <cell r="A892" t="str">
            <v>head office</v>
          </cell>
          <cell r="B892">
            <v>562</v>
          </cell>
          <cell r="C892" t="str">
            <v>Austria, Lovely</v>
          </cell>
          <cell r="D892" t="str">
            <v>2014-08-01 17:14:33</v>
          </cell>
          <cell r="E892" t="str">
            <v>Clock Out</v>
          </cell>
        </row>
        <row r="893">
          <cell r="A893" t="str">
            <v>head office</v>
          </cell>
          <cell r="B893">
            <v>562</v>
          </cell>
          <cell r="C893" t="str">
            <v>Austria, Lovely</v>
          </cell>
          <cell r="D893" t="str">
            <v>2014-08-02 07:38:07</v>
          </cell>
          <cell r="E893" t="str">
            <v>Clock In</v>
          </cell>
        </row>
        <row r="894">
          <cell r="A894" t="str">
            <v>head office</v>
          </cell>
          <cell r="B894">
            <v>562</v>
          </cell>
          <cell r="C894" t="str">
            <v>Austria, Lovely</v>
          </cell>
          <cell r="D894" t="str">
            <v>2014-08-02 17:16:08</v>
          </cell>
          <cell r="E894" t="str">
            <v>Clock Out</v>
          </cell>
        </row>
        <row r="896">
          <cell r="A896" t="str">
            <v>head office</v>
          </cell>
          <cell r="B896">
            <v>878</v>
          </cell>
          <cell r="C896" t="str">
            <v>Azur, Ronald Mechico</v>
          </cell>
          <cell r="D896" t="str">
            <v>2014-07-21 07:54:43</v>
          </cell>
          <cell r="E896" t="str">
            <v>Clock In</v>
          </cell>
        </row>
        <row r="897">
          <cell r="A897" t="str">
            <v>head office</v>
          </cell>
          <cell r="B897">
            <v>878</v>
          </cell>
          <cell r="C897" t="str">
            <v>Azur, Ronald Mechico</v>
          </cell>
          <cell r="D897" t="str">
            <v>2014-07-21 17:06:30</v>
          </cell>
          <cell r="E897" t="str">
            <v>Clock Out</v>
          </cell>
        </row>
        <row r="898">
          <cell r="A898" t="str">
            <v>head office</v>
          </cell>
          <cell r="B898">
            <v>878</v>
          </cell>
          <cell r="C898" t="str">
            <v>Azur, Ronald Mechico</v>
          </cell>
          <cell r="D898" t="str">
            <v>2014-07-22 07:45:14</v>
          </cell>
          <cell r="E898" t="str">
            <v>Clock In</v>
          </cell>
        </row>
        <row r="899">
          <cell r="A899" t="str">
            <v>head office</v>
          </cell>
          <cell r="B899">
            <v>878</v>
          </cell>
          <cell r="C899" t="str">
            <v>Azur, Ronald Mechico</v>
          </cell>
          <cell r="D899" t="str">
            <v>2014-07-22 17:03:23</v>
          </cell>
          <cell r="E899" t="str">
            <v>Clock Out</v>
          </cell>
        </row>
        <row r="900">
          <cell r="A900" t="str">
            <v>head office</v>
          </cell>
          <cell r="B900">
            <v>878</v>
          </cell>
          <cell r="C900" t="str">
            <v>Azur, Ronald Mechico</v>
          </cell>
          <cell r="D900" t="str">
            <v>2014-07-23 07:35:11</v>
          </cell>
          <cell r="E900" t="str">
            <v>Clock In</v>
          </cell>
        </row>
        <row r="901">
          <cell r="A901" t="str">
            <v>head office</v>
          </cell>
          <cell r="B901">
            <v>878</v>
          </cell>
          <cell r="C901" t="str">
            <v>Azur, Ronald Mechico</v>
          </cell>
          <cell r="D901" t="str">
            <v>2014-07-23 17:03:14</v>
          </cell>
          <cell r="E901" t="str">
            <v>Clock Out</v>
          </cell>
        </row>
        <row r="902">
          <cell r="A902" t="str">
            <v>head office</v>
          </cell>
          <cell r="B902">
            <v>878</v>
          </cell>
          <cell r="C902" t="str">
            <v>Azur, Ronald Mechico</v>
          </cell>
          <cell r="D902" t="str">
            <v>2014-07-24 07:39:28</v>
          </cell>
          <cell r="E902" t="str">
            <v>Clock In</v>
          </cell>
          <cell r="F902" t="str">
            <v>12 days</v>
          </cell>
        </row>
        <row r="903">
          <cell r="A903" t="str">
            <v>head office</v>
          </cell>
          <cell r="B903">
            <v>878</v>
          </cell>
          <cell r="C903" t="str">
            <v>Azur, Ronald Mechico</v>
          </cell>
          <cell r="D903" t="str">
            <v>2014-07-24 17:05:18</v>
          </cell>
          <cell r="E903" t="str">
            <v>Clock Out</v>
          </cell>
          <cell r="F903" t="str">
            <v>1 day LH</v>
          </cell>
        </row>
        <row r="904">
          <cell r="A904" t="str">
            <v>head office</v>
          </cell>
          <cell r="B904">
            <v>878</v>
          </cell>
          <cell r="C904" t="str">
            <v>Azur, Ronald Mechico</v>
          </cell>
          <cell r="D904" t="str">
            <v>2014-07-25 07:40:47</v>
          </cell>
          <cell r="E904" t="str">
            <v>Clock In</v>
          </cell>
          <cell r="F904" t="str">
            <v>1 day SH</v>
          </cell>
        </row>
        <row r="905">
          <cell r="A905" t="str">
            <v>head office</v>
          </cell>
          <cell r="B905">
            <v>878</v>
          </cell>
          <cell r="C905" t="str">
            <v>Azur, Ronald Mechico</v>
          </cell>
          <cell r="D905" t="str">
            <v>2014-07-25 17:03:07</v>
          </cell>
          <cell r="E905" t="str">
            <v>Clock Out</v>
          </cell>
          <cell r="F905" t="str">
            <v>14 days</v>
          </cell>
        </row>
        <row r="906">
          <cell r="A906" t="str">
            <v>head office</v>
          </cell>
          <cell r="B906">
            <v>878</v>
          </cell>
          <cell r="C906" t="str">
            <v>Azur, Ronald Mechico</v>
          </cell>
          <cell r="D906" t="str">
            <v>2014-07-26 07:43:23</v>
          </cell>
          <cell r="E906" t="str">
            <v>Clock In</v>
          </cell>
        </row>
        <row r="907">
          <cell r="A907" t="str">
            <v>head office</v>
          </cell>
          <cell r="B907">
            <v>878</v>
          </cell>
          <cell r="C907" t="str">
            <v>Azur, Ronald Mechico</v>
          </cell>
          <cell r="D907" t="str">
            <v>2014-07-26 17:03:00</v>
          </cell>
          <cell r="E907" t="str">
            <v>Clock Out</v>
          </cell>
          <cell r="F907" t="str">
            <v>15 hrs  -  OT</v>
          </cell>
        </row>
        <row r="908">
          <cell r="A908" t="str">
            <v>head office</v>
          </cell>
          <cell r="B908">
            <v>878</v>
          </cell>
          <cell r="C908" t="str">
            <v>Azur, Ronald Mechico</v>
          </cell>
          <cell r="D908" t="str">
            <v>2014-07-29 07:36:16</v>
          </cell>
          <cell r="E908" t="str">
            <v>Clock In</v>
          </cell>
        </row>
        <row r="909">
          <cell r="A909" t="str">
            <v>head office</v>
          </cell>
          <cell r="B909">
            <v>878</v>
          </cell>
          <cell r="C909" t="str">
            <v>Azur, Ronald Mechico</v>
          </cell>
          <cell r="D909" t="str">
            <v>2014-07-29 17:04:32</v>
          </cell>
          <cell r="E909" t="str">
            <v>Clock Out</v>
          </cell>
        </row>
        <row r="910">
          <cell r="A910" t="str">
            <v>head office</v>
          </cell>
          <cell r="B910">
            <v>878</v>
          </cell>
          <cell r="C910" t="str">
            <v>Azur, Ronald Mechico</v>
          </cell>
          <cell r="D910" t="str">
            <v>2014-07-30 07:42:32</v>
          </cell>
          <cell r="E910" t="str">
            <v>Clock In</v>
          </cell>
        </row>
        <row r="911">
          <cell r="A911" t="str">
            <v>head office</v>
          </cell>
          <cell r="B911">
            <v>878</v>
          </cell>
          <cell r="C911" t="str">
            <v>Azur, Ronald Mechico</v>
          </cell>
          <cell r="D911" t="str">
            <v>2014-07-30 20:03:20</v>
          </cell>
          <cell r="E911" t="str">
            <v>Clock Out</v>
          </cell>
        </row>
        <row r="912">
          <cell r="A912" t="str">
            <v>head office</v>
          </cell>
          <cell r="B912">
            <v>878</v>
          </cell>
          <cell r="C912" t="str">
            <v>Azur, Ronald Mechico</v>
          </cell>
          <cell r="D912" t="str">
            <v>2014-07-31 07:49:14</v>
          </cell>
          <cell r="E912" t="str">
            <v>Clock In</v>
          </cell>
        </row>
        <row r="913">
          <cell r="A913" t="str">
            <v>head office</v>
          </cell>
          <cell r="B913">
            <v>878</v>
          </cell>
          <cell r="C913" t="str">
            <v>Azur, Ronald Mechico</v>
          </cell>
          <cell r="D913" t="str">
            <v>2014-07-31 20:06:04</v>
          </cell>
          <cell r="E913" t="str">
            <v>Clock Out</v>
          </cell>
        </row>
        <row r="914">
          <cell r="A914" t="str">
            <v>head office</v>
          </cell>
          <cell r="B914">
            <v>878</v>
          </cell>
          <cell r="C914" t="str">
            <v>Azur, Ronald Mechico</v>
          </cell>
          <cell r="D914" t="str">
            <v>2014-08-01 07:51:54</v>
          </cell>
          <cell r="E914" t="str">
            <v>Clock In</v>
          </cell>
        </row>
        <row r="915">
          <cell r="A915" t="str">
            <v>head office</v>
          </cell>
          <cell r="B915">
            <v>878</v>
          </cell>
          <cell r="C915" t="str">
            <v>Azur, Ronald Mechico</v>
          </cell>
          <cell r="D915" t="str">
            <v>2014-08-01 20:03:35</v>
          </cell>
          <cell r="E915" t="str">
            <v>Clock Out</v>
          </cell>
        </row>
        <row r="916">
          <cell r="A916" t="str">
            <v>head office</v>
          </cell>
          <cell r="B916">
            <v>878</v>
          </cell>
          <cell r="C916" t="str">
            <v>Azur, Ronald Mechico</v>
          </cell>
          <cell r="D916" t="str">
            <v>2014-08-02 07:39:02</v>
          </cell>
          <cell r="E916" t="str">
            <v>Clock In</v>
          </cell>
        </row>
        <row r="917">
          <cell r="A917" t="str">
            <v>head office</v>
          </cell>
          <cell r="B917">
            <v>878</v>
          </cell>
          <cell r="C917" t="str">
            <v>Azur, Ronald Mechico</v>
          </cell>
          <cell r="D917" t="str">
            <v>2014-08-02 20:03:51</v>
          </cell>
          <cell r="E917" t="str">
            <v>Clock Out</v>
          </cell>
        </row>
        <row r="918">
          <cell r="A918" t="str">
            <v>head office</v>
          </cell>
          <cell r="B918">
            <v>878</v>
          </cell>
          <cell r="C918" t="str">
            <v>Azur, Ronald Mechico</v>
          </cell>
          <cell r="D918" t="str">
            <v>2014-08-04 07:42:12</v>
          </cell>
          <cell r="E918" t="str">
            <v>Clock In</v>
          </cell>
        </row>
        <row r="919">
          <cell r="A919" t="str">
            <v>head office</v>
          </cell>
          <cell r="B919">
            <v>878</v>
          </cell>
          <cell r="C919" t="str">
            <v>Azur, Ronald Mechico</v>
          </cell>
          <cell r="D919" t="str">
            <v>2014-08-04 20:02:32</v>
          </cell>
          <cell r="E919" t="str">
            <v>Clock Out</v>
          </cell>
        </row>
        <row r="920">
          <cell r="A920" t="str">
            <v>head office</v>
          </cell>
          <cell r="B920">
            <v>878</v>
          </cell>
          <cell r="C920" t="str">
            <v>Azur, Ronald Mechico</v>
          </cell>
          <cell r="D920" t="str">
            <v>2014-08-05 07:49:15</v>
          </cell>
          <cell r="E920" t="str">
            <v>Clock In</v>
          </cell>
        </row>
        <row r="921">
          <cell r="A921" t="str">
            <v>head office</v>
          </cell>
          <cell r="B921">
            <v>878</v>
          </cell>
          <cell r="C921" t="str">
            <v>Azur, Ronald Mechico</v>
          </cell>
          <cell r="D921" t="str">
            <v>2014-08-05 17:08:41</v>
          </cell>
          <cell r="E921" t="str">
            <v>Clock Out</v>
          </cell>
        </row>
        <row r="923">
          <cell r="A923" t="str">
            <v>head office</v>
          </cell>
          <cell r="B923">
            <v>716</v>
          </cell>
          <cell r="C923" t="str">
            <v>Bagui, Jefferson</v>
          </cell>
          <cell r="D923" t="str">
            <v>2014-07-21 13:39:15</v>
          </cell>
          <cell r="E923" t="str">
            <v>Clock In</v>
          </cell>
        </row>
        <row r="924">
          <cell r="A924" t="str">
            <v>head office</v>
          </cell>
          <cell r="B924">
            <v>716</v>
          </cell>
          <cell r="C924" t="str">
            <v>Bagui, Jefferson</v>
          </cell>
          <cell r="D924" t="str">
            <v>2014-07-21 22:10:07</v>
          </cell>
          <cell r="E924" t="str">
            <v>Clock Out</v>
          </cell>
        </row>
        <row r="925">
          <cell r="A925" t="str">
            <v>head office</v>
          </cell>
          <cell r="B925">
            <v>716</v>
          </cell>
          <cell r="C925" t="str">
            <v>Bagui, Jefferson</v>
          </cell>
          <cell r="D925" t="str">
            <v>2014-07-22 10:19:23</v>
          </cell>
          <cell r="E925" t="str">
            <v>Clock In</v>
          </cell>
        </row>
        <row r="926">
          <cell r="A926" t="str">
            <v>head office</v>
          </cell>
          <cell r="B926">
            <v>716</v>
          </cell>
          <cell r="C926" t="str">
            <v>Bagui, Jefferson</v>
          </cell>
          <cell r="D926" t="str">
            <v>2014-07-22 22:10:46</v>
          </cell>
          <cell r="E926" t="str">
            <v>Clock Out</v>
          </cell>
        </row>
        <row r="927">
          <cell r="A927" t="str">
            <v>head office</v>
          </cell>
          <cell r="B927">
            <v>716</v>
          </cell>
          <cell r="C927" t="str">
            <v>Bagui, Jefferson</v>
          </cell>
          <cell r="D927" t="str">
            <v>2014-07-23 10:29:20</v>
          </cell>
          <cell r="E927" t="str">
            <v>Clock In</v>
          </cell>
        </row>
        <row r="928">
          <cell r="A928" t="str">
            <v>head office</v>
          </cell>
          <cell r="B928">
            <v>716</v>
          </cell>
          <cell r="C928" t="str">
            <v>Bagui, Jefferson</v>
          </cell>
          <cell r="D928" t="str">
            <v>2014-07-23 22:10:32</v>
          </cell>
          <cell r="E928" t="str">
            <v>Clock Out</v>
          </cell>
          <cell r="F928" t="str">
            <v>12 days</v>
          </cell>
        </row>
        <row r="929">
          <cell r="A929" t="str">
            <v>head office</v>
          </cell>
          <cell r="B929">
            <v>716</v>
          </cell>
          <cell r="C929" t="str">
            <v>Bagui, Jefferson</v>
          </cell>
          <cell r="D929" t="str">
            <v>2014-07-24 10:23:10</v>
          </cell>
          <cell r="E929" t="str">
            <v>Clock In</v>
          </cell>
          <cell r="F929" t="str">
            <v>1 day LH</v>
          </cell>
        </row>
        <row r="930">
          <cell r="A930" t="str">
            <v>head office</v>
          </cell>
          <cell r="B930">
            <v>716</v>
          </cell>
          <cell r="C930" t="str">
            <v>Bagui, Jefferson</v>
          </cell>
          <cell r="D930" t="str">
            <v>2014-07-24 22:09:59</v>
          </cell>
          <cell r="E930" t="str">
            <v>Clock Out</v>
          </cell>
          <cell r="F930" t="str">
            <v>1 day SH</v>
          </cell>
        </row>
        <row r="931">
          <cell r="A931" t="str">
            <v>head office</v>
          </cell>
          <cell r="B931">
            <v>716</v>
          </cell>
          <cell r="C931" t="str">
            <v>Bagui, Jefferson</v>
          </cell>
          <cell r="D931" t="str">
            <v>2014-07-25 10:18:15</v>
          </cell>
          <cell r="E931" t="str">
            <v>Clock In</v>
          </cell>
          <cell r="F931" t="str">
            <v>14 days</v>
          </cell>
        </row>
        <row r="932">
          <cell r="A932" t="str">
            <v>head office</v>
          </cell>
          <cell r="B932">
            <v>716</v>
          </cell>
          <cell r="C932" t="str">
            <v>Bagui, Jefferson</v>
          </cell>
          <cell r="D932" t="str">
            <v>2014-07-25 22:11:10</v>
          </cell>
          <cell r="E932" t="str">
            <v>Clock Out</v>
          </cell>
        </row>
        <row r="933">
          <cell r="A933" t="str">
            <v>head office</v>
          </cell>
          <cell r="B933">
            <v>716</v>
          </cell>
          <cell r="C933" t="str">
            <v>Bagui, Jefferson</v>
          </cell>
          <cell r="D933" t="str">
            <v>2014-07-26 13:35:13</v>
          </cell>
          <cell r="E933" t="str">
            <v>Clock In</v>
          </cell>
          <cell r="F933" t="str">
            <v>2 days ROT</v>
          </cell>
        </row>
        <row r="934">
          <cell r="A934" t="str">
            <v>head office</v>
          </cell>
          <cell r="B934">
            <v>716</v>
          </cell>
          <cell r="C934" t="str">
            <v>Bagui, Jefferson</v>
          </cell>
          <cell r="D934" t="str">
            <v>2014-07-26 22:10:31</v>
          </cell>
          <cell r="E934" t="str">
            <v>Clock Out</v>
          </cell>
        </row>
        <row r="935">
          <cell r="A935" t="str">
            <v>head office</v>
          </cell>
          <cell r="B935">
            <v>716</v>
          </cell>
          <cell r="C935" t="str">
            <v>Bagui, Jefferson</v>
          </cell>
          <cell r="D935" t="str">
            <v>2014-07-27 13:31:16</v>
          </cell>
          <cell r="E935" t="str">
            <v>Clock In</v>
          </cell>
          <cell r="F935" t="str">
            <v>18 hrs  - OT</v>
          </cell>
        </row>
        <row r="936">
          <cell r="A936" t="str">
            <v>head office</v>
          </cell>
          <cell r="B936">
            <v>716</v>
          </cell>
          <cell r="C936" t="str">
            <v>Bagui, Jefferson</v>
          </cell>
          <cell r="D936" t="str">
            <v>2014-07-27 22:09:30</v>
          </cell>
          <cell r="E936" t="str">
            <v>Clock Out</v>
          </cell>
        </row>
        <row r="937">
          <cell r="A937" t="str">
            <v>head office</v>
          </cell>
          <cell r="B937">
            <v>716</v>
          </cell>
          <cell r="C937" t="str">
            <v>Bagui, Jefferson</v>
          </cell>
          <cell r="D937" t="str">
            <v>2014-07-29 13:33:04</v>
          </cell>
          <cell r="E937" t="str">
            <v>Clock In</v>
          </cell>
          <cell r="F937" t="str">
            <v>on July 30,2014 – no shuttle to pick-up on pass control ( advance OT )</v>
          </cell>
        </row>
        <row r="938">
          <cell r="A938" t="str">
            <v>head office</v>
          </cell>
          <cell r="B938">
            <v>716</v>
          </cell>
          <cell r="C938" t="str">
            <v>Bagui, Jefferson</v>
          </cell>
          <cell r="D938" t="str">
            <v>2014-07-29 22:08:29</v>
          </cell>
          <cell r="E938" t="str">
            <v>Clock Out</v>
          </cell>
        </row>
        <row r="939">
          <cell r="A939" t="str">
            <v>head office</v>
          </cell>
          <cell r="B939">
            <v>716</v>
          </cell>
          <cell r="C939" t="str">
            <v>Bagui, Jefferson</v>
          </cell>
          <cell r="D939" t="str">
            <v>2014-07-30 11:11:58</v>
          </cell>
          <cell r="E939" t="str">
            <v>Clock In</v>
          </cell>
        </row>
        <row r="940">
          <cell r="A940" t="str">
            <v>head office</v>
          </cell>
          <cell r="B940">
            <v>716</v>
          </cell>
          <cell r="C940" t="str">
            <v>Bagui, Jefferson</v>
          </cell>
          <cell r="D940" t="str">
            <v>2014-07-30 22:10:08</v>
          </cell>
          <cell r="E940" t="str">
            <v>Clock Out</v>
          </cell>
        </row>
        <row r="941">
          <cell r="A941" t="str">
            <v>head office</v>
          </cell>
          <cell r="B941">
            <v>716</v>
          </cell>
          <cell r="C941" t="str">
            <v>Bagui, Jefferson</v>
          </cell>
          <cell r="D941" t="str">
            <v>2014-07-31 13:35:32</v>
          </cell>
          <cell r="E941" t="str">
            <v>Clock In</v>
          </cell>
        </row>
        <row r="942">
          <cell r="A942" t="str">
            <v>head office</v>
          </cell>
          <cell r="B942">
            <v>716</v>
          </cell>
          <cell r="C942" t="str">
            <v>Bagui, Jefferson</v>
          </cell>
          <cell r="D942" t="str">
            <v>2014-07-31 22:08:22</v>
          </cell>
          <cell r="E942" t="str">
            <v>Clock Out</v>
          </cell>
        </row>
        <row r="943">
          <cell r="A943" t="str">
            <v>head office</v>
          </cell>
          <cell r="B943">
            <v>716</v>
          </cell>
          <cell r="C943" t="str">
            <v>Bagui, Jefferson</v>
          </cell>
          <cell r="D943" t="str">
            <v>2014-08-01 13:35:01</v>
          </cell>
          <cell r="E943" t="str">
            <v>Clock In</v>
          </cell>
        </row>
        <row r="944">
          <cell r="A944" t="str">
            <v>head office</v>
          </cell>
          <cell r="B944">
            <v>716</v>
          </cell>
          <cell r="C944" t="str">
            <v>Bagui, Jefferson</v>
          </cell>
          <cell r="D944" t="str">
            <v>2014-08-01 22:10:02</v>
          </cell>
          <cell r="E944" t="str">
            <v>Clock Out</v>
          </cell>
        </row>
        <row r="945">
          <cell r="A945" t="str">
            <v>head office</v>
          </cell>
          <cell r="B945">
            <v>716</v>
          </cell>
          <cell r="C945" t="str">
            <v>Bagui, Jefferson</v>
          </cell>
          <cell r="D945" t="str">
            <v>2014-08-02 13:38:02</v>
          </cell>
          <cell r="E945" t="str">
            <v>Clock In</v>
          </cell>
        </row>
        <row r="946">
          <cell r="A946" t="str">
            <v>head office</v>
          </cell>
          <cell r="B946">
            <v>716</v>
          </cell>
          <cell r="C946" t="str">
            <v>Bagui, Jefferson</v>
          </cell>
          <cell r="D946" t="str">
            <v>2014-08-02 22:09:30</v>
          </cell>
          <cell r="E946" t="str">
            <v>Clock Out</v>
          </cell>
        </row>
        <row r="947">
          <cell r="A947" t="str">
            <v>head office</v>
          </cell>
          <cell r="B947">
            <v>716</v>
          </cell>
          <cell r="C947" t="str">
            <v>Bagui, Jefferson</v>
          </cell>
          <cell r="D947" t="str">
            <v>2014-08-03 13:31:04</v>
          </cell>
          <cell r="E947" t="str">
            <v>Clock In</v>
          </cell>
        </row>
        <row r="948">
          <cell r="A948" t="str">
            <v>head office</v>
          </cell>
          <cell r="B948">
            <v>716</v>
          </cell>
          <cell r="C948" t="str">
            <v>Bagui, Jefferson</v>
          </cell>
          <cell r="D948" t="str">
            <v>2014-08-03 22:07:16</v>
          </cell>
          <cell r="E948" t="str">
            <v>Clock Out</v>
          </cell>
        </row>
        <row r="949">
          <cell r="A949" t="str">
            <v>head office</v>
          </cell>
          <cell r="B949">
            <v>716</v>
          </cell>
          <cell r="C949" t="str">
            <v>Bagui, Jefferson</v>
          </cell>
          <cell r="D949" t="str">
            <v>2014-08-04 05:38:38</v>
          </cell>
          <cell r="E949" t="str">
            <v>Clock In</v>
          </cell>
        </row>
        <row r="950">
          <cell r="A950" t="str">
            <v>head office</v>
          </cell>
          <cell r="B950">
            <v>716</v>
          </cell>
          <cell r="C950" t="str">
            <v>Bagui, Jefferson</v>
          </cell>
          <cell r="D950" t="str">
            <v>2014-08-04 17:10:40</v>
          </cell>
          <cell r="E950" t="str">
            <v>Clock Out</v>
          </cell>
        </row>
        <row r="951">
          <cell r="A951" t="str">
            <v>head office</v>
          </cell>
          <cell r="B951">
            <v>716</v>
          </cell>
          <cell r="C951" t="str">
            <v>Bagui, Jefferson</v>
          </cell>
          <cell r="D951" t="str">
            <v>2014-08-05 05:40:19</v>
          </cell>
          <cell r="E951" t="str">
            <v>Clock In</v>
          </cell>
        </row>
        <row r="952">
          <cell r="A952" t="str">
            <v>head office</v>
          </cell>
          <cell r="B952">
            <v>716</v>
          </cell>
          <cell r="C952" t="str">
            <v>Bagui, Jefferson</v>
          </cell>
          <cell r="D952" t="str">
            <v>2014-08-05 14:10:04</v>
          </cell>
          <cell r="E952" t="str">
            <v>Clock Out</v>
          </cell>
        </row>
        <row r="954">
          <cell r="A954" t="str">
            <v>head office</v>
          </cell>
          <cell r="B954">
            <v>1200</v>
          </cell>
          <cell r="C954" t="str">
            <v>Bait, Rodel</v>
          </cell>
          <cell r="D954" t="str">
            <v>2014-07-21 05:39:10</v>
          </cell>
          <cell r="E954" t="str">
            <v>Clock In</v>
          </cell>
        </row>
        <row r="955">
          <cell r="A955" t="str">
            <v>head office</v>
          </cell>
          <cell r="B955">
            <v>1200</v>
          </cell>
          <cell r="C955" t="str">
            <v>Bait, Rodel</v>
          </cell>
          <cell r="D955" t="str">
            <v>2014-07-21 14:15:54</v>
          </cell>
          <cell r="E955" t="str">
            <v>Clock Out</v>
          </cell>
        </row>
        <row r="956">
          <cell r="A956" t="str">
            <v>head office</v>
          </cell>
          <cell r="B956">
            <v>1200</v>
          </cell>
          <cell r="C956" t="str">
            <v>Bait, Rodel</v>
          </cell>
          <cell r="D956" t="str">
            <v>2014-07-22 05:43:41</v>
          </cell>
          <cell r="E956" t="str">
            <v>Clock In</v>
          </cell>
        </row>
        <row r="957">
          <cell r="A957" t="str">
            <v>head office</v>
          </cell>
          <cell r="B957">
            <v>1200</v>
          </cell>
          <cell r="C957" t="str">
            <v>Bait, Rodel</v>
          </cell>
          <cell r="D957" t="str">
            <v>2014-07-22 14:09:40</v>
          </cell>
          <cell r="E957" t="str">
            <v>Clock Out</v>
          </cell>
        </row>
        <row r="958">
          <cell r="A958" t="str">
            <v>head office</v>
          </cell>
          <cell r="B958">
            <v>1200</v>
          </cell>
          <cell r="C958" t="str">
            <v>Bait, Rodel</v>
          </cell>
          <cell r="D958" t="str">
            <v>2014-07-23 05:40:44</v>
          </cell>
          <cell r="E958" t="str">
            <v>Clock In</v>
          </cell>
        </row>
        <row r="959">
          <cell r="A959" t="str">
            <v>head office</v>
          </cell>
          <cell r="B959">
            <v>1200</v>
          </cell>
          <cell r="C959" t="str">
            <v>Bait, Rodel</v>
          </cell>
          <cell r="D959" t="str">
            <v>2014-07-23 14:08:46</v>
          </cell>
          <cell r="E959" t="str">
            <v>Clock Out</v>
          </cell>
          <cell r="F959" t="str">
            <v>12 days</v>
          </cell>
        </row>
        <row r="960">
          <cell r="A960" t="str">
            <v>head office</v>
          </cell>
          <cell r="B960">
            <v>1200</v>
          </cell>
          <cell r="C960" t="str">
            <v>Bait, Rodel</v>
          </cell>
          <cell r="D960" t="str">
            <v>2014-07-24 05:36:56</v>
          </cell>
          <cell r="E960" t="str">
            <v>Clock In</v>
          </cell>
          <cell r="F960" t="str">
            <v>1 day LH</v>
          </cell>
        </row>
        <row r="961">
          <cell r="A961" t="str">
            <v>head office</v>
          </cell>
          <cell r="B961">
            <v>1200</v>
          </cell>
          <cell r="C961" t="str">
            <v>Bait, Rodel</v>
          </cell>
          <cell r="D961" t="str">
            <v>2014-07-24 14:10:54</v>
          </cell>
          <cell r="E961" t="str">
            <v>Clock Out</v>
          </cell>
          <cell r="F961" t="str">
            <v>1 day SH</v>
          </cell>
        </row>
        <row r="962">
          <cell r="A962" t="str">
            <v>head office</v>
          </cell>
          <cell r="B962">
            <v>1200</v>
          </cell>
          <cell r="C962" t="str">
            <v>Bait, Rodel</v>
          </cell>
          <cell r="D962" t="str">
            <v>2014-07-25 05:45:28</v>
          </cell>
          <cell r="E962" t="str">
            <v>Clock In</v>
          </cell>
          <cell r="F962" t="str">
            <v>14 days</v>
          </cell>
        </row>
        <row r="963">
          <cell r="A963" t="str">
            <v>head office</v>
          </cell>
          <cell r="B963">
            <v>1200</v>
          </cell>
          <cell r="C963" t="str">
            <v>Bait, Rodel</v>
          </cell>
          <cell r="D963" t="str">
            <v>2014-07-25 14:09:53</v>
          </cell>
          <cell r="E963" t="str">
            <v>Clock Out</v>
          </cell>
        </row>
        <row r="964">
          <cell r="A964" t="str">
            <v>head office</v>
          </cell>
          <cell r="B964">
            <v>1200</v>
          </cell>
          <cell r="C964" t="str">
            <v>Bait, Rodel</v>
          </cell>
          <cell r="D964" t="str">
            <v>2014-07-26 05:39:12</v>
          </cell>
          <cell r="E964" t="str">
            <v>Clock In</v>
          </cell>
          <cell r="F964" t="str">
            <v>2 days ROT</v>
          </cell>
        </row>
        <row r="965">
          <cell r="A965" t="str">
            <v>head office</v>
          </cell>
          <cell r="B965">
            <v>1200</v>
          </cell>
          <cell r="C965" t="str">
            <v>Bait, Rodel</v>
          </cell>
          <cell r="D965" t="str">
            <v>2014-07-26 14:06:41</v>
          </cell>
          <cell r="E965" t="str">
            <v>Clock Out</v>
          </cell>
        </row>
        <row r="966">
          <cell r="A966" t="str">
            <v>head office</v>
          </cell>
          <cell r="B966">
            <v>1200</v>
          </cell>
          <cell r="C966" t="str">
            <v>Bait, Rodel</v>
          </cell>
          <cell r="D966" t="str">
            <v>2014-07-27 05:25:00</v>
          </cell>
          <cell r="E966" t="str">
            <v>Clock In</v>
          </cell>
        </row>
        <row r="967">
          <cell r="A967" t="str">
            <v>head office</v>
          </cell>
          <cell r="B967">
            <v>1200</v>
          </cell>
          <cell r="C967" t="str">
            <v>Bait, Rodel</v>
          </cell>
          <cell r="D967" t="str">
            <v>2014-07-27 14:09:26</v>
          </cell>
          <cell r="E967" t="str">
            <v>Clock Out</v>
          </cell>
        </row>
        <row r="968">
          <cell r="A968" t="str">
            <v>head office</v>
          </cell>
          <cell r="B968">
            <v>1200</v>
          </cell>
          <cell r="C968" t="str">
            <v>Bait, Rodel</v>
          </cell>
          <cell r="D968" t="str">
            <v>2014-07-29 05:35:06</v>
          </cell>
          <cell r="E968" t="str">
            <v>Clock In</v>
          </cell>
        </row>
        <row r="969">
          <cell r="A969" t="str">
            <v>head office</v>
          </cell>
          <cell r="B969">
            <v>1200</v>
          </cell>
          <cell r="C969" t="str">
            <v>Bait, Rodel</v>
          </cell>
          <cell r="D969" t="str">
            <v>2014-07-29 14:10:35</v>
          </cell>
          <cell r="E969" t="str">
            <v>Clock Out</v>
          </cell>
        </row>
        <row r="970">
          <cell r="A970" t="str">
            <v>head office</v>
          </cell>
          <cell r="B970">
            <v>1200</v>
          </cell>
          <cell r="C970" t="str">
            <v>Bait, Rodel</v>
          </cell>
          <cell r="D970" t="str">
            <v>2014-07-30 05:42:10</v>
          </cell>
          <cell r="E970" t="str">
            <v>Clock In</v>
          </cell>
        </row>
        <row r="971">
          <cell r="A971" t="str">
            <v>head office</v>
          </cell>
          <cell r="B971">
            <v>1200</v>
          </cell>
          <cell r="C971" t="str">
            <v>Bait, Rodel</v>
          </cell>
          <cell r="D971" t="str">
            <v>2014-07-30 14:12:35</v>
          </cell>
          <cell r="E971" t="str">
            <v>Clock Out</v>
          </cell>
        </row>
        <row r="972">
          <cell r="A972" t="str">
            <v>head office</v>
          </cell>
          <cell r="B972">
            <v>1200</v>
          </cell>
          <cell r="C972" t="str">
            <v>Bait, Rodel</v>
          </cell>
          <cell r="D972" t="str">
            <v>2014-07-31 05:38:36</v>
          </cell>
          <cell r="E972" t="str">
            <v>Clock In</v>
          </cell>
        </row>
        <row r="973">
          <cell r="A973" t="str">
            <v>head office</v>
          </cell>
          <cell r="B973">
            <v>1200</v>
          </cell>
          <cell r="C973" t="str">
            <v>Bait, Rodel</v>
          </cell>
          <cell r="D973" t="str">
            <v>2014-07-31 14:10:10</v>
          </cell>
          <cell r="E973" t="str">
            <v>Clock Out</v>
          </cell>
        </row>
        <row r="974">
          <cell r="A974" t="str">
            <v>head office</v>
          </cell>
          <cell r="B974">
            <v>1200</v>
          </cell>
          <cell r="C974" t="str">
            <v>Bait, Rodel</v>
          </cell>
          <cell r="D974" t="str">
            <v>2014-08-01 05:33:40</v>
          </cell>
          <cell r="E974" t="str">
            <v>Clock In</v>
          </cell>
        </row>
        <row r="975">
          <cell r="A975" t="str">
            <v>head office</v>
          </cell>
          <cell r="B975">
            <v>1200</v>
          </cell>
          <cell r="C975" t="str">
            <v>Bait, Rodel</v>
          </cell>
          <cell r="D975" t="str">
            <v>2014-08-01 14:10:43</v>
          </cell>
          <cell r="E975" t="str">
            <v>Clock Out</v>
          </cell>
        </row>
        <row r="976">
          <cell r="A976" t="str">
            <v>head office</v>
          </cell>
          <cell r="B976">
            <v>1200</v>
          </cell>
          <cell r="C976" t="str">
            <v>Bait, Rodel</v>
          </cell>
          <cell r="D976" t="str">
            <v>2014-08-02 05:39:03</v>
          </cell>
          <cell r="E976" t="str">
            <v>Clock In</v>
          </cell>
        </row>
        <row r="977">
          <cell r="A977" t="str">
            <v>head office</v>
          </cell>
          <cell r="B977">
            <v>1200</v>
          </cell>
          <cell r="C977" t="str">
            <v>Bait, Rodel</v>
          </cell>
          <cell r="D977" t="str">
            <v>2014-08-02 14:12:00</v>
          </cell>
          <cell r="E977" t="str">
            <v>Clock Out</v>
          </cell>
        </row>
        <row r="978">
          <cell r="A978" t="str">
            <v>head office</v>
          </cell>
          <cell r="B978">
            <v>1200</v>
          </cell>
          <cell r="C978" t="str">
            <v>Bait, Rodel</v>
          </cell>
          <cell r="D978" t="str">
            <v>2014-08-03 05:29:42</v>
          </cell>
          <cell r="E978" t="str">
            <v>Clock In</v>
          </cell>
        </row>
        <row r="979">
          <cell r="A979" t="str">
            <v>head office</v>
          </cell>
          <cell r="B979">
            <v>1200</v>
          </cell>
          <cell r="C979" t="str">
            <v>Bait, Rodel</v>
          </cell>
          <cell r="D979" t="str">
            <v>2014-08-03 14:09:22</v>
          </cell>
          <cell r="E979" t="str">
            <v>Clock Out</v>
          </cell>
        </row>
        <row r="980">
          <cell r="A980" t="str">
            <v>head office</v>
          </cell>
          <cell r="B980">
            <v>1200</v>
          </cell>
          <cell r="C980" t="str">
            <v>Bait, Rodel</v>
          </cell>
          <cell r="D980" t="str">
            <v>2014-08-04 13:37:01</v>
          </cell>
          <cell r="E980" t="str">
            <v>Clock In</v>
          </cell>
        </row>
        <row r="981">
          <cell r="A981" t="str">
            <v>head office</v>
          </cell>
          <cell r="B981">
            <v>1200</v>
          </cell>
          <cell r="C981" t="str">
            <v>Bait, Rodel</v>
          </cell>
          <cell r="D981" t="str">
            <v>2014-08-04 22:11:04</v>
          </cell>
          <cell r="E981" t="str">
            <v>Clock Out</v>
          </cell>
        </row>
        <row r="982">
          <cell r="A982" t="str">
            <v>head office</v>
          </cell>
          <cell r="B982">
            <v>1200</v>
          </cell>
          <cell r="C982" t="str">
            <v>Bait, Rodel</v>
          </cell>
          <cell r="D982" t="str">
            <v>2014-08-05 13:35:05</v>
          </cell>
          <cell r="E982" t="str">
            <v>Clock In</v>
          </cell>
        </row>
        <row r="983">
          <cell r="A983" t="str">
            <v>head office</v>
          </cell>
          <cell r="B983">
            <v>1200</v>
          </cell>
          <cell r="C983" t="str">
            <v>Bait, Rodel</v>
          </cell>
          <cell r="D983" t="str">
            <v>2014-08-05 22:11:51</v>
          </cell>
          <cell r="E983" t="str">
            <v>Clock Out</v>
          </cell>
        </row>
        <row r="985">
          <cell r="A985" t="str">
            <v>head office</v>
          </cell>
          <cell r="B985">
            <v>873</v>
          </cell>
          <cell r="C985" t="str">
            <v>Balagat, Rolie</v>
          </cell>
          <cell r="D985" t="str">
            <v>2014-07-21 07:33:15</v>
          </cell>
          <cell r="E985" t="str">
            <v>Clock In</v>
          </cell>
        </row>
        <row r="986">
          <cell r="A986" t="str">
            <v>head office</v>
          </cell>
          <cell r="B986">
            <v>873</v>
          </cell>
          <cell r="C986" t="str">
            <v>Balagat, Rolie</v>
          </cell>
          <cell r="D986" t="str">
            <v>2014-07-21 17:02:41</v>
          </cell>
          <cell r="E986" t="str">
            <v>Clock Out</v>
          </cell>
        </row>
        <row r="987">
          <cell r="A987" t="str">
            <v>head office</v>
          </cell>
          <cell r="B987">
            <v>873</v>
          </cell>
          <cell r="C987" t="str">
            <v>Balagat, Rolie</v>
          </cell>
          <cell r="D987" t="str">
            <v>2014-07-22 07:21:36</v>
          </cell>
          <cell r="E987" t="str">
            <v>Clock In</v>
          </cell>
        </row>
        <row r="988">
          <cell r="A988" t="str">
            <v>head office</v>
          </cell>
          <cell r="B988">
            <v>873</v>
          </cell>
          <cell r="C988" t="str">
            <v>Balagat, Rolie</v>
          </cell>
          <cell r="D988" t="str">
            <v>2014-07-22 20:00:49</v>
          </cell>
          <cell r="E988" t="str">
            <v>Clock Out</v>
          </cell>
        </row>
        <row r="989">
          <cell r="A989" t="str">
            <v>head office</v>
          </cell>
          <cell r="B989">
            <v>873</v>
          </cell>
          <cell r="C989" t="str">
            <v>Balagat, Rolie</v>
          </cell>
          <cell r="D989" t="str">
            <v>2014-07-23 07:20:57</v>
          </cell>
          <cell r="E989" t="str">
            <v>Clock In</v>
          </cell>
        </row>
        <row r="990">
          <cell r="A990" t="str">
            <v>head office</v>
          </cell>
          <cell r="B990">
            <v>873</v>
          </cell>
          <cell r="C990" t="str">
            <v>Balagat, Rolie</v>
          </cell>
          <cell r="D990" t="str">
            <v>2014-07-23 20:01:22</v>
          </cell>
          <cell r="E990" t="str">
            <v>Clock Out</v>
          </cell>
          <cell r="F990" t="str">
            <v>12 days</v>
          </cell>
        </row>
        <row r="991">
          <cell r="A991" t="str">
            <v>head office</v>
          </cell>
          <cell r="B991">
            <v>873</v>
          </cell>
          <cell r="C991" t="str">
            <v>Balagat, Rolie</v>
          </cell>
          <cell r="D991" t="str">
            <v>2014-07-24 07:45:20</v>
          </cell>
          <cell r="E991" t="str">
            <v>Clock In</v>
          </cell>
          <cell r="F991" t="str">
            <v>1 day LH</v>
          </cell>
        </row>
        <row r="992">
          <cell r="A992" t="str">
            <v>head office</v>
          </cell>
          <cell r="B992">
            <v>873</v>
          </cell>
          <cell r="C992" t="str">
            <v>Balagat, Rolie</v>
          </cell>
          <cell r="D992" t="str">
            <v>2014-07-24 17:00:27</v>
          </cell>
          <cell r="E992" t="str">
            <v>Clock Out</v>
          </cell>
          <cell r="F992" t="str">
            <v>1 day SH</v>
          </cell>
        </row>
        <row r="993">
          <cell r="A993" t="str">
            <v>head office</v>
          </cell>
          <cell r="B993">
            <v>873</v>
          </cell>
          <cell r="C993" t="str">
            <v>Balagat, Rolie</v>
          </cell>
          <cell r="D993" t="str">
            <v>2014-07-25 07:33:17</v>
          </cell>
          <cell r="E993" t="str">
            <v>Clock In</v>
          </cell>
          <cell r="F993" t="str">
            <v>14 days</v>
          </cell>
        </row>
        <row r="994">
          <cell r="A994" t="str">
            <v>head office</v>
          </cell>
          <cell r="B994">
            <v>873</v>
          </cell>
          <cell r="C994" t="str">
            <v>Balagat, Rolie</v>
          </cell>
          <cell r="D994" t="str">
            <v>2014-07-25 17:01:41</v>
          </cell>
          <cell r="E994" t="str">
            <v>Clock Out</v>
          </cell>
        </row>
        <row r="995">
          <cell r="A995" t="str">
            <v>head office</v>
          </cell>
          <cell r="B995">
            <v>873</v>
          </cell>
          <cell r="C995" t="str">
            <v>Balagat, Rolie</v>
          </cell>
          <cell r="D995" t="str">
            <v>2014-07-26 06:55:03</v>
          </cell>
          <cell r="E995" t="str">
            <v>Clock In</v>
          </cell>
          <cell r="F995" t="str">
            <v>18 hrs  - OT</v>
          </cell>
        </row>
        <row r="996">
          <cell r="A996" t="str">
            <v>head office</v>
          </cell>
          <cell r="B996">
            <v>873</v>
          </cell>
          <cell r="C996" t="str">
            <v>Balagat, Rolie</v>
          </cell>
          <cell r="D996" t="str">
            <v>2014-07-26 17:02:16</v>
          </cell>
          <cell r="E996" t="str">
            <v>Clock Out</v>
          </cell>
        </row>
        <row r="997">
          <cell r="A997" t="str">
            <v>head office</v>
          </cell>
          <cell r="B997">
            <v>873</v>
          </cell>
          <cell r="C997" t="str">
            <v>Balagat, Rolie</v>
          </cell>
          <cell r="D997" t="str">
            <v>2014-07-29 06:58:16</v>
          </cell>
          <cell r="E997" t="str">
            <v>Clock In</v>
          </cell>
        </row>
        <row r="998">
          <cell r="A998" t="str">
            <v>head office</v>
          </cell>
          <cell r="B998">
            <v>873</v>
          </cell>
          <cell r="C998" t="str">
            <v>Balagat, Rolie</v>
          </cell>
          <cell r="D998" t="str">
            <v>2014-07-29 17:02:02</v>
          </cell>
          <cell r="E998" t="str">
            <v>Clock Out</v>
          </cell>
        </row>
        <row r="999">
          <cell r="A999" t="str">
            <v>head office</v>
          </cell>
          <cell r="B999">
            <v>873</v>
          </cell>
          <cell r="C999" t="str">
            <v>Balagat, Rolie</v>
          </cell>
          <cell r="D999" t="str">
            <v>2014-07-30 07:15:07</v>
          </cell>
          <cell r="E999" t="str">
            <v>Clock In</v>
          </cell>
        </row>
        <row r="1000">
          <cell r="A1000" t="str">
            <v>head office</v>
          </cell>
          <cell r="B1000">
            <v>873</v>
          </cell>
          <cell r="C1000" t="str">
            <v>Balagat, Rolie</v>
          </cell>
          <cell r="D1000" t="str">
            <v>2014-07-30 20:01:31</v>
          </cell>
          <cell r="E1000" t="str">
            <v>Clock Out</v>
          </cell>
        </row>
        <row r="1001">
          <cell r="A1001" t="str">
            <v>head office</v>
          </cell>
          <cell r="B1001">
            <v>873</v>
          </cell>
          <cell r="C1001" t="str">
            <v>Balagat, Rolie</v>
          </cell>
          <cell r="D1001" t="str">
            <v>2014-07-31 07:16:11</v>
          </cell>
          <cell r="E1001" t="str">
            <v>Clock In</v>
          </cell>
        </row>
        <row r="1002">
          <cell r="A1002" t="str">
            <v>head office</v>
          </cell>
          <cell r="B1002">
            <v>873</v>
          </cell>
          <cell r="C1002" t="str">
            <v>Balagat, Rolie</v>
          </cell>
          <cell r="D1002" t="str">
            <v>2014-07-31 20:01:54</v>
          </cell>
          <cell r="E1002" t="str">
            <v>Clock Out</v>
          </cell>
        </row>
        <row r="1003">
          <cell r="A1003" t="str">
            <v>head office</v>
          </cell>
          <cell r="B1003">
            <v>873</v>
          </cell>
          <cell r="C1003" t="str">
            <v>Balagat, Rolie</v>
          </cell>
          <cell r="D1003" t="str">
            <v>2014-08-01 07:18:52</v>
          </cell>
          <cell r="E1003" t="str">
            <v>Clock In</v>
          </cell>
        </row>
        <row r="1004">
          <cell r="A1004" t="str">
            <v>head office</v>
          </cell>
          <cell r="B1004">
            <v>873</v>
          </cell>
          <cell r="C1004" t="str">
            <v>Balagat, Rolie</v>
          </cell>
          <cell r="D1004" t="str">
            <v>2014-08-01 20:03:06</v>
          </cell>
          <cell r="E1004" t="str">
            <v>Clock Out</v>
          </cell>
        </row>
        <row r="1005">
          <cell r="A1005" t="str">
            <v>head office</v>
          </cell>
          <cell r="B1005">
            <v>873</v>
          </cell>
          <cell r="C1005" t="str">
            <v>Balagat, Rolie</v>
          </cell>
          <cell r="D1005" t="str">
            <v>2014-08-02 07:08:29</v>
          </cell>
          <cell r="E1005" t="str">
            <v>Clock In</v>
          </cell>
        </row>
        <row r="1006">
          <cell r="A1006" t="str">
            <v>head office</v>
          </cell>
          <cell r="B1006">
            <v>873</v>
          </cell>
          <cell r="C1006" t="str">
            <v>Balagat, Rolie</v>
          </cell>
          <cell r="D1006" t="str">
            <v>2014-08-02 17:01:45</v>
          </cell>
          <cell r="E1006" t="str">
            <v>Clock Out</v>
          </cell>
        </row>
        <row r="1007">
          <cell r="A1007" t="str">
            <v>head office</v>
          </cell>
          <cell r="B1007">
            <v>873</v>
          </cell>
          <cell r="C1007" t="str">
            <v>Balagat, Rolie</v>
          </cell>
          <cell r="D1007" t="str">
            <v>2014-08-04 07:38:16</v>
          </cell>
          <cell r="E1007" t="str">
            <v>Clock In</v>
          </cell>
        </row>
        <row r="1008">
          <cell r="A1008" t="str">
            <v>head office</v>
          </cell>
          <cell r="B1008">
            <v>873</v>
          </cell>
          <cell r="C1008" t="str">
            <v>Balagat, Rolie</v>
          </cell>
          <cell r="D1008" t="str">
            <v>2014-08-04 20:01:33</v>
          </cell>
          <cell r="E1008" t="str">
            <v>Clock Out</v>
          </cell>
        </row>
        <row r="1009">
          <cell r="A1009" t="str">
            <v>head office</v>
          </cell>
          <cell r="B1009">
            <v>873</v>
          </cell>
          <cell r="C1009" t="str">
            <v>Balagat, Rolie</v>
          </cell>
          <cell r="D1009" t="str">
            <v>2014-08-05 07:48:44</v>
          </cell>
          <cell r="E1009" t="str">
            <v>Clock In</v>
          </cell>
        </row>
        <row r="1010">
          <cell r="A1010" t="str">
            <v>head office</v>
          </cell>
          <cell r="B1010">
            <v>873</v>
          </cell>
          <cell r="C1010" t="str">
            <v>Balagat, Rolie</v>
          </cell>
          <cell r="D1010" t="str">
            <v>2014-08-05 17:02:21</v>
          </cell>
          <cell r="E1010" t="str">
            <v>Clock Out</v>
          </cell>
        </row>
        <row r="1012">
          <cell r="A1012" t="str">
            <v>head office</v>
          </cell>
          <cell r="B1012">
            <v>1213</v>
          </cell>
          <cell r="C1012" t="str">
            <v>Baleros, Marvin</v>
          </cell>
          <cell r="D1012" t="str">
            <v>2014-07-21 07:42:12</v>
          </cell>
          <cell r="E1012" t="str">
            <v>Clock In</v>
          </cell>
        </row>
        <row r="1013">
          <cell r="A1013" t="str">
            <v>head office</v>
          </cell>
          <cell r="B1013">
            <v>1213</v>
          </cell>
          <cell r="C1013" t="str">
            <v>Baleros, Marvin</v>
          </cell>
          <cell r="D1013" t="str">
            <v>2014-07-21 20:11:50</v>
          </cell>
          <cell r="E1013" t="str">
            <v>Clock Out</v>
          </cell>
        </row>
        <row r="1014">
          <cell r="A1014" t="str">
            <v>head office</v>
          </cell>
          <cell r="B1014">
            <v>1213</v>
          </cell>
          <cell r="C1014" t="str">
            <v>Baleros, Marvin</v>
          </cell>
          <cell r="D1014" t="str">
            <v>2014-07-22 07:35:31</v>
          </cell>
          <cell r="E1014" t="str">
            <v>Clock In</v>
          </cell>
        </row>
        <row r="1015">
          <cell r="A1015" t="str">
            <v>head office</v>
          </cell>
          <cell r="B1015">
            <v>1213</v>
          </cell>
          <cell r="C1015" t="str">
            <v>Baleros, Marvin</v>
          </cell>
          <cell r="D1015" t="str">
            <v>2014-07-22 20:15:35</v>
          </cell>
          <cell r="E1015" t="str">
            <v>Clock Out</v>
          </cell>
        </row>
        <row r="1016">
          <cell r="A1016" t="str">
            <v>head office</v>
          </cell>
          <cell r="B1016">
            <v>1213</v>
          </cell>
          <cell r="C1016" t="str">
            <v>Baleros, Marvin</v>
          </cell>
          <cell r="D1016" t="str">
            <v>2014-07-23 07:23:11</v>
          </cell>
          <cell r="E1016" t="str">
            <v>Clock In</v>
          </cell>
        </row>
        <row r="1017">
          <cell r="A1017" t="str">
            <v>head office</v>
          </cell>
          <cell r="B1017">
            <v>1213</v>
          </cell>
          <cell r="C1017" t="str">
            <v>Baleros, Marvin</v>
          </cell>
          <cell r="D1017" t="str">
            <v>2014-07-23 20:13:13</v>
          </cell>
          <cell r="E1017" t="str">
            <v>Clock Out</v>
          </cell>
          <cell r="F1017" t="str">
            <v>12 days</v>
          </cell>
        </row>
        <row r="1018">
          <cell r="A1018" t="str">
            <v>head office</v>
          </cell>
          <cell r="B1018">
            <v>1213</v>
          </cell>
          <cell r="C1018" t="str">
            <v>Baleros, Marvin</v>
          </cell>
          <cell r="D1018" t="str">
            <v>2014-07-24 07:34:26</v>
          </cell>
          <cell r="E1018" t="str">
            <v>Clock In</v>
          </cell>
          <cell r="F1018" t="str">
            <v>1 day LH</v>
          </cell>
        </row>
        <row r="1019">
          <cell r="A1019" t="str">
            <v>head office</v>
          </cell>
          <cell r="B1019">
            <v>1213</v>
          </cell>
          <cell r="C1019" t="str">
            <v>Baleros, Marvin</v>
          </cell>
          <cell r="D1019" t="str">
            <v>2014-07-24 20:10:08</v>
          </cell>
          <cell r="E1019" t="str">
            <v>Clock Out</v>
          </cell>
          <cell r="F1019" t="str">
            <v>1 day SH</v>
          </cell>
        </row>
        <row r="1020">
          <cell r="A1020" t="str">
            <v>head office</v>
          </cell>
          <cell r="B1020">
            <v>1213</v>
          </cell>
          <cell r="C1020" t="str">
            <v>Baleros, Marvin</v>
          </cell>
          <cell r="D1020" t="str">
            <v>2014-07-25 07:37:30</v>
          </cell>
          <cell r="E1020" t="str">
            <v>Clock In</v>
          </cell>
          <cell r="F1020" t="str">
            <v>14 days</v>
          </cell>
        </row>
        <row r="1021">
          <cell r="A1021" t="str">
            <v>head office</v>
          </cell>
          <cell r="B1021">
            <v>1213</v>
          </cell>
          <cell r="C1021" t="str">
            <v>Baleros, Marvin</v>
          </cell>
          <cell r="D1021" t="str">
            <v>2014-07-25 20:06:56</v>
          </cell>
          <cell r="E1021" t="str">
            <v>Clock Out</v>
          </cell>
        </row>
        <row r="1022">
          <cell r="A1022" t="str">
            <v>head office</v>
          </cell>
          <cell r="B1022">
            <v>1213</v>
          </cell>
          <cell r="C1022" t="str">
            <v>Baleros, Marvin</v>
          </cell>
          <cell r="D1022" t="str">
            <v>2014-07-26 07:28:16</v>
          </cell>
          <cell r="E1022" t="str">
            <v>Clock In</v>
          </cell>
          <cell r="F1022" t="str">
            <v>1 day ROT</v>
          </cell>
        </row>
        <row r="1023">
          <cell r="A1023" t="str">
            <v>head office</v>
          </cell>
          <cell r="B1023">
            <v>1213</v>
          </cell>
          <cell r="C1023" t="str">
            <v>Baleros, Marvin</v>
          </cell>
          <cell r="D1023" t="str">
            <v>2014-07-26 17:16:49</v>
          </cell>
          <cell r="E1023" t="str">
            <v>Clock Out</v>
          </cell>
        </row>
        <row r="1024">
          <cell r="A1024" t="str">
            <v>head office</v>
          </cell>
          <cell r="B1024">
            <v>1213</v>
          </cell>
          <cell r="C1024" t="str">
            <v>Baleros, Marvin</v>
          </cell>
          <cell r="D1024" t="str">
            <v>2014-07-27 05:43:41</v>
          </cell>
          <cell r="E1024" t="str">
            <v>Clock In</v>
          </cell>
          <cell r="F1024" t="str">
            <v>21 hrs  -  OT</v>
          </cell>
        </row>
        <row r="1025">
          <cell r="A1025" t="str">
            <v>head office</v>
          </cell>
          <cell r="B1025">
            <v>1213</v>
          </cell>
          <cell r="C1025" t="str">
            <v>Baleros, Marvin</v>
          </cell>
          <cell r="D1025" t="str">
            <v>2014-07-27 14:10:53</v>
          </cell>
          <cell r="E1025" t="str">
            <v>Clock Out</v>
          </cell>
        </row>
        <row r="1026">
          <cell r="A1026" t="str">
            <v>head office</v>
          </cell>
          <cell r="B1026">
            <v>1213</v>
          </cell>
          <cell r="C1026" t="str">
            <v>Baleros, Marvin</v>
          </cell>
          <cell r="D1026" t="str">
            <v>2014-07-29 05:42:48</v>
          </cell>
          <cell r="E1026" t="str">
            <v>Clock In</v>
          </cell>
          <cell r="F1026" t="str">
            <v>Late – 52mins</v>
          </cell>
        </row>
        <row r="1027">
          <cell r="A1027" t="str">
            <v>head office</v>
          </cell>
          <cell r="B1027">
            <v>1213</v>
          </cell>
          <cell r="C1027" t="str">
            <v>Baleros, Marvin</v>
          </cell>
          <cell r="D1027" t="str">
            <v>2014-07-29 14:02:17</v>
          </cell>
          <cell r="E1027" t="str">
            <v>Clock Out</v>
          </cell>
        </row>
        <row r="1028">
          <cell r="A1028" t="str">
            <v>head office</v>
          </cell>
          <cell r="B1028">
            <v>1213</v>
          </cell>
          <cell r="C1028" t="str">
            <v>Baleros, Marvin</v>
          </cell>
          <cell r="D1028" t="str">
            <v>2014-07-30 05:40:21</v>
          </cell>
          <cell r="E1028" t="str">
            <v>Clock In</v>
          </cell>
        </row>
        <row r="1029">
          <cell r="A1029" t="str">
            <v>head office</v>
          </cell>
          <cell r="B1029">
            <v>1213</v>
          </cell>
          <cell r="C1029" t="str">
            <v>Baleros, Marvin</v>
          </cell>
          <cell r="D1029" t="str">
            <v>2014-07-30 14:02:16</v>
          </cell>
          <cell r="E1029" t="str">
            <v>Clock Out</v>
          </cell>
        </row>
        <row r="1030">
          <cell r="A1030" t="str">
            <v>head office</v>
          </cell>
          <cell r="B1030">
            <v>1213</v>
          </cell>
          <cell r="C1030" t="str">
            <v>Baleros, Marvin</v>
          </cell>
          <cell r="D1030" t="str">
            <v>2014-07-31 06:52:37</v>
          </cell>
          <cell r="E1030" t="str">
            <v>Clock In</v>
          </cell>
        </row>
        <row r="1031">
          <cell r="A1031" t="str">
            <v>head office</v>
          </cell>
          <cell r="B1031">
            <v>1213</v>
          </cell>
          <cell r="C1031" t="str">
            <v>Baleros, Marvin</v>
          </cell>
          <cell r="D1031" t="str">
            <v>2014-07-31 14:01:47</v>
          </cell>
          <cell r="E1031" t="str">
            <v>Clock Out</v>
          </cell>
        </row>
        <row r="1032">
          <cell r="A1032" t="str">
            <v>head office</v>
          </cell>
          <cell r="B1032">
            <v>1213</v>
          </cell>
          <cell r="C1032" t="str">
            <v>Baleros, Marvin</v>
          </cell>
          <cell r="D1032" t="str">
            <v>2014-08-01 05:43:15</v>
          </cell>
          <cell r="E1032" t="str">
            <v>Clock In</v>
          </cell>
        </row>
        <row r="1033">
          <cell r="A1033" t="str">
            <v>head office</v>
          </cell>
          <cell r="B1033">
            <v>1213</v>
          </cell>
          <cell r="C1033" t="str">
            <v>Baleros, Marvin</v>
          </cell>
          <cell r="D1033" t="str">
            <v>2014-08-01 14:02:18</v>
          </cell>
          <cell r="E1033" t="str">
            <v>Clock Out</v>
          </cell>
        </row>
        <row r="1034">
          <cell r="A1034" t="str">
            <v>head office</v>
          </cell>
          <cell r="B1034">
            <v>1213</v>
          </cell>
          <cell r="C1034" t="str">
            <v>Baleros, Marvin</v>
          </cell>
          <cell r="D1034" t="str">
            <v>2014-08-02 05:40:15</v>
          </cell>
          <cell r="E1034" t="str">
            <v>Clock In</v>
          </cell>
        </row>
        <row r="1035">
          <cell r="A1035" t="str">
            <v>head office</v>
          </cell>
          <cell r="B1035">
            <v>1213</v>
          </cell>
          <cell r="C1035" t="str">
            <v>Baleros, Marvin</v>
          </cell>
          <cell r="D1035" t="str">
            <v>2014-08-02 14:02:15</v>
          </cell>
          <cell r="E1035" t="str">
            <v>Clock Out</v>
          </cell>
        </row>
        <row r="1036">
          <cell r="A1036" t="str">
            <v>head office</v>
          </cell>
          <cell r="B1036">
            <v>1213</v>
          </cell>
          <cell r="C1036" t="str">
            <v>Baleros, Marvin</v>
          </cell>
          <cell r="D1036" t="str">
            <v>2014-08-04 07:06:11</v>
          </cell>
          <cell r="E1036" t="str">
            <v>Clock In</v>
          </cell>
        </row>
        <row r="1037">
          <cell r="A1037" t="str">
            <v>head office</v>
          </cell>
          <cell r="B1037">
            <v>1213</v>
          </cell>
          <cell r="C1037" t="str">
            <v>Baleros, Marvin</v>
          </cell>
          <cell r="D1037" t="str">
            <v>2014-08-04 20:08:10</v>
          </cell>
          <cell r="E1037" t="str">
            <v>Clock Out</v>
          </cell>
        </row>
        <row r="1038">
          <cell r="A1038" t="str">
            <v>head office</v>
          </cell>
          <cell r="B1038">
            <v>1213</v>
          </cell>
          <cell r="C1038" t="str">
            <v>Baleros, Marvin</v>
          </cell>
          <cell r="D1038" t="str">
            <v>2014-08-05 07:44:42</v>
          </cell>
          <cell r="E1038" t="str">
            <v>Clock In</v>
          </cell>
        </row>
        <row r="1039">
          <cell r="A1039" t="str">
            <v>head office</v>
          </cell>
          <cell r="B1039">
            <v>1213</v>
          </cell>
          <cell r="C1039" t="str">
            <v>Baleros, Marvin</v>
          </cell>
          <cell r="D1039" t="str">
            <v>2014-08-05 20:01:08</v>
          </cell>
          <cell r="E1039" t="str">
            <v>Clock Out</v>
          </cell>
        </row>
        <row r="1041">
          <cell r="A1041" t="str">
            <v>head office</v>
          </cell>
          <cell r="B1041">
            <v>978</v>
          </cell>
          <cell r="C1041" t="str">
            <v>Balita, Louie</v>
          </cell>
          <cell r="D1041" t="str">
            <v>2014-07-21 07:12:19</v>
          </cell>
          <cell r="E1041" t="str">
            <v>Clock In</v>
          </cell>
        </row>
        <row r="1042">
          <cell r="A1042" t="str">
            <v>head office</v>
          </cell>
          <cell r="B1042">
            <v>978</v>
          </cell>
          <cell r="C1042" t="str">
            <v>Balita, Louie</v>
          </cell>
          <cell r="D1042" t="str">
            <v>2014-07-21 20:04:03</v>
          </cell>
          <cell r="E1042" t="str">
            <v>Clock Out</v>
          </cell>
        </row>
        <row r="1043">
          <cell r="A1043" t="str">
            <v>head office</v>
          </cell>
          <cell r="B1043">
            <v>978</v>
          </cell>
          <cell r="C1043" t="str">
            <v>Balita, Louie</v>
          </cell>
          <cell r="D1043" t="str">
            <v>2014-07-22 07:24:01</v>
          </cell>
          <cell r="E1043" t="str">
            <v>Clock In</v>
          </cell>
        </row>
        <row r="1044">
          <cell r="A1044" t="str">
            <v>head office</v>
          </cell>
          <cell r="B1044">
            <v>978</v>
          </cell>
          <cell r="C1044" t="str">
            <v>Balita, Louie</v>
          </cell>
          <cell r="D1044" t="str">
            <v>2014-07-22 20:07:34</v>
          </cell>
          <cell r="E1044" t="str">
            <v>Clock Out</v>
          </cell>
        </row>
        <row r="1045">
          <cell r="A1045" t="str">
            <v>head office</v>
          </cell>
          <cell r="B1045">
            <v>978</v>
          </cell>
          <cell r="C1045" t="str">
            <v>Balita, Louie</v>
          </cell>
          <cell r="D1045" t="str">
            <v>2014-07-23 07:42:25</v>
          </cell>
          <cell r="E1045" t="str">
            <v>Clock In</v>
          </cell>
        </row>
        <row r="1046">
          <cell r="A1046" t="str">
            <v>head office</v>
          </cell>
          <cell r="B1046">
            <v>978</v>
          </cell>
          <cell r="C1046" t="str">
            <v>Balita, Louie</v>
          </cell>
          <cell r="D1046" t="str">
            <v>2014-07-23 17:01:05</v>
          </cell>
          <cell r="E1046" t="str">
            <v>Clock Out</v>
          </cell>
          <cell r="F1046" t="str">
            <v>12 days</v>
          </cell>
        </row>
        <row r="1047">
          <cell r="A1047" t="str">
            <v>head office</v>
          </cell>
          <cell r="B1047">
            <v>978</v>
          </cell>
          <cell r="C1047" t="str">
            <v>Balita, Louie</v>
          </cell>
          <cell r="D1047" t="str">
            <v>2014-07-24 07:11:20</v>
          </cell>
          <cell r="E1047" t="str">
            <v>Clock In</v>
          </cell>
          <cell r="F1047" t="str">
            <v>1 day LH</v>
          </cell>
        </row>
        <row r="1048">
          <cell r="A1048" t="str">
            <v>head office</v>
          </cell>
          <cell r="B1048">
            <v>978</v>
          </cell>
          <cell r="C1048" t="str">
            <v>Balita, Louie</v>
          </cell>
          <cell r="D1048" t="str">
            <v>2014-07-24 17:00:58</v>
          </cell>
          <cell r="E1048" t="str">
            <v>Clock Out</v>
          </cell>
          <cell r="F1048" t="str">
            <v>1 day SH</v>
          </cell>
        </row>
        <row r="1049">
          <cell r="A1049" t="str">
            <v>head office</v>
          </cell>
          <cell r="B1049">
            <v>978</v>
          </cell>
          <cell r="C1049" t="str">
            <v>Balita, Louie</v>
          </cell>
          <cell r="D1049" t="str">
            <v>2014-07-25 07:09:43</v>
          </cell>
          <cell r="E1049" t="str">
            <v>Clock In</v>
          </cell>
          <cell r="F1049" t="str">
            <v>14 days</v>
          </cell>
        </row>
        <row r="1050">
          <cell r="A1050" t="str">
            <v>head office</v>
          </cell>
          <cell r="B1050">
            <v>978</v>
          </cell>
          <cell r="C1050" t="str">
            <v>Balita, Louie</v>
          </cell>
          <cell r="D1050" t="str">
            <v>2014-07-25 17:13:00</v>
          </cell>
          <cell r="E1050" t="str">
            <v>Clock Out</v>
          </cell>
        </row>
        <row r="1051">
          <cell r="A1051" t="str">
            <v>head office</v>
          </cell>
          <cell r="B1051">
            <v>978</v>
          </cell>
          <cell r="C1051" t="str">
            <v>Balita, Louie</v>
          </cell>
          <cell r="D1051" t="str">
            <v>2014-07-26 07:46:28</v>
          </cell>
          <cell r="E1051" t="str">
            <v>Clock In</v>
          </cell>
          <cell r="F1051" t="str">
            <v>12 hrs  - OT</v>
          </cell>
        </row>
        <row r="1052">
          <cell r="A1052" t="str">
            <v>head office</v>
          </cell>
          <cell r="B1052">
            <v>978</v>
          </cell>
          <cell r="C1052" t="str">
            <v>Balita, Louie</v>
          </cell>
          <cell r="D1052" t="str">
            <v>2014-07-26 17:23:01</v>
          </cell>
          <cell r="E1052" t="str">
            <v>Clock Out</v>
          </cell>
        </row>
        <row r="1053">
          <cell r="A1053" t="str">
            <v>head office</v>
          </cell>
          <cell r="B1053">
            <v>978</v>
          </cell>
          <cell r="C1053" t="str">
            <v>Balita, Louie</v>
          </cell>
          <cell r="D1053" t="str">
            <v>2014-07-29 07:15:07</v>
          </cell>
          <cell r="E1053" t="str">
            <v>Clock In</v>
          </cell>
        </row>
        <row r="1054">
          <cell r="A1054" t="str">
            <v>head office</v>
          </cell>
          <cell r="B1054">
            <v>978</v>
          </cell>
          <cell r="C1054" t="str">
            <v>Balita, Louie</v>
          </cell>
          <cell r="D1054" t="str">
            <v>2014-07-29 17:15:15</v>
          </cell>
          <cell r="E1054" t="str">
            <v>Clock Out</v>
          </cell>
        </row>
        <row r="1055">
          <cell r="A1055" t="str">
            <v>head office</v>
          </cell>
          <cell r="B1055">
            <v>978</v>
          </cell>
          <cell r="C1055" t="str">
            <v>Balita, Louie</v>
          </cell>
          <cell r="D1055" t="str">
            <v>2014-07-30 07:16:03</v>
          </cell>
          <cell r="E1055" t="str">
            <v>Clock In</v>
          </cell>
        </row>
        <row r="1056">
          <cell r="A1056" t="str">
            <v>head office</v>
          </cell>
          <cell r="B1056">
            <v>978</v>
          </cell>
          <cell r="C1056" t="str">
            <v>Balita, Louie</v>
          </cell>
          <cell r="D1056" t="str">
            <v>2014-07-30 20:08:59</v>
          </cell>
          <cell r="E1056" t="str">
            <v>Clock Out</v>
          </cell>
        </row>
        <row r="1057">
          <cell r="A1057" t="str">
            <v>head office</v>
          </cell>
          <cell r="B1057">
            <v>978</v>
          </cell>
          <cell r="C1057" t="str">
            <v>Balita, Louie</v>
          </cell>
          <cell r="D1057" t="str">
            <v>2014-07-31 07:19:19</v>
          </cell>
          <cell r="E1057" t="str">
            <v>Clock In</v>
          </cell>
        </row>
        <row r="1058">
          <cell r="A1058" t="str">
            <v>head office</v>
          </cell>
          <cell r="B1058">
            <v>978</v>
          </cell>
          <cell r="C1058" t="str">
            <v>Balita, Louie</v>
          </cell>
          <cell r="D1058" t="str">
            <v>2014-07-31 20:06:24</v>
          </cell>
          <cell r="E1058" t="str">
            <v>Clock Out</v>
          </cell>
        </row>
        <row r="1059">
          <cell r="A1059" t="str">
            <v>head office</v>
          </cell>
          <cell r="B1059">
            <v>978</v>
          </cell>
          <cell r="C1059" t="str">
            <v>Balita, Louie</v>
          </cell>
          <cell r="D1059" t="str">
            <v>2014-08-01 07:53:13</v>
          </cell>
          <cell r="E1059" t="str">
            <v>Clock In</v>
          </cell>
        </row>
        <row r="1060">
          <cell r="A1060" t="str">
            <v>head office</v>
          </cell>
          <cell r="B1060">
            <v>978</v>
          </cell>
          <cell r="C1060" t="str">
            <v>Balita, Louie</v>
          </cell>
          <cell r="D1060" t="str">
            <v>2014-08-01 17:12:37</v>
          </cell>
          <cell r="E1060" t="str">
            <v>Clock Out</v>
          </cell>
        </row>
        <row r="1061">
          <cell r="A1061" t="str">
            <v>head office</v>
          </cell>
          <cell r="B1061">
            <v>978</v>
          </cell>
          <cell r="C1061" t="str">
            <v>Balita, Louie</v>
          </cell>
          <cell r="D1061" t="str">
            <v>2014-08-02 06:52:35</v>
          </cell>
          <cell r="E1061" t="str">
            <v>Clock In</v>
          </cell>
        </row>
        <row r="1062">
          <cell r="A1062" t="str">
            <v>head office</v>
          </cell>
          <cell r="B1062">
            <v>978</v>
          </cell>
          <cell r="C1062" t="str">
            <v>Balita, Louie</v>
          </cell>
          <cell r="D1062" t="str">
            <v>2014-08-02 17:16:19</v>
          </cell>
          <cell r="E1062" t="str">
            <v>Clock Out</v>
          </cell>
        </row>
        <row r="1063">
          <cell r="A1063" t="str">
            <v>head office</v>
          </cell>
          <cell r="B1063">
            <v>978</v>
          </cell>
          <cell r="C1063" t="str">
            <v>Balita, Louie</v>
          </cell>
          <cell r="D1063" t="str">
            <v>2014-08-04 07:16:07</v>
          </cell>
          <cell r="E1063" t="str">
            <v>Clock In</v>
          </cell>
        </row>
        <row r="1064">
          <cell r="A1064" t="str">
            <v>head office</v>
          </cell>
          <cell r="B1064">
            <v>978</v>
          </cell>
          <cell r="C1064" t="str">
            <v>Balita, Louie</v>
          </cell>
          <cell r="D1064" t="str">
            <v>2014-08-04 17:15:46</v>
          </cell>
          <cell r="E1064" t="str">
            <v>Clock Out</v>
          </cell>
        </row>
        <row r="1065">
          <cell r="A1065" t="str">
            <v>head office</v>
          </cell>
          <cell r="B1065">
            <v>978</v>
          </cell>
          <cell r="C1065" t="str">
            <v>Balita, Louie</v>
          </cell>
          <cell r="D1065" t="str">
            <v>2014-08-05 07:21:11</v>
          </cell>
          <cell r="E1065" t="str">
            <v>Clock In</v>
          </cell>
        </row>
        <row r="1066">
          <cell r="A1066" t="str">
            <v>head office</v>
          </cell>
          <cell r="B1066">
            <v>978</v>
          </cell>
          <cell r="C1066" t="str">
            <v>Balita, Louie</v>
          </cell>
          <cell r="D1066" t="str">
            <v>2014-08-05 17:20:43</v>
          </cell>
          <cell r="E1066" t="str">
            <v>Clock Out</v>
          </cell>
        </row>
        <row r="1068">
          <cell r="A1068" t="str">
            <v>head office</v>
          </cell>
          <cell r="B1068">
            <v>953</v>
          </cell>
          <cell r="C1068" t="str">
            <v>Ballesteros, Brayan</v>
          </cell>
          <cell r="D1068" t="str">
            <v>2014-07-21 07:43:55</v>
          </cell>
          <cell r="E1068" t="str">
            <v>Clock In</v>
          </cell>
        </row>
        <row r="1069">
          <cell r="A1069" t="str">
            <v>head office</v>
          </cell>
          <cell r="B1069">
            <v>953</v>
          </cell>
          <cell r="C1069" t="str">
            <v>Ballesteros, Brayan</v>
          </cell>
          <cell r="D1069" t="str">
            <v>2014-07-21 20:06:25</v>
          </cell>
          <cell r="E1069" t="str">
            <v>Clock Out</v>
          </cell>
        </row>
        <row r="1070">
          <cell r="A1070" t="str">
            <v>head office</v>
          </cell>
          <cell r="B1070">
            <v>953</v>
          </cell>
          <cell r="C1070" t="str">
            <v>Ballesteros, Brayan</v>
          </cell>
          <cell r="D1070" t="str">
            <v>2014-07-22 07:36:26</v>
          </cell>
          <cell r="E1070" t="str">
            <v>Clock In</v>
          </cell>
        </row>
        <row r="1071">
          <cell r="A1071" t="str">
            <v>head office</v>
          </cell>
          <cell r="B1071">
            <v>953</v>
          </cell>
          <cell r="C1071" t="str">
            <v>Ballesteros, Brayan</v>
          </cell>
          <cell r="D1071" t="str">
            <v>2014-07-22 20:11:33</v>
          </cell>
          <cell r="E1071" t="str">
            <v>Clock Out</v>
          </cell>
        </row>
        <row r="1072">
          <cell r="A1072" t="str">
            <v>head office</v>
          </cell>
          <cell r="B1072">
            <v>953</v>
          </cell>
          <cell r="C1072" t="str">
            <v>Ballesteros, Brayan</v>
          </cell>
          <cell r="D1072" t="str">
            <v>2014-07-23 07:23:34</v>
          </cell>
          <cell r="E1072" t="str">
            <v>Clock In</v>
          </cell>
        </row>
        <row r="1073">
          <cell r="A1073" t="str">
            <v>head office</v>
          </cell>
          <cell r="B1073">
            <v>953</v>
          </cell>
          <cell r="C1073" t="str">
            <v>Ballesteros, Brayan</v>
          </cell>
          <cell r="D1073" t="str">
            <v>2014-07-23 20:07:43</v>
          </cell>
          <cell r="E1073" t="str">
            <v>Clock Out</v>
          </cell>
        </row>
        <row r="1074">
          <cell r="A1074" t="str">
            <v>head office</v>
          </cell>
          <cell r="B1074">
            <v>953</v>
          </cell>
          <cell r="C1074" t="str">
            <v>Ballesteros, Brayan</v>
          </cell>
          <cell r="D1074" t="str">
            <v>2014-07-24 07:34:54</v>
          </cell>
          <cell r="E1074" t="str">
            <v>Clock In</v>
          </cell>
          <cell r="F1074" t="str">
            <v>12 days</v>
          </cell>
        </row>
        <row r="1075">
          <cell r="A1075" t="str">
            <v>head office</v>
          </cell>
          <cell r="B1075">
            <v>953</v>
          </cell>
          <cell r="C1075" t="str">
            <v>Ballesteros, Brayan</v>
          </cell>
          <cell r="D1075" t="str">
            <v>2014-07-24 20:04:24</v>
          </cell>
          <cell r="E1075" t="str">
            <v>Clock Out</v>
          </cell>
          <cell r="F1075" t="str">
            <v>1 day LH</v>
          </cell>
        </row>
        <row r="1076">
          <cell r="A1076" t="str">
            <v>head office</v>
          </cell>
          <cell r="B1076">
            <v>953</v>
          </cell>
          <cell r="C1076" t="str">
            <v>Ballesteros, Brayan</v>
          </cell>
          <cell r="D1076" t="str">
            <v>2014-07-25 07:44:03</v>
          </cell>
          <cell r="E1076" t="str">
            <v>Clock In</v>
          </cell>
          <cell r="F1076" t="str">
            <v>1 day SH</v>
          </cell>
        </row>
        <row r="1077">
          <cell r="A1077" t="str">
            <v>head office</v>
          </cell>
          <cell r="B1077">
            <v>953</v>
          </cell>
          <cell r="C1077" t="str">
            <v>Ballesteros, Brayan</v>
          </cell>
          <cell r="D1077" t="str">
            <v>2014-07-25 17:18:38</v>
          </cell>
          <cell r="E1077" t="str">
            <v>Clock Out</v>
          </cell>
          <cell r="F1077" t="str">
            <v>14 days</v>
          </cell>
        </row>
        <row r="1078">
          <cell r="A1078" t="str">
            <v>head office</v>
          </cell>
          <cell r="B1078">
            <v>953</v>
          </cell>
          <cell r="C1078" t="str">
            <v>Ballesteros, Brayan</v>
          </cell>
          <cell r="D1078" t="str">
            <v>2014-07-26 07:28:21</v>
          </cell>
          <cell r="E1078" t="str">
            <v>Clock In</v>
          </cell>
        </row>
        <row r="1079">
          <cell r="A1079" t="str">
            <v>head office</v>
          </cell>
          <cell r="B1079">
            <v>953</v>
          </cell>
          <cell r="C1079" t="str">
            <v>Ballesteros, Brayan</v>
          </cell>
          <cell r="D1079" t="str">
            <v>2014-07-26 17:30:21</v>
          </cell>
          <cell r="E1079" t="str">
            <v>Clock Out</v>
          </cell>
          <cell r="F1079" t="str">
            <v>18 hrs  - OT</v>
          </cell>
        </row>
        <row r="1080">
          <cell r="A1080" t="str">
            <v>head office</v>
          </cell>
          <cell r="B1080">
            <v>953</v>
          </cell>
          <cell r="C1080" t="str">
            <v>Ballesteros, Brayan</v>
          </cell>
          <cell r="D1080" t="str">
            <v>2014-07-29 07:24:27</v>
          </cell>
          <cell r="E1080" t="str">
            <v>Clock In</v>
          </cell>
        </row>
        <row r="1081">
          <cell r="A1081" t="str">
            <v>head office</v>
          </cell>
          <cell r="B1081">
            <v>953</v>
          </cell>
          <cell r="C1081" t="str">
            <v>Ballesteros, Brayan</v>
          </cell>
          <cell r="D1081" t="str">
            <v>2014-07-29 20:12:03</v>
          </cell>
          <cell r="E1081" t="str">
            <v>Clock Out</v>
          </cell>
        </row>
        <row r="1082">
          <cell r="A1082" t="str">
            <v>head office</v>
          </cell>
          <cell r="B1082">
            <v>953</v>
          </cell>
          <cell r="C1082" t="str">
            <v>Ballesteros, Brayan</v>
          </cell>
          <cell r="D1082" t="str">
            <v>2014-07-30 07:43:29</v>
          </cell>
          <cell r="E1082" t="str">
            <v>Clock In</v>
          </cell>
        </row>
        <row r="1083">
          <cell r="A1083" t="str">
            <v>head office</v>
          </cell>
          <cell r="B1083">
            <v>953</v>
          </cell>
          <cell r="C1083" t="str">
            <v>Ballesteros, Brayan</v>
          </cell>
          <cell r="D1083" t="str">
            <v>2014-07-30 20:10:43</v>
          </cell>
          <cell r="E1083" t="str">
            <v>Clock Out</v>
          </cell>
        </row>
        <row r="1084">
          <cell r="A1084" t="str">
            <v>head office</v>
          </cell>
          <cell r="B1084">
            <v>953</v>
          </cell>
          <cell r="C1084" t="str">
            <v>Ballesteros, Brayan</v>
          </cell>
          <cell r="D1084" t="str">
            <v>2014-07-31 07:46:31</v>
          </cell>
          <cell r="E1084" t="str">
            <v>Clock In</v>
          </cell>
        </row>
        <row r="1085">
          <cell r="A1085" t="str">
            <v>head office</v>
          </cell>
          <cell r="B1085">
            <v>953</v>
          </cell>
          <cell r="C1085" t="str">
            <v>Ballesteros, Brayan</v>
          </cell>
          <cell r="D1085" t="str">
            <v>2014-07-31 17:18:28</v>
          </cell>
          <cell r="E1085" t="str">
            <v>Clock Out</v>
          </cell>
        </row>
        <row r="1086">
          <cell r="A1086" t="str">
            <v>head office</v>
          </cell>
          <cell r="B1086">
            <v>953</v>
          </cell>
          <cell r="C1086" t="str">
            <v>Ballesteros, Brayan</v>
          </cell>
          <cell r="D1086" t="str">
            <v>2014-08-01 07:46:04</v>
          </cell>
          <cell r="E1086" t="str">
            <v>Clock In</v>
          </cell>
        </row>
        <row r="1087">
          <cell r="A1087" t="str">
            <v>head office</v>
          </cell>
          <cell r="B1087">
            <v>953</v>
          </cell>
          <cell r="C1087" t="str">
            <v>Ballesteros, Brayan</v>
          </cell>
          <cell r="D1087" t="str">
            <v>2014-08-01 17:16:45</v>
          </cell>
          <cell r="E1087" t="str">
            <v>Clock Out</v>
          </cell>
        </row>
        <row r="1088">
          <cell r="A1088" t="str">
            <v>head office</v>
          </cell>
          <cell r="B1088">
            <v>953</v>
          </cell>
          <cell r="C1088" t="str">
            <v>Ballesteros, Brayan</v>
          </cell>
          <cell r="D1088" t="str">
            <v>2014-08-02 07:54:11</v>
          </cell>
          <cell r="E1088" t="str">
            <v>Clock In</v>
          </cell>
        </row>
        <row r="1089">
          <cell r="A1089" t="str">
            <v>head office</v>
          </cell>
          <cell r="B1089">
            <v>953</v>
          </cell>
          <cell r="C1089" t="str">
            <v>Ballesteros, Brayan</v>
          </cell>
          <cell r="D1089" t="str">
            <v>2014-08-02 17:23:16</v>
          </cell>
          <cell r="E1089" t="str">
            <v>Clock Out</v>
          </cell>
        </row>
        <row r="1090">
          <cell r="A1090" t="str">
            <v>head office</v>
          </cell>
          <cell r="B1090">
            <v>953</v>
          </cell>
          <cell r="C1090" t="str">
            <v>Ballesteros, Brayan</v>
          </cell>
          <cell r="D1090" t="str">
            <v>2014-08-04 07:51:44</v>
          </cell>
          <cell r="E1090" t="str">
            <v>Clock In</v>
          </cell>
        </row>
        <row r="1091">
          <cell r="A1091" t="str">
            <v>head office</v>
          </cell>
          <cell r="B1091">
            <v>953</v>
          </cell>
          <cell r="C1091" t="str">
            <v>Ballesteros, Brayan</v>
          </cell>
          <cell r="D1091" t="str">
            <v>2014-08-04 17:20:34</v>
          </cell>
          <cell r="E1091" t="str">
            <v>Clock Out</v>
          </cell>
        </row>
        <row r="1092">
          <cell r="A1092" t="str">
            <v>head office</v>
          </cell>
          <cell r="B1092">
            <v>953</v>
          </cell>
          <cell r="C1092" t="str">
            <v>Ballesteros, Brayan</v>
          </cell>
          <cell r="D1092" t="str">
            <v>2014-08-05 07:41:56</v>
          </cell>
          <cell r="E1092" t="str">
            <v>Clock In</v>
          </cell>
        </row>
        <row r="1093">
          <cell r="A1093" t="str">
            <v>head office</v>
          </cell>
          <cell r="B1093">
            <v>953</v>
          </cell>
          <cell r="C1093" t="str">
            <v>Ballesteros, Brayan</v>
          </cell>
          <cell r="D1093" t="str">
            <v>2014-08-05 17:25:35</v>
          </cell>
          <cell r="E1093" t="str">
            <v>Clock Out</v>
          </cell>
        </row>
        <row r="1095">
          <cell r="A1095" t="str">
            <v>head office</v>
          </cell>
          <cell r="B1095">
            <v>1111</v>
          </cell>
          <cell r="C1095" t="str">
            <v>Ballesteros, John Rey</v>
          </cell>
          <cell r="D1095" t="str">
            <v>2014-07-21 07:01:06</v>
          </cell>
          <cell r="E1095" t="str">
            <v>Clock In</v>
          </cell>
        </row>
        <row r="1096">
          <cell r="A1096" t="str">
            <v>head office</v>
          </cell>
          <cell r="B1096">
            <v>1111</v>
          </cell>
          <cell r="C1096" t="str">
            <v>Ballesteros, John Rey</v>
          </cell>
          <cell r="D1096" t="str">
            <v>2014-07-21 20:00:13</v>
          </cell>
          <cell r="E1096" t="str">
            <v>Clock Out</v>
          </cell>
        </row>
        <row r="1097">
          <cell r="A1097" t="str">
            <v>head office</v>
          </cell>
          <cell r="B1097">
            <v>1111</v>
          </cell>
          <cell r="C1097" t="str">
            <v>Ballesteros, John Rey</v>
          </cell>
          <cell r="D1097" t="str">
            <v>2014-07-22 07:03:05</v>
          </cell>
          <cell r="E1097" t="str">
            <v>Clock In</v>
          </cell>
        </row>
        <row r="1098">
          <cell r="A1098" t="str">
            <v>head office</v>
          </cell>
          <cell r="B1098">
            <v>1111</v>
          </cell>
          <cell r="C1098" t="str">
            <v>Ballesteros, John Rey</v>
          </cell>
          <cell r="D1098" t="str">
            <v>2014-07-22 20:00:53</v>
          </cell>
          <cell r="E1098" t="str">
            <v>Clock Out</v>
          </cell>
        </row>
        <row r="1099">
          <cell r="A1099" t="str">
            <v>head office</v>
          </cell>
          <cell r="B1099">
            <v>1111</v>
          </cell>
          <cell r="C1099" t="str">
            <v>Ballesteros, John Rey</v>
          </cell>
          <cell r="D1099" t="str">
            <v>2014-07-23 06:59:55</v>
          </cell>
          <cell r="E1099" t="str">
            <v>Clock In</v>
          </cell>
        </row>
        <row r="1100">
          <cell r="A1100" t="str">
            <v>head office</v>
          </cell>
          <cell r="B1100">
            <v>1111</v>
          </cell>
          <cell r="C1100" t="str">
            <v>Ballesteros, John Rey</v>
          </cell>
          <cell r="D1100" t="str">
            <v>2014-07-23 20:00:46</v>
          </cell>
          <cell r="E1100" t="str">
            <v>Clock Out</v>
          </cell>
          <cell r="F1100" t="str">
            <v>12 days</v>
          </cell>
        </row>
        <row r="1101">
          <cell r="A1101" t="str">
            <v>head office</v>
          </cell>
          <cell r="B1101">
            <v>1111</v>
          </cell>
          <cell r="C1101" t="str">
            <v>Ballesteros, John Rey</v>
          </cell>
          <cell r="D1101" t="str">
            <v>2014-07-24 07:01:33</v>
          </cell>
          <cell r="E1101" t="str">
            <v>Clock In</v>
          </cell>
          <cell r="F1101" t="str">
            <v>1 day LH</v>
          </cell>
        </row>
        <row r="1102">
          <cell r="A1102" t="str">
            <v>head office</v>
          </cell>
          <cell r="B1102">
            <v>1111</v>
          </cell>
          <cell r="C1102" t="str">
            <v>Ballesteros, John Rey</v>
          </cell>
          <cell r="D1102" t="str">
            <v>2014-07-24 20:01:03</v>
          </cell>
          <cell r="E1102" t="str">
            <v>Clock Out</v>
          </cell>
          <cell r="F1102" t="str">
            <v>1 day SH</v>
          </cell>
        </row>
        <row r="1103">
          <cell r="A1103" t="str">
            <v>head office</v>
          </cell>
          <cell r="B1103">
            <v>1111</v>
          </cell>
          <cell r="C1103" t="str">
            <v>Ballesteros, John Rey</v>
          </cell>
          <cell r="D1103" t="str">
            <v>2014-07-25 07:05:03</v>
          </cell>
          <cell r="E1103" t="str">
            <v>Clock In</v>
          </cell>
          <cell r="F1103" t="str">
            <v>14 days</v>
          </cell>
        </row>
        <row r="1104">
          <cell r="A1104" t="str">
            <v>head office</v>
          </cell>
          <cell r="B1104">
            <v>1111</v>
          </cell>
          <cell r="C1104" t="str">
            <v>Ballesteros, John Rey</v>
          </cell>
          <cell r="D1104" t="str">
            <v>2014-07-25 17:01:28</v>
          </cell>
          <cell r="E1104" t="str">
            <v>Clock Out</v>
          </cell>
        </row>
        <row r="1105">
          <cell r="A1105" t="str">
            <v>head office</v>
          </cell>
          <cell r="B1105">
            <v>1111</v>
          </cell>
          <cell r="C1105" t="str">
            <v>Ballesteros, John Rey</v>
          </cell>
          <cell r="D1105" t="str">
            <v>2014-07-26 06:57:43</v>
          </cell>
          <cell r="E1105" t="str">
            <v>Clock In</v>
          </cell>
          <cell r="F1105" t="str">
            <v>24 hrs  -  OT</v>
          </cell>
        </row>
        <row r="1106">
          <cell r="A1106" t="str">
            <v>head office</v>
          </cell>
          <cell r="B1106">
            <v>1111</v>
          </cell>
          <cell r="C1106" t="str">
            <v>Ballesteros, John Rey</v>
          </cell>
          <cell r="D1106" t="str">
            <v>2014-07-26 17:01:19</v>
          </cell>
          <cell r="E1106" t="str">
            <v>Clock Out</v>
          </cell>
        </row>
        <row r="1107">
          <cell r="A1107" t="str">
            <v>head office</v>
          </cell>
          <cell r="B1107">
            <v>1111</v>
          </cell>
          <cell r="C1107" t="str">
            <v>Ballesteros, John Rey</v>
          </cell>
          <cell r="D1107" t="str">
            <v>2014-07-29 06:52:26</v>
          </cell>
          <cell r="E1107" t="str">
            <v>Clock In</v>
          </cell>
        </row>
        <row r="1108">
          <cell r="A1108" t="str">
            <v>head office</v>
          </cell>
          <cell r="B1108">
            <v>1111</v>
          </cell>
          <cell r="C1108" t="str">
            <v>Ballesteros, John Rey</v>
          </cell>
          <cell r="D1108" t="str">
            <v>2014-07-29 20:00:37</v>
          </cell>
          <cell r="E1108" t="str">
            <v>Clock Out</v>
          </cell>
        </row>
        <row r="1109">
          <cell r="A1109" t="str">
            <v>head office</v>
          </cell>
          <cell r="B1109">
            <v>1111</v>
          </cell>
          <cell r="C1109" t="str">
            <v>Ballesteros, John Rey</v>
          </cell>
          <cell r="D1109" t="str">
            <v>2014-07-30 07:01:41</v>
          </cell>
          <cell r="E1109" t="str">
            <v>Clock In</v>
          </cell>
        </row>
        <row r="1110">
          <cell r="A1110" t="str">
            <v>head office</v>
          </cell>
          <cell r="B1110">
            <v>1111</v>
          </cell>
          <cell r="C1110" t="str">
            <v>Ballesteros, John Rey</v>
          </cell>
          <cell r="D1110" t="str">
            <v>2014-07-30 20:01:03</v>
          </cell>
          <cell r="E1110" t="str">
            <v>Clock Out</v>
          </cell>
        </row>
        <row r="1111">
          <cell r="A1111" t="str">
            <v>head office</v>
          </cell>
          <cell r="B1111">
            <v>1111</v>
          </cell>
          <cell r="C1111" t="str">
            <v>Ballesteros, John Rey</v>
          </cell>
          <cell r="D1111" t="str">
            <v>2014-07-31 07:00:00</v>
          </cell>
          <cell r="E1111" t="str">
            <v>Clock In</v>
          </cell>
        </row>
        <row r="1112">
          <cell r="A1112" t="str">
            <v>head office</v>
          </cell>
          <cell r="B1112">
            <v>1111</v>
          </cell>
          <cell r="C1112" t="str">
            <v>Ballesteros, John Rey</v>
          </cell>
          <cell r="D1112" t="str">
            <v>2014-07-31 20:01:37</v>
          </cell>
          <cell r="E1112" t="str">
            <v>Clock Out</v>
          </cell>
        </row>
        <row r="1113">
          <cell r="A1113" t="str">
            <v>head office</v>
          </cell>
          <cell r="B1113">
            <v>1111</v>
          </cell>
          <cell r="C1113" t="str">
            <v>Ballesteros, John Rey</v>
          </cell>
          <cell r="D1113" t="str">
            <v>2014-08-01 07:02:55</v>
          </cell>
          <cell r="E1113" t="str">
            <v>Clock In</v>
          </cell>
        </row>
        <row r="1114">
          <cell r="A1114" t="str">
            <v>head office</v>
          </cell>
          <cell r="B1114">
            <v>1111</v>
          </cell>
          <cell r="C1114" t="str">
            <v>Ballesteros, John Rey</v>
          </cell>
          <cell r="D1114" t="str">
            <v>2014-08-01 20:02:14</v>
          </cell>
          <cell r="E1114" t="str">
            <v>Clock Out</v>
          </cell>
        </row>
        <row r="1115">
          <cell r="A1115" t="str">
            <v>head office</v>
          </cell>
          <cell r="B1115">
            <v>1111</v>
          </cell>
          <cell r="C1115" t="str">
            <v>Ballesteros, John Rey</v>
          </cell>
          <cell r="D1115" t="str">
            <v>2014-08-02 06:54:12</v>
          </cell>
          <cell r="E1115" t="str">
            <v>Clock In</v>
          </cell>
        </row>
        <row r="1116">
          <cell r="A1116" t="str">
            <v>head office</v>
          </cell>
          <cell r="B1116">
            <v>1111</v>
          </cell>
          <cell r="C1116" t="str">
            <v>Ballesteros, John Rey</v>
          </cell>
          <cell r="D1116" t="str">
            <v>2014-08-02 17:02:32</v>
          </cell>
          <cell r="E1116" t="str">
            <v>Clock Out</v>
          </cell>
        </row>
        <row r="1117">
          <cell r="A1117" t="str">
            <v>head office</v>
          </cell>
          <cell r="B1117">
            <v>1111</v>
          </cell>
          <cell r="C1117" t="str">
            <v>Ballesteros, John Rey</v>
          </cell>
          <cell r="D1117" t="str">
            <v>2014-08-04 07:07:26</v>
          </cell>
          <cell r="E1117" t="str">
            <v>Clock In</v>
          </cell>
        </row>
        <row r="1118">
          <cell r="A1118" t="str">
            <v>head office</v>
          </cell>
          <cell r="B1118">
            <v>1111</v>
          </cell>
          <cell r="C1118" t="str">
            <v>Ballesteros, John Rey</v>
          </cell>
          <cell r="D1118" t="str">
            <v>2014-08-04 17:01:16</v>
          </cell>
          <cell r="E1118" t="str">
            <v>Clock Out</v>
          </cell>
        </row>
        <row r="1119">
          <cell r="A1119" t="str">
            <v>head office</v>
          </cell>
          <cell r="B1119">
            <v>1111</v>
          </cell>
          <cell r="C1119" t="str">
            <v>Ballesteros, John Rey</v>
          </cell>
          <cell r="D1119" t="str">
            <v>2014-08-05 07:01:39</v>
          </cell>
          <cell r="E1119" t="str">
            <v>Clock In</v>
          </cell>
        </row>
        <row r="1120">
          <cell r="A1120" t="str">
            <v>head office</v>
          </cell>
          <cell r="B1120">
            <v>1111</v>
          </cell>
          <cell r="C1120" t="str">
            <v>Ballesteros, John Rey</v>
          </cell>
          <cell r="D1120" t="str">
            <v>2014-08-05 17:01:46</v>
          </cell>
          <cell r="E1120" t="str">
            <v>Clock Out</v>
          </cell>
        </row>
        <row r="1122">
          <cell r="A1122" t="str">
            <v>head office</v>
          </cell>
          <cell r="B1122">
            <v>1139</v>
          </cell>
          <cell r="C1122" t="str">
            <v>Bantolo, Donalyn</v>
          </cell>
          <cell r="D1122" t="str">
            <v>2014-07-21 07:39:40</v>
          </cell>
          <cell r="E1122" t="str">
            <v>Clock In</v>
          </cell>
        </row>
        <row r="1123">
          <cell r="A1123" t="str">
            <v>head office</v>
          </cell>
          <cell r="B1123">
            <v>1139</v>
          </cell>
          <cell r="C1123" t="str">
            <v>Bantolo, Donalyn</v>
          </cell>
          <cell r="D1123" t="str">
            <v>2014-07-21 17:13:51</v>
          </cell>
          <cell r="E1123" t="str">
            <v>Clock Out</v>
          </cell>
        </row>
        <row r="1124">
          <cell r="A1124" t="str">
            <v>head office</v>
          </cell>
          <cell r="B1124">
            <v>1139</v>
          </cell>
          <cell r="C1124" t="str">
            <v>Bantolo, Donalyn</v>
          </cell>
          <cell r="D1124" t="str">
            <v>2014-07-22 07:40:29</v>
          </cell>
          <cell r="E1124" t="str">
            <v>Clock In</v>
          </cell>
        </row>
        <row r="1125">
          <cell r="A1125" t="str">
            <v>head office</v>
          </cell>
          <cell r="B1125">
            <v>1139</v>
          </cell>
          <cell r="C1125" t="str">
            <v>Bantolo, Donalyn</v>
          </cell>
          <cell r="D1125" t="str">
            <v>2014-07-22 17:13:07</v>
          </cell>
          <cell r="E1125" t="str">
            <v>Clock Out</v>
          </cell>
        </row>
        <row r="1126">
          <cell r="A1126" t="str">
            <v>head office</v>
          </cell>
          <cell r="B1126">
            <v>1139</v>
          </cell>
          <cell r="C1126" t="str">
            <v>Bantolo, Donalyn</v>
          </cell>
          <cell r="D1126" t="str">
            <v>2014-07-23 07:36:38</v>
          </cell>
          <cell r="E1126" t="str">
            <v>Clock In</v>
          </cell>
        </row>
        <row r="1127">
          <cell r="A1127" t="str">
            <v>head office</v>
          </cell>
          <cell r="B1127">
            <v>1139</v>
          </cell>
          <cell r="C1127" t="str">
            <v>Bantolo, Donalyn</v>
          </cell>
          <cell r="D1127" t="str">
            <v>2014-07-23 20:09:56</v>
          </cell>
          <cell r="E1127" t="str">
            <v>Clock Out</v>
          </cell>
          <cell r="F1127" t="str">
            <v>12 days</v>
          </cell>
        </row>
        <row r="1128">
          <cell r="A1128" t="str">
            <v>head office</v>
          </cell>
          <cell r="B1128">
            <v>1139</v>
          </cell>
          <cell r="C1128" t="str">
            <v>Bantolo, Donalyn</v>
          </cell>
          <cell r="D1128" t="str">
            <v>2014-07-24 07:37:54</v>
          </cell>
          <cell r="E1128" t="str">
            <v>Clock In</v>
          </cell>
          <cell r="F1128" t="str">
            <v>1 day LH</v>
          </cell>
        </row>
        <row r="1129">
          <cell r="A1129" t="str">
            <v>head office</v>
          </cell>
          <cell r="B1129">
            <v>1139</v>
          </cell>
          <cell r="C1129" t="str">
            <v>Bantolo, Donalyn</v>
          </cell>
          <cell r="D1129" t="str">
            <v>2014-07-24 20:05:03</v>
          </cell>
          <cell r="E1129" t="str">
            <v>Clock Out</v>
          </cell>
          <cell r="F1129" t="str">
            <v>1 day SH</v>
          </cell>
        </row>
        <row r="1130">
          <cell r="A1130" t="str">
            <v>head office</v>
          </cell>
          <cell r="B1130">
            <v>1139</v>
          </cell>
          <cell r="C1130" t="str">
            <v>Bantolo, Donalyn</v>
          </cell>
          <cell r="D1130" t="str">
            <v>2014-07-25 07:34:12</v>
          </cell>
          <cell r="E1130" t="str">
            <v>Clock In</v>
          </cell>
          <cell r="F1130" t="str">
            <v>14 days</v>
          </cell>
        </row>
        <row r="1131">
          <cell r="A1131" t="str">
            <v>head office</v>
          </cell>
          <cell r="B1131">
            <v>1139</v>
          </cell>
          <cell r="C1131" t="str">
            <v>Bantolo, Donalyn</v>
          </cell>
          <cell r="D1131" t="str">
            <v>2014-07-25 17:13:06</v>
          </cell>
          <cell r="E1131" t="str">
            <v>Clock Out</v>
          </cell>
        </row>
        <row r="1132">
          <cell r="A1132" t="str">
            <v>head office</v>
          </cell>
          <cell r="B1132">
            <v>1139</v>
          </cell>
          <cell r="C1132" t="str">
            <v>Bantolo, Donalyn</v>
          </cell>
          <cell r="D1132" t="str">
            <v>2014-07-26 07:35:28</v>
          </cell>
          <cell r="E1132" t="str">
            <v>Clock In</v>
          </cell>
          <cell r="F1132" t="str">
            <v>15 hrs  -  OT</v>
          </cell>
        </row>
        <row r="1133">
          <cell r="A1133" t="str">
            <v>head office</v>
          </cell>
          <cell r="B1133">
            <v>1139</v>
          </cell>
          <cell r="C1133" t="str">
            <v>Bantolo, Donalyn</v>
          </cell>
          <cell r="D1133" t="str">
            <v>2014-07-26 17:20:19</v>
          </cell>
          <cell r="E1133" t="str">
            <v>Clock Out</v>
          </cell>
        </row>
        <row r="1134">
          <cell r="A1134" t="str">
            <v>head office</v>
          </cell>
          <cell r="B1134">
            <v>1139</v>
          </cell>
          <cell r="C1134" t="str">
            <v>Bantolo, Donalyn</v>
          </cell>
          <cell r="D1134" t="str">
            <v>2014-07-29 07:33:17</v>
          </cell>
          <cell r="E1134" t="str">
            <v>Clock In</v>
          </cell>
        </row>
        <row r="1135">
          <cell r="A1135" t="str">
            <v>head office</v>
          </cell>
          <cell r="B1135">
            <v>1139</v>
          </cell>
          <cell r="C1135" t="str">
            <v>Bantolo, Donalyn</v>
          </cell>
          <cell r="D1135" t="str">
            <v>2014-07-29 20:02:33</v>
          </cell>
          <cell r="E1135" t="str">
            <v>Clock Out</v>
          </cell>
        </row>
        <row r="1136">
          <cell r="A1136" t="str">
            <v>head office</v>
          </cell>
          <cell r="B1136">
            <v>1139</v>
          </cell>
          <cell r="C1136" t="str">
            <v>Bantolo, Donalyn</v>
          </cell>
          <cell r="D1136" t="str">
            <v>2014-07-30 07:39:44</v>
          </cell>
          <cell r="E1136" t="str">
            <v>Clock In</v>
          </cell>
        </row>
        <row r="1137">
          <cell r="A1137" t="str">
            <v>head office</v>
          </cell>
          <cell r="B1137">
            <v>1139</v>
          </cell>
          <cell r="C1137" t="str">
            <v>Bantolo, Donalyn</v>
          </cell>
          <cell r="D1137" t="str">
            <v>2014-07-30 20:05:25</v>
          </cell>
          <cell r="E1137" t="str">
            <v>Clock Out</v>
          </cell>
        </row>
        <row r="1138">
          <cell r="A1138" t="str">
            <v>head office</v>
          </cell>
          <cell r="B1138">
            <v>1139</v>
          </cell>
          <cell r="C1138" t="str">
            <v>Bantolo, Donalyn</v>
          </cell>
          <cell r="D1138" t="str">
            <v>2014-07-31 07:36:18</v>
          </cell>
          <cell r="E1138" t="str">
            <v>Clock In</v>
          </cell>
        </row>
        <row r="1139">
          <cell r="A1139" t="str">
            <v>head office</v>
          </cell>
          <cell r="B1139">
            <v>1139</v>
          </cell>
          <cell r="C1139" t="str">
            <v>Bantolo, Donalyn</v>
          </cell>
          <cell r="D1139" t="str">
            <v>2014-07-31 17:16:38</v>
          </cell>
          <cell r="E1139" t="str">
            <v>Clock Out</v>
          </cell>
        </row>
        <row r="1140">
          <cell r="A1140" t="str">
            <v>head office</v>
          </cell>
          <cell r="B1140">
            <v>1139</v>
          </cell>
          <cell r="C1140" t="str">
            <v>Bantolo, Donalyn</v>
          </cell>
          <cell r="D1140" t="str">
            <v>2014-08-01 07:38:20</v>
          </cell>
          <cell r="E1140" t="str">
            <v>Clock In</v>
          </cell>
        </row>
        <row r="1141">
          <cell r="A1141" t="str">
            <v>head office</v>
          </cell>
          <cell r="B1141">
            <v>1139</v>
          </cell>
          <cell r="C1141" t="str">
            <v>Bantolo, Donalyn</v>
          </cell>
          <cell r="D1141" t="str">
            <v>2014-08-01 17:14:14</v>
          </cell>
          <cell r="E1141" t="str">
            <v>Clock Out</v>
          </cell>
        </row>
        <row r="1142">
          <cell r="A1142" t="str">
            <v>head office</v>
          </cell>
          <cell r="B1142">
            <v>1139</v>
          </cell>
          <cell r="C1142" t="str">
            <v>Bantolo, Donalyn</v>
          </cell>
          <cell r="D1142" t="str">
            <v>2014-08-02 07:35:41</v>
          </cell>
          <cell r="E1142" t="str">
            <v>Clock In</v>
          </cell>
        </row>
        <row r="1143">
          <cell r="A1143" t="str">
            <v>head office</v>
          </cell>
          <cell r="B1143">
            <v>1139</v>
          </cell>
          <cell r="C1143" t="str">
            <v>Bantolo, Donalyn</v>
          </cell>
          <cell r="D1143" t="str">
            <v>2014-08-02 20:05:38</v>
          </cell>
          <cell r="E1143" t="str">
            <v>Clock Out</v>
          </cell>
        </row>
        <row r="1144">
          <cell r="A1144" t="str">
            <v>head office</v>
          </cell>
          <cell r="B1144">
            <v>1139</v>
          </cell>
          <cell r="C1144" t="str">
            <v>Bantolo, Donalyn</v>
          </cell>
          <cell r="D1144" t="str">
            <v>2014-08-04 07:45:28</v>
          </cell>
          <cell r="E1144" t="str">
            <v>Clock In</v>
          </cell>
        </row>
        <row r="1145">
          <cell r="A1145" t="str">
            <v>head office</v>
          </cell>
          <cell r="B1145">
            <v>1139</v>
          </cell>
          <cell r="C1145" t="str">
            <v>Bantolo, Donalyn</v>
          </cell>
          <cell r="D1145" t="str">
            <v>2014-08-04 17:18:14</v>
          </cell>
          <cell r="E1145" t="str">
            <v>Clock Out</v>
          </cell>
        </row>
        <row r="1146">
          <cell r="A1146" t="str">
            <v>head office</v>
          </cell>
          <cell r="B1146">
            <v>1139</v>
          </cell>
          <cell r="C1146" t="str">
            <v>Bantolo, Donalyn</v>
          </cell>
          <cell r="D1146" t="str">
            <v>2014-08-05 07:42:38</v>
          </cell>
          <cell r="E1146" t="str">
            <v>Clock In</v>
          </cell>
        </row>
        <row r="1147">
          <cell r="A1147" t="str">
            <v>head office</v>
          </cell>
          <cell r="B1147">
            <v>1139</v>
          </cell>
          <cell r="C1147" t="str">
            <v>Bantolo, Donalyn</v>
          </cell>
          <cell r="D1147" t="str">
            <v>2014-08-05 17:23:07</v>
          </cell>
          <cell r="E1147" t="str">
            <v>Clock Out</v>
          </cell>
        </row>
        <row r="1149">
          <cell r="A1149" t="str">
            <v>head office</v>
          </cell>
          <cell r="B1149">
            <v>966</v>
          </cell>
          <cell r="C1149" t="str">
            <v>Basilan, Brajan</v>
          </cell>
          <cell r="D1149" t="str">
            <v>2014-07-21 07:33:58</v>
          </cell>
          <cell r="E1149" t="str">
            <v>Clock In</v>
          </cell>
        </row>
        <row r="1150">
          <cell r="A1150" t="str">
            <v>head office</v>
          </cell>
          <cell r="B1150">
            <v>966</v>
          </cell>
          <cell r="C1150" t="str">
            <v>Basilan, Brajan</v>
          </cell>
          <cell r="D1150" t="str">
            <v>2014-07-21 17:10:55</v>
          </cell>
          <cell r="E1150" t="str">
            <v>Clock Out</v>
          </cell>
        </row>
        <row r="1151">
          <cell r="A1151" t="str">
            <v>head office</v>
          </cell>
          <cell r="B1151">
            <v>966</v>
          </cell>
          <cell r="C1151" t="str">
            <v>Basilan, Brajan</v>
          </cell>
          <cell r="D1151" t="str">
            <v>2014-07-22 07:50:35</v>
          </cell>
          <cell r="E1151" t="str">
            <v>Clock In</v>
          </cell>
        </row>
        <row r="1152">
          <cell r="A1152" t="str">
            <v>head office</v>
          </cell>
          <cell r="B1152">
            <v>966</v>
          </cell>
          <cell r="C1152" t="str">
            <v>Basilan, Brajan</v>
          </cell>
          <cell r="D1152" t="str">
            <v>2014-07-22 20:12:16</v>
          </cell>
          <cell r="E1152" t="str">
            <v>Clock Out</v>
          </cell>
        </row>
        <row r="1153">
          <cell r="A1153" t="str">
            <v>head office</v>
          </cell>
          <cell r="B1153">
            <v>966</v>
          </cell>
          <cell r="C1153" t="str">
            <v>Basilan, Brajan</v>
          </cell>
          <cell r="D1153" t="str">
            <v>2014-07-23 07:43:01</v>
          </cell>
          <cell r="E1153" t="str">
            <v>Clock In</v>
          </cell>
        </row>
        <row r="1154">
          <cell r="A1154" t="str">
            <v>head office</v>
          </cell>
          <cell r="B1154">
            <v>966</v>
          </cell>
          <cell r="C1154" t="str">
            <v>Basilan, Brajan</v>
          </cell>
          <cell r="D1154" t="str">
            <v>2014-07-23 17:11:50</v>
          </cell>
          <cell r="E1154" t="str">
            <v>Clock Out</v>
          </cell>
          <cell r="F1154" t="str">
            <v>12 days</v>
          </cell>
        </row>
        <row r="1155">
          <cell r="A1155" t="str">
            <v>head office</v>
          </cell>
          <cell r="B1155">
            <v>966</v>
          </cell>
          <cell r="C1155" t="str">
            <v>Basilan, Brajan</v>
          </cell>
          <cell r="D1155" t="str">
            <v>2014-07-24 07:37:17</v>
          </cell>
          <cell r="E1155" t="str">
            <v>Clock In</v>
          </cell>
          <cell r="F1155" t="str">
            <v>1 day LH</v>
          </cell>
        </row>
        <row r="1156">
          <cell r="A1156" t="str">
            <v>head office</v>
          </cell>
          <cell r="B1156">
            <v>966</v>
          </cell>
          <cell r="C1156" t="str">
            <v>Basilan, Brajan</v>
          </cell>
          <cell r="D1156" t="str">
            <v>2014-07-24 20:06:31</v>
          </cell>
          <cell r="E1156" t="str">
            <v>Clock Out</v>
          </cell>
          <cell r="F1156" t="str">
            <v>1 day SH</v>
          </cell>
        </row>
        <row r="1157">
          <cell r="A1157" t="str">
            <v>head office</v>
          </cell>
          <cell r="B1157">
            <v>966</v>
          </cell>
          <cell r="C1157" t="str">
            <v>Basilan, Brajan</v>
          </cell>
          <cell r="D1157" t="str">
            <v>2014-07-25 07:45:39</v>
          </cell>
          <cell r="E1157" t="str">
            <v>Clock In</v>
          </cell>
          <cell r="F1157" t="str">
            <v>14 days</v>
          </cell>
        </row>
        <row r="1158">
          <cell r="A1158" t="str">
            <v>head office</v>
          </cell>
          <cell r="B1158">
            <v>966</v>
          </cell>
          <cell r="C1158" t="str">
            <v>Basilan, Brajan</v>
          </cell>
          <cell r="D1158" t="str">
            <v>2014-07-25 17:13:39</v>
          </cell>
          <cell r="E1158" t="str">
            <v>Clock Out</v>
          </cell>
        </row>
        <row r="1159">
          <cell r="A1159" t="str">
            <v>head office</v>
          </cell>
          <cell r="B1159">
            <v>966</v>
          </cell>
          <cell r="C1159" t="str">
            <v>Basilan, Brajan</v>
          </cell>
          <cell r="D1159" t="str">
            <v>2014-07-26 07:46:14</v>
          </cell>
          <cell r="E1159" t="str">
            <v>Clock In</v>
          </cell>
          <cell r="F1159" t="str">
            <v>1 day ROT</v>
          </cell>
        </row>
        <row r="1160">
          <cell r="A1160" t="str">
            <v>head office</v>
          </cell>
          <cell r="B1160">
            <v>966</v>
          </cell>
          <cell r="C1160" t="str">
            <v>Basilan, Brajan</v>
          </cell>
          <cell r="D1160" t="str">
            <v>2014-07-26 17:19:29</v>
          </cell>
          <cell r="E1160" t="str">
            <v>Clock Out</v>
          </cell>
        </row>
        <row r="1161">
          <cell r="A1161" t="str">
            <v>head office</v>
          </cell>
          <cell r="B1161">
            <v>966</v>
          </cell>
          <cell r="C1161" t="str">
            <v>Basilan, Brajan</v>
          </cell>
          <cell r="D1161" t="str">
            <v>2014-07-27 05:27:38</v>
          </cell>
          <cell r="E1161" t="str">
            <v>Clock In</v>
          </cell>
          <cell r="F1161" t="str">
            <v>9 hrs  -  OT</v>
          </cell>
        </row>
        <row r="1162">
          <cell r="A1162" t="str">
            <v>head office</v>
          </cell>
          <cell r="B1162">
            <v>966</v>
          </cell>
          <cell r="C1162" t="str">
            <v>Basilan, Brajan</v>
          </cell>
          <cell r="D1162" t="str">
            <v>2014-07-27 14:06:26</v>
          </cell>
          <cell r="E1162" t="str">
            <v>Clock Out</v>
          </cell>
        </row>
        <row r="1163">
          <cell r="A1163" t="str">
            <v>head office</v>
          </cell>
          <cell r="B1163">
            <v>966</v>
          </cell>
          <cell r="C1163" t="str">
            <v>Basilan, Brajan</v>
          </cell>
          <cell r="D1163" t="str">
            <v>2014-07-29 07:42:31</v>
          </cell>
          <cell r="E1163" t="str">
            <v>Clock In</v>
          </cell>
        </row>
        <row r="1164">
          <cell r="A1164" t="str">
            <v>head office</v>
          </cell>
          <cell r="B1164">
            <v>966</v>
          </cell>
          <cell r="C1164" t="str">
            <v>Basilan, Brajan</v>
          </cell>
          <cell r="D1164" t="str">
            <v>2014-07-29 17:13:21</v>
          </cell>
          <cell r="E1164" t="str">
            <v>Clock Out</v>
          </cell>
        </row>
        <row r="1165">
          <cell r="A1165" t="str">
            <v>head office</v>
          </cell>
          <cell r="B1165">
            <v>966</v>
          </cell>
          <cell r="C1165" t="str">
            <v>Basilan, Brajan</v>
          </cell>
          <cell r="D1165" t="str">
            <v>2014-07-30 07:52:24</v>
          </cell>
          <cell r="E1165" t="str">
            <v>Clock In</v>
          </cell>
        </row>
        <row r="1166">
          <cell r="A1166" t="str">
            <v>head office</v>
          </cell>
          <cell r="B1166">
            <v>966</v>
          </cell>
          <cell r="C1166" t="str">
            <v>Basilan, Brajan</v>
          </cell>
          <cell r="D1166" t="str">
            <v>2014-07-30 17:12:07</v>
          </cell>
          <cell r="E1166" t="str">
            <v>Clock Out</v>
          </cell>
        </row>
        <row r="1167">
          <cell r="A1167" t="str">
            <v>head office</v>
          </cell>
          <cell r="B1167">
            <v>966</v>
          </cell>
          <cell r="C1167" t="str">
            <v>Basilan, Brajan</v>
          </cell>
          <cell r="D1167" t="str">
            <v>2014-07-31 07:52:26</v>
          </cell>
          <cell r="E1167" t="str">
            <v>Clock In</v>
          </cell>
        </row>
        <row r="1168">
          <cell r="A1168" t="str">
            <v>head office</v>
          </cell>
          <cell r="B1168">
            <v>966</v>
          </cell>
          <cell r="C1168" t="str">
            <v>Basilan, Brajan</v>
          </cell>
          <cell r="D1168" t="str">
            <v>2014-07-31 20:09:55</v>
          </cell>
          <cell r="E1168" t="str">
            <v>Clock Out</v>
          </cell>
        </row>
        <row r="1169">
          <cell r="A1169" t="str">
            <v>head office</v>
          </cell>
          <cell r="B1169">
            <v>966</v>
          </cell>
          <cell r="C1169" t="str">
            <v>Basilan, Brajan</v>
          </cell>
          <cell r="D1169" t="str">
            <v>2014-08-01 07:52:48</v>
          </cell>
          <cell r="E1169" t="str">
            <v>Clock In</v>
          </cell>
        </row>
        <row r="1170">
          <cell r="A1170" t="str">
            <v>head office</v>
          </cell>
          <cell r="B1170">
            <v>966</v>
          </cell>
          <cell r="C1170" t="str">
            <v>Basilan, Brajan</v>
          </cell>
          <cell r="D1170" t="str">
            <v>2014-08-01 17:13:14</v>
          </cell>
          <cell r="E1170" t="str">
            <v>Clock Out</v>
          </cell>
        </row>
        <row r="1171">
          <cell r="A1171" t="str">
            <v>head office</v>
          </cell>
          <cell r="B1171">
            <v>966</v>
          </cell>
          <cell r="C1171" t="str">
            <v>Basilan, Brajan</v>
          </cell>
          <cell r="D1171" t="str">
            <v>2014-08-02 07:47:57</v>
          </cell>
          <cell r="E1171" t="str">
            <v>Clock In</v>
          </cell>
        </row>
        <row r="1172">
          <cell r="A1172" t="str">
            <v>head office</v>
          </cell>
          <cell r="B1172">
            <v>966</v>
          </cell>
          <cell r="C1172" t="str">
            <v>Basilan, Brajan</v>
          </cell>
          <cell r="D1172" t="str">
            <v>2014-08-02 17:15:07</v>
          </cell>
          <cell r="E1172" t="str">
            <v>Clock Out</v>
          </cell>
        </row>
        <row r="1173">
          <cell r="A1173" t="str">
            <v>head office</v>
          </cell>
          <cell r="B1173">
            <v>966</v>
          </cell>
          <cell r="C1173" t="str">
            <v>Basilan, Brajan</v>
          </cell>
          <cell r="D1173" t="str">
            <v>2014-08-04 07:55:58</v>
          </cell>
          <cell r="E1173" t="str">
            <v>Clock In</v>
          </cell>
        </row>
        <row r="1174">
          <cell r="A1174" t="str">
            <v>head office</v>
          </cell>
          <cell r="B1174">
            <v>966</v>
          </cell>
          <cell r="C1174" t="str">
            <v>Basilan, Brajan</v>
          </cell>
          <cell r="D1174" t="str">
            <v>2014-08-04 17:15:29</v>
          </cell>
          <cell r="E1174" t="str">
            <v>Clock Out</v>
          </cell>
        </row>
        <row r="1175">
          <cell r="A1175" t="str">
            <v>head office</v>
          </cell>
          <cell r="B1175">
            <v>966</v>
          </cell>
          <cell r="C1175" t="str">
            <v>Basilan, Brajan</v>
          </cell>
          <cell r="D1175" t="str">
            <v>2014-08-05 07:22:59</v>
          </cell>
          <cell r="E1175" t="str">
            <v>Clock In</v>
          </cell>
        </row>
        <row r="1176">
          <cell r="A1176" t="str">
            <v>head office</v>
          </cell>
          <cell r="B1176">
            <v>966</v>
          </cell>
          <cell r="C1176" t="str">
            <v>Basilan, Brajan</v>
          </cell>
          <cell r="D1176" t="str">
            <v>2014-08-05 17:21:48</v>
          </cell>
          <cell r="E1176" t="str">
            <v>Clock Out</v>
          </cell>
        </row>
        <row r="1178">
          <cell r="A1178" t="str">
            <v>head office</v>
          </cell>
          <cell r="B1178">
            <v>818</v>
          </cell>
          <cell r="C1178" t="str">
            <v>Bautista, Aldrin</v>
          </cell>
          <cell r="D1178" t="str">
            <v>2014-07-21 05:39:31</v>
          </cell>
          <cell r="E1178" t="str">
            <v>Clock In</v>
          </cell>
        </row>
        <row r="1179">
          <cell r="A1179" t="str">
            <v>head office</v>
          </cell>
          <cell r="B1179">
            <v>818</v>
          </cell>
          <cell r="C1179" t="str">
            <v>Bautista, Aldrin</v>
          </cell>
          <cell r="D1179" t="str">
            <v>2014-07-21 17:09:40</v>
          </cell>
          <cell r="E1179" t="str">
            <v>Clock Out</v>
          </cell>
        </row>
        <row r="1180">
          <cell r="A1180" t="str">
            <v>head office</v>
          </cell>
          <cell r="B1180">
            <v>818</v>
          </cell>
          <cell r="C1180" t="str">
            <v>Bautista, Aldrin</v>
          </cell>
          <cell r="D1180" t="str">
            <v>2014-07-22 05:39:40</v>
          </cell>
          <cell r="E1180" t="str">
            <v>Clock In</v>
          </cell>
        </row>
        <row r="1181">
          <cell r="A1181" t="str">
            <v>head office</v>
          </cell>
          <cell r="B1181">
            <v>818</v>
          </cell>
          <cell r="C1181" t="str">
            <v>Bautista, Aldrin</v>
          </cell>
          <cell r="D1181" t="str">
            <v>2014-07-22 17:06:30</v>
          </cell>
          <cell r="E1181" t="str">
            <v>Clock Out</v>
          </cell>
        </row>
        <row r="1182">
          <cell r="A1182" t="str">
            <v>head office</v>
          </cell>
          <cell r="B1182">
            <v>818</v>
          </cell>
          <cell r="C1182" t="str">
            <v>Bautista, Aldrin</v>
          </cell>
          <cell r="D1182" t="str">
            <v>2014-07-23 05:35:08</v>
          </cell>
          <cell r="E1182" t="str">
            <v>Clock In</v>
          </cell>
        </row>
        <row r="1183">
          <cell r="A1183" t="str">
            <v>head office</v>
          </cell>
          <cell r="B1183">
            <v>818</v>
          </cell>
          <cell r="C1183" t="str">
            <v>Bautista, Aldrin</v>
          </cell>
          <cell r="D1183" t="str">
            <v>2014-07-23 17:10:44</v>
          </cell>
          <cell r="E1183" t="str">
            <v>Clock Out</v>
          </cell>
        </row>
        <row r="1184">
          <cell r="A1184" t="str">
            <v>head office</v>
          </cell>
          <cell r="B1184">
            <v>818</v>
          </cell>
          <cell r="C1184" t="str">
            <v>Bautista, Aldrin</v>
          </cell>
          <cell r="D1184" t="str">
            <v>2014-07-24 05:38:50</v>
          </cell>
          <cell r="E1184" t="str">
            <v>Clock In</v>
          </cell>
          <cell r="F1184" t="str">
            <v>12 days</v>
          </cell>
        </row>
        <row r="1185">
          <cell r="A1185" t="str">
            <v>head office</v>
          </cell>
          <cell r="B1185">
            <v>818</v>
          </cell>
          <cell r="C1185" t="str">
            <v>Bautista, Aldrin</v>
          </cell>
          <cell r="D1185" t="str">
            <v>2014-07-24 17:13:03</v>
          </cell>
          <cell r="E1185" t="str">
            <v>Clock Out</v>
          </cell>
          <cell r="F1185" t="str">
            <v>1 day LH</v>
          </cell>
        </row>
        <row r="1186">
          <cell r="A1186" t="str">
            <v>head office</v>
          </cell>
          <cell r="B1186">
            <v>818</v>
          </cell>
          <cell r="C1186" t="str">
            <v>Bautista, Aldrin</v>
          </cell>
          <cell r="D1186" t="str">
            <v>2014-07-25 05:35:11</v>
          </cell>
          <cell r="E1186" t="str">
            <v>Clock In</v>
          </cell>
          <cell r="F1186" t="str">
            <v>1 day SH</v>
          </cell>
        </row>
        <row r="1187">
          <cell r="A1187" t="str">
            <v>head office</v>
          </cell>
          <cell r="B1187">
            <v>818</v>
          </cell>
          <cell r="C1187" t="str">
            <v>Bautista, Aldrin</v>
          </cell>
          <cell r="D1187" t="str">
            <v>2014-07-25 17:10:44</v>
          </cell>
          <cell r="E1187" t="str">
            <v>Clock Out</v>
          </cell>
          <cell r="F1187" t="str">
            <v>14 days</v>
          </cell>
        </row>
        <row r="1188">
          <cell r="A1188" t="str">
            <v>head office</v>
          </cell>
          <cell r="B1188">
            <v>818</v>
          </cell>
          <cell r="C1188" t="str">
            <v>Bautista, Aldrin</v>
          </cell>
          <cell r="D1188" t="str">
            <v>2014-07-26 05:41:49</v>
          </cell>
          <cell r="E1188" t="str">
            <v>Clock In</v>
          </cell>
        </row>
        <row r="1189">
          <cell r="A1189" t="str">
            <v>head office</v>
          </cell>
          <cell r="B1189">
            <v>818</v>
          </cell>
          <cell r="C1189" t="str">
            <v>Bautista, Aldrin</v>
          </cell>
          <cell r="D1189" t="str">
            <v>2014-07-26 14:09:20</v>
          </cell>
          <cell r="E1189" t="str">
            <v>Clock Out</v>
          </cell>
          <cell r="F1189" t="str">
            <v>2 days ROT</v>
          </cell>
        </row>
        <row r="1190">
          <cell r="A1190" t="str">
            <v>head office</v>
          </cell>
          <cell r="B1190">
            <v>818</v>
          </cell>
          <cell r="C1190" t="str">
            <v>Bautista, Aldrin</v>
          </cell>
          <cell r="D1190" t="str">
            <v>2014-07-27 05:43:12</v>
          </cell>
          <cell r="E1190" t="str">
            <v>Clock In</v>
          </cell>
        </row>
        <row r="1191">
          <cell r="A1191" t="str">
            <v>head office</v>
          </cell>
          <cell r="B1191">
            <v>818</v>
          </cell>
          <cell r="C1191" t="str">
            <v>Bautista, Aldrin</v>
          </cell>
          <cell r="D1191" t="str">
            <v>2014-07-27 14:10:38</v>
          </cell>
          <cell r="E1191" t="str">
            <v>Clock Out</v>
          </cell>
          <cell r="F1191" t="str">
            <v>24 hrs  -  OT</v>
          </cell>
        </row>
        <row r="1192">
          <cell r="A1192" t="str">
            <v>head office</v>
          </cell>
          <cell r="B1192">
            <v>818</v>
          </cell>
          <cell r="C1192" t="str">
            <v>Bautista, Aldrin</v>
          </cell>
          <cell r="D1192" t="str">
            <v>2014-07-29 05:42:16</v>
          </cell>
          <cell r="E1192" t="str">
            <v>Clock In</v>
          </cell>
        </row>
        <row r="1193">
          <cell r="A1193" t="str">
            <v>head office</v>
          </cell>
          <cell r="B1193">
            <v>818</v>
          </cell>
          <cell r="C1193" t="str">
            <v>Bautista, Aldrin</v>
          </cell>
          <cell r="D1193" t="str">
            <v>2014-07-29 14:09:03</v>
          </cell>
          <cell r="E1193" t="str">
            <v>Clock Out</v>
          </cell>
        </row>
        <row r="1194">
          <cell r="A1194" t="str">
            <v>head office</v>
          </cell>
          <cell r="B1194">
            <v>818</v>
          </cell>
          <cell r="C1194" t="str">
            <v>Bautista, Aldrin</v>
          </cell>
          <cell r="D1194" t="str">
            <v>2014-07-30 05:40:49</v>
          </cell>
          <cell r="E1194" t="str">
            <v>Clock In</v>
          </cell>
        </row>
        <row r="1195">
          <cell r="A1195" t="str">
            <v>head office</v>
          </cell>
          <cell r="B1195">
            <v>818</v>
          </cell>
          <cell r="C1195" t="str">
            <v>Bautista, Aldrin</v>
          </cell>
          <cell r="D1195" t="str">
            <v>2014-07-30 14:09:52</v>
          </cell>
          <cell r="E1195" t="str">
            <v>Clock Out</v>
          </cell>
        </row>
        <row r="1196">
          <cell r="A1196" t="str">
            <v>head office</v>
          </cell>
          <cell r="B1196">
            <v>818</v>
          </cell>
          <cell r="C1196" t="str">
            <v>Bautista, Aldrin</v>
          </cell>
          <cell r="D1196" t="str">
            <v>2014-07-31 05:41:16</v>
          </cell>
          <cell r="E1196" t="str">
            <v>Clock In</v>
          </cell>
        </row>
        <row r="1197">
          <cell r="A1197" t="str">
            <v>head office</v>
          </cell>
          <cell r="B1197">
            <v>818</v>
          </cell>
          <cell r="C1197" t="str">
            <v>Bautista, Aldrin</v>
          </cell>
          <cell r="D1197" t="str">
            <v>2014-07-31 17:10:59</v>
          </cell>
          <cell r="E1197" t="str">
            <v>Clock Out</v>
          </cell>
        </row>
        <row r="1198">
          <cell r="A1198" t="str">
            <v>head office</v>
          </cell>
          <cell r="B1198">
            <v>818</v>
          </cell>
          <cell r="C1198" t="str">
            <v>Bautista, Aldrin</v>
          </cell>
          <cell r="D1198" t="str">
            <v>2014-08-01 05:43:21</v>
          </cell>
          <cell r="E1198" t="str">
            <v>Clock In</v>
          </cell>
        </row>
        <row r="1199">
          <cell r="A1199" t="str">
            <v>head office</v>
          </cell>
          <cell r="B1199">
            <v>818</v>
          </cell>
          <cell r="C1199" t="str">
            <v>Bautista, Aldrin</v>
          </cell>
          <cell r="D1199" t="str">
            <v>2014-08-01 17:06:52</v>
          </cell>
          <cell r="E1199" t="str">
            <v>Clock Out</v>
          </cell>
        </row>
        <row r="1200">
          <cell r="A1200" t="str">
            <v>head office</v>
          </cell>
          <cell r="B1200">
            <v>818</v>
          </cell>
          <cell r="C1200" t="str">
            <v>Bautista, Aldrin</v>
          </cell>
          <cell r="D1200" t="str">
            <v>2014-08-02 05:39:17</v>
          </cell>
          <cell r="E1200" t="str">
            <v>Clock In</v>
          </cell>
        </row>
        <row r="1201">
          <cell r="A1201" t="str">
            <v>head office</v>
          </cell>
          <cell r="B1201">
            <v>818</v>
          </cell>
          <cell r="C1201" t="str">
            <v>Bautista, Aldrin</v>
          </cell>
          <cell r="D1201" t="str">
            <v>2014-08-02 17:09:46</v>
          </cell>
          <cell r="E1201" t="str">
            <v>Clock Out</v>
          </cell>
        </row>
        <row r="1202">
          <cell r="A1202" t="str">
            <v>head office</v>
          </cell>
          <cell r="B1202">
            <v>818</v>
          </cell>
          <cell r="C1202" t="str">
            <v>Bautista, Aldrin</v>
          </cell>
          <cell r="D1202" t="str">
            <v>2014-08-03 05:45:10</v>
          </cell>
          <cell r="E1202" t="str">
            <v>Clock In</v>
          </cell>
        </row>
        <row r="1203">
          <cell r="A1203" t="str">
            <v>head office</v>
          </cell>
          <cell r="B1203">
            <v>818</v>
          </cell>
          <cell r="C1203" t="str">
            <v>Bautista, Aldrin</v>
          </cell>
          <cell r="D1203" t="str">
            <v>2014-08-03 14:10:13</v>
          </cell>
          <cell r="E1203" t="str">
            <v>Clock Out</v>
          </cell>
        </row>
        <row r="1204">
          <cell r="A1204" t="str">
            <v>head office</v>
          </cell>
          <cell r="B1204">
            <v>818</v>
          </cell>
          <cell r="C1204" t="str">
            <v>Bautista, Aldrin</v>
          </cell>
          <cell r="D1204" t="str">
            <v>2014-08-04 13:45:43</v>
          </cell>
          <cell r="E1204" t="str">
            <v>Clock In</v>
          </cell>
        </row>
        <row r="1205">
          <cell r="A1205" t="str">
            <v>head office</v>
          </cell>
          <cell r="B1205">
            <v>818</v>
          </cell>
          <cell r="C1205" t="str">
            <v>Bautista, Aldrin</v>
          </cell>
          <cell r="D1205" t="str">
            <v>2014-08-04 22:18:07</v>
          </cell>
          <cell r="E1205" t="str">
            <v>Clock Out</v>
          </cell>
        </row>
        <row r="1206">
          <cell r="A1206" t="str">
            <v>head office</v>
          </cell>
          <cell r="B1206">
            <v>818</v>
          </cell>
          <cell r="C1206" t="str">
            <v>Bautista, Aldrin</v>
          </cell>
          <cell r="D1206" t="str">
            <v>2014-08-05 13:42:07</v>
          </cell>
          <cell r="E1206" t="str">
            <v>Clock In</v>
          </cell>
        </row>
        <row r="1207">
          <cell r="A1207" t="str">
            <v>head office</v>
          </cell>
          <cell r="B1207">
            <v>818</v>
          </cell>
          <cell r="C1207" t="str">
            <v>Bautista, Aldrin</v>
          </cell>
          <cell r="D1207" t="str">
            <v>2014-08-05 22:14:19</v>
          </cell>
          <cell r="E1207" t="str">
            <v>Clock Out</v>
          </cell>
        </row>
        <row r="1209">
          <cell r="A1209" t="str">
            <v>head office</v>
          </cell>
          <cell r="B1209">
            <v>470</v>
          </cell>
          <cell r="C1209" t="str">
            <v>Bautista, Jushua</v>
          </cell>
          <cell r="D1209" t="str">
            <v>2014-07-21 05:38:09</v>
          </cell>
          <cell r="E1209" t="str">
            <v>Clock In</v>
          </cell>
        </row>
        <row r="1210">
          <cell r="A1210" t="str">
            <v>head office</v>
          </cell>
          <cell r="B1210">
            <v>470</v>
          </cell>
          <cell r="C1210" t="str">
            <v>Bautista, Jushua</v>
          </cell>
          <cell r="D1210" t="str">
            <v>2014-07-21 14:13:47</v>
          </cell>
          <cell r="E1210" t="str">
            <v>Clock Out</v>
          </cell>
        </row>
        <row r="1211">
          <cell r="A1211" t="str">
            <v>head office</v>
          </cell>
          <cell r="B1211">
            <v>470</v>
          </cell>
          <cell r="C1211" t="str">
            <v>Bautista, Jushua</v>
          </cell>
          <cell r="D1211" t="str">
            <v>2014-07-22 05:46:37</v>
          </cell>
          <cell r="E1211" t="str">
            <v>Clock In</v>
          </cell>
        </row>
        <row r="1212">
          <cell r="A1212" t="str">
            <v>head office</v>
          </cell>
          <cell r="B1212">
            <v>470</v>
          </cell>
          <cell r="C1212" t="str">
            <v>Bautista, Jushua</v>
          </cell>
          <cell r="D1212" t="str">
            <v>2014-07-22 17:04:29</v>
          </cell>
          <cell r="E1212" t="str">
            <v>Clock Out</v>
          </cell>
        </row>
        <row r="1213">
          <cell r="A1213" t="str">
            <v>head office</v>
          </cell>
          <cell r="B1213">
            <v>470</v>
          </cell>
          <cell r="C1213" t="str">
            <v>Bautista, Jushua</v>
          </cell>
          <cell r="D1213" t="str">
            <v>2014-07-23 05:42:39</v>
          </cell>
          <cell r="E1213" t="str">
            <v>Clock In</v>
          </cell>
        </row>
        <row r="1214">
          <cell r="A1214" t="str">
            <v>head office</v>
          </cell>
          <cell r="B1214">
            <v>470</v>
          </cell>
          <cell r="C1214" t="str">
            <v>Bautista, Jushua</v>
          </cell>
          <cell r="D1214" t="str">
            <v>2014-07-23 17:05:01</v>
          </cell>
          <cell r="E1214" t="str">
            <v>Clock Out</v>
          </cell>
        </row>
        <row r="1215">
          <cell r="A1215" t="str">
            <v>head office</v>
          </cell>
          <cell r="B1215">
            <v>470</v>
          </cell>
          <cell r="C1215" t="str">
            <v>Bautista, Jushua</v>
          </cell>
          <cell r="D1215" t="str">
            <v>2014-07-24 05:39:19</v>
          </cell>
          <cell r="E1215" t="str">
            <v>Clock In</v>
          </cell>
          <cell r="F1215" t="str">
            <v>12 days</v>
          </cell>
        </row>
        <row r="1216">
          <cell r="A1216" t="str">
            <v>head office</v>
          </cell>
          <cell r="B1216">
            <v>470</v>
          </cell>
          <cell r="C1216" t="str">
            <v>Bautista, Jushua</v>
          </cell>
          <cell r="D1216" t="str">
            <v>2014-07-24 17:08:31</v>
          </cell>
          <cell r="E1216" t="str">
            <v>Clock Out</v>
          </cell>
          <cell r="F1216" t="str">
            <v>1 day LH</v>
          </cell>
        </row>
        <row r="1217">
          <cell r="A1217" t="str">
            <v>head office</v>
          </cell>
          <cell r="B1217">
            <v>470</v>
          </cell>
          <cell r="C1217" t="str">
            <v>Bautista, Jushua</v>
          </cell>
          <cell r="D1217" t="str">
            <v>2014-07-25 05:48:46</v>
          </cell>
          <cell r="E1217" t="str">
            <v>Clock In</v>
          </cell>
          <cell r="F1217" t="str">
            <v>1 day SH</v>
          </cell>
        </row>
        <row r="1218">
          <cell r="A1218" t="str">
            <v>head office</v>
          </cell>
          <cell r="B1218">
            <v>470</v>
          </cell>
          <cell r="C1218" t="str">
            <v>Bautista, Jushua</v>
          </cell>
          <cell r="D1218" t="str">
            <v>2014-07-25 14:06:37</v>
          </cell>
          <cell r="E1218" t="str">
            <v>Clock Out</v>
          </cell>
          <cell r="F1218" t="str">
            <v>14 days</v>
          </cell>
        </row>
        <row r="1219">
          <cell r="A1219" t="str">
            <v>head office</v>
          </cell>
          <cell r="B1219">
            <v>470</v>
          </cell>
          <cell r="C1219" t="str">
            <v>Bautista, Jushua</v>
          </cell>
          <cell r="D1219" t="str">
            <v>2014-07-26 05:40:54</v>
          </cell>
          <cell r="E1219" t="str">
            <v>Clock In</v>
          </cell>
        </row>
        <row r="1220">
          <cell r="A1220" t="str">
            <v>head office</v>
          </cell>
          <cell r="B1220">
            <v>470</v>
          </cell>
          <cell r="C1220" t="str">
            <v>Bautista, Jushua</v>
          </cell>
          <cell r="D1220" t="str">
            <v>2014-07-26 14:08:04</v>
          </cell>
          <cell r="E1220" t="str">
            <v>Clock Out</v>
          </cell>
          <cell r="F1220" t="str">
            <v>2 days ROT</v>
          </cell>
        </row>
        <row r="1221">
          <cell r="A1221" t="str">
            <v>head office</v>
          </cell>
          <cell r="B1221">
            <v>470</v>
          </cell>
          <cell r="C1221" t="str">
            <v>Bautista, Jushua</v>
          </cell>
          <cell r="D1221" t="str">
            <v>2014-07-27 05:41:05</v>
          </cell>
          <cell r="E1221" t="str">
            <v>Clock In</v>
          </cell>
        </row>
        <row r="1222">
          <cell r="A1222" t="str">
            <v>head office</v>
          </cell>
          <cell r="B1222">
            <v>470</v>
          </cell>
          <cell r="C1222" t="str">
            <v>Bautista, Jushua</v>
          </cell>
          <cell r="D1222" t="str">
            <v>2014-07-27 14:08:00</v>
          </cell>
          <cell r="E1222" t="str">
            <v>Clock Out</v>
          </cell>
          <cell r="F1222" t="str">
            <v>9 hrs  -  OT</v>
          </cell>
        </row>
        <row r="1223">
          <cell r="A1223" t="str">
            <v>head office</v>
          </cell>
          <cell r="B1223">
            <v>470</v>
          </cell>
          <cell r="C1223" t="str">
            <v>Bautista, Jushua</v>
          </cell>
          <cell r="D1223" t="str">
            <v>2014-07-29 05:37:06</v>
          </cell>
          <cell r="E1223" t="str">
            <v>Clock In</v>
          </cell>
        </row>
        <row r="1224">
          <cell r="A1224" t="str">
            <v>head office</v>
          </cell>
          <cell r="B1224">
            <v>470</v>
          </cell>
          <cell r="C1224" t="str">
            <v>Bautista, Jushua</v>
          </cell>
          <cell r="D1224" t="str">
            <v>2014-07-29 14:08:33</v>
          </cell>
          <cell r="E1224" t="str">
            <v>Clock Out</v>
          </cell>
        </row>
        <row r="1225">
          <cell r="A1225" t="str">
            <v>head office</v>
          </cell>
          <cell r="B1225">
            <v>470</v>
          </cell>
          <cell r="C1225" t="str">
            <v>Bautista, Jushua</v>
          </cell>
          <cell r="D1225" t="str">
            <v>2014-07-30 05:47:08</v>
          </cell>
          <cell r="E1225" t="str">
            <v>Clock In</v>
          </cell>
        </row>
        <row r="1226">
          <cell r="A1226" t="str">
            <v>head office</v>
          </cell>
          <cell r="B1226">
            <v>470</v>
          </cell>
          <cell r="C1226" t="str">
            <v>Bautista, Jushua</v>
          </cell>
          <cell r="D1226" t="str">
            <v>2014-07-30 14:08:51</v>
          </cell>
          <cell r="E1226" t="str">
            <v>Clock Out</v>
          </cell>
        </row>
        <row r="1227">
          <cell r="A1227" t="str">
            <v>head office</v>
          </cell>
          <cell r="B1227">
            <v>470</v>
          </cell>
          <cell r="C1227" t="str">
            <v>Bautista, Jushua</v>
          </cell>
          <cell r="D1227" t="str">
            <v>2014-07-31 05:29:40</v>
          </cell>
          <cell r="E1227" t="str">
            <v>Clock In</v>
          </cell>
        </row>
        <row r="1228">
          <cell r="A1228" t="str">
            <v>head office</v>
          </cell>
          <cell r="B1228">
            <v>470</v>
          </cell>
          <cell r="C1228" t="str">
            <v>Bautista, Jushua</v>
          </cell>
          <cell r="D1228" t="str">
            <v>2014-07-31 14:09:28</v>
          </cell>
          <cell r="E1228" t="str">
            <v>Clock Out</v>
          </cell>
        </row>
        <row r="1229">
          <cell r="A1229" t="str">
            <v>head office</v>
          </cell>
          <cell r="B1229">
            <v>470</v>
          </cell>
          <cell r="C1229" t="str">
            <v>Bautista, Jushua</v>
          </cell>
          <cell r="D1229" t="str">
            <v>2014-08-01 05:36:16</v>
          </cell>
          <cell r="E1229" t="str">
            <v>Clock In</v>
          </cell>
        </row>
        <row r="1230">
          <cell r="A1230" t="str">
            <v>head office</v>
          </cell>
          <cell r="B1230">
            <v>470</v>
          </cell>
          <cell r="C1230" t="str">
            <v>Bautista, Jushua</v>
          </cell>
          <cell r="D1230" t="str">
            <v>2014-08-01 14:11:08</v>
          </cell>
          <cell r="E1230" t="str">
            <v>Clock Out</v>
          </cell>
        </row>
        <row r="1231">
          <cell r="A1231" t="str">
            <v>head office</v>
          </cell>
          <cell r="B1231">
            <v>470</v>
          </cell>
          <cell r="C1231" t="str">
            <v>Bautista, Jushua</v>
          </cell>
          <cell r="D1231" t="str">
            <v>2014-08-02 05:38:14</v>
          </cell>
          <cell r="E1231" t="str">
            <v>Clock In</v>
          </cell>
        </row>
        <row r="1232">
          <cell r="A1232" t="str">
            <v>head office</v>
          </cell>
          <cell r="B1232">
            <v>470</v>
          </cell>
          <cell r="C1232" t="str">
            <v>Bautista, Jushua</v>
          </cell>
          <cell r="D1232" t="str">
            <v>2014-08-02 14:08:40</v>
          </cell>
          <cell r="E1232" t="str">
            <v>Clock Out</v>
          </cell>
        </row>
        <row r="1233">
          <cell r="A1233" t="str">
            <v>head office</v>
          </cell>
          <cell r="B1233">
            <v>470</v>
          </cell>
          <cell r="C1233" t="str">
            <v>Bautista, Jushua</v>
          </cell>
          <cell r="D1233" t="str">
            <v>2014-08-03 05:31:21</v>
          </cell>
          <cell r="E1233" t="str">
            <v>Clock In</v>
          </cell>
        </row>
        <row r="1234">
          <cell r="A1234" t="str">
            <v>head office</v>
          </cell>
          <cell r="B1234">
            <v>470</v>
          </cell>
          <cell r="C1234" t="str">
            <v>Bautista, Jushua</v>
          </cell>
          <cell r="D1234" t="str">
            <v>2014-08-03 14:08:23</v>
          </cell>
          <cell r="E1234" t="str">
            <v>Clock Out</v>
          </cell>
        </row>
        <row r="1235">
          <cell r="A1235" t="str">
            <v>head office</v>
          </cell>
          <cell r="B1235">
            <v>470</v>
          </cell>
          <cell r="C1235" t="str">
            <v>Bautista, Jushua</v>
          </cell>
          <cell r="D1235" t="str">
            <v>2014-08-04 13:37:52</v>
          </cell>
          <cell r="E1235" t="str">
            <v>Clock In</v>
          </cell>
        </row>
        <row r="1236">
          <cell r="A1236" t="str">
            <v>head office</v>
          </cell>
          <cell r="B1236">
            <v>470</v>
          </cell>
          <cell r="C1236" t="str">
            <v>Bautista, Jushua</v>
          </cell>
          <cell r="D1236" t="str">
            <v>2014-08-04 22:14:45</v>
          </cell>
          <cell r="E1236" t="str">
            <v>Clock Out</v>
          </cell>
        </row>
        <row r="1237">
          <cell r="A1237" t="str">
            <v>head office</v>
          </cell>
          <cell r="B1237">
            <v>470</v>
          </cell>
          <cell r="C1237" t="str">
            <v>Bautista, Jushua</v>
          </cell>
          <cell r="D1237" t="str">
            <v>2014-08-05 13:37:10</v>
          </cell>
          <cell r="E1237" t="str">
            <v>Clock In</v>
          </cell>
        </row>
        <row r="1238">
          <cell r="A1238" t="str">
            <v>head office</v>
          </cell>
          <cell r="B1238">
            <v>470</v>
          </cell>
          <cell r="C1238" t="str">
            <v>Bautista, Jushua</v>
          </cell>
          <cell r="D1238" t="str">
            <v>2014-08-05 22:10:00</v>
          </cell>
          <cell r="E1238" t="str">
            <v>Clock Out</v>
          </cell>
        </row>
        <row r="1240">
          <cell r="A1240" t="str">
            <v>head office</v>
          </cell>
          <cell r="B1240">
            <v>862</v>
          </cell>
          <cell r="C1240" t="str">
            <v>Bayanin, Jay-R</v>
          </cell>
          <cell r="D1240" t="str">
            <v>2014-07-21 13:45:48</v>
          </cell>
          <cell r="E1240" t="str">
            <v>Clock In</v>
          </cell>
        </row>
        <row r="1241">
          <cell r="A1241" t="str">
            <v>head office</v>
          </cell>
          <cell r="B1241">
            <v>862</v>
          </cell>
          <cell r="C1241" t="str">
            <v>Bayanin, Jay-R</v>
          </cell>
          <cell r="D1241" t="str">
            <v>2014-07-21 22:12:59</v>
          </cell>
          <cell r="E1241" t="str">
            <v>Clock Out</v>
          </cell>
        </row>
        <row r="1242">
          <cell r="A1242" t="str">
            <v>head office</v>
          </cell>
          <cell r="B1242">
            <v>862</v>
          </cell>
          <cell r="C1242" t="str">
            <v>Bayanin, Jay-R</v>
          </cell>
          <cell r="D1242" t="str">
            <v>2014-07-22 10:47:15</v>
          </cell>
          <cell r="E1242" t="str">
            <v>Clock In</v>
          </cell>
        </row>
        <row r="1243">
          <cell r="A1243" t="str">
            <v>head office</v>
          </cell>
          <cell r="B1243">
            <v>862</v>
          </cell>
          <cell r="C1243" t="str">
            <v>Bayanin, Jay-R</v>
          </cell>
          <cell r="D1243" t="str">
            <v>2014-07-22 22:10:58</v>
          </cell>
          <cell r="E1243" t="str">
            <v>Clock Out</v>
          </cell>
        </row>
        <row r="1244">
          <cell r="A1244" t="str">
            <v>head office</v>
          </cell>
          <cell r="B1244">
            <v>862</v>
          </cell>
          <cell r="C1244" t="str">
            <v>Bayanin, Jay-R</v>
          </cell>
          <cell r="D1244" t="str">
            <v>2014-07-23 10:29:34</v>
          </cell>
          <cell r="E1244" t="str">
            <v>Clock In</v>
          </cell>
        </row>
        <row r="1245">
          <cell r="A1245" t="str">
            <v>head office</v>
          </cell>
          <cell r="B1245">
            <v>862</v>
          </cell>
          <cell r="C1245" t="str">
            <v>Bayanin, Jay-R</v>
          </cell>
          <cell r="D1245" t="str">
            <v>2014-07-23 22:10:38</v>
          </cell>
          <cell r="E1245" t="str">
            <v>Clock Out</v>
          </cell>
        </row>
        <row r="1246">
          <cell r="A1246" t="str">
            <v>head office</v>
          </cell>
          <cell r="B1246">
            <v>862</v>
          </cell>
          <cell r="C1246" t="str">
            <v>Bayanin, Jay-R</v>
          </cell>
          <cell r="D1246" t="str">
            <v>2014-07-24 10:49:28</v>
          </cell>
          <cell r="E1246" t="str">
            <v>Clock In</v>
          </cell>
          <cell r="F1246" t="str">
            <v>12 days</v>
          </cell>
        </row>
        <row r="1247">
          <cell r="A1247" t="str">
            <v>head office</v>
          </cell>
          <cell r="B1247">
            <v>862</v>
          </cell>
          <cell r="C1247" t="str">
            <v>Bayanin, Jay-R</v>
          </cell>
          <cell r="D1247" t="str">
            <v>2014-07-24 22:13:05</v>
          </cell>
          <cell r="E1247" t="str">
            <v>Clock Out</v>
          </cell>
          <cell r="F1247" t="str">
            <v>1 day LH</v>
          </cell>
        </row>
        <row r="1248">
          <cell r="A1248" t="str">
            <v>head office</v>
          </cell>
          <cell r="B1248">
            <v>862</v>
          </cell>
          <cell r="C1248" t="str">
            <v>Bayanin, Jay-R</v>
          </cell>
          <cell r="D1248" t="str">
            <v>2014-07-25 10:52:59</v>
          </cell>
          <cell r="E1248" t="str">
            <v>Clock In</v>
          </cell>
          <cell r="F1248" t="str">
            <v>1 day LH</v>
          </cell>
        </row>
        <row r="1249">
          <cell r="A1249" t="str">
            <v>head office</v>
          </cell>
          <cell r="B1249">
            <v>862</v>
          </cell>
          <cell r="C1249" t="str">
            <v>Bayanin, Jay-R</v>
          </cell>
          <cell r="D1249" t="str">
            <v>2014-07-25 22:12:43</v>
          </cell>
          <cell r="E1249" t="str">
            <v>Clock Out</v>
          </cell>
          <cell r="F1249" t="str">
            <v>14 days</v>
          </cell>
        </row>
        <row r="1250">
          <cell r="A1250" t="str">
            <v>head office</v>
          </cell>
          <cell r="B1250">
            <v>862</v>
          </cell>
          <cell r="C1250" t="str">
            <v>Bayanin, Jay-R</v>
          </cell>
          <cell r="D1250" t="str">
            <v>2014-07-26 13:43:23</v>
          </cell>
          <cell r="E1250" t="str">
            <v>Clock In</v>
          </cell>
        </row>
        <row r="1251">
          <cell r="A1251" t="str">
            <v>head office</v>
          </cell>
          <cell r="B1251">
            <v>862</v>
          </cell>
          <cell r="C1251" t="str">
            <v>Bayanin, Jay-R</v>
          </cell>
          <cell r="D1251" t="str">
            <v>2014-07-26 22:13:24</v>
          </cell>
          <cell r="E1251" t="str">
            <v>Clock Out</v>
          </cell>
          <cell r="F1251" t="str">
            <v>12 hrs  - OT</v>
          </cell>
        </row>
        <row r="1252">
          <cell r="A1252" t="str">
            <v>head office</v>
          </cell>
          <cell r="B1252">
            <v>862</v>
          </cell>
          <cell r="C1252" t="str">
            <v>Bayanin, Jay-R</v>
          </cell>
          <cell r="D1252" t="str">
            <v>2014-07-27 14:20:33</v>
          </cell>
          <cell r="E1252" t="str">
            <v>Clock In</v>
          </cell>
        </row>
        <row r="1253">
          <cell r="A1253" t="str">
            <v>head office</v>
          </cell>
          <cell r="B1253">
            <v>862</v>
          </cell>
          <cell r="C1253" t="str">
            <v>Bayanin, Jay-R</v>
          </cell>
          <cell r="D1253" t="str">
            <v>2014-07-27 22:12:15</v>
          </cell>
          <cell r="E1253" t="str">
            <v>Clock Out</v>
          </cell>
          <cell r="F1253" t="str">
            <v>Late – 20mins</v>
          </cell>
        </row>
        <row r="1254">
          <cell r="A1254" t="str">
            <v>head office</v>
          </cell>
          <cell r="B1254">
            <v>862</v>
          </cell>
          <cell r="C1254" t="str">
            <v>Bayanin, Jay-R</v>
          </cell>
          <cell r="D1254" t="str">
            <v>2014-07-29 13:28:54</v>
          </cell>
          <cell r="E1254" t="str">
            <v>Clock In</v>
          </cell>
        </row>
        <row r="1255">
          <cell r="A1255" t="str">
            <v>head office</v>
          </cell>
          <cell r="B1255">
            <v>862</v>
          </cell>
          <cell r="C1255" t="str">
            <v>Bayanin, Jay-R</v>
          </cell>
          <cell r="D1255" t="str">
            <v>2014-07-29 22:12:05</v>
          </cell>
          <cell r="E1255" t="str">
            <v>Clock Out</v>
          </cell>
          <cell r="F1255" t="str">
            <v>2 days ROT</v>
          </cell>
        </row>
        <row r="1256">
          <cell r="A1256" t="str">
            <v>head office</v>
          </cell>
          <cell r="B1256">
            <v>862</v>
          </cell>
          <cell r="C1256" t="str">
            <v>Bayanin, Jay-R</v>
          </cell>
          <cell r="D1256" t="str">
            <v>2014-07-30 13:30:16</v>
          </cell>
          <cell r="E1256" t="str">
            <v>Clock In</v>
          </cell>
        </row>
        <row r="1257">
          <cell r="A1257" t="str">
            <v>head office</v>
          </cell>
          <cell r="B1257">
            <v>862</v>
          </cell>
          <cell r="C1257" t="str">
            <v>Bayanin, Jay-R</v>
          </cell>
          <cell r="D1257" t="str">
            <v>2014-07-30 22:12:10</v>
          </cell>
          <cell r="E1257" t="str">
            <v>Clock Out</v>
          </cell>
        </row>
        <row r="1258">
          <cell r="A1258" t="str">
            <v>head office</v>
          </cell>
          <cell r="B1258">
            <v>862</v>
          </cell>
          <cell r="C1258" t="str">
            <v>Bayanin, Jay-R</v>
          </cell>
          <cell r="D1258" t="str">
            <v>2014-07-31 13:36:42</v>
          </cell>
          <cell r="E1258" t="str">
            <v>Clock In</v>
          </cell>
        </row>
        <row r="1259">
          <cell r="A1259" t="str">
            <v>head office</v>
          </cell>
          <cell r="B1259">
            <v>862</v>
          </cell>
          <cell r="C1259" t="str">
            <v>Bayanin, Jay-R</v>
          </cell>
          <cell r="D1259" t="str">
            <v>2014-07-31 22:12:30</v>
          </cell>
          <cell r="E1259" t="str">
            <v>Clock Out</v>
          </cell>
        </row>
        <row r="1260">
          <cell r="A1260" t="str">
            <v>head office</v>
          </cell>
          <cell r="B1260">
            <v>862</v>
          </cell>
          <cell r="C1260" t="str">
            <v>Bayanin, Jay-R</v>
          </cell>
          <cell r="D1260" t="str">
            <v>2014-08-01 13:32:27</v>
          </cell>
          <cell r="E1260" t="str">
            <v>Clock In</v>
          </cell>
        </row>
        <row r="1261">
          <cell r="A1261" t="str">
            <v>head office</v>
          </cell>
          <cell r="B1261">
            <v>862</v>
          </cell>
          <cell r="C1261" t="str">
            <v>Bayanin, Jay-R</v>
          </cell>
          <cell r="D1261" t="str">
            <v>2014-08-01 22:12:26</v>
          </cell>
          <cell r="E1261" t="str">
            <v>Clock Out</v>
          </cell>
        </row>
        <row r="1262">
          <cell r="A1262" t="str">
            <v>head office</v>
          </cell>
          <cell r="B1262">
            <v>862</v>
          </cell>
          <cell r="C1262" t="str">
            <v>Bayanin, Jay-R</v>
          </cell>
          <cell r="D1262" t="str">
            <v>2014-08-02 13:33:52</v>
          </cell>
          <cell r="E1262" t="str">
            <v>Clock In</v>
          </cell>
        </row>
        <row r="1263">
          <cell r="A1263" t="str">
            <v>head office</v>
          </cell>
          <cell r="B1263">
            <v>862</v>
          </cell>
          <cell r="C1263" t="str">
            <v>Bayanin, Jay-R</v>
          </cell>
          <cell r="D1263" t="str">
            <v>2014-08-02 22:11:33</v>
          </cell>
          <cell r="E1263" t="str">
            <v>Clock Out</v>
          </cell>
        </row>
        <row r="1264">
          <cell r="A1264" t="str">
            <v>head office</v>
          </cell>
          <cell r="B1264">
            <v>862</v>
          </cell>
          <cell r="C1264" t="str">
            <v>Bayanin, Jay-R</v>
          </cell>
          <cell r="D1264" t="str">
            <v>2014-08-03 13:34:53</v>
          </cell>
          <cell r="E1264" t="str">
            <v>Clock In</v>
          </cell>
        </row>
        <row r="1265">
          <cell r="A1265" t="str">
            <v>head office</v>
          </cell>
          <cell r="B1265">
            <v>862</v>
          </cell>
          <cell r="C1265" t="str">
            <v>Bayanin, Jay-R</v>
          </cell>
          <cell r="D1265" t="str">
            <v>2014-08-03 22:08:33</v>
          </cell>
          <cell r="E1265" t="str">
            <v>Clock Out</v>
          </cell>
        </row>
        <row r="1266">
          <cell r="A1266" t="str">
            <v>head office</v>
          </cell>
          <cell r="B1266">
            <v>862</v>
          </cell>
          <cell r="C1266" t="str">
            <v>Bayanin, Jay-R</v>
          </cell>
          <cell r="D1266" t="str">
            <v>2014-08-04 05:30:53</v>
          </cell>
          <cell r="E1266" t="str">
            <v>Clock In</v>
          </cell>
        </row>
        <row r="1267">
          <cell r="A1267" t="str">
            <v>head office</v>
          </cell>
          <cell r="B1267">
            <v>862</v>
          </cell>
          <cell r="C1267" t="str">
            <v>Bayanin, Jay-R</v>
          </cell>
          <cell r="D1267" t="str">
            <v>2014-08-04 14:11:32</v>
          </cell>
          <cell r="E1267" t="str">
            <v>Clock Out</v>
          </cell>
        </row>
        <row r="1268">
          <cell r="A1268" t="str">
            <v>head office</v>
          </cell>
          <cell r="B1268">
            <v>862</v>
          </cell>
          <cell r="C1268" t="str">
            <v>Bayanin, Jay-R</v>
          </cell>
          <cell r="D1268" t="str">
            <v>2014-08-05 05:36:01</v>
          </cell>
          <cell r="E1268" t="str">
            <v>Clock In</v>
          </cell>
        </row>
        <row r="1269">
          <cell r="A1269" t="str">
            <v>head office</v>
          </cell>
          <cell r="B1269">
            <v>862</v>
          </cell>
          <cell r="C1269" t="str">
            <v>Bayanin, Jay-R</v>
          </cell>
          <cell r="D1269" t="str">
            <v>2014-08-05 14:13:24</v>
          </cell>
          <cell r="E1269" t="str">
            <v>Clock Out</v>
          </cell>
        </row>
        <row r="1271">
          <cell r="A1271" t="str">
            <v>head office</v>
          </cell>
          <cell r="B1271">
            <v>1125</v>
          </cell>
          <cell r="C1271" t="str">
            <v>Bayer, Arvin</v>
          </cell>
          <cell r="D1271" t="str">
            <v>2014-07-21 07:13:34</v>
          </cell>
          <cell r="E1271" t="str">
            <v>Clock In</v>
          </cell>
        </row>
        <row r="1272">
          <cell r="A1272" t="str">
            <v>head office</v>
          </cell>
          <cell r="B1272">
            <v>1125</v>
          </cell>
          <cell r="C1272" t="str">
            <v>Bayer, Arvin</v>
          </cell>
          <cell r="D1272" t="str">
            <v>2014-07-21 20:04:18</v>
          </cell>
          <cell r="E1272" t="str">
            <v>Clock Out</v>
          </cell>
        </row>
        <row r="1273">
          <cell r="A1273" t="str">
            <v>head office</v>
          </cell>
          <cell r="B1273">
            <v>1125</v>
          </cell>
          <cell r="C1273" t="str">
            <v>Bayer, Arvin</v>
          </cell>
          <cell r="D1273" t="str">
            <v>2014-07-22 07:10:01</v>
          </cell>
          <cell r="E1273" t="str">
            <v>Clock In</v>
          </cell>
        </row>
        <row r="1274">
          <cell r="A1274" t="str">
            <v>head office</v>
          </cell>
          <cell r="B1274">
            <v>1125</v>
          </cell>
          <cell r="C1274" t="str">
            <v>Bayer, Arvin</v>
          </cell>
          <cell r="D1274" t="str">
            <v>2014-07-22 17:03:00</v>
          </cell>
          <cell r="E1274" t="str">
            <v>Clock Out</v>
          </cell>
        </row>
        <row r="1275">
          <cell r="A1275" t="str">
            <v>head office</v>
          </cell>
          <cell r="B1275">
            <v>1125</v>
          </cell>
          <cell r="C1275" t="str">
            <v>Bayer, Arvin</v>
          </cell>
          <cell r="D1275" t="str">
            <v>2014-07-23 07:19:45</v>
          </cell>
          <cell r="E1275" t="str">
            <v>Clock In</v>
          </cell>
        </row>
        <row r="1276">
          <cell r="A1276" t="str">
            <v>head office</v>
          </cell>
          <cell r="B1276">
            <v>1125</v>
          </cell>
          <cell r="C1276" t="str">
            <v>Bayer, Arvin</v>
          </cell>
          <cell r="D1276" t="str">
            <v>2014-07-23 17:05:40</v>
          </cell>
          <cell r="E1276" t="str">
            <v>Clock Out</v>
          </cell>
        </row>
        <row r="1277">
          <cell r="A1277" t="str">
            <v>head office</v>
          </cell>
          <cell r="B1277">
            <v>1125</v>
          </cell>
          <cell r="C1277" t="str">
            <v>Bayer, Arvin</v>
          </cell>
          <cell r="D1277" t="str">
            <v>2014-07-24 07:12:55</v>
          </cell>
          <cell r="E1277" t="str">
            <v>Clock In</v>
          </cell>
          <cell r="F1277" t="str">
            <v>12 days</v>
          </cell>
        </row>
        <row r="1278">
          <cell r="A1278" t="str">
            <v>head office</v>
          </cell>
          <cell r="B1278">
            <v>1125</v>
          </cell>
          <cell r="C1278" t="str">
            <v>Bayer, Arvin</v>
          </cell>
          <cell r="D1278" t="str">
            <v>2014-07-24 17:09:28</v>
          </cell>
          <cell r="E1278" t="str">
            <v>Clock Out</v>
          </cell>
          <cell r="F1278" t="str">
            <v>1 day LH</v>
          </cell>
        </row>
        <row r="1279">
          <cell r="A1279" t="str">
            <v>head office</v>
          </cell>
          <cell r="B1279">
            <v>1125</v>
          </cell>
          <cell r="C1279" t="str">
            <v>Bayer, Arvin</v>
          </cell>
          <cell r="D1279" t="str">
            <v>2014-07-25 07:10:34</v>
          </cell>
          <cell r="E1279" t="str">
            <v>Clock In</v>
          </cell>
          <cell r="F1279" t="str">
            <v>1 day SH</v>
          </cell>
        </row>
        <row r="1280">
          <cell r="A1280" t="str">
            <v>head office</v>
          </cell>
          <cell r="B1280">
            <v>1125</v>
          </cell>
          <cell r="C1280" t="str">
            <v>Bayer, Arvin</v>
          </cell>
          <cell r="D1280" t="str">
            <v>2014-07-25 17:01:07</v>
          </cell>
          <cell r="E1280" t="str">
            <v>Clock Out</v>
          </cell>
          <cell r="F1280" t="str">
            <v>14 days</v>
          </cell>
        </row>
        <row r="1281">
          <cell r="A1281" t="str">
            <v>head office</v>
          </cell>
          <cell r="B1281">
            <v>1125</v>
          </cell>
          <cell r="C1281" t="str">
            <v>Bayer, Arvin</v>
          </cell>
          <cell r="D1281" t="str">
            <v>2014-07-26 07:07:05</v>
          </cell>
          <cell r="E1281" t="str">
            <v>Clock In</v>
          </cell>
        </row>
        <row r="1282">
          <cell r="A1282" t="str">
            <v>head office</v>
          </cell>
          <cell r="B1282">
            <v>1125</v>
          </cell>
          <cell r="C1282" t="str">
            <v>Bayer, Arvin</v>
          </cell>
          <cell r="D1282" t="str">
            <v>2014-07-26 17:12:12</v>
          </cell>
          <cell r="E1282" t="str">
            <v>Clock Out</v>
          </cell>
          <cell r="F1282" t="str">
            <v>3 hrs  - OT</v>
          </cell>
        </row>
        <row r="1283">
          <cell r="A1283" t="str">
            <v>head office</v>
          </cell>
          <cell r="B1283">
            <v>1125</v>
          </cell>
          <cell r="C1283" t="str">
            <v>Bayer, Arvin</v>
          </cell>
          <cell r="D1283" t="str">
            <v>2014-07-29 07:16:22</v>
          </cell>
          <cell r="E1283" t="str">
            <v>Clock In</v>
          </cell>
        </row>
        <row r="1284">
          <cell r="A1284" t="str">
            <v>head office</v>
          </cell>
          <cell r="B1284">
            <v>1125</v>
          </cell>
          <cell r="C1284" t="str">
            <v>Bayer, Arvin</v>
          </cell>
          <cell r="D1284" t="str">
            <v>2014-07-29 17:09:37</v>
          </cell>
          <cell r="E1284" t="str">
            <v>Clock Out</v>
          </cell>
        </row>
        <row r="1285">
          <cell r="A1285" t="str">
            <v>head office</v>
          </cell>
          <cell r="B1285">
            <v>1125</v>
          </cell>
          <cell r="C1285" t="str">
            <v>Bayer, Arvin</v>
          </cell>
          <cell r="D1285" t="str">
            <v>2014-07-30 07:29:02</v>
          </cell>
          <cell r="E1285" t="str">
            <v>Clock In</v>
          </cell>
        </row>
        <row r="1286">
          <cell r="A1286" t="str">
            <v>head office</v>
          </cell>
          <cell r="B1286">
            <v>1125</v>
          </cell>
          <cell r="C1286" t="str">
            <v>Bayer, Arvin</v>
          </cell>
          <cell r="D1286" t="str">
            <v>2014-07-30 17:07:37</v>
          </cell>
          <cell r="E1286" t="str">
            <v>Clock Out</v>
          </cell>
        </row>
        <row r="1287">
          <cell r="A1287" t="str">
            <v>head office</v>
          </cell>
          <cell r="B1287">
            <v>1125</v>
          </cell>
          <cell r="C1287" t="str">
            <v>Bayer, Arvin</v>
          </cell>
          <cell r="D1287" t="str">
            <v>2014-07-31 07:19:10</v>
          </cell>
          <cell r="E1287" t="str">
            <v>Clock In</v>
          </cell>
        </row>
        <row r="1288">
          <cell r="A1288" t="str">
            <v>head office</v>
          </cell>
          <cell r="B1288">
            <v>1125</v>
          </cell>
          <cell r="C1288" t="str">
            <v>Bayer, Arvin</v>
          </cell>
          <cell r="D1288" t="str">
            <v>2014-07-31 17:08:41</v>
          </cell>
          <cell r="E1288" t="str">
            <v>Clock Out</v>
          </cell>
        </row>
        <row r="1289">
          <cell r="A1289" t="str">
            <v>head office</v>
          </cell>
          <cell r="B1289">
            <v>1125</v>
          </cell>
          <cell r="C1289" t="str">
            <v>Bayer, Arvin</v>
          </cell>
          <cell r="D1289" t="str">
            <v>2014-08-01 07:44:17</v>
          </cell>
          <cell r="E1289" t="str">
            <v>Clock In</v>
          </cell>
        </row>
        <row r="1290">
          <cell r="A1290" t="str">
            <v>head office</v>
          </cell>
          <cell r="B1290">
            <v>1125</v>
          </cell>
          <cell r="C1290" t="str">
            <v>Bayer, Arvin</v>
          </cell>
          <cell r="D1290" t="str">
            <v>2014-08-01 17:02:56</v>
          </cell>
          <cell r="E1290" t="str">
            <v>Clock Out</v>
          </cell>
        </row>
        <row r="1291">
          <cell r="A1291" t="str">
            <v>head office</v>
          </cell>
          <cell r="B1291">
            <v>1125</v>
          </cell>
          <cell r="C1291" t="str">
            <v>Bayer, Arvin</v>
          </cell>
          <cell r="D1291" t="str">
            <v>2014-08-02 07:11:33</v>
          </cell>
          <cell r="E1291" t="str">
            <v>Clock In</v>
          </cell>
        </row>
        <row r="1292">
          <cell r="A1292" t="str">
            <v>head office</v>
          </cell>
          <cell r="B1292">
            <v>1125</v>
          </cell>
          <cell r="C1292" t="str">
            <v>Bayer, Arvin</v>
          </cell>
          <cell r="D1292" t="str">
            <v>2014-08-02 17:06:22</v>
          </cell>
          <cell r="E1292" t="str">
            <v>Clock Out</v>
          </cell>
        </row>
        <row r="1293">
          <cell r="A1293" t="str">
            <v>head office</v>
          </cell>
          <cell r="B1293">
            <v>1125</v>
          </cell>
          <cell r="C1293" t="str">
            <v>Bayer, Arvin</v>
          </cell>
          <cell r="D1293" t="str">
            <v>2014-08-04 07:17:59</v>
          </cell>
          <cell r="E1293" t="str">
            <v>Clock In</v>
          </cell>
        </row>
        <row r="1294">
          <cell r="A1294" t="str">
            <v>head office</v>
          </cell>
          <cell r="B1294">
            <v>1125</v>
          </cell>
          <cell r="C1294" t="str">
            <v>Bayer, Arvin</v>
          </cell>
          <cell r="D1294" t="str">
            <v>2014-08-04 17:07:22</v>
          </cell>
          <cell r="E1294" t="str">
            <v>Clock Out</v>
          </cell>
        </row>
        <row r="1295">
          <cell r="A1295" t="str">
            <v>head office</v>
          </cell>
          <cell r="B1295">
            <v>1125</v>
          </cell>
          <cell r="C1295" t="str">
            <v>Bayer, Arvin</v>
          </cell>
          <cell r="D1295" t="str">
            <v>2014-08-05 07:23:16</v>
          </cell>
          <cell r="E1295" t="str">
            <v>Clock In</v>
          </cell>
        </row>
        <row r="1296">
          <cell r="A1296" t="str">
            <v>head office</v>
          </cell>
          <cell r="B1296">
            <v>1125</v>
          </cell>
          <cell r="C1296" t="str">
            <v>Bayer, Arvin</v>
          </cell>
          <cell r="D1296" t="str">
            <v>2014-08-05 17:10:35</v>
          </cell>
          <cell r="E1296" t="str">
            <v>Clock Out</v>
          </cell>
        </row>
        <row r="1298">
          <cell r="A1298" t="str">
            <v>head office</v>
          </cell>
          <cell r="B1298">
            <v>1185</v>
          </cell>
          <cell r="C1298" t="str">
            <v>Bendana, Jenny</v>
          </cell>
          <cell r="D1298" t="str">
            <v>2014-07-21 07:40:24</v>
          </cell>
          <cell r="E1298" t="str">
            <v>Clock In</v>
          </cell>
        </row>
        <row r="1299">
          <cell r="A1299" t="str">
            <v>head office</v>
          </cell>
          <cell r="B1299">
            <v>1185</v>
          </cell>
          <cell r="C1299" t="str">
            <v>Bendana, Jenny</v>
          </cell>
          <cell r="D1299" t="str">
            <v>2014-07-21 17:14:07</v>
          </cell>
          <cell r="E1299" t="str">
            <v>Clock Out</v>
          </cell>
        </row>
        <row r="1300">
          <cell r="A1300" t="str">
            <v>head office</v>
          </cell>
          <cell r="B1300">
            <v>1185</v>
          </cell>
          <cell r="C1300" t="str">
            <v>Bendana, Jenny</v>
          </cell>
          <cell r="D1300" t="str">
            <v>2014-07-22 07:41:17</v>
          </cell>
          <cell r="E1300" t="str">
            <v>Clock In</v>
          </cell>
        </row>
        <row r="1301">
          <cell r="A1301" t="str">
            <v>head office</v>
          </cell>
          <cell r="B1301">
            <v>1185</v>
          </cell>
          <cell r="C1301" t="str">
            <v>Bendana, Jenny</v>
          </cell>
          <cell r="D1301" t="str">
            <v>2014-07-22 17:13:27</v>
          </cell>
          <cell r="E1301" t="str">
            <v>Clock Out</v>
          </cell>
        </row>
        <row r="1302">
          <cell r="A1302" t="str">
            <v>head office</v>
          </cell>
          <cell r="B1302">
            <v>1185</v>
          </cell>
          <cell r="C1302" t="str">
            <v>Bendana, Jenny</v>
          </cell>
          <cell r="D1302" t="str">
            <v>2014-07-23 07:36:59</v>
          </cell>
          <cell r="E1302" t="str">
            <v>Clock In</v>
          </cell>
        </row>
        <row r="1303">
          <cell r="A1303" t="str">
            <v>head office</v>
          </cell>
          <cell r="B1303">
            <v>1185</v>
          </cell>
          <cell r="C1303" t="str">
            <v>Bendana, Jenny</v>
          </cell>
          <cell r="D1303" t="str">
            <v>2014-07-23 17:11:40</v>
          </cell>
          <cell r="E1303" t="str">
            <v>Clock Out</v>
          </cell>
        </row>
        <row r="1304">
          <cell r="A1304" t="str">
            <v>head office</v>
          </cell>
          <cell r="B1304">
            <v>1185</v>
          </cell>
          <cell r="C1304" t="str">
            <v>Bendana, Jenny</v>
          </cell>
          <cell r="D1304" t="str">
            <v>2014-07-24 07:38:29</v>
          </cell>
          <cell r="E1304" t="str">
            <v>Clock In</v>
          </cell>
        </row>
        <row r="1305">
          <cell r="A1305" t="str">
            <v>head office</v>
          </cell>
          <cell r="B1305">
            <v>1185</v>
          </cell>
          <cell r="C1305" t="str">
            <v>Bendana, Jenny</v>
          </cell>
          <cell r="D1305" t="str">
            <v>2014-07-24 17:15:22</v>
          </cell>
          <cell r="E1305" t="str">
            <v>Clock Out</v>
          </cell>
          <cell r="F1305" t="str">
            <v>12 days</v>
          </cell>
        </row>
        <row r="1306">
          <cell r="A1306" t="str">
            <v>head office</v>
          </cell>
          <cell r="B1306">
            <v>1185</v>
          </cell>
          <cell r="C1306" t="str">
            <v>Bendana, Jenny</v>
          </cell>
          <cell r="D1306" t="str">
            <v>2014-07-25 07:34:36</v>
          </cell>
          <cell r="E1306" t="str">
            <v>Clock In</v>
          </cell>
          <cell r="F1306" t="str">
            <v>1 day LH</v>
          </cell>
        </row>
        <row r="1307">
          <cell r="A1307" t="str">
            <v>head office</v>
          </cell>
          <cell r="B1307">
            <v>1185</v>
          </cell>
          <cell r="C1307" t="str">
            <v>Bendana, Jenny</v>
          </cell>
          <cell r="D1307" t="str">
            <v>2014-07-25 17:17:48</v>
          </cell>
          <cell r="E1307" t="str">
            <v>Clock Out</v>
          </cell>
          <cell r="F1307" t="str">
            <v>1 day SH</v>
          </cell>
        </row>
        <row r="1308">
          <cell r="A1308" t="str">
            <v>head office</v>
          </cell>
          <cell r="B1308">
            <v>1185</v>
          </cell>
          <cell r="C1308" t="str">
            <v>Bendana, Jenny</v>
          </cell>
          <cell r="D1308" t="str">
            <v>2014-07-26 07:35:49</v>
          </cell>
          <cell r="E1308" t="str">
            <v>Clock In</v>
          </cell>
          <cell r="F1308" t="str">
            <v>14 days</v>
          </cell>
        </row>
        <row r="1309">
          <cell r="A1309" t="str">
            <v>head office</v>
          </cell>
          <cell r="B1309">
            <v>1185</v>
          </cell>
          <cell r="C1309" t="str">
            <v>Bendana, Jenny</v>
          </cell>
          <cell r="D1309" t="str">
            <v>2014-07-26 17:28:57</v>
          </cell>
          <cell r="E1309" t="str">
            <v>Clock Out</v>
          </cell>
        </row>
        <row r="1310">
          <cell r="A1310" t="str">
            <v>head office</v>
          </cell>
          <cell r="B1310">
            <v>1185</v>
          </cell>
          <cell r="C1310" t="str">
            <v>Bendana, Jenny</v>
          </cell>
          <cell r="D1310" t="str">
            <v>2014-07-29 07:33:27</v>
          </cell>
          <cell r="E1310" t="str">
            <v>Clock In</v>
          </cell>
          <cell r="F1310" t="str">
            <v>9 hrs  -  OT</v>
          </cell>
        </row>
        <row r="1311">
          <cell r="A1311" t="str">
            <v>head office</v>
          </cell>
          <cell r="B1311">
            <v>1185</v>
          </cell>
          <cell r="C1311" t="str">
            <v>Bendana, Jenny</v>
          </cell>
          <cell r="D1311" t="str">
            <v>2014-07-29 20:02:27</v>
          </cell>
          <cell r="E1311" t="str">
            <v>Clock Out</v>
          </cell>
        </row>
        <row r="1312">
          <cell r="A1312" t="str">
            <v>head office</v>
          </cell>
          <cell r="B1312">
            <v>1185</v>
          </cell>
          <cell r="C1312" t="str">
            <v>Bendana, Jenny</v>
          </cell>
          <cell r="D1312" t="str">
            <v>2014-07-30 07:40:33</v>
          </cell>
          <cell r="E1312" t="str">
            <v>Clock In</v>
          </cell>
        </row>
        <row r="1313">
          <cell r="A1313" t="str">
            <v>head office</v>
          </cell>
          <cell r="B1313">
            <v>1185</v>
          </cell>
          <cell r="C1313" t="str">
            <v>Bendana, Jenny</v>
          </cell>
          <cell r="D1313" t="str">
            <v>2014-07-30 20:03:42</v>
          </cell>
          <cell r="E1313" t="str">
            <v>Clock Out</v>
          </cell>
        </row>
        <row r="1314">
          <cell r="A1314" t="str">
            <v>head office</v>
          </cell>
          <cell r="B1314">
            <v>1185</v>
          </cell>
          <cell r="C1314" t="str">
            <v>Bendana, Jenny</v>
          </cell>
          <cell r="D1314" t="str">
            <v>2014-07-31 07:36:35</v>
          </cell>
          <cell r="E1314" t="str">
            <v>Clock In</v>
          </cell>
        </row>
        <row r="1315">
          <cell r="A1315" t="str">
            <v>head office</v>
          </cell>
          <cell r="B1315">
            <v>1185</v>
          </cell>
          <cell r="C1315" t="str">
            <v>Bendana, Jenny</v>
          </cell>
          <cell r="D1315" t="str">
            <v>2014-07-31 20:10:41</v>
          </cell>
          <cell r="E1315" t="str">
            <v>Clock Out</v>
          </cell>
        </row>
        <row r="1316">
          <cell r="A1316" t="str">
            <v>head office</v>
          </cell>
          <cell r="B1316">
            <v>1185</v>
          </cell>
          <cell r="C1316" t="str">
            <v>Bendana, Jenny</v>
          </cell>
          <cell r="D1316" t="str">
            <v>2014-08-01 07:39:00</v>
          </cell>
          <cell r="E1316" t="str">
            <v>Clock In</v>
          </cell>
        </row>
        <row r="1317">
          <cell r="A1317" t="str">
            <v>head office</v>
          </cell>
          <cell r="B1317">
            <v>1185</v>
          </cell>
          <cell r="C1317" t="str">
            <v>Bendana, Jenny</v>
          </cell>
          <cell r="D1317" t="str">
            <v>2014-08-01 17:14:22</v>
          </cell>
          <cell r="E1317" t="str">
            <v>Clock Out</v>
          </cell>
        </row>
        <row r="1318">
          <cell r="A1318" t="str">
            <v>head office</v>
          </cell>
          <cell r="B1318">
            <v>1185</v>
          </cell>
          <cell r="C1318" t="str">
            <v>Bendana, Jenny</v>
          </cell>
          <cell r="D1318" t="str">
            <v>2014-08-02 07:36:34</v>
          </cell>
          <cell r="E1318" t="str">
            <v>Clock In</v>
          </cell>
        </row>
        <row r="1319">
          <cell r="A1319" t="str">
            <v>head office</v>
          </cell>
          <cell r="B1319">
            <v>1185</v>
          </cell>
          <cell r="C1319" t="str">
            <v>Bendana, Jenny</v>
          </cell>
          <cell r="D1319" t="str">
            <v>2014-08-02 17:18:42</v>
          </cell>
          <cell r="E1319" t="str">
            <v>Clock Out</v>
          </cell>
        </row>
        <row r="1320">
          <cell r="A1320" t="str">
            <v>head office</v>
          </cell>
          <cell r="B1320">
            <v>1185</v>
          </cell>
          <cell r="C1320" t="str">
            <v>Bendana, Jenny</v>
          </cell>
          <cell r="D1320" t="str">
            <v>2014-08-04 07:47:27</v>
          </cell>
          <cell r="E1320" t="str">
            <v>Clock In</v>
          </cell>
        </row>
        <row r="1321">
          <cell r="A1321" t="str">
            <v>head office</v>
          </cell>
          <cell r="B1321">
            <v>1185</v>
          </cell>
          <cell r="C1321" t="str">
            <v>Bendana, Jenny</v>
          </cell>
          <cell r="D1321" t="str">
            <v>2014-08-04 17:18:21</v>
          </cell>
          <cell r="E1321" t="str">
            <v>Clock Out</v>
          </cell>
        </row>
        <row r="1322">
          <cell r="A1322" t="str">
            <v>head office</v>
          </cell>
          <cell r="B1322">
            <v>1185</v>
          </cell>
          <cell r="C1322" t="str">
            <v>Bendana, Jenny</v>
          </cell>
          <cell r="D1322" t="str">
            <v>2014-08-05 07:43:29</v>
          </cell>
          <cell r="E1322" t="str">
            <v>Clock In</v>
          </cell>
        </row>
        <row r="1323">
          <cell r="A1323" t="str">
            <v>head office</v>
          </cell>
          <cell r="B1323">
            <v>1185</v>
          </cell>
          <cell r="C1323" t="str">
            <v>Bendana, Jenny</v>
          </cell>
          <cell r="D1323" t="str">
            <v>2014-08-05 17:23:01</v>
          </cell>
          <cell r="E1323" t="str">
            <v>Clock Out</v>
          </cell>
        </row>
        <row r="1325">
          <cell r="A1325" t="str">
            <v>head office</v>
          </cell>
          <cell r="B1325">
            <v>568</v>
          </cell>
          <cell r="C1325" t="str">
            <v>Benedicto, Archie</v>
          </cell>
          <cell r="D1325" t="str">
            <v>2014-07-21 07:12:56</v>
          </cell>
          <cell r="E1325" t="str">
            <v>Clock In</v>
          </cell>
        </row>
        <row r="1326">
          <cell r="A1326" t="str">
            <v>head office</v>
          </cell>
          <cell r="B1326">
            <v>568</v>
          </cell>
          <cell r="C1326" t="str">
            <v>Benedicto, Archie</v>
          </cell>
          <cell r="D1326" t="str">
            <v>2014-07-21 20:02:49</v>
          </cell>
          <cell r="E1326" t="str">
            <v>Clock Out</v>
          </cell>
        </row>
        <row r="1327">
          <cell r="A1327" t="str">
            <v>head office</v>
          </cell>
          <cell r="B1327">
            <v>568</v>
          </cell>
          <cell r="C1327" t="str">
            <v>Benedicto, Archie</v>
          </cell>
          <cell r="D1327" t="str">
            <v>2014-07-22 07:21:51</v>
          </cell>
          <cell r="E1327" t="str">
            <v>Clock In</v>
          </cell>
        </row>
        <row r="1328">
          <cell r="A1328" t="str">
            <v>head office</v>
          </cell>
          <cell r="B1328">
            <v>568</v>
          </cell>
          <cell r="C1328" t="str">
            <v>Benedicto, Archie</v>
          </cell>
          <cell r="D1328" t="str">
            <v>2014-07-22 20:05:01</v>
          </cell>
          <cell r="E1328" t="str">
            <v>Clock Out</v>
          </cell>
        </row>
        <row r="1329">
          <cell r="A1329" t="str">
            <v>head office</v>
          </cell>
          <cell r="B1329">
            <v>568</v>
          </cell>
          <cell r="C1329" t="str">
            <v>Benedicto, Archie</v>
          </cell>
          <cell r="D1329" t="str">
            <v>2014-07-23 07:05:48</v>
          </cell>
          <cell r="E1329" t="str">
            <v>Clock In</v>
          </cell>
        </row>
        <row r="1330">
          <cell r="A1330" t="str">
            <v>head office</v>
          </cell>
          <cell r="B1330">
            <v>568</v>
          </cell>
          <cell r="C1330" t="str">
            <v>Benedicto, Archie</v>
          </cell>
          <cell r="D1330" t="str">
            <v>2014-07-23 17:09:06</v>
          </cell>
          <cell r="E1330" t="str">
            <v>Clock Out</v>
          </cell>
        </row>
        <row r="1331">
          <cell r="A1331" t="str">
            <v>head office</v>
          </cell>
          <cell r="B1331">
            <v>568</v>
          </cell>
          <cell r="C1331" t="str">
            <v>Benedicto, Archie</v>
          </cell>
          <cell r="D1331" t="str">
            <v>2014-07-24 07:10:53</v>
          </cell>
          <cell r="E1331" t="str">
            <v>Clock In</v>
          </cell>
        </row>
        <row r="1332">
          <cell r="A1332" t="str">
            <v>head office</v>
          </cell>
          <cell r="B1332">
            <v>568</v>
          </cell>
          <cell r="C1332" t="str">
            <v>Benedicto, Archie</v>
          </cell>
          <cell r="D1332" t="str">
            <v>2014-07-24 17:14:09</v>
          </cell>
          <cell r="E1332" t="str">
            <v>Clock Out</v>
          </cell>
          <cell r="F1332" t="str">
            <v>12 days</v>
          </cell>
        </row>
        <row r="1333">
          <cell r="A1333" t="str">
            <v>head office</v>
          </cell>
          <cell r="B1333">
            <v>568</v>
          </cell>
          <cell r="C1333" t="str">
            <v>Benedicto, Archie</v>
          </cell>
          <cell r="D1333" t="str">
            <v>2014-07-25 07:28:41</v>
          </cell>
          <cell r="E1333" t="str">
            <v>Clock In</v>
          </cell>
          <cell r="F1333" t="str">
            <v>1 day LH</v>
          </cell>
        </row>
        <row r="1334">
          <cell r="A1334" t="str">
            <v>head office</v>
          </cell>
          <cell r="B1334">
            <v>568</v>
          </cell>
          <cell r="C1334" t="str">
            <v>Benedicto, Archie</v>
          </cell>
          <cell r="D1334" t="str">
            <v>2014-07-25 17:13:57</v>
          </cell>
          <cell r="E1334" t="str">
            <v>Clock Out</v>
          </cell>
          <cell r="F1334" t="str">
            <v>1 day SH</v>
          </cell>
        </row>
        <row r="1335">
          <cell r="A1335" t="str">
            <v>head office</v>
          </cell>
          <cell r="B1335">
            <v>568</v>
          </cell>
          <cell r="C1335" t="str">
            <v>Benedicto, Archie</v>
          </cell>
          <cell r="D1335" t="str">
            <v>2014-07-26 06:55:30</v>
          </cell>
          <cell r="E1335" t="str">
            <v>Clock In</v>
          </cell>
          <cell r="F1335" t="str">
            <v>14 days</v>
          </cell>
        </row>
        <row r="1336">
          <cell r="A1336" t="str">
            <v>head office</v>
          </cell>
          <cell r="B1336">
            <v>568</v>
          </cell>
          <cell r="C1336" t="str">
            <v>Benedicto, Archie</v>
          </cell>
          <cell r="D1336" t="str">
            <v>2014-07-26 17:19:58</v>
          </cell>
          <cell r="E1336" t="str">
            <v>Clock Out</v>
          </cell>
        </row>
        <row r="1337">
          <cell r="A1337" t="str">
            <v>head office</v>
          </cell>
          <cell r="B1337">
            <v>568</v>
          </cell>
          <cell r="C1337" t="str">
            <v>Benedicto, Archie</v>
          </cell>
          <cell r="D1337" t="str">
            <v>2014-07-29 07:15:50</v>
          </cell>
          <cell r="E1337" t="str">
            <v>Clock In</v>
          </cell>
          <cell r="F1337" t="str">
            <v>15 hrs  -  OT</v>
          </cell>
        </row>
        <row r="1338">
          <cell r="A1338" t="str">
            <v>head office</v>
          </cell>
          <cell r="B1338">
            <v>568</v>
          </cell>
          <cell r="C1338" t="str">
            <v>Benedicto, Archie</v>
          </cell>
          <cell r="D1338" t="str">
            <v>2014-07-29 17:15:06</v>
          </cell>
          <cell r="E1338" t="str">
            <v>Clock Out</v>
          </cell>
        </row>
        <row r="1339">
          <cell r="A1339" t="str">
            <v>head office</v>
          </cell>
          <cell r="B1339">
            <v>568</v>
          </cell>
          <cell r="C1339" t="str">
            <v>Benedicto, Archie</v>
          </cell>
          <cell r="D1339" t="str">
            <v>2014-07-30 07:16:27</v>
          </cell>
          <cell r="E1339" t="str">
            <v>Clock In</v>
          </cell>
        </row>
        <row r="1340">
          <cell r="A1340" t="str">
            <v>head office</v>
          </cell>
          <cell r="B1340">
            <v>568</v>
          </cell>
          <cell r="C1340" t="str">
            <v>Benedicto, Archie</v>
          </cell>
          <cell r="D1340" t="str">
            <v>2014-07-30 20:07:10</v>
          </cell>
          <cell r="E1340" t="str">
            <v>Clock Out</v>
          </cell>
        </row>
        <row r="1341">
          <cell r="A1341" t="str">
            <v>head office</v>
          </cell>
          <cell r="B1341">
            <v>568</v>
          </cell>
          <cell r="C1341" t="str">
            <v>Benedicto, Archie</v>
          </cell>
          <cell r="D1341" t="str">
            <v>2014-07-31 06:59:56</v>
          </cell>
          <cell r="E1341" t="str">
            <v>Clock In</v>
          </cell>
        </row>
        <row r="1342">
          <cell r="A1342" t="str">
            <v>head office</v>
          </cell>
          <cell r="B1342">
            <v>568</v>
          </cell>
          <cell r="C1342" t="str">
            <v>Benedicto, Archie</v>
          </cell>
          <cell r="D1342" t="str">
            <v>2014-07-31 20:05:03</v>
          </cell>
          <cell r="E1342" t="str">
            <v>Clock Out</v>
          </cell>
        </row>
        <row r="1343">
          <cell r="A1343" t="str">
            <v>head office</v>
          </cell>
          <cell r="B1343">
            <v>568</v>
          </cell>
          <cell r="C1343" t="str">
            <v>Benedicto, Archie</v>
          </cell>
          <cell r="D1343" t="str">
            <v>2014-08-01 07:01:46</v>
          </cell>
          <cell r="E1343" t="str">
            <v>Clock In</v>
          </cell>
        </row>
        <row r="1344">
          <cell r="A1344" t="str">
            <v>head office</v>
          </cell>
          <cell r="B1344">
            <v>568</v>
          </cell>
          <cell r="C1344" t="str">
            <v>Benedicto, Archie</v>
          </cell>
          <cell r="D1344" t="str">
            <v>2014-08-01 20:06:51</v>
          </cell>
          <cell r="E1344" t="str">
            <v>Clock Out</v>
          </cell>
        </row>
        <row r="1345">
          <cell r="A1345" t="str">
            <v>head office</v>
          </cell>
          <cell r="B1345">
            <v>568</v>
          </cell>
          <cell r="C1345" t="str">
            <v>Benedicto, Archie</v>
          </cell>
          <cell r="D1345" t="str">
            <v>2014-08-02 07:24:51</v>
          </cell>
          <cell r="E1345" t="str">
            <v>Clock In</v>
          </cell>
        </row>
        <row r="1346">
          <cell r="A1346" t="str">
            <v>head office</v>
          </cell>
          <cell r="B1346">
            <v>568</v>
          </cell>
          <cell r="C1346" t="str">
            <v>Benedicto, Archie</v>
          </cell>
          <cell r="D1346" t="str">
            <v>2014-08-02 17:18:03</v>
          </cell>
          <cell r="E1346" t="str">
            <v>Clock Out</v>
          </cell>
        </row>
        <row r="1347">
          <cell r="A1347" t="str">
            <v>head office</v>
          </cell>
          <cell r="B1347">
            <v>568</v>
          </cell>
          <cell r="C1347" t="str">
            <v>Benedicto, Archie</v>
          </cell>
          <cell r="D1347" t="str">
            <v>2014-08-04 07:07:21</v>
          </cell>
          <cell r="E1347" t="str">
            <v>Clock In</v>
          </cell>
        </row>
        <row r="1348">
          <cell r="A1348" t="str">
            <v>head office</v>
          </cell>
          <cell r="B1348">
            <v>568</v>
          </cell>
          <cell r="C1348" t="str">
            <v>Benedicto, Archie</v>
          </cell>
          <cell r="D1348" t="str">
            <v>2014-08-04 17:17:41</v>
          </cell>
          <cell r="E1348" t="str">
            <v>Clock Out</v>
          </cell>
        </row>
        <row r="1349">
          <cell r="A1349" t="str">
            <v>head office</v>
          </cell>
          <cell r="B1349">
            <v>568</v>
          </cell>
          <cell r="C1349" t="str">
            <v>Benedicto, Archie</v>
          </cell>
          <cell r="D1349" t="str">
            <v>2014-08-05 07:01:15</v>
          </cell>
          <cell r="E1349" t="str">
            <v>Clock In</v>
          </cell>
        </row>
        <row r="1350">
          <cell r="A1350" t="str">
            <v>head office</v>
          </cell>
          <cell r="B1350">
            <v>568</v>
          </cell>
          <cell r="C1350" t="str">
            <v>Benedicto, Archie</v>
          </cell>
          <cell r="D1350" t="str">
            <v>2014-08-05 17:21:55</v>
          </cell>
          <cell r="E1350" t="str">
            <v>Clock Out</v>
          </cell>
        </row>
        <row r="1352">
          <cell r="A1352" t="str">
            <v>head office</v>
          </cell>
          <cell r="B1352">
            <v>932</v>
          </cell>
          <cell r="C1352" t="str">
            <v>Benedicto, Mary Grace</v>
          </cell>
          <cell r="D1352" t="str">
            <v>2014-07-21 07:12:33</v>
          </cell>
          <cell r="E1352" t="str">
            <v>Clock In</v>
          </cell>
        </row>
        <row r="1353">
          <cell r="A1353" t="str">
            <v>head office</v>
          </cell>
          <cell r="B1353">
            <v>932</v>
          </cell>
          <cell r="C1353" t="str">
            <v>Benedicto, Mary Grace</v>
          </cell>
          <cell r="D1353" t="str">
            <v>2014-07-21 17:04:12</v>
          </cell>
          <cell r="E1353" t="str">
            <v>Clock Out</v>
          </cell>
        </row>
        <row r="1354">
          <cell r="A1354" t="str">
            <v>head office</v>
          </cell>
          <cell r="B1354">
            <v>932</v>
          </cell>
          <cell r="C1354" t="str">
            <v>Benedicto, Mary Grace</v>
          </cell>
          <cell r="D1354" t="str">
            <v>2014-07-22 07:22:14</v>
          </cell>
          <cell r="E1354" t="str">
            <v>Clock In</v>
          </cell>
        </row>
        <row r="1355">
          <cell r="A1355" t="str">
            <v>head office</v>
          </cell>
          <cell r="B1355">
            <v>932</v>
          </cell>
          <cell r="C1355" t="str">
            <v>Benedicto, Mary Grace</v>
          </cell>
          <cell r="D1355" t="str">
            <v>2014-07-22 20:02:17</v>
          </cell>
          <cell r="E1355" t="str">
            <v>Clock Out</v>
          </cell>
        </row>
        <row r="1356">
          <cell r="A1356" t="str">
            <v>head office</v>
          </cell>
          <cell r="B1356">
            <v>932</v>
          </cell>
          <cell r="C1356" t="str">
            <v>Benedicto, Mary Grace</v>
          </cell>
          <cell r="D1356" t="str">
            <v>2014-07-23 07:05:10</v>
          </cell>
          <cell r="E1356" t="str">
            <v>Clock In</v>
          </cell>
        </row>
        <row r="1357">
          <cell r="A1357" t="str">
            <v>head office</v>
          </cell>
          <cell r="B1357">
            <v>932</v>
          </cell>
          <cell r="C1357" t="str">
            <v>Benedicto, Mary Grace</v>
          </cell>
          <cell r="D1357" t="str">
            <v>2014-07-23 20:03:04</v>
          </cell>
          <cell r="E1357" t="str">
            <v>Clock Out</v>
          </cell>
        </row>
        <row r="1358">
          <cell r="A1358" t="str">
            <v>head office</v>
          </cell>
          <cell r="B1358">
            <v>932</v>
          </cell>
          <cell r="C1358" t="str">
            <v>Benedicto, Mary Grace</v>
          </cell>
          <cell r="D1358" t="str">
            <v>2014-07-24 07:08:10</v>
          </cell>
          <cell r="E1358" t="str">
            <v>Clock In</v>
          </cell>
        </row>
        <row r="1359">
          <cell r="A1359" t="str">
            <v>head office</v>
          </cell>
          <cell r="B1359">
            <v>932</v>
          </cell>
          <cell r="C1359" t="str">
            <v>Benedicto, Mary Grace</v>
          </cell>
          <cell r="D1359" t="str">
            <v>2014-07-24 20:01:39</v>
          </cell>
          <cell r="E1359" t="str">
            <v>Clock Out</v>
          </cell>
        </row>
        <row r="1360">
          <cell r="A1360" t="str">
            <v>head office</v>
          </cell>
          <cell r="B1360">
            <v>932</v>
          </cell>
          <cell r="C1360" t="str">
            <v>Benedicto, Mary Grace</v>
          </cell>
          <cell r="D1360" t="str">
            <v>2014-07-25 07:29:05</v>
          </cell>
          <cell r="E1360" t="str">
            <v>Clock In</v>
          </cell>
          <cell r="F1360" t="str">
            <v>12 days</v>
          </cell>
        </row>
        <row r="1361">
          <cell r="A1361" t="str">
            <v>head office</v>
          </cell>
          <cell r="B1361">
            <v>932</v>
          </cell>
          <cell r="C1361" t="str">
            <v>Benedicto, Mary Grace</v>
          </cell>
          <cell r="D1361" t="str">
            <v>2014-07-25 17:07:30</v>
          </cell>
          <cell r="E1361" t="str">
            <v>Clock Out</v>
          </cell>
          <cell r="F1361" t="str">
            <v>1 day LH</v>
          </cell>
        </row>
        <row r="1362">
          <cell r="A1362" t="str">
            <v>head office</v>
          </cell>
          <cell r="B1362">
            <v>932</v>
          </cell>
          <cell r="C1362" t="str">
            <v>Benedicto, Mary Grace</v>
          </cell>
          <cell r="D1362" t="str">
            <v>2014-07-26 07:22:07</v>
          </cell>
          <cell r="E1362" t="str">
            <v>Clock In</v>
          </cell>
          <cell r="F1362" t="str">
            <v>1 day SH</v>
          </cell>
        </row>
        <row r="1363">
          <cell r="A1363" t="str">
            <v>head office</v>
          </cell>
          <cell r="B1363">
            <v>932</v>
          </cell>
          <cell r="C1363" t="str">
            <v>Benedicto, Mary Grace</v>
          </cell>
          <cell r="D1363" t="str">
            <v>2014-07-26 17:02:48</v>
          </cell>
          <cell r="E1363" t="str">
            <v>Clock Out</v>
          </cell>
          <cell r="F1363" t="str">
            <v>14 days</v>
          </cell>
        </row>
        <row r="1364">
          <cell r="A1364" t="str">
            <v>head office</v>
          </cell>
          <cell r="B1364">
            <v>932</v>
          </cell>
          <cell r="C1364" t="str">
            <v>Benedicto, Mary Grace</v>
          </cell>
          <cell r="D1364" t="str">
            <v>2014-07-29 07:15:55</v>
          </cell>
          <cell r="E1364" t="str">
            <v>Clock In</v>
          </cell>
        </row>
        <row r="1365">
          <cell r="A1365" t="str">
            <v>head office</v>
          </cell>
          <cell r="B1365">
            <v>932</v>
          </cell>
          <cell r="C1365" t="str">
            <v>Benedicto, Mary Grace</v>
          </cell>
          <cell r="D1365" t="str">
            <v>2014-07-29 20:02:11</v>
          </cell>
          <cell r="E1365" t="str">
            <v>Clock Out</v>
          </cell>
          <cell r="F1365" t="str">
            <v>18 hrs  - OT</v>
          </cell>
        </row>
        <row r="1366">
          <cell r="A1366" t="str">
            <v>head office</v>
          </cell>
          <cell r="B1366">
            <v>932</v>
          </cell>
          <cell r="C1366" t="str">
            <v>Benedicto, Mary Grace</v>
          </cell>
          <cell r="D1366" t="str">
            <v>2014-07-30 07:49:51</v>
          </cell>
          <cell r="E1366" t="str">
            <v>Clock In</v>
          </cell>
        </row>
        <row r="1367">
          <cell r="A1367" t="str">
            <v>head office</v>
          </cell>
          <cell r="B1367">
            <v>932</v>
          </cell>
          <cell r="C1367" t="str">
            <v>Benedicto, Mary Grace</v>
          </cell>
          <cell r="D1367" t="str">
            <v>2014-07-30 20:02:28</v>
          </cell>
          <cell r="E1367" t="str">
            <v>Clock Out</v>
          </cell>
        </row>
        <row r="1368">
          <cell r="A1368" t="str">
            <v>head office</v>
          </cell>
          <cell r="B1368">
            <v>932</v>
          </cell>
          <cell r="C1368" t="str">
            <v>Benedicto, Mary Grace</v>
          </cell>
          <cell r="D1368" t="str">
            <v>2014-07-31 07:49:59</v>
          </cell>
          <cell r="E1368" t="str">
            <v>Clock In</v>
          </cell>
        </row>
        <row r="1369">
          <cell r="A1369" t="str">
            <v>head office</v>
          </cell>
          <cell r="B1369">
            <v>932</v>
          </cell>
          <cell r="C1369" t="str">
            <v>Benedicto, Mary Grace</v>
          </cell>
          <cell r="D1369" t="str">
            <v>2014-07-31 20:02:40</v>
          </cell>
          <cell r="E1369" t="str">
            <v>Clock Out</v>
          </cell>
        </row>
        <row r="1370">
          <cell r="A1370" t="str">
            <v>head office</v>
          </cell>
          <cell r="B1370">
            <v>932</v>
          </cell>
          <cell r="C1370" t="str">
            <v>Benedicto, Mary Grace</v>
          </cell>
          <cell r="D1370" t="str">
            <v>2014-08-01 07:53:05</v>
          </cell>
          <cell r="E1370" t="str">
            <v>Clock In</v>
          </cell>
        </row>
        <row r="1371">
          <cell r="A1371" t="str">
            <v>head office</v>
          </cell>
          <cell r="B1371">
            <v>932</v>
          </cell>
          <cell r="C1371" t="str">
            <v>Benedicto, Mary Grace</v>
          </cell>
          <cell r="D1371" t="str">
            <v>2014-08-01 17:01:07</v>
          </cell>
          <cell r="E1371" t="str">
            <v>Clock Out</v>
          </cell>
        </row>
        <row r="1372">
          <cell r="A1372" t="str">
            <v>head office</v>
          </cell>
          <cell r="B1372">
            <v>932</v>
          </cell>
          <cell r="C1372" t="str">
            <v>Benedicto, Mary Grace</v>
          </cell>
          <cell r="D1372" t="str">
            <v>2014-08-02 07:25:00</v>
          </cell>
          <cell r="E1372" t="str">
            <v>Clock In</v>
          </cell>
        </row>
        <row r="1373">
          <cell r="A1373" t="str">
            <v>head office</v>
          </cell>
          <cell r="B1373">
            <v>932</v>
          </cell>
          <cell r="C1373" t="str">
            <v>Benedicto, Mary Grace</v>
          </cell>
          <cell r="D1373" t="str">
            <v>2014-08-02 17:03:45</v>
          </cell>
          <cell r="E1373" t="str">
            <v>Clock Out</v>
          </cell>
        </row>
        <row r="1374">
          <cell r="A1374" t="str">
            <v>head office</v>
          </cell>
          <cell r="B1374">
            <v>932</v>
          </cell>
          <cell r="C1374" t="str">
            <v>Benedicto, Mary Grace</v>
          </cell>
          <cell r="D1374" t="str">
            <v>2014-08-04 07:35:32</v>
          </cell>
          <cell r="E1374" t="str">
            <v>Clock In</v>
          </cell>
        </row>
        <row r="1375">
          <cell r="A1375" t="str">
            <v>head office</v>
          </cell>
          <cell r="B1375">
            <v>932</v>
          </cell>
          <cell r="C1375" t="str">
            <v>Benedicto, Mary Grace</v>
          </cell>
          <cell r="D1375" t="str">
            <v>2014-08-04 17:03:16</v>
          </cell>
          <cell r="E1375" t="str">
            <v>Clock Out</v>
          </cell>
        </row>
        <row r="1376">
          <cell r="A1376" t="str">
            <v>head office</v>
          </cell>
          <cell r="B1376">
            <v>932</v>
          </cell>
          <cell r="C1376" t="str">
            <v>Benedicto, Mary Grace</v>
          </cell>
          <cell r="D1376" t="str">
            <v>2014-08-05 07:22:02</v>
          </cell>
          <cell r="E1376" t="str">
            <v>Clock In</v>
          </cell>
        </row>
        <row r="1377">
          <cell r="A1377" t="str">
            <v>head office</v>
          </cell>
          <cell r="B1377">
            <v>932</v>
          </cell>
          <cell r="C1377" t="str">
            <v>Benedicto, Mary Grace</v>
          </cell>
          <cell r="D1377" t="str">
            <v>2014-08-05 17:05:35</v>
          </cell>
          <cell r="E1377" t="str">
            <v>Clock Out</v>
          </cell>
        </row>
        <row r="1379">
          <cell r="A1379" t="str">
            <v>head office</v>
          </cell>
          <cell r="B1379">
            <v>1023</v>
          </cell>
          <cell r="C1379" t="str">
            <v>Bernabe, Froilan</v>
          </cell>
          <cell r="D1379" t="str">
            <v>2014-07-21 07:47:22</v>
          </cell>
          <cell r="E1379" t="str">
            <v>Clock In</v>
          </cell>
        </row>
        <row r="1380">
          <cell r="A1380" t="str">
            <v>head office</v>
          </cell>
          <cell r="B1380">
            <v>1023</v>
          </cell>
          <cell r="C1380" t="str">
            <v>Bernabe, Froilan</v>
          </cell>
          <cell r="D1380" t="str">
            <v>2014-07-21 20:09:59</v>
          </cell>
          <cell r="E1380" t="str">
            <v>Clock Out</v>
          </cell>
        </row>
        <row r="1381">
          <cell r="A1381" t="str">
            <v>head office</v>
          </cell>
          <cell r="B1381">
            <v>1023</v>
          </cell>
          <cell r="C1381" t="str">
            <v>Bernabe, Froilan</v>
          </cell>
          <cell r="D1381" t="str">
            <v>2014-07-22 07:45:37</v>
          </cell>
          <cell r="E1381" t="str">
            <v>Clock In</v>
          </cell>
        </row>
        <row r="1382">
          <cell r="A1382" t="str">
            <v>head office</v>
          </cell>
          <cell r="B1382">
            <v>1023</v>
          </cell>
          <cell r="C1382" t="str">
            <v>Bernabe, Froilan</v>
          </cell>
          <cell r="D1382" t="str">
            <v>2014-07-22 20:15:39</v>
          </cell>
          <cell r="E1382" t="str">
            <v>Clock Out</v>
          </cell>
        </row>
        <row r="1383">
          <cell r="A1383" t="str">
            <v>head office</v>
          </cell>
          <cell r="B1383">
            <v>1023</v>
          </cell>
          <cell r="C1383" t="str">
            <v>Bernabe, Froilan</v>
          </cell>
          <cell r="D1383" t="str">
            <v>2014-07-23 07:41:48</v>
          </cell>
          <cell r="E1383" t="str">
            <v>Clock In</v>
          </cell>
        </row>
        <row r="1384">
          <cell r="A1384" t="str">
            <v>head office</v>
          </cell>
          <cell r="B1384">
            <v>1023</v>
          </cell>
          <cell r="C1384" t="str">
            <v>Bernabe, Froilan</v>
          </cell>
          <cell r="D1384" t="str">
            <v>2014-07-23 17:12:29</v>
          </cell>
          <cell r="E1384" t="str">
            <v>Clock Out</v>
          </cell>
        </row>
        <row r="1385">
          <cell r="A1385" t="str">
            <v>head office</v>
          </cell>
          <cell r="B1385">
            <v>1023</v>
          </cell>
          <cell r="C1385" t="str">
            <v>Bernabe, Froilan</v>
          </cell>
          <cell r="D1385" t="str">
            <v>2014-07-24 07:44:58</v>
          </cell>
          <cell r="E1385" t="str">
            <v>Clock In</v>
          </cell>
        </row>
        <row r="1386">
          <cell r="A1386" t="str">
            <v>head office</v>
          </cell>
          <cell r="B1386">
            <v>1023</v>
          </cell>
          <cell r="C1386" t="str">
            <v>Bernabe, Froilan</v>
          </cell>
          <cell r="D1386" t="str">
            <v>2014-07-24 17:18:23</v>
          </cell>
          <cell r="E1386" t="str">
            <v>Clock Out</v>
          </cell>
          <cell r="F1386" t="str">
            <v>11 days</v>
          </cell>
        </row>
        <row r="1387">
          <cell r="A1387" t="str">
            <v>head office</v>
          </cell>
          <cell r="B1387">
            <v>1023</v>
          </cell>
          <cell r="C1387" t="str">
            <v>Bernabe, Froilan</v>
          </cell>
          <cell r="D1387" t="str">
            <v>2014-07-25 07:44:46</v>
          </cell>
          <cell r="E1387" t="str">
            <v>Clock In</v>
          </cell>
          <cell r="F1387" t="str">
            <v>1 day LH</v>
          </cell>
        </row>
        <row r="1388">
          <cell r="A1388" t="str">
            <v>head office</v>
          </cell>
          <cell r="B1388">
            <v>1023</v>
          </cell>
          <cell r="C1388" t="str">
            <v>Bernabe, Froilan</v>
          </cell>
          <cell r="D1388" t="str">
            <v>2014-07-25 17:18:33</v>
          </cell>
          <cell r="E1388" t="str">
            <v>Clock Out</v>
          </cell>
          <cell r="F1388" t="str">
            <v>1 day SH</v>
          </cell>
        </row>
        <row r="1389">
          <cell r="A1389" t="str">
            <v>head office</v>
          </cell>
          <cell r="B1389">
            <v>1023</v>
          </cell>
          <cell r="C1389" t="str">
            <v>Bernabe, Froilan</v>
          </cell>
          <cell r="D1389" t="str">
            <v>2014-07-26 07:43:14</v>
          </cell>
          <cell r="E1389" t="str">
            <v>Clock In</v>
          </cell>
          <cell r="F1389" t="str">
            <v>13 days</v>
          </cell>
        </row>
        <row r="1390">
          <cell r="A1390" t="str">
            <v>head office</v>
          </cell>
          <cell r="B1390">
            <v>1023</v>
          </cell>
          <cell r="C1390" t="str">
            <v>Bernabe, Froilan</v>
          </cell>
          <cell r="D1390" t="str">
            <v>2014-07-26 17:28:18</v>
          </cell>
          <cell r="E1390" t="str">
            <v>Clock Out</v>
          </cell>
        </row>
        <row r="1391">
          <cell r="A1391" t="str">
            <v>head office</v>
          </cell>
          <cell r="B1391">
            <v>1023</v>
          </cell>
          <cell r="C1391" t="str">
            <v>Bernabe, Froilan</v>
          </cell>
          <cell r="D1391" t="str">
            <v>2014-07-30 07:49:42</v>
          </cell>
          <cell r="E1391" t="str">
            <v>Clock In</v>
          </cell>
          <cell r="F1391" t="str">
            <v>9 hrs  -  OT</v>
          </cell>
        </row>
        <row r="1392">
          <cell r="A1392" t="str">
            <v>head office</v>
          </cell>
          <cell r="B1392">
            <v>1023</v>
          </cell>
          <cell r="C1392" t="str">
            <v>Bernabe, Froilan</v>
          </cell>
          <cell r="D1392" t="str">
            <v>2014-07-30 20:11:45</v>
          </cell>
          <cell r="E1392" t="str">
            <v>Clock Out</v>
          </cell>
        </row>
        <row r="1393">
          <cell r="A1393" t="str">
            <v>head office</v>
          </cell>
          <cell r="B1393">
            <v>1023</v>
          </cell>
          <cell r="C1393" t="str">
            <v>Bernabe, Froilan</v>
          </cell>
          <cell r="D1393" t="str">
            <v>2014-07-31 07:45:30</v>
          </cell>
          <cell r="E1393" t="str">
            <v>Clock In</v>
          </cell>
        </row>
        <row r="1394">
          <cell r="A1394" t="str">
            <v>head office</v>
          </cell>
          <cell r="B1394">
            <v>1023</v>
          </cell>
          <cell r="C1394" t="str">
            <v>Bernabe, Froilan</v>
          </cell>
          <cell r="D1394" t="str">
            <v>2014-07-31 17:19:04</v>
          </cell>
          <cell r="E1394" t="str">
            <v>Clock Out</v>
          </cell>
        </row>
        <row r="1395">
          <cell r="A1395" t="str">
            <v>head office</v>
          </cell>
          <cell r="B1395">
            <v>1023</v>
          </cell>
          <cell r="C1395" t="str">
            <v>Bernabe, Froilan</v>
          </cell>
          <cell r="D1395" t="str">
            <v>2014-08-01 07:51:32</v>
          </cell>
          <cell r="E1395" t="str">
            <v>Clock In</v>
          </cell>
        </row>
        <row r="1396">
          <cell r="A1396" t="str">
            <v>head office</v>
          </cell>
          <cell r="B1396">
            <v>1023</v>
          </cell>
          <cell r="C1396" t="str">
            <v>Bernabe, Froilan</v>
          </cell>
          <cell r="D1396" t="str">
            <v>2014-08-01 17:16:34</v>
          </cell>
          <cell r="E1396" t="str">
            <v>Clock Out</v>
          </cell>
        </row>
        <row r="1397">
          <cell r="A1397" t="str">
            <v>head office</v>
          </cell>
          <cell r="B1397">
            <v>1023</v>
          </cell>
          <cell r="C1397" t="str">
            <v>Bernabe, Froilan</v>
          </cell>
          <cell r="D1397" t="str">
            <v>2014-08-02 07:44:10</v>
          </cell>
          <cell r="E1397" t="str">
            <v>Clock In</v>
          </cell>
        </row>
        <row r="1398">
          <cell r="A1398" t="str">
            <v>head office</v>
          </cell>
          <cell r="B1398">
            <v>1023</v>
          </cell>
          <cell r="C1398" t="str">
            <v>Bernabe, Froilan</v>
          </cell>
          <cell r="D1398" t="str">
            <v>2014-08-02 17:26:21</v>
          </cell>
          <cell r="E1398" t="str">
            <v>Clock Out</v>
          </cell>
        </row>
        <row r="1399">
          <cell r="A1399" t="str">
            <v>head office</v>
          </cell>
          <cell r="B1399">
            <v>1023</v>
          </cell>
          <cell r="C1399" t="str">
            <v>Bernabe, Froilan</v>
          </cell>
          <cell r="D1399" t="str">
            <v>2014-08-04 07:15:02</v>
          </cell>
          <cell r="E1399" t="str">
            <v>Clock In</v>
          </cell>
        </row>
        <row r="1400">
          <cell r="A1400" t="str">
            <v>head office</v>
          </cell>
          <cell r="B1400">
            <v>1023</v>
          </cell>
          <cell r="C1400" t="str">
            <v>Bernabe, Froilan</v>
          </cell>
          <cell r="D1400" t="str">
            <v>2014-08-04 17:22:40</v>
          </cell>
          <cell r="E1400" t="str">
            <v>Clock Out</v>
          </cell>
        </row>
        <row r="1401">
          <cell r="A1401" t="str">
            <v>head office</v>
          </cell>
          <cell r="B1401">
            <v>1023</v>
          </cell>
          <cell r="C1401" t="str">
            <v>Bernabe, Froilan</v>
          </cell>
          <cell r="D1401" t="str">
            <v>2014-08-05 07:24:18</v>
          </cell>
          <cell r="E1401" t="str">
            <v>Clock In</v>
          </cell>
        </row>
        <row r="1402">
          <cell r="A1402" t="str">
            <v>head office</v>
          </cell>
          <cell r="B1402">
            <v>1023</v>
          </cell>
          <cell r="C1402" t="str">
            <v>Bernabe, Froilan</v>
          </cell>
          <cell r="D1402" t="str">
            <v>2014-08-05 17:25:09</v>
          </cell>
          <cell r="E1402" t="str">
            <v>Clock Out</v>
          </cell>
        </row>
        <row r="1404">
          <cell r="A1404" t="str">
            <v>head office</v>
          </cell>
          <cell r="B1404">
            <v>972</v>
          </cell>
          <cell r="C1404" t="str">
            <v>Bidbid, Arnel</v>
          </cell>
          <cell r="D1404" t="str">
            <v>2014-07-21 13:40:02</v>
          </cell>
          <cell r="E1404" t="str">
            <v>Clock In</v>
          </cell>
        </row>
        <row r="1405">
          <cell r="A1405" t="str">
            <v>head office</v>
          </cell>
          <cell r="B1405">
            <v>972</v>
          </cell>
          <cell r="C1405" t="str">
            <v>Bidbid, Arnel</v>
          </cell>
          <cell r="D1405" t="str">
            <v>2014-07-21 22:05:54</v>
          </cell>
          <cell r="E1405" t="str">
            <v>Clock Out</v>
          </cell>
        </row>
        <row r="1406">
          <cell r="A1406" t="str">
            <v>head office</v>
          </cell>
          <cell r="B1406">
            <v>972</v>
          </cell>
          <cell r="C1406" t="str">
            <v>Bidbid, Arnel</v>
          </cell>
          <cell r="D1406" t="str">
            <v>2014-07-22 10:20:18</v>
          </cell>
          <cell r="E1406" t="str">
            <v>Clock In</v>
          </cell>
        </row>
        <row r="1407">
          <cell r="A1407" t="str">
            <v>head office</v>
          </cell>
          <cell r="B1407">
            <v>972</v>
          </cell>
          <cell r="C1407" t="str">
            <v>Bidbid, Arnel</v>
          </cell>
          <cell r="D1407" t="str">
            <v>2014-07-22 22:07:33</v>
          </cell>
          <cell r="E1407" t="str">
            <v>Clock Out</v>
          </cell>
        </row>
        <row r="1408">
          <cell r="A1408" t="str">
            <v>head office</v>
          </cell>
          <cell r="B1408">
            <v>972</v>
          </cell>
          <cell r="C1408" t="str">
            <v>Bidbid, Arnel</v>
          </cell>
          <cell r="D1408" t="str">
            <v>2014-07-23 10:29:16</v>
          </cell>
          <cell r="E1408" t="str">
            <v>Clock In</v>
          </cell>
        </row>
        <row r="1409">
          <cell r="A1409" t="str">
            <v>head office</v>
          </cell>
          <cell r="B1409">
            <v>972</v>
          </cell>
          <cell r="C1409" t="str">
            <v>Bidbid, Arnel</v>
          </cell>
          <cell r="D1409" t="str">
            <v>2014-07-23 22:07:24</v>
          </cell>
          <cell r="E1409" t="str">
            <v>Clock Out</v>
          </cell>
        </row>
        <row r="1410">
          <cell r="A1410" t="str">
            <v>head office</v>
          </cell>
          <cell r="B1410">
            <v>972</v>
          </cell>
          <cell r="C1410" t="str">
            <v>Bidbid, Arnel</v>
          </cell>
          <cell r="D1410" t="str">
            <v>2014-07-24 10:23:26</v>
          </cell>
          <cell r="E1410" t="str">
            <v>Clock In</v>
          </cell>
          <cell r="F1410" t="str">
            <v>12 days</v>
          </cell>
        </row>
        <row r="1411">
          <cell r="A1411" t="str">
            <v>head office</v>
          </cell>
          <cell r="B1411">
            <v>972</v>
          </cell>
          <cell r="C1411" t="str">
            <v>Bidbid, Arnel</v>
          </cell>
          <cell r="D1411" t="str">
            <v>2014-07-24 22:06:31</v>
          </cell>
          <cell r="E1411" t="str">
            <v>Clock Out</v>
          </cell>
          <cell r="F1411" t="str">
            <v>1 day LH</v>
          </cell>
        </row>
        <row r="1412">
          <cell r="A1412" t="str">
            <v>head office</v>
          </cell>
          <cell r="B1412">
            <v>972</v>
          </cell>
          <cell r="C1412" t="str">
            <v>Bidbid, Arnel</v>
          </cell>
          <cell r="D1412" t="str">
            <v>2014-07-25 10:18:46</v>
          </cell>
          <cell r="E1412" t="str">
            <v>Clock In</v>
          </cell>
          <cell r="F1412" t="str">
            <v>1 day SH</v>
          </cell>
        </row>
        <row r="1413">
          <cell r="A1413" t="str">
            <v>head office</v>
          </cell>
          <cell r="B1413">
            <v>972</v>
          </cell>
          <cell r="C1413" t="str">
            <v>Bidbid, Arnel</v>
          </cell>
          <cell r="D1413" t="str">
            <v>2014-07-25 22:08:59</v>
          </cell>
          <cell r="E1413" t="str">
            <v>Clock Out</v>
          </cell>
          <cell r="F1413" t="str">
            <v>14 days</v>
          </cell>
        </row>
        <row r="1414">
          <cell r="A1414" t="str">
            <v>head office</v>
          </cell>
          <cell r="B1414">
            <v>972</v>
          </cell>
          <cell r="C1414" t="str">
            <v>Bidbid, Arnel</v>
          </cell>
          <cell r="D1414" t="str">
            <v>2014-07-26 13:35:08</v>
          </cell>
          <cell r="E1414" t="str">
            <v>Clock In</v>
          </cell>
        </row>
        <row r="1415">
          <cell r="A1415" t="str">
            <v>head office</v>
          </cell>
          <cell r="B1415">
            <v>972</v>
          </cell>
          <cell r="C1415" t="str">
            <v>Bidbid, Arnel</v>
          </cell>
          <cell r="D1415" t="str">
            <v>2014-07-26 22:07:31</v>
          </cell>
          <cell r="E1415" t="str">
            <v>Clock Out</v>
          </cell>
          <cell r="F1415" t="str">
            <v>21 hrs  -  OT</v>
          </cell>
        </row>
        <row r="1416">
          <cell r="A1416" t="str">
            <v>head office</v>
          </cell>
          <cell r="B1416">
            <v>972</v>
          </cell>
          <cell r="C1416" t="str">
            <v>Bidbid, Arnel</v>
          </cell>
          <cell r="D1416" t="str">
            <v>2014-07-27 13:31:36</v>
          </cell>
          <cell r="E1416" t="str">
            <v>Clock In</v>
          </cell>
        </row>
        <row r="1417">
          <cell r="A1417" t="str">
            <v>head office</v>
          </cell>
          <cell r="B1417">
            <v>972</v>
          </cell>
          <cell r="C1417" t="str">
            <v>Bidbid, Arnel</v>
          </cell>
          <cell r="D1417" t="str">
            <v>2014-07-27 22:06:10</v>
          </cell>
          <cell r="E1417" t="str">
            <v>Clock Out</v>
          </cell>
          <cell r="F1417" t="str">
            <v>2 days ROT</v>
          </cell>
        </row>
        <row r="1418">
          <cell r="A1418" t="str">
            <v>head office</v>
          </cell>
          <cell r="B1418">
            <v>972</v>
          </cell>
          <cell r="C1418" t="str">
            <v>Bidbid, Arnel</v>
          </cell>
          <cell r="D1418" t="str">
            <v>2014-07-29 10:35:35</v>
          </cell>
          <cell r="E1418" t="str">
            <v>Clock In</v>
          </cell>
        </row>
        <row r="1419">
          <cell r="A1419" t="str">
            <v>head office</v>
          </cell>
          <cell r="B1419">
            <v>972</v>
          </cell>
          <cell r="C1419" t="str">
            <v>Bidbid, Arnel</v>
          </cell>
          <cell r="D1419" t="str">
            <v>2014-07-29 22:06:40</v>
          </cell>
          <cell r="E1419" t="str">
            <v>Clock Out</v>
          </cell>
          <cell r="F1419" t="str">
            <v>on July 30,2014 – no shuttle to pick-up on pass control ( advance OT )</v>
          </cell>
        </row>
        <row r="1420">
          <cell r="A1420" t="str">
            <v>head office</v>
          </cell>
          <cell r="B1420">
            <v>972</v>
          </cell>
          <cell r="C1420" t="str">
            <v>Bidbid, Arnel</v>
          </cell>
          <cell r="D1420" t="str">
            <v>2014-07-30 11:12:21</v>
          </cell>
          <cell r="E1420" t="str">
            <v>Clock In</v>
          </cell>
        </row>
        <row r="1421">
          <cell r="A1421" t="str">
            <v>head office</v>
          </cell>
          <cell r="B1421">
            <v>972</v>
          </cell>
          <cell r="C1421" t="str">
            <v>Bidbid, Arnel</v>
          </cell>
          <cell r="D1421" t="str">
            <v>2014-07-30 22:08:04</v>
          </cell>
          <cell r="E1421" t="str">
            <v>Clock Out</v>
          </cell>
        </row>
        <row r="1422">
          <cell r="A1422" t="str">
            <v>head office</v>
          </cell>
          <cell r="B1422">
            <v>972</v>
          </cell>
          <cell r="C1422" t="str">
            <v>Bidbid, Arnel</v>
          </cell>
          <cell r="D1422" t="str">
            <v>2014-07-31 13:36:09</v>
          </cell>
          <cell r="E1422" t="str">
            <v>Clock In</v>
          </cell>
        </row>
        <row r="1423">
          <cell r="A1423" t="str">
            <v>head office</v>
          </cell>
          <cell r="B1423">
            <v>972</v>
          </cell>
          <cell r="C1423" t="str">
            <v>Bidbid, Arnel</v>
          </cell>
          <cell r="D1423" t="str">
            <v>2014-07-31 22:04:13</v>
          </cell>
          <cell r="E1423" t="str">
            <v>Clock Out</v>
          </cell>
        </row>
        <row r="1424">
          <cell r="A1424" t="str">
            <v>head office</v>
          </cell>
          <cell r="B1424">
            <v>972</v>
          </cell>
          <cell r="C1424" t="str">
            <v>Bidbid, Arnel</v>
          </cell>
          <cell r="D1424" t="str">
            <v>2014-08-01 13:36:11</v>
          </cell>
          <cell r="E1424" t="str">
            <v>Clock In</v>
          </cell>
        </row>
        <row r="1425">
          <cell r="A1425" t="str">
            <v>head office</v>
          </cell>
          <cell r="B1425">
            <v>972</v>
          </cell>
          <cell r="C1425" t="str">
            <v>Bidbid, Arnel</v>
          </cell>
          <cell r="D1425" t="str">
            <v>2014-08-01 22:04:48</v>
          </cell>
          <cell r="E1425" t="str">
            <v>Clock Out</v>
          </cell>
        </row>
        <row r="1426">
          <cell r="A1426" t="str">
            <v>head office</v>
          </cell>
          <cell r="B1426">
            <v>972</v>
          </cell>
          <cell r="C1426" t="str">
            <v>Bidbid, Arnel</v>
          </cell>
          <cell r="D1426" t="str">
            <v>2014-08-02 13:41:31</v>
          </cell>
          <cell r="E1426" t="str">
            <v>Clock In</v>
          </cell>
        </row>
        <row r="1427">
          <cell r="A1427" t="str">
            <v>head office</v>
          </cell>
          <cell r="B1427">
            <v>972</v>
          </cell>
          <cell r="C1427" t="str">
            <v>Bidbid, Arnel</v>
          </cell>
          <cell r="D1427" t="str">
            <v>2014-08-02 22:03:58</v>
          </cell>
          <cell r="E1427" t="str">
            <v>Clock Out</v>
          </cell>
        </row>
        <row r="1428">
          <cell r="A1428" t="str">
            <v>head office</v>
          </cell>
          <cell r="B1428">
            <v>972</v>
          </cell>
          <cell r="C1428" t="str">
            <v>Bidbid, Arnel</v>
          </cell>
          <cell r="D1428" t="str">
            <v>2014-08-03 13:31:08</v>
          </cell>
          <cell r="E1428" t="str">
            <v>Clock In</v>
          </cell>
        </row>
        <row r="1429">
          <cell r="A1429" t="str">
            <v>head office</v>
          </cell>
          <cell r="B1429">
            <v>972</v>
          </cell>
          <cell r="C1429" t="str">
            <v>Bidbid, Arnel</v>
          </cell>
          <cell r="D1429" t="str">
            <v>2014-08-03 22:03:50</v>
          </cell>
          <cell r="E1429" t="str">
            <v>Clock Out</v>
          </cell>
        </row>
        <row r="1430">
          <cell r="A1430" t="str">
            <v>head office</v>
          </cell>
          <cell r="B1430">
            <v>972</v>
          </cell>
          <cell r="C1430" t="str">
            <v>Bidbid, Arnel</v>
          </cell>
          <cell r="D1430" t="str">
            <v>2014-08-04 05:39:44</v>
          </cell>
          <cell r="E1430" t="str">
            <v>Clock In</v>
          </cell>
        </row>
        <row r="1431">
          <cell r="A1431" t="str">
            <v>head office</v>
          </cell>
          <cell r="B1431">
            <v>972</v>
          </cell>
          <cell r="C1431" t="str">
            <v>Bidbid, Arnel</v>
          </cell>
          <cell r="D1431" t="str">
            <v>2014-08-04 17:06:27</v>
          </cell>
          <cell r="E1431" t="str">
            <v>Clock Out</v>
          </cell>
        </row>
        <row r="1432">
          <cell r="A1432" t="str">
            <v>head office</v>
          </cell>
          <cell r="B1432">
            <v>972</v>
          </cell>
          <cell r="C1432" t="str">
            <v>Bidbid, Arnel</v>
          </cell>
          <cell r="D1432" t="str">
            <v>2014-08-05 05:43:16</v>
          </cell>
          <cell r="E1432" t="str">
            <v>Clock In</v>
          </cell>
        </row>
        <row r="1433">
          <cell r="A1433" t="str">
            <v>head office</v>
          </cell>
          <cell r="B1433">
            <v>972</v>
          </cell>
          <cell r="C1433" t="str">
            <v>Bidbid, Arnel</v>
          </cell>
          <cell r="D1433" t="str">
            <v>2014-08-04 14:06:37</v>
          </cell>
          <cell r="E1433" t="str">
            <v>Clock Out</v>
          </cell>
        </row>
        <row r="1435">
          <cell r="A1435" t="str">
            <v>head office</v>
          </cell>
          <cell r="B1435">
            <v>1074</v>
          </cell>
          <cell r="C1435" t="str">
            <v>Bijasa, Jimson</v>
          </cell>
          <cell r="D1435" t="str">
            <v>2014-07-21 07:46:08</v>
          </cell>
          <cell r="E1435" t="str">
            <v>Clock In</v>
          </cell>
        </row>
        <row r="1436">
          <cell r="A1436" t="str">
            <v>head office</v>
          </cell>
          <cell r="B1436">
            <v>1074</v>
          </cell>
          <cell r="C1436" t="str">
            <v>Bijasa, Jimson</v>
          </cell>
          <cell r="D1436" t="str">
            <v>2014-07-21 17:14:27</v>
          </cell>
          <cell r="E1436" t="str">
            <v>Clock Out</v>
          </cell>
        </row>
        <row r="1437">
          <cell r="A1437" t="str">
            <v>head office</v>
          </cell>
          <cell r="B1437">
            <v>1074</v>
          </cell>
          <cell r="C1437" t="str">
            <v>Bijasa, Jimson</v>
          </cell>
          <cell r="D1437" t="str">
            <v>2014-07-22 07:43:43</v>
          </cell>
          <cell r="E1437" t="str">
            <v>Clock In</v>
          </cell>
        </row>
        <row r="1438">
          <cell r="A1438" t="str">
            <v>head office</v>
          </cell>
          <cell r="B1438">
            <v>1074</v>
          </cell>
          <cell r="C1438" t="str">
            <v>Bijasa, Jimson</v>
          </cell>
          <cell r="D1438" t="str">
            <v>2014-07-22 17:13:45</v>
          </cell>
          <cell r="E1438" t="str">
            <v>Clock Out</v>
          </cell>
        </row>
        <row r="1439">
          <cell r="A1439" t="str">
            <v>head office</v>
          </cell>
          <cell r="B1439">
            <v>1074</v>
          </cell>
          <cell r="C1439" t="str">
            <v>Bijasa, Jimson</v>
          </cell>
          <cell r="D1439" t="str">
            <v>2014-07-23 07:41:06</v>
          </cell>
          <cell r="E1439" t="str">
            <v>Clock In</v>
          </cell>
        </row>
        <row r="1440">
          <cell r="A1440" t="str">
            <v>head office</v>
          </cell>
          <cell r="B1440">
            <v>1074</v>
          </cell>
          <cell r="C1440" t="str">
            <v>Bijasa, Jimson</v>
          </cell>
          <cell r="D1440" t="str">
            <v>2014-07-23 17:15:45</v>
          </cell>
          <cell r="E1440" t="str">
            <v>Clock Out</v>
          </cell>
          <cell r="F1440" t="str">
            <v>12 days</v>
          </cell>
        </row>
        <row r="1441">
          <cell r="A1441" t="str">
            <v>head office</v>
          </cell>
          <cell r="B1441">
            <v>1074</v>
          </cell>
          <cell r="C1441" t="str">
            <v>Bijasa, Jimson</v>
          </cell>
          <cell r="D1441" t="str">
            <v>2014-07-24 07:43:46</v>
          </cell>
          <cell r="E1441" t="str">
            <v>Clock In</v>
          </cell>
          <cell r="F1441" t="str">
            <v>1 day LH</v>
          </cell>
        </row>
        <row r="1442">
          <cell r="A1442" t="str">
            <v>head office</v>
          </cell>
          <cell r="B1442">
            <v>1074</v>
          </cell>
          <cell r="C1442" t="str">
            <v>Bijasa, Jimson</v>
          </cell>
          <cell r="D1442" t="str">
            <v>2014-07-24 17:18:05</v>
          </cell>
          <cell r="E1442" t="str">
            <v>Clock Out</v>
          </cell>
          <cell r="F1442" t="str">
            <v>1 day SH</v>
          </cell>
        </row>
        <row r="1443">
          <cell r="A1443" t="str">
            <v>head office</v>
          </cell>
          <cell r="B1443">
            <v>1074</v>
          </cell>
          <cell r="C1443" t="str">
            <v>Bijasa, Jimson</v>
          </cell>
          <cell r="D1443" t="str">
            <v>2014-07-25 07:41:46</v>
          </cell>
          <cell r="E1443" t="str">
            <v>Clock In</v>
          </cell>
          <cell r="F1443" t="str">
            <v>14 days</v>
          </cell>
        </row>
        <row r="1444">
          <cell r="A1444" t="str">
            <v>head office</v>
          </cell>
          <cell r="B1444">
            <v>1074</v>
          </cell>
          <cell r="C1444" t="str">
            <v>Bijasa, Jimson</v>
          </cell>
          <cell r="D1444" t="str">
            <v>2014-07-25 17:13:43</v>
          </cell>
          <cell r="E1444" t="str">
            <v>Clock Out</v>
          </cell>
        </row>
        <row r="1445">
          <cell r="A1445" t="str">
            <v>head office</v>
          </cell>
          <cell r="B1445">
            <v>1074</v>
          </cell>
          <cell r="C1445" t="str">
            <v>Bijasa, Jimson</v>
          </cell>
          <cell r="D1445" t="str">
            <v>2014-07-26 07:42:57</v>
          </cell>
          <cell r="E1445" t="str">
            <v>Clock In</v>
          </cell>
          <cell r="F1445" t="str">
            <v>21 hrs  -  OT</v>
          </cell>
        </row>
        <row r="1446">
          <cell r="A1446" t="str">
            <v>head office</v>
          </cell>
          <cell r="B1446">
            <v>1074</v>
          </cell>
          <cell r="C1446" t="str">
            <v>Bijasa, Jimson</v>
          </cell>
          <cell r="D1446" t="str">
            <v>2014-07-26 17:27:19</v>
          </cell>
          <cell r="E1446" t="str">
            <v>Clock Out</v>
          </cell>
        </row>
        <row r="1447">
          <cell r="A1447" t="str">
            <v>head office</v>
          </cell>
          <cell r="B1447">
            <v>1074</v>
          </cell>
          <cell r="C1447" t="str">
            <v>Bijasa, Jimson</v>
          </cell>
          <cell r="D1447" t="str">
            <v>2014-07-29 07:40:07</v>
          </cell>
          <cell r="E1447" t="str">
            <v>Clock In</v>
          </cell>
        </row>
        <row r="1448">
          <cell r="A1448" t="str">
            <v>head office</v>
          </cell>
          <cell r="B1448">
            <v>1074</v>
          </cell>
          <cell r="C1448" t="str">
            <v>Bijasa, Jimson</v>
          </cell>
          <cell r="D1448" t="str">
            <v>2014-07-29 20:13:27</v>
          </cell>
          <cell r="E1448" t="str">
            <v>Clock Out</v>
          </cell>
        </row>
        <row r="1449">
          <cell r="A1449" t="str">
            <v>head office</v>
          </cell>
          <cell r="B1449">
            <v>1074</v>
          </cell>
          <cell r="C1449" t="str">
            <v>Bijasa, Jimson</v>
          </cell>
          <cell r="D1449" t="str">
            <v>2014-07-30 07:48:07</v>
          </cell>
          <cell r="E1449" t="str">
            <v>Clock In</v>
          </cell>
        </row>
        <row r="1450">
          <cell r="A1450" t="str">
            <v>head office</v>
          </cell>
          <cell r="B1450">
            <v>1074</v>
          </cell>
          <cell r="C1450" t="str">
            <v>Bijasa, Jimson</v>
          </cell>
          <cell r="D1450" t="str">
            <v>2014-07-30 20:14:13</v>
          </cell>
          <cell r="E1450" t="str">
            <v>Clock Out</v>
          </cell>
        </row>
        <row r="1451">
          <cell r="A1451" t="str">
            <v>head office</v>
          </cell>
          <cell r="B1451">
            <v>1074</v>
          </cell>
          <cell r="C1451" t="str">
            <v>Bijasa, Jimson</v>
          </cell>
          <cell r="D1451" t="str">
            <v>2014-07-31 07:45:14</v>
          </cell>
          <cell r="E1451" t="str">
            <v>Clock In</v>
          </cell>
        </row>
        <row r="1452">
          <cell r="A1452" t="str">
            <v>head office</v>
          </cell>
          <cell r="B1452">
            <v>1074</v>
          </cell>
          <cell r="C1452" t="str">
            <v>Bijasa, Jimson</v>
          </cell>
          <cell r="D1452" t="str">
            <v>2014-07-31 20:11:18</v>
          </cell>
          <cell r="E1452" t="str">
            <v>Clock Out</v>
          </cell>
        </row>
        <row r="1453">
          <cell r="A1453" t="str">
            <v>head office</v>
          </cell>
          <cell r="B1453">
            <v>1074</v>
          </cell>
          <cell r="C1453" t="str">
            <v>Bijasa, Jimson</v>
          </cell>
          <cell r="D1453" t="str">
            <v>2014-08-01 07:49:14</v>
          </cell>
          <cell r="E1453" t="str">
            <v>Clock In</v>
          </cell>
        </row>
        <row r="1454">
          <cell r="A1454" t="str">
            <v>head office</v>
          </cell>
          <cell r="B1454">
            <v>1074</v>
          </cell>
          <cell r="C1454" t="str">
            <v>Bijasa, Jimson</v>
          </cell>
          <cell r="D1454" t="str">
            <v>2014-08-01 20:12:01</v>
          </cell>
          <cell r="E1454" t="str">
            <v>Clock Out</v>
          </cell>
        </row>
        <row r="1455">
          <cell r="A1455" t="str">
            <v>head office</v>
          </cell>
          <cell r="B1455">
            <v>1074</v>
          </cell>
          <cell r="C1455" t="str">
            <v>Bijasa, Jimson</v>
          </cell>
          <cell r="D1455" t="str">
            <v>2014-08-02 07:42:14</v>
          </cell>
          <cell r="E1455" t="str">
            <v>Clock In</v>
          </cell>
        </row>
        <row r="1456">
          <cell r="A1456" t="str">
            <v>head office</v>
          </cell>
          <cell r="B1456">
            <v>1074</v>
          </cell>
          <cell r="C1456" t="str">
            <v>Bijasa, Jimson</v>
          </cell>
          <cell r="D1456" t="str">
            <v>2014-08-02 20:08:14</v>
          </cell>
          <cell r="E1456" t="str">
            <v>Clock Out</v>
          </cell>
        </row>
        <row r="1457">
          <cell r="A1457" t="str">
            <v>head office</v>
          </cell>
          <cell r="B1457">
            <v>1074</v>
          </cell>
          <cell r="C1457" t="str">
            <v>Bijasa, Jimson</v>
          </cell>
          <cell r="D1457" t="str">
            <v>2014-08-04 07:44:38</v>
          </cell>
          <cell r="E1457" t="str">
            <v>Clock In</v>
          </cell>
        </row>
        <row r="1458">
          <cell r="A1458" t="str">
            <v>head office</v>
          </cell>
          <cell r="B1458">
            <v>1074</v>
          </cell>
          <cell r="C1458" t="str">
            <v>Bijasa, Jimson</v>
          </cell>
          <cell r="D1458" t="str">
            <v>2014-08-04 20:11:44</v>
          </cell>
          <cell r="E1458" t="str">
            <v>Clock Out</v>
          </cell>
        </row>
        <row r="1459">
          <cell r="A1459" t="str">
            <v>head office</v>
          </cell>
          <cell r="B1459">
            <v>1074</v>
          </cell>
          <cell r="C1459" t="str">
            <v>Bijasa, Jimson</v>
          </cell>
          <cell r="D1459" t="str">
            <v>2014-08-05 07:50:56</v>
          </cell>
          <cell r="E1459" t="str">
            <v>Clock In</v>
          </cell>
        </row>
        <row r="1460">
          <cell r="A1460" t="str">
            <v>head office</v>
          </cell>
          <cell r="B1460">
            <v>1074</v>
          </cell>
          <cell r="C1460" t="str">
            <v>Bijasa, Jimson</v>
          </cell>
          <cell r="D1460" t="str">
            <v>2014-08-05 20:08:43</v>
          </cell>
          <cell r="E1460" t="str">
            <v>Clock Out</v>
          </cell>
        </row>
        <row r="1462">
          <cell r="A1462" t="str">
            <v>head office</v>
          </cell>
          <cell r="B1462">
            <v>948</v>
          </cell>
          <cell r="C1462" t="str">
            <v>Bobadilla, Rico</v>
          </cell>
          <cell r="D1462" t="str">
            <v>2014-07-21 07:44:36</v>
          </cell>
          <cell r="E1462" t="str">
            <v>Clock In</v>
          </cell>
        </row>
        <row r="1463">
          <cell r="A1463" t="str">
            <v>head office</v>
          </cell>
          <cell r="B1463">
            <v>948</v>
          </cell>
          <cell r="C1463" t="str">
            <v>Bobadilla, Rico</v>
          </cell>
          <cell r="D1463" t="str">
            <v>2014-07-21 20:12:18</v>
          </cell>
          <cell r="E1463" t="str">
            <v>Clock Out</v>
          </cell>
        </row>
        <row r="1464">
          <cell r="A1464" t="str">
            <v>head office</v>
          </cell>
          <cell r="B1464">
            <v>948</v>
          </cell>
          <cell r="C1464" t="str">
            <v>Bobadilla, Rico</v>
          </cell>
          <cell r="D1464" t="str">
            <v>2014-07-22 07:42:19</v>
          </cell>
          <cell r="E1464" t="str">
            <v>Clock In</v>
          </cell>
        </row>
        <row r="1465">
          <cell r="A1465" t="str">
            <v>head office</v>
          </cell>
          <cell r="B1465">
            <v>948</v>
          </cell>
          <cell r="C1465" t="str">
            <v>Bobadilla, Rico</v>
          </cell>
          <cell r="D1465" t="str">
            <v>2014-07-22 20:15:44</v>
          </cell>
          <cell r="E1465" t="str">
            <v>Clock Out</v>
          </cell>
        </row>
        <row r="1466">
          <cell r="A1466" t="str">
            <v>head office</v>
          </cell>
          <cell r="B1466">
            <v>948</v>
          </cell>
          <cell r="C1466" t="str">
            <v>Bobadilla, Rico</v>
          </cell>
          <cell r="D1466" t="str">
            <v>2014-07-23 07:39:26</v>
          </cell>
          <cell r="E1466" t="str">
            <v>Clock In</v>
          </cell>
        </row>
        <row r="1467">
          <cell r="A1467" t="str">
            <v>head office</v>
          </cell>
          <cell r="B1467">
            <v>948</v>
          </cell>
          <cell r="C1467" t="str">
            <v>Bobadilla, Rico</v>
          </cell>
          <cell r="D1467" t="str">
            <v>2014-07-23 20:13:24</v>
          </cell>
          <cell r="E1467" t="str">
            <v>Clock Out</v>
          </cell>
        </row>
        <row r="1468">
          <cell r="A1468" t="str">
            <v>head office</v>
          </cell>
          <cell r="B1468">
            <v>948</v>
          </cell>
          <cell r="C1468" t="str">
            <v>Bobadilla, Rico</v>
          </cell>
          <cell r="D1468" t="str">
            <v>2014-07-24 07:41:43</v>
          </cell>
          <cell r="E1468" t="str">
            <v>Clock In</v>
          </cell>
        </row>
        <row r="1469">
          <cell r="A1469" t="str">
            <v>head office</v>
          </cell>
          <cell r="B1469">
            <v>948</v>
          </cell>
          <cell r="C1469" t="str">
            <v>Bobadilla, Rico</v>
          </cell>
          <cell r="D1469" t="str">
            <v>2014-07-24 20:09:54</v>
          </cell>
          <cell r="E1469" t="str">
            <v>Clock Out</v>
          </cell>
          <cell r="F1469" t="str">
            <v>12 days</v>
          </cell>
        </row>
        <row r="1470">
          <cell r="A1470" t="str">
            <v>head office</v>
          </cell>
          <cell r="B1470">
            <v>948</v>
          </cell>
          <cell r="C1470" t="str">
            <v>Bobadilla, Rico</v>
          </cell>
          <cell r="D1470" t="str">
            <v>2014-07-25 07:39:46</v>
          </cell>
          <cell r="E1470" t="str">
            <v>Clock In</v>
          </cell>
          <cell r="F1470" t="str">
            <v>1 day LH</v>
          </cell>
        </row>
        <row r="1471">
          <cell r="A1471" t="str">
            <v>head office</v>
          </cell>
          <cell r="B1471">
            <v>948</v>
          </cell>
          <cell r="C1471" t="str">
            <v>Bobadilla, Rico</v>
          </cell>
          <cell r="D1471" t="str">
            <v>2014-07-25 20:07:12</v>
          </cell>
          <cell r="E1471" t="str">
            <v>Clock Out</v>
          </cell>
          <cell r="F1471" t="str">
            <v>1 day SH</v>
          </cell>
        </row>
        <row r="1472">
          <cell r="A1472" t="str">
            <v>head office</v>
          </cell>
          <cell r="B1472">
            <v>948</v>
          </cell>
          <cell r="C1472" t="str">
            <v>Bobadilla, Rico</v>
          </cell>
          <cell r="D1472" t="str">
            <v>2014-07-26 07:41:28</v>
          </cell>
          <cell r="E1472" t="str">
            <v>Clock In</v>
          </cell>
          <cell r="F1472" t="str">
            <v>14 days</v>
          </cell>
        </row>
        <row r="1473">
          <cell r="A1473" t="str">
            <v>head office</v>
          </cell>
          <cell r="B1473">
            <v>948</v>
          </cell>
          <cell r="C1473" t="str">
            <v>Bobadilla, Rico</v>
          </cell>
          <cell r="D1473" t="str">
            <v>2014-07-26 17:28:25</v>
          </cell>
          <cell r="E1473" t="str">
            <v>Clock Out</v>
          </cell>
        </row>
        <row r="1474">
          <cell r="A1474" t="str">
            <v>head office</v>
          </cell>
          <cell r="B1474">
            <v>948</v>
          </cell>
          <cell r="C1474" t="str">
            <v>Bobadilla, Rico</v>
          </cell>
          <cell r="D1474" t="str">
            <v>2014-07-27 05:27:08</v>
          </cell>
          <cell r="E1474" t="str">
            <v>Clock In</v>
          </cell>
          <cell r="F1474" t="str">
            <v>21 hrs  -  OT</v>
          </cell>
        </row>
        <row r="1475">
          <cell r="A1475" t="str">
            <v>head office</v>
          </cell>
          <cell r="B1475">
            <v>948</v>
          </cell>
          <cell r="C1475" t="str">
            <v>Bobadilla, Rico</v>
          </cell>
          <cell r="D1475" t="str">
            <v>2014-07-27 14:11:39</v>
          </cell>
          <cell r="E1475" t="str">
            <v>Clock Out</v>
          </cell>
        </row>
        <row r="1476">
          <cell r="A1476" t="str">
            <v>head office</v>
          </cell>
          <cell r="B1476">
            <v>948</v>
          </cell>
          <cell r="C1476" t="str">
            <v>Bobadilla, Rico</v>
          </cell>
          <cell r="D1476" t="str">
            <v>2014-07-29 05:34:33</v>
          </cell>
          <cell r="E1476" t="str">
            <v>Clock In</v>
          </cell>
          <cell r="F1476" t="str">
            <v>1 day ROT</v>
          </cell>
        </row>
        <row r="1477">
          <cell r="A1477" t="str">
            <v>head office</v>
          </cell>
          <cell r="B1477">
            <v>948</v>
          </cell>
          <cell r="C1477" t="str">
            <v>Bobadilla, Rico</v>
          </cell>
          <cell r="D1477" t="str">
            <v>2014-07-29 14:01:54</v>
          </cell>
          <cell r="E1477" t="str">
            <v>Clock Out</v>
          </cell>
        </row>
        <row r="1478">
          <cell r="A1478" t="str">
            <v>head office</v>
          </cell>
          <cell r="B1478">
            <v>948</v>
          </cell>
          <cell r="C1478" t="str">
            <v>Bobadilla, Rico</v>
          </cell>
          <cell r="D1478" t="str">
            <v>2014-07-30 05:49:31</v>
          </cell>
          <cell r="E1478" t="str">
            <v>Clock In</v>
          </cell>
        </row>
        <row r="1479">
          <cell r="A1479" t="str">
            <v>head office</v>
          </cell>
          <cell r="B1479">
            <v>948</v>
          </cell>
          <cell r="C1479" t="str">
            <v>Bobadilla, Rico</v>
          </cell>
          <cell r="D1479" t="str">
            <v>2014-07-30 14:02:06</v>
          </cell>
          <cell r="E1479" t="str">
            <v>Clock Out</v>
          </cell>
        </row>
        <row r="1480">
          <cell r="A1480" t="str">
            <v>head office</v>
          </cell>
          <cell r="B1480">
            <v>948</v>
          </cell>
          <cell r="C1480" t="str">
            <v>Bobadilla, Rico</v>
          </cell>
          <cell r="D1480" t="str">
            <v>2014-07-31 05:37:31</v>
          </cell>
          <cell r="E1480" t="str">
            <v>Clock In</v>
          </cell>
        </row>
        <row r="1481">
          <cell r="A1481" t="str">
            <v>head office</v>
          </cell>
          <cell r="B1481">
            <v>948</v>
          </cell>
          <cell r="C1481" t="str">
            <v>Bobadilla, Rico</v>
          </cell>
          <cell r="D1481" t="str">
            <v>2014-07-31 14:03:22</v>
          </cell>
          <cell r="E1481" t="str">
            <v>Clock Out</v>
          </cell>
        </row>
        <row r="1482">
          <cell r="A1482" t="str">
            <v>head office</v>
          </cell>
          <cell r="B1482">
            <v>948</v>
          </cell>
          <cell r="C1482" t="str">
            <v>Bobadilla, Rico</v>
          </cell>
          <cell r="D1482" t="str">
            <v>2014-08-01 05:38:54</v>
          </cell>
          <cell r="E1482" t="str">
            <v>Clock In</v>
          </cell>
        </row>
        <row r="1483">
          <cell r="A1483" t="str">
            <v>head office</v>
          </cell>
          <cell r="B1483">
            <v>948</v>
          </cell>
          <cell r="C1483" t="str">
            <v>Bobadilla, Rico</v>
          </cell>
          <cell r="D1483" t="str">
            <v>2014-08-01 14:02:10</v>
          </cell>
          <cell r="E1483" t="str">
            <v>Clock Out</v>
          </cell>
        </row>
        <row r="1484">
          <cell r="A1484" t="str">
            <v>head office</v>
          </cell>
          <cell r="B1484">
            <v>948</v>
          </cell>
          <cell r="C1484" t="str">
            <v>Bobadilla, Rico</v>
          </cell>
          <cell r="D1484" t="str">
            <v>2014-08-02 05:41:30</v>
          </cell>
          <cell r="E1484" t="str">
            <v>Clock In</v>
          </cell>
        </row>
        <row r="1485">
          <cell r="A1485" t="str">
            <v>head office</v>
          </cell>
          <cell r="B1485">
            <v>948</v>
          </cell>
          <cell r="C1485" t="str">
            <v>Bobadilla, Rico</v>
          </cell>
          <cell r="D1485" t="str">
            <v>2014-08-02 14:02:12</v>
          </cell>
          <cell r="E1485" t="str">
            <v>Clock Out</v>
          </cell>
        </row>
        <row r="1486">
          <cell r="A1486" t="str">
            <v>head office</v>
          </cell>
          <cell r="B1486">
            <v>948</v>
          </cell>
          <cell r="C1486" t="str">
            <v>Bobadilla, Rico</v>
          </cell>
          <cell r="D1486" t="str">
            <v>2014-08-04 07:44:56</v>
          </cell>
          <cell r="E1486" t="str">
            <v>Clock In</v>
          </cell>
        </row>
        <row r="1487">
          <cell r="A1487" t="str">
            <v>head office</v>
          </cell>
          <cell r="B1487">
            <v>948</v>
          </cell>
          <cell r="C1487" t="str">
            <v>Bobadilla, Rico</v>
          </cell>
          <cell r="D1487" t="str">
            <v>2014-08-04 20:08:20</v>
          </cell>
          <cell r="E1487" t="str">
            <v>Clock Out</v>
          </cell>
        </row>
        <row r="1488">
          <cell r="A1488" t="str">
            <v>head office</v>
          </cell>
          <cell r="B1488">
            <v>948</v>
          </cell>
          <cell r="C1488" t="str">
            <v>Bobadilla, Rico</v>
          </cell>
          <cell r="D1488" t="str">
            <v>2014-08-05 07:50:26</v>
          </cell>
          <cell r="E1488" t="str">
            <v>Clock In</v>
          </cell>
        </row>
        <row r="1489">
          <cell r="A1489" t="str">
            <v>head office</v>
          </cell>
          <cell r="B1489">
            <v>948</v>
          </cell>
          <cell r="C1489" t="str">
            <v>Bobadilla, Rico</v>
          </cell>
          <cell r="D1489" t="str">
            <v>2014-08-05 20:07:37</v>
          </cell>
          <cell r="E1489" t="str">
            <v>Clock Out</v>
          </cell>
        </row>
        <row r="1491">
          <cell r="A1491" t="str">
            <v>head office</v>
          </cell>
          <cell r="B1491">
            <v>1050</v>
          </cell>
          <cell r="C1491" t="str">
            <v>Bolanos, Reyman</v>
          </cell>
          <cell r="D1491" t="str">
            <v>2014-07-21 07:32:52</v>
          </cell>
          <cell r="E1491" t="str">
            <v>Clock In</v>
          </cell>
        </row>
        <row r="1492">
          <cell r="A1492" t="str">
            <v>head office</v>
          </cell>
          <cell r="B1492">
            <v>1050</v>
          </cell>
          <cell r="C1492" t="str">
            <v>Bolanos, Reyman</v>
          </cell>
          <cell r="D1492" t="str">
            <v>2014-07-21 17:00:07</v>
          </cell>
          <cell r="E1492" t="str">
            <v>Clock Out</v>
          </cell>
        </row>
        <row r="1493">
          <cell r="A1493" t="str">
            <v>head office</v>
          </cell>
          <cell r="B1493">
            <v>1050</v>
          </cell>
          <cell r="C1493" t="str">
            <v>Bolanos, Reyman</v>
          </cell>
          <cell r="D1493" t="str">
            <v>2014-07-22 07:50:14</v>
          </cell>
          <cell r="E1493" t="str">
            <v>Clock In</v>
          </cell>
        </row>
        <row r="1494">
          <cell r="A1494" t="str">
            <v>head office</v>
          </cell>
          <cell r="B1494">
            <v>1050</v>
          </cell>
          <cell r="C1494" t="str">
            <v>Bolanos, Reyman</v>
          </cell>
          <cell r="D1494" t="str">
            <v>2014-07-22 20:00:25</v>
          </cell>
          <cell r="E1494" t="str">
            <v>Clock Out</v>
          </cell>
        </row>
        <row r="1495">
          <cell r="A1495" t="str">
            <v>head office</v>
          </cell>
          <cell r="B1495">
            <v>1050</v>
          </cell>
          <cell r="C1495" t="str">
            <v>Bolanos, Reyman</v>
          </cell>
          <cell r="D1495" t="str">
            <v>2014-07-23 07:03:08</v>
          </cell>
          <cell r="E1495" t="str">
            <v>Clock In</v>
          </cell>
        </row>
        <row r="1496">
          <cell r="A1496" t="str">
            <v>head office</v>
          </cell>
          <cell r="B1496">
            <v>1050</v>
          </cell>
          <cell r="C1496" t="str">
            <v>Bolanos, Reyman</v>
          </cell>
          <cell r="D1496" t="str">
            <v>2014-07-23 20:00:42</v>
          </cell>
          <cell r="E1496" t="str">
            <v>Clock Out</v>
          </cell>
        </row>
        <row r="1497">
          <cell r="A1497" t="str">
            <v>head office</v>
          </cell>
          <cell r="B1497">
            <v>1050</v>
          </cell>
          <cell r="C1497" t="str">
            <v>Bolanos, Reyman</v>
          </cell>
          <cell r="D1497" t="str">
            <v>2014-07-24 07:04:26</v>
          </cell>
          <cell r="E1497" t="str">
            <v>Clock In</v>
          </cell>
        </row>
        <row r="1498">
          <cell r="A1498" t="str">
            <v>head office</v>
          </cell>
          <cell r="B1498">
            <v>1050</v>
          </cell>
          <cell r="C1498" t="str">
            <v>Bolanos, Reyman</v>
          </cell>
          <cell r="D1498" t="str">
            <v>2014-07-24 17:00:19</v>
          </cell>
          <cell r="E1498" t="str">
            <v>Clock Out</v>
          </cell>
          <cell r="F1498" t="str">
            <v>12 days</v>
          </cell>
        </row>
        <row r="1499">
          <cell r="A1499" t="str">
            <v>head office</v>
          </cell>
          <cell r="B1499">
            <v>1050</v>
          </cell>
          <cell r="C1499" t="str">
            <v>Bolanos, Reyman</v>
          </cell>
          <cell r="D1499" t="str">
            <v>2014-07-25 07:29:21</v>
          </cell>
          <cell r="E1499" t="str">
            <v>Clock In</v>
          </cell>
          <cell r="F1499" t="str">
            <v>1 day LH</v>
          </cell>
        </row>
        <row r="1500">
          <cell r="A1500" t="str">
            <v>head office</v>
          </cell>
          <cell r="B1500">
            <v>1050</v>
          </cell>
          <cell r="C1500" t="str">
            <v>Bolanos, Reyman</v>
          </cell>
          <cell r="D1500" t="str">
            <v>2014-07-25 17:01:54</v>
          </cell>
          <cell r="E1500" t="str">
            <v>Clock Out</v>
          </cell>
          <cell r="F1500" t="str">
            <v>1 day SH</v>
          </cell>
        </row>
        <row r="1501">
          <cell r="A1501" t="str">
            <v>head office</v>
          </cell>
          <cell r="B1501">
            <v>1050</v>
          </cell>
          <cell r="C1501" t="str">
            <v>Bolanos, Reyman</v>
          </cell>
          <cell r="D1501" t="str">
            <v>2014-07-26 07:04:49</v>
          </cell>
          <cell r="E1501" t="str">
            <v>Clock In</v>
          </cell>
          <cell r="F1501" t="str">
            <v>14 days</v>
          </cell>
        </row>
        <row r="1502">
          <cell r="A1502" t="str">
            <v>head office</v>
          </cell>
          <cell r="B1502">
            <v>1050</v>
          </cell>
          <cell r="C1502" t="str">
            <v>Bolanos, Reyman</v>
          </cell>
          <cell r="D1502" t="str">
            <v>2014-07-26 17:01:23</v>
          </cell>
          <cell r="E1502" t="str">
            <v>Clock Out</v>
          </cell>
        </row>
        <row r="1503">
          <cell r="A1503" t="str">
            <v>head office</v>
          </cell>
          <cell r="B1503">
            <v>1050</v>
          </cell>
          <cell r="C1503" t="str">
            <v>Bolanos, Reyman</v>
          </cell>
          <cell r="D1503" t="str">
            <v>2014-07-29 07:42:41</v>
          </cell>
          <cell r="E1503" t="str">
            <v>Clock In</v>
          </cell>
          <cell r="F1503" t="str">
            <v>18 hrs  - OT</v>
          </cell>
        </row>
        <row r="1504">
          <cell r="A1504" t="str">
            <v>head office</v>
          </cell>
          <cell r="B1504">
            <v>1050</v>
          </cell>
          <cell r="C1504" t="str">
            <v>Bolanos, Reyman</v>
          </cell>
          <cell r="D1504" t="str">
            <v>2014-07-29 20:01:28</v>
          </cell>
          <cell r="E1504" t="str">
            <v>Clock Out</v>
          </cell>
        </row>
        <row r="1505">
          <cell r="A1505" t="str">
            <v>head office</v>
          </cell>
          <cell r="B1505">
            <v>1050</v>
          </cell>
          <cell r="C1505" t="str">
            <v>Bolanos, Reyman</v>
          </cell>
          <cell r="D1505" t="str">
            <v>2014-07-30 07:27:48</v>
          </cell>
          <cell r="E1505" t="str">
            <v>Clock In</v>
          </cell>
        </row>
        <row r="1506">
          <cell r="A1506" t="str">
            <v>head office</v>
          </cell>
          <cell r="B1506">
            <v>1050</v>
          </cell>
          <cell r="C1506" t="str">
            <v>Bolanos, Reyman</v>
          </cell>
          <cell r="D1506" t="str">
            <v>2014-07-30 20:00:41</v>
          </cell>
          <cell r="E1506" t="str">
            <v>Clock Out</v>
          </cell>
        </row>
        <row r="1507">
          <cell r="A1507" t="str">
            <v>head office</v>
          </cell>
          <cell r="B1507">
            <v>1050</v>
          </cell>
          <cell r="C1507" t="str">
            <v>Bolanos, Reyman</v>
          </cell>
          <cell r="D1507" t="str">
            <v>2014-07-31 07:46:38</v>
          </cell>
          <cell r="E1507" t="str">
            <v>Clock In</v>
          </cell>
        </row>
        <row r="1508">
          <cell r="A1508" t="str">
            <v>head office</v>
          </cell>
          <cell r="B1508">
            <v>1050</v>
          </cell>
          <cell r="C1508" t="str">
            <v>Bolanos, Reyman</v>
          </cell>
          <cell r="D1508" t="str">
            <v>2014-07-31 20:00:58</v>
          </cell>
          <cell r="E1508" t="str">
            <v>Clock Out</v>
          </cell>
        </row>
        <row r="1509">
          <cell r="A1509" t="str">
            <v>head office</v>
          </cell>
          <cell r="B1509">
            <v>1050</v>
          </cell>
          <cell r="C1509" t="str">
            <v>Bolanos, Reyman</v>
          </cell>
          <cell r="D1509" t="str">
            <v>2014-08-01 07:42:28</v>
          </cell>
          <cell r="E1509" t="str">
            <v>Clock In</v>
          </cell>
        </row>
        <row r="1510">
          <cell r="A1510" t="str">
            <v>head office</v>
          </cell>
          <cell r="B1510">
            <v>1050</v>
          </cell>
          <cell r="C1510" t="str">
            <v>Bolanos, Reyman</v>
          </cell>
          <cell r="D1510" t="str">
            <v>2014-08-01 20:02:01</v>
          </cell>
          <cell r="E1510" t="str">
            <v>Clock Out</v>
          </cell>
        </row>
        <row r="1511">
          <cell r="A1511" t="str">
            <v>head office</v>
          </cell>
          <cell r="B1511">
            <v>1050</v>
          </cell>
          <cell r="C1511" t="str">
            <v>Bolanos, Reyman</v>
          </cell>
          <cell r="D1511" t="str">
            <v>2014-08-02 07:25:51</v>
          </cell>
          <cell r="E1511" t="str">
            <v>Clock In</v>
          </cell>
        </row>
        <row r="1512">
          <cell r="A1512" t="str">
            <v>head office</v>
          </cell>
          <cell r="B1512">
            <v>1050</v>
          </cell>
          <cell r="C1512" t="str">
            <v>Bolanos, Reyman</v>
          </cell>
          <cell r="D1512" t="str">
            <v>2014-08-02 17:01:58</v>
          </cell>
          <cell r="E1512" t="str">
            <v>Clock Out</v>
          </cell>
        </row>
        <row r="1513">
          <cell r="A1513" t="str">
            <v>head office</v>
          </cell>
          <cell r="B1513">
            <v>1050</v>
          </cell>
          <cell r="C1513" t="str">
            <v>Bolanos, Reyman</v>
          </cell>
          <cell r="D1513" t="str">
            <v>2014-08-04 07:15:53</v>
          </cell>
          <cell r="E1513" t="str">
            <v>Clock In</v>
          </cell>
        </row>
        <row r="1514">
          <cell r="A1514" t="str">
            <v>head office</v>
          </cell>
          <cell r="B1514">
            <v>1050</v>
          </cell>
          <cell r="C1514" t="str">
            <v>Bolanos, Reyman</v>
          </cell>
          <cell r="D1514" t="str">
            <v>2014-08-04 17:01:49</v>
          </cell>
          <cell r="E1514" t="str">
            <v>Clock Out</v>
          </cell>
        </row>
        <row r="1515">
          <cell r="A1515" t="str">
            <v>head office</v>
          </cell>
          <cell r="B1515">
            <v>1050</v>
          </cell>
          <cell r="C1515" t="str">
            <v>Bolanos, Reyman</v>
          </cell>
          <cell r="D1515" t="str">
            <v>2014-08-05 07:22:07</v>
          </cell>
          <cell r="E1515" t="str">
            <v>Clock In</v>
          </cell>
        </row>
        <row r="1516">
          <cell r="A1516" t="str">
            <v>head office</v>
          </cell>
          <cell r="B1516">
            <v>1050</v>
          </cell>
          <cell r="C1516" t="str">
            <v>Bolanos, Reyman</v>
          </cell>
          <cell r="D1516" t="str">
            <v>2014-08-05 17:01:36</v>
          </cell>
          <cell r="E1516" t="str">
            <v>Clock Out</v>
          </cell>
        </row>
        <row r="1518">
          <cell r="A1518" t="str">
            <v>head office</v>
          </cell>
          <cell r="B1518">
            <v>963</v>
          </cell>
          <cell r="C1518" t="str">
            <v>Bolima, Ronaldo</v>
          </cell>
          <cell r="D1518" t="str">
            <v>2014-07-21 05:35:52</v>
          </cell>
          <cell r="E1518" t="str">
            <v>Clock In</v>
          </cell>
        </row>
        <row r="1519">
          <cell r="A1519" t="str">
            <v>head office</v>
          </cell>
          <cell r="B1519">
            <v>963</v>
          </cell>
          <cell r="C1519" t="str">
            <v>Bolima, Ronaldo</v>
          </cell>
          <cell r="D1519" t="str">
            <v>2014-07-21 17:04:58</v>
          </cell>
          <cell r="E1519" t="str">
            <v>Clock Out</v>
          </cell>
        </row>
        <row r="1520">
          <cell r="A1520" t="str">
            <v>head office</v>
          </cell>
          <cell r="B1520">
            <v>963</v>
          </cell>
          <cell r="C1520" t="str">
            <v>Bolima, Ronaldo</v>
          </cell>
          <cell r="D1520" t="str">
            <v>2014-07-22 05:46:49</v>
          </cell>
          <cell r="E1520" t="str">
            <v>Clock In</v>
          </cell>
        </row>
        <row r="1521">
          <cell r="A1521" t="str">
            <v>head office</v>
          </cell>
          <cell r="B1521">
            <v>963</v>
          </cell>
          <cell r="C1521" t="str">
            <v>Bolima, Ronaldo</v>
          </cell>
          <cell r="D1521" t="str">
            <v>2014-07-22 17:02:51</v>
          </cell>
          <cell r="E1521" t="str">
            <v>Clock Out</v>
          </cell>
        </row>
        <row r="1522">
          <cell r="A1522" t="str">
            <v>head office</v>
          </cell>
          <cell r="B1522">
            <v>963</v>
          </cell>
          <cell r="C1522" t="str">
            <v>Bolima, Ronaldo</v>
          </cell>
          <cell r="D1522" t="str">
            <v>2014-07-23 05:42:07</v>
          </cell>
          <cell r="E1522" t="str">
            <v>Clock In</v>
          </cell>
        </row>
        <row r="1523">
          <cell r="A1523" t="str">
            <v>head office</v>
          </cell>
          <cell r="B1523">
            <v>963</v>
          </cell>
          <cell r="C1523" t="str">
            <v>Bolima, Ronaldo</v>
          </cell>
          <cell r="D1523" t="str">
            <v>2014-07-23 17:02:41</v>
          </cell>
          <cell r="E1523" t="str">
            <v>Clock Out</v>
          </cell>
        </row>
        <row r="1524">
          <cell r="A1524" t="str">
            <v>head office</v>
          </cell>
          <cell r="B1524">
            <v>963</v>
          </cell>
          <cell r="C1524" t="str">
            <v>Bolima, Ronaldo</v>
          </cell>
          <cell r="D1524" t="str">
            <v>2014-07-24 05:39:45</v>
          </cell>
          <cell r="E1524" t="str">
            <v>Clock In</v>
          </cell>
          <cell r="F1524" t="str">
            <v>12 days</v>
          </cell>
        </row>
        <row r="1525">
          <cell r="A1525" t="str">
            <v>head office</v>
          </cell>
          <cell r="B1525">
            <v>963</v>
          </cell>
          <cell r="C1525" t="str">
            <v>Bolima, Ronaldo</v>
          </cell>
          <cell r="D1525" t="str">
            <v>2014-07-24 17:08:21</v>
          </cell>
          <cell r="E1525" t="str">
            <v>Clock Out</v>
          </cell>
          <cell r="F1525" t="str">
            <v>1 day LH</v>
          </cell>
        </row>
        <row r="1526">
          <cell r="A1526" t="str">
            <v>head office</v>
          </cell>
          <cell r="B1526">
            <v>963</v>
          </cell>
          <cell r="C1526" t="str">
            <v>Bolima, Ronaldo</v>
          </cell>
          <cell r="D1526" t="str">
            <v>2014-07-25 05:48:30</v>
          </cell>
          <cell r="E1526" t="str">
            <v>Clock In</v>
          </cell>
          <cell r="F1526" t="str">
            <v>1 day SH</v>
          </cell>
        </row>
        <row r="1527">
          <cell r="A1527" t="str">
            <v>head office</v>
          </cell>
          <cell r="B1527">
            <v>963</v>
          </cell>
          <cell r="C1527" t="str">
            <v>Bolima, Ronaldo</v>
          </cell>
          <cell r="D1527" t="str">
            <v>2014-07-25 17:06:19</v>
          </cell>
          <cell r="E1527" t="str">
            <v>Clock Out</v>
          </cell>
          <cell r="F1527" t="str">
            <v>14 days</v>
          </cell>
        </row>
        <row r="1528">
          <cell r="A1528" t="str">
            <v>head office</v>
          </cell>
          <cell r="B1528">
            <v>963</v>
          </cell>
          <cell r="C1528" t="str">
            <v>Bolima, Ronaldo</v>
          </cell>
          <cell r="D1528" t="str">
            <v>2014-07-26 05:41:29</v>
          </cell>
          <cell r="E1528" t="str">
            <v>Clock In</v>
          </cell>
        </row>
        <row r="1529">
          <cell r="A1529" t="str">
            <v>head office</v>
          </cell>
          <cell r="B1529">
            <v>963</v>
          </cell>
          <cell r="C1529" t="str">
            <v>Bolima, Ronaldo</v>
          </cell>
          <cell r="D1529" t="str">
            <v>2014-07-26 14:04:46</v>
          </cell>
          <cell r="E1529" t="str">
            <v>Clock Out</v>
          </cell>
          <cell r="F1529" t="str">
            <v>15 hrs  -  OT</v>
          </cell>
        </row>
        <row r="1530">
          <cell r="A1530" t="str">
            <v>head office</v>
          </cell>
          <cell r="B1530">
            <v>963</v>
          </cell>
          <cell r="C1530" t="str">
            <v>Bolima, Ronaldo</v>
          </cell>
          <cell r="D1530" t="str">
            <v>2014-07-27 05:40:21</v>
          </cell>
          <cell r="E1530" t="str">
            <v>Clock In</v>
          </cell>
        </row>
        <row r="1531">
          <cell r="A1531" t="str">
            <v>head office</v>
          </cell>
          <cell r="B1531">
            <v>963</v>
          </cell>
          <cell r="C1531" t="str">
            <v>Bolima, Ronaldo</v>
          </cell>
          <cell r="D1531" t="str">
            <v>2014-07-27 14:05:06</v>
          </cell>
          <cell r="E1531" t="str">
            <v>Clock Out</v>
          </cell>
          <cell r="F1531" t="str">
            <v>2 days ROT</v>
          </cell>
        </row>
        <row r="1532">
          <cell r="A1532" t="str">
            <v>head office</v>
          </cell>
          <cell r="B1532">
            <v>963</v>
          </cell>
          <cell r="C1532" t="str">
            <v>Bolima, Ronaldo</v>
          </cell>
          <cell r="D1532" t="str">
            <v>2014-07-29 05:37:24</v>
          </cell>
          <cell r="E1532" t="str">
            <v>Clock In</v>
          </cell>
        </row>
        <row r="1533">
          <cell r="A1533" t="str">
            <v>head office</v>
          </cell>
          <cell r="B1533">
            <v>963</v>
          </cell>
          <cell r="C1533" t="str">
            <v>Bolima, Ronaldo</v>
          </cell>
          <cell r="D1533" t="str">
            <v>2014-07-29 14:04:49</v>
          </cell>
          <cell r="E1533" t="str">
            <v>Clock Out</v>
          </cell>
        </row>
        <row r="1534">
          <cell r="A1534" t="str">
            <v>head office</v>
          </cell>
          <cell r="B1534">
            <v>963</v>
          </cell>
          <cell r="C1534" t="str">
            <v>Bolima, Ronaldo</v>
          </cell>
          <cell r="D1534" t="str">
            <v>2014-07-30 05:43:19</v>
          </cell>
          <cell r="E1534" t="str">
            <v>Clock In</v>
          </cell>
        </row>
        <row r="1535">
          <cell r="A1535" t="str">
            <v>head office</v>
          </cell>
          <cell r="B1535">
            <v>963</v>
          </cell>
          <cell r="C1535" t="str">
            <v>Bolima, Ronaldo</v>
          </cell>
          <cell r="D1535" t="str">
            <v>2014-07-30 14:03:49</v>
          </cell>
          <cell r="E1535" t="str">
            <v>Clock Out</v>
          </cell>
        </row>
        <row r="1536">
          <cell r="A1536" t="str">
            <v>head office</v>
          </cell>
          <cell r="B1536">
            <v>963</v>
          </cell>
          <cell r="C1536" t="str">
            <v>Bolima, Ronaldo</v>
          </cell>
          <cell r="D1536" t="str">
            <v>2014-07-31 05:37:36</v>
          </cell>
          <cell r="E1536" t="str">
            <v>Clock In</v>
          </cell>
        </row>
        <row r="1537">
          <cell r="A1537" t="str">
            <v>head office</v>
          </cell>
          <cell r="B1537">
            <v>963</v>
          </cell>
          <cell r="C1537" t="str">
            <v>Bolima, Ronaldo</v>
          </cell>
          <cell r="D1537" t="str">
            <v>2014-07-31 14:04:34</v>
          </cell>
          <cell r="E1537" t="str">
            <v>Clock Out</v>
          </cell>
        </row>
        <row r="1538">
          <cell r="A1538" t="str">
            <v>head office</v>
          </cell>
          <cell r="B1538">
            <v>963</v>
          </cell>
          <cell r="C1538" t="str">
            <v>Bolima, Ronaldo</v>
          </cell>
          <cell r="D1538" t="str">
            <v>2014-08-01 05:35:31</v>
          </cell>
          <cell r="E1538" t="str">
            <v>Clock In</v>
          </cell>
        </row>
        <row r="1539">
          <cell r="A1539" t="str">
            <v>head office</v>
          </cell>
          <cell r="B1539">
            <v>963</v>
          </cell>
          <cell r="C1539" t="str">
            <v>Bolima, Ronaldo</v>
          </cell>
          <cell r="D1539" t="str">
            <v>2014-08-01 14:04:56</v>
          </cell>
          <cell r="E1539" t="str">
            <v>Clock Out</v>
          </cell>
        </row>
        <row r="1540">
          <cell r="A1540" t="str">
            <v>head office</v>
          </cell>
          <cell r="B1540">
            <v>963</v>
          </cell>
          <cell r="C1540" t="str">
            <v>Bolima, Ronaldo</v>
          </cell>
          <cell r="D1540" t="str">
            <v>2014-08-02 05:36:29</v>
          </cell>
          <cell r="E1540" t="str">
            <v>Clock In</v>
          </cell>
        </row>
        <row r="1541">
          <cell r="A1541" t="str">
            <v>head office</v>
          </cell>
          <cell r="B1541">
            <v>963</v>
          </cell>
          <cell r="C1541" t="str">
            <v>Bolima, Ronaldo</v>
          </cell>
          <cell r="D1541" t="str">
            <v>2014-08-02 14:04:25</v>
          </cell>
          <cell r="E1541" t="str">
            <v>Clock Out</v>
          </cell>
        </row>
        <row r="1542">
          <cell r="A1542" t="str">
            <v>head office</v>
          </cell>
          <cell r="B1542">
            <v>963</v>
          </cell>
          <cell r="C1542" t="str">
            <v>Bolima, Ronaldo</v>
          </cell>
          <cell r="D1542" t="str">
            <v>2014-08-03 05:30:04</v>
          </cell>
          <cell r="E1542" t="str">
            <v>Clock In</v>
          </cell>
        </row>
        <row r="1543">
          <cell r="A1543" t="str">
            <v>head office</v>
          </cell>
          <cell r="B1543">
            <v>963</v>
          </cell>
          <cell r="C1543" t="str">
            <v>Bolima, Ronaldo</v>
          </cell>
          <cell r="D1543" t="str">
            <v>2014-08-03 14:04:48</v>
          </cell>
          <cell r="E1543" t="str">
            <v>Clock Out</v>
          </cell>
        </row>
        <row r="1544">
          <cell r="A1544" t="str">
            <v>head office</v>
          </cell>
          <cell r="B1544">
            <v>963</v>
          </cell>
          <cell r="C1544" t="str">
            <v>Bolima, Ronaldo</v>
          </cell>
          <cell r="D1544" t="str">
            <v>2014-08-04 13:37:44</v>
          </cell>
          <cell r="E1544" t="str">
            <v>Clock In</v>
          </cell>
        </row>
        <row r="1545">
          <cell r="A1545" t="str">
            <v>head office</v>
          </cell>
          <cell r="B1545">
            <v>963</v>
          </cell>
          <cell r="C1545" t="str">
            <v>Bolima, Ronaldo</v>
          </cell>
          <cell r="D1545" t="str">
            <v>2014-08-04 22:08:13</v>
          </cell>
          <cell r="E1545" t="str">
            <v>Clock Out</v>
          </cell>
        </row>
        <row r="1546">
          <cell r="A1546" t="str">
            <v>head office</v>
          </cell>
          <cell r="B1546">
            <v>963</v>
          </cell>
          <cell r="C1546" t="str">
            <v>Bolima, Ronaldo</v>
          </cell>
          <cell r="D1546" t="str">
            <v>2014-08-05 13:36:07</v>
          </cell>
          <cell r="E1546" t="str">
            <v>Clock In</v>
          </cell>
        </row>
        <row r="1547">
          <cell r="A1547" t="str">
            <v>head office</v>
          </cell>
          <cell r="B1547">
            <v>963</v>
          </cell>
          <cell r="C1547" t="str">
            <v>Bolima, Ronaldo</v>
          </cell>
          <cell r="D1547" t="str">
            <v>2014-08-05 22:08:58</v>
          </cell>
          <cell r="E1547" t="str">
            <v>Clock Out</v>
          </cell>
        </row>
        <row r="1549">
          <cell r="A1549" t="str">
            <v>head office</v>
          </cell>
          <cell r="B1549">
            <v>1147</v>
          </cell>
          <cell r="C1549" t="str">
            <v>Bongon, Efjay</v>
          </cell>
          <cell r="D1549" t="str">
            <v>2014-07-21 07:48:25</v>
          </cell>
          <cell r="E1549" t="str">
            <v>Clock In</v>
          </cell>
        </row>
        <row r="1550">
          <cell r="A1550" t="str">
            <v>head office</v>
          </cell>
          <cell r="B1550">
            <v>1147</v>
          </cell>
          <cell r="C1550" t="str">
            <v>Bongon, Efjay</v>
          </cell>
          <cell r="D1550" t="str">
            <v>2014-07-21 20:10:25</v>
          </cell>
          <cell r="E1550" t="str">
            <v>Clock Out</v>
          </cell>
        </row>
        <row r="1551">
          <cell r="A1551" t="str">
            <v>head office</v>
          </cell>
          <cell r="B1551">
            <v>1147</v>
          </cell>
          <cell r="C1551" t="str">
            <v>Bongon, Efjay</v>
          </cell>
          <cell r="D1551" t="str">
            <v>2014-07-22 07:47:37</v>
          </cell>
          <cell r="E1551" t="str">
            <v>Clock In</v>
          </cell>
        </row>
        <row r="1552">
          <cell r="A1552" t="str">
            <v>head office</v>
          </cell>
          <cell r="B1552">
            <v>1147</v>
          </cell>
          <cell r="C1552" t="str">
            <v>Bongon, Efjay</v>
          </cell>
          <cell r="D1552" t="str">
            <v>2014-07-22 20:13:02</v>
          </cell>
          <cell r="E1552" t="str">
            <v>Clock Out</v>
          </cell>
        </row>
        <row r="1553">
          <cell r="A1553" t="str">
            <v>head office</v>
          </cell>
          <cell r="B1553">
            <v>1147</v>
          </cell>
          <cell r="C1553" t="str">
            <v>Bongon, Efjay</v>
          </cell>
          <cell r="D1553" t="str">
            <v>2014-07-23 07:46:22</v>
          </cell>
          <cell r="E1553" t="str">
            <v>Clock In</v>
          </cell>
        </row>
        <row r="1554">
          <cell r="A1554" t="str">
            <v>head office</v>
          </cell>
          <cell r="B1554">
            <v>1147</v>
          </cell>
          <cell r="C1554" t="str">
            <v>Bongon, Efjay</v>
          </cell>
          <cell r="D1554" t="str">
            <v>2014-07-23 20:12:45</v>
          </cell>
          <cell r="E1554" t="str">
            <v>Clock Out</v>
          </cell>
        </row>
        <row r="1555">
          <cell r="A1555" t="str">
            <v>head office</v>
          </cell>
          <cell r="B1555">
            <v>1147</v>
          </cell>
          <cell r="C1555" t="str">
            <v>Bongon, Efjay</v>
          </cell>
          <cell r="D1555" t="str">
            <v>2014-07-24 07:46:53</v>
          </cell>
          <cell r="E1555" t="str">
            <v>Clock In</v>
          </cell>
        </row>
        <row r="1556">
          <cell r="A1556" t="str">
            <v>head office</v>
          </cell>
          <cell r="B1556">
            <v>1147</v>
          </cell>
          <cell r="C1556" t="str">
            <v>Bongon, Efjay</v>
          </cell>
          <cell r="D1556" t="str">
            <v>2014-07-24 20:06:45</v>
          </cell>
          <cell r="E1556" t="str">
            <v>Clock Out</v>
          </cell>
        </row>
        <row r="1557">
          <cell r="A1557" t="str">
            <v>head office</v>
          </cell>
          <cell r="B1557">
            <v>1147</v>
          </cell>
          <cell r="C1557" t="str">
            <v>Bongon, Efjay</v>
          </cell>
          <cell r="D1557" t="str">
            <v>2014-07-25 07:46:07</v>
          </cell>
          <cell r="E1557" t="str">
            <v>Clock In</v>
          </cell>
        </row>
        <row r="1558">
          <cell r="A1558" t="str">
            <v>head office</v>
          </cell>
          <cell r="B1558">
            <v>1147</v>
          </cell>
          <cell r="C1558" t="str">
            <v>Bongon, Efjay</v>
          </cell>
          <cell r="D1558" t="str">
            <v>2014-07-25 17:19:48</v>
          </cell>
          <cell r="E1558" t="str">
            <v>Clock Out</v>
          </cell>
          <cell r="F1558" t="str">
            <v>12 days</v>
          </cell>
        </row>
        <row r="1559">
          <cell r="A1559" t="str">
            <v>head office</v>
          </cell>
          <cell r="B1559">
            <v>1147</v>
          </cell>
          <cell r="C1559" t="str">
            <v>Bongon, Efjay</v>
          </cell>
          <cell r="D1559" t="str">
            <v>2014-07-26 07:48:09</v>
          </cell>
          <cell r="E1559" t="str">
            <v>Clock In</v>
          </cell>
          <cell r="F1559" t="str">
            <v>1 day LH</v>
          </cell>
        </row>
        <row r="1560">
          <cell r="A1560" t="str">
            <v>head office</v>
          </cell>
          <cell r="B1560">
            <v>1147</v>
          </cell>
          <cell r="C1560" t="str">
            <v>Bongon, Efjay</v>
          </cell>
          <cell r="D1560" t="str">
            <v>2014-07-26 17:30:16</v>
          </cell>
          <cell r="E1560" t="str">
            <v>Clock Out</v>
          </cell>
          <cell r="F1560" t="str">
            <v>1 day SH</v>
          </cell>
        </row>
        <row r="1561">
          <cell r="A1561" t="str">
            <v>head office</v>
          </cell>
          <cell r="B1561">
            <v>1147</v>
          </cell>
          <cell r="C1561" t="str">
            <v>Bongon, Efjay</v>
          </cell>
          <cell r="D1561" t="str">
            <v>2014-07-29 07:44:31</v>
          </cell>
          <cell r="E1561" t="str">
            <v>Clock In</v>
          </cell>
          <cell r="F1561" t="str">
            <v>14 days</v>
          </cell>
        </row>
        <row r="1562">
          <cell r="A1562" t="str">
            <v>head office</v>
          </cell>
          <cell r="B1562">
            <v>1147</v>
          </cell>
          <cell r="C1562" t="str">
            <v>Bongon, Efjay</v>
          </cell>
          <cell r="D1562" t="str">
            <v>2014-07-29 20:12:41</v>
          </cell>
          <cell r="E1562" t="str">
            <v>Clock Out</v>
          </cell>
        </row>
        <row r="1563">
          <cell r="A1563" t="str">
            <v>head office</v>
          </cell>
          <cell r="B1563">
            <v>1147</v>
          </cell>
          <cell r="C1563" t="str">
            <v>Bongon, Efjay</v>
          </cell>
          <cell r="D1563" t="str">
            <v>2014-07-30 07:50:35</v>
          </cell>
          <cell r="E1563" t="str">
            <v>Clock In</v>
          </cell>
          <cell r="F1563" t="str">
            <v>15 hrs  -  OT</v>
          </cell>
        </row>
        <row r="1564">
          <cell r="A1564" t="str">
            <v>head office</v>
          </cell>
          <cell r="B1564">
            <v>1147</v>
          </cell>
          <cell r="C1564" t="str">
            <v>Bongon, Efjay</v>
          </cell>
          <cell r="D1564" t="str">
            <v>2014-07-30 17:18:19</v>
          </cell>
          <cell r="E1564" t="str">
            <v>Clock Out</v>
          </cell>
        </row>
        <row r="1565">
          <cell r="A1565" t="str">
            <v>head office</v>
          </cell>
          <cell r="B1565">
            <v>1147</v>
          </cell>
          <cell r="C1565" t="str">
            <v>Bongon, Efjay</v>
          </cell>
          <cell r="D1565" t="str">
            <v>2014-07-31 07:48:38</v>
          </cell>
          <cell r="E1565" t="str">
            <v>Clock In</v>
          </cell>
        </row>
        <row r="1566">
          <cell r="A1566" t="str">
            <v>head office</v>
          </cell>
          <cell r="B1566">
            <v>1147</v>
          </cell>
          <cell r="C1566" t="str">
            <v>Bongon, Efjay</v>
          </cell>
          <cell r="D1566" t="str">
            <v>2014-07-31 17:19:48</v>
          </cell>
          <cell r="E1566" t="str">
            <v>Clock Out</v>
          </cell>
        </row>
        <row r="1567">
          <cell r="A1567" t="str">
            <v>head office</v>
          </cell>
          <cell r="B1567">
            <v>1147</v>
          </cell>
          <cell r="C1567" t="str">
            <v>Bongon, Efjay</v>
          </cell>
          <cell r="D1567" t="str">
            <v>2014-08-01 07:52:17</v>
          </cell>
          <cell r="E1567" t="str">
            <v>Clock In</v>
          </cell>
        </row>
        <row r="1568">
          <cell r="A1568" t="str">
            <v>head office</v>
          </cell>
          <cell r="B1568">
            <v>1147</v>
          </cell>
          <cell r="C1568" t="str">
            <v>Bongon, Efjay</v>
          </cell>
          <cell r="D1568" t="str">
            <v>2014-08-01 17:18:40</v>
          </cell>
          <cell r="E1568" t="str">
            <v>Clock Out</v>
          </cell>
        </row>
        <row r="1569">
          <cell r="A1569" t="str">
            <v>head office</v>
          </cell>
          <cell r="B1569">
            <v>1147</v>
          </cell>
          <cell r="C1569" t="str">
            <v>Bongon, Efjay</v>
          </cell>
          <cell r="D1569" t="str">
            <v>2014-08-02 07:45:52</v>
          </cell>
          <cell r="E1569" t="str">
            <v>Clock In</v>
          </cell>
        </row>
        <row r="1570">
          <cell r="A1570" t="str">
            <v>head office</v>
          </cell>
          <cell r="B1570">
            <v>1147</v>
          </cell>
          <cell r="C1570" t="str">
            <v>Bongon, Efjay</v>
          </cell>
          <cell r="D1570" t="str">
            <v>2014-08-02 17:26:48</v>
          </cell>
          <cell r="E1570" t="str">
            <v>Clock Out</v>
          </cell>
        </row>
        <row r="1571">
          <cell r="A1571" t="str">
            <v>head office</v>
          </cell>
          <cell r="B1571">
            <v>1147</v>
          </cell>
          <cell r="C1571" t="str">
            <v>Bongon, Efjay</v>
          </cell>
          <cell r="D1571" t="str">
            <v>2014-08-04 07:52:30</v>
          </cell>
          <cell r="E1571" t="str">
            <v>Clock In</v>
          </cell>
        </row>
        <row r="1572">
          <cell r="A1572" t="str">
            <v>head office</v>
          </cell>
          <cell r="B1572">
            <v>1147</v>
          </cell>
          <cell r="C1572" t="str">
            <v>Bongon, Efjay</v>
          </cell>
          <cell r="D1572" t="str">
            <v>2014-08-04 17:22:45</v>
          </cell>
          <cell r="E1572" t="str">
            <v>Clock Out</v>
          </cell>
        </row>
        <row r="1573">
          <cell r="A1573" t="str">
            <v>head office</v>
          </cell>
          <cell r="B1573">
            <v>1147</v>
          </cell>
          <cell r="C1573" t="str">
            <v>Bongon, Efjay</v>
          </cell>
          <cell r="D1573" t="str">
            <v>2014-08-05 07:53:33</v>
          </cell>
          <cell r="E1573" t="str">
            <v>Clock In</v>
          </cell>
        </row>
        <row r="1574">
          <cell r="A1574" t="str">
            <v>head office</v>
          </cell>
          <cell r="B1574">
            <v>1147</v>
          </cell>
          <cell r="C1574" t="str">
            <v>Bongon, Efjay</v>
          </cell>
          <cell r="D1574" t="str">
            <v>2014-08-05 17:26:15</v>
          </cell>
          <cell r="E1574" t="str">
            <v>Clock Out</v>
          </cell>
        </row>
        <row r="1576">
          <cell r="A1576" t="str">
            <v>head office</v>
          </cell>
          <cell r="B1576">
            <v>843</v>
          </cell>
          <cell r="C1576" t="str">
            <v>Bormeo, Reymar</v>
          </cell>
          <cell r="D1576" t="str">
            <v>2014-07-21 07:53:31</v>
          </cell>
          <cell r="E1576" t="str">
            <v>Clock In</v>
          </cell>
        </row>
        <row r="1577">
          <cell r="A1577" t="str">
            <v>head office</v>
          </cell>
          <cell r="B1577">
            <v>843</v>
          </cell>
          <cell r="C1577" t="str">
            <v>Bormeo, Reymar</v>
          </cell>
          <cell r="D1577" t="str">
            <v>2014-07-21 17:05:36</v>
          </cell>
          <cell r="E1577" t="str">
            <v>Clock Out</v>
          </cell>
        </row>
        <row r="1578">
          <cell r="A1578" t="str">
            <v>head office</v>
          </cell>
          <cell r="B1578">
            <v>843</v>
          </cell>
          <cell r="C1578" t="str">
            <v>Bormeo, Reymar</v>
          </cell>
          <cell r="D1578" t="str">
            <v>2014-07-22 07:51:47</v>
          </cell>
          <cell r="E1578" t="str">
            <v>Clock In</v>
          </cell>
        </row>
        <row r="1579">
          <cell r="A1579" t="str">
            <v>head office</v>
          </cell>
          <cell r="B1579">
            <v>843</v>
          </cell>
          <cell r="C1579" t="str">
            <v>Bormeo, Reymar</v>
          </cell>
          <cell r="D1579" t="str">
            <v>2014-07-22 20:03:00</v>
          </cell>
          <cell r="E1579" t="str">
            <v>Clock Out</v>
          </cell>
        </row>
        <row r="1580">
          <cell r="A1580" t="str">
            <v>head office</v>
          </cell>
          <cell r="B1580">
            <v>843</v>
          </cell>
          <cell r="C1580" t="str">
            <v>Bormeo, Reymar</v>
          </cell>
          <cell r="D1580" t="str">
            <v>2014-07-23 07:43:58</v>
          </cell>
          <cell r="E1580" t="str">
            <v>Clock In</v>
          </cell>
        </row>
        <row r="1581">
          <cell r="A1581" t="str">
            <v>head office</v>
          </cell>
          <cell r="B1581">
            <v>843</v>
          </cell>
          <cell r="C1581" t="str">
            <v>Bormeo, Reymar</v>
          </cell>
          <cell r="D1581" t="str">
            <v>2014-07-23 17:07:07</v>
          </cell>
          <cell r="E1581" t="str">
            <v>Clock Out</v>
          </cell>
        </row>
        <row r="1582">
          <cell r="A1582" t="str">
            <v>head office</v>
          </cell>
          <cell r="B1582">
            <v>843</v>
          </cell>
          <cell r="C1582" t="str">
            <v>Bormeo, Reymar</v>
          </cell>
          <cell r="D1582" t="str">
            <v>2014-07-24 07:48:23</v>
          </cell>
          <cell r="E1582" t="str">
            <v>Clock In</v>
          </cell>
        </row>
        <row r="1583">
          <cell r="A1583" t="str">
            <v>head office</v>
          </cell>
          <cell r="B1583">
            <v>843</v>
          </cell>
          <cell r="C1583" t="str">
            <v>Bormeo, Reymar</v>
          </cell>
          <cell r="D1583" t="str">
            <v>2014-07-24 17:11:55</v>
          </cell>
          <cell r="E1583" t="str">
            <v>Clock Out</v>
          </cell>
          <cell r="F1583" t="str">
            <v>12 days</v>
          </cell>
        </row>
        <row r="1584">
          <cell r="A1584" t="str">
            <v>head office</v>
          </cell>
          <cell r="B1584">
            <v>843</v>
          </cell>
          <cell r="C1584" t="str">
            <v>Bormeo, Reymar</v>
          </cell>
          <cell r="D1584" t="str">
            <v>2014-07-25 07:47:55</v>
          </cell>
          <cell r="E1584" t="str">
            <v>Clock In</v>
          </cell>
          <cell r="F1584" t="str">
            <v>1 day LH</v>
          </cell>
        </row>
        <row r="1585">
          <cell r="A1585" t="str">
            <v>head office</v>
          </cell>
          <cell r="B1585">
            <v>843</v>
          </cell>
          <cell r="C1585" t="str">
            <v>Bormeo, Reymar</v>
          </cell>
          <cell r="D1585" t="str">
            <v>2014-07-25 17:09:58</v>
          </cell>
          <cell r="E1585" t="str">
            <v>Clock Out</v>
          </cell>
          <cell r="F1585" t="str">
            <v>1 day SH</v>
          </cell>
        </row>
        <row r="1586">
          <cell r="A1586" t="str">
            <v>head office</v>
          </cell>
          <cell r="B1586">
            <v>843</v>
          </cell>
          <cell r="C1586" t="str">
            <v>Bormeo, Reymar</v>
          </cell>
          <cell r="D1586" t="str">
            <v>2014-07-26 07:46:59</v>
          </cell>
          <cell r="E1586" t="str">
            <v>Clock In</v>
          </cell>
          <cell r="F1586" t="str">
            <v>14 days</v>
          </cell>
        </row>
        <row r="1587">
          <cell r="A1587" t="str">
            <v>head office</v>
          </cell>
          <cell r="B1587">
            <v>843</v>
          </cell>
          <cell r="C1587" t="str">
            <v>Bormeo, Reymar</v>
          </cell>
          <cell r="D1587" t="str">
            <v>2014-07-26 17:14:33</v>
          </cell>
          <cell r="E1587" t="str">
            <v>Clock Out</v>
          </cell>
        </row>
        <row r="1588">
          <cell r="A1588" t="str">
            <v>head office</v>
          </cell>
          <cell r="B1588">
            <v>843</v>
          </cell>
          <cell r="C1588" t="str">
            <v>Bormeo, Reymar</v>
          </cell>
          <cell r="D1588" t="str">
            <v>2014-07-29 07:48:57</v>
          </cell>
          <cell r="E1588" t="str">
            <v>Clock In</v>
          </cell>
          <cell r="F1588" t="str">
            <v>18 hrs  - OT</v>
          </cell>
        </row>
        <row r="1589">
          <cell r="A1589" t="str">
            <v>head office</v>
          </cell>
          <cell r="B1589">
            <v>843</v>
          </cell>
          <cell r="C1589" t="str">
            <v>Bormeo, Reymar</v>
          </cell>
          <cell r="D1589" t="str">
            <v>2014-07-29 17:03:08</v>
          </cell>
          <cell r="E1589" t="str">
            <v>Clock Out</v>
          </cell>
        </row>
        <row r="1590">
          <cell r="A1590" t="str">
            <v>head office</v>
          </cell>
          <cell r="B1590">
            <v>843</v>
          </cell>
          <cell r="C1590" t="str">
            <v>Bormeo, Reymar</v>
          </cell>
          <cell r="D1590" t="str">
            <v>2014-07-30 07:51:11</v>
          </cell>
          <cell r="E1590" t="str">
            <v>Clock In</v>
          </cell>
        </row>
        <row r="1591">
          <cell r="A1591" t="str">
            <v>head office</v>
          </cell>
          <cell r="B1591">
            <v>843</v>
          </cell>
          <cell r="C1591" t="str">
            <v>Bormeo, Reymar</v>
          </cell>
          <cell r="D1591" t="str">
            <v>2014-07-30 20:03:59</v>
          </cell>
          <cell r="E1591" t="str">
            <v>Clock Out</v>
          </cell>
        </row>
        <row r="1592">
          <cell r="A1592" t="str">
            <v>head office</v>
          </cell>
          <cell r="B1592">
            <v>843</v>
          </cell>
          <cell r="C1592" t="str">
            <v>Bormeo, Reymar</v>
          </cell>
          <cell r="D1592" t="str">
            <v>2014-07-31 07:51:51</v>
          </cell>
          <cell r="E1592" t="str">
            <v>Clock In</v>
          </cell>
        </row>
        <row r="1593">
          <cell r="A1593" t="str">
            <v>head office</v>
          </cell>
          <cell r="B1593">
            <v>843</v>
          </cell>
          <cell r="C1593" t="str">
            <v>Bormeo, Reymar</v>
          </cell>
          <cell r="D1593" t="str">
            <v>2014-07-31 20:03:04</v>
          </cell>
          <cell r="E1593" t="str">
            <v>Clock Out</v>
          </cell>
        </row>
        <row r="1594">
          <cell r="A1594" t="str">
            <v>head office</v>
          </cell>
          <cell r="B1594">
            <v>843</v>
          </cell>
          <cell r="C1594" t="str">
            <v>Bormeo, Reymar</v>
          </cell>
          <cell r="D1594" t="str">
            <v>2014-08-01 07:54:39</v>
          </cell>
          <cell r="E1594" t="str">
            <v>Clock In</v>
          </cell>
        </row>
        <row r="1595">
          <cell r="A1595" t="str">
            <v>head office</v>
          </cell>
          <cell r="B1595">
            <v>843</v>
          </cell>
          <cell r="C1595" t="str">
            <v>Bormeo, Reymar</v>
          </cell>
          <cell r="D1595" t="str">
            <v>2014-08-01 20:05:26</v>
          </cell>
          <cell r="E1595" t="str">
            <v>Clock Out</v>
          </cell>
        </row>
        <row r="1596">
          <cell r="A1596" t="str">
            <v>head office</v>
          </cell>
          <cell r="B1596">
            <v>843</v>
          </cell>
          <cell r="C1596" t="str">
            <v>Bormeo, Reymar</v>
          </cell>
          <cell r="D1596" t="str">
            <v>2014-08-02 07:49:32</v>
          </cell>
          <cell r="E1596" t="str">
            <v>Clock In</v>
          </cell>
        </row>
        <row r="1597">
          <cell r="A1597" t="str">
            <v>head office</v>
          </cell>
          <cell r="B1597">
            <v>843</v>
          </cell>
          <cell r="C1597" t="str">
            <v>Bormeo, Reymar</v>
          </cell>
          <cell r="D1597" t="str">
            <v>2014-08-02 20:02:19</v>
          </cell>
          <cell r="E1597" t="str">
            <v>Clock Out</v>
          </cell>
        </row>
        <row r="1598">
          <cell r="A1598" t="str">
            <v>head office</v>
          </cell>
          <cell r="B1598">
            <v>843</v>
          </cell>
          <cell r="C1598" t="str">
            <v>Bormeo, Reymar</v>
          </cell>
          <cell r="D1598" t="str">
            <v>2014-08-04 07:56:44</v>
          </cell>
          <cell r="E1598" t="str">
            <v>Clock In</v>
          </cell>
        </row>
        <row r="1599">
          <cell r="A1599" t="str">
            <v>head office</v>
          </cell>
          <cell r="B1599">
            <v>843</v>
          </cell>
          <cell r="C1599" t="str">
            <v>Bormeo, Reymar</v>
          </cell>
          <cell r="D1599" t="str">
            <v>2014-08-04 20:02:09</v>
          </cell>
          <cell r="E1599" t="str">
            <v>Clock Out</v>
          </cell>
        </row>
        <row r="1600">
          <cell r="A1600" t="str">
            <v>head office</v>
          </cell>
          <cell r="B1600">
            <v>843</v>
          </cell>
          <cell r="C1600" t="str">
            <v>Bormeo, Reymar</v>
          </cell>
          <cell r="D1600" t="str">
            <v>2014-08-05 07:57:38</v>
          </cell>
          <cell r="E1600" t="str">
            <v>Clock In</v>
          </cell>
        </row>
        <row r="1601">
          <cell r="A1601" t="str">
            <v>head office</v>
          </cell>
          <cell r="B1601">
            <v>843</v>
          </cell>
          <cell r="C1601" t="str">
            <v>Bormeo, Reymar</v>
          </cell>
          <cell r="D1601" t="str">
            <v>2014-08-05 17:11:20</v>
          </cell>
          <cell r="E1601" t="str">
            <v>Clock Out</v>
          </cell>
        </row>
        <row r="1603">
          <cell r="A1603" t="str">
            <v>head office</v>
          </cell>
          <cell r="B1603">
            <v>1098</v>
          </cell>
          <cell r="C1603" t="str">
            <v>Boticario, Jessa Col</v>
          </cell>
          <cell r="D1603" t="str">
            <v>2014-07-21 07:46:03</v>
          </cell>
          <cell r="E1603" t="str">
            <v>Clock In</v>
          </cell>
        </row>
        <row r="1604">
          <cell r="A1604" t="str">
            <v>head office</v>
          </cell>
          <cell r="B1604">
            <v>1098</v>
          </cell>
          <cell r="C1604" t="str">
            <v>Boticario, Jessa Col</v>
          </cell>
          <cell r="D1604" t="str">
            <v>2014-07-21 17:06:09</v>
          </cell>
          <cell r="E1604" t="str">
            <v>Clock Out</v>
          </cell>
        </row>
        <row r="1605">
          <cell r="A1605" t="str">
            <v>head office</v>
          </cell>
          <cell r="B1605">
            <v>1098</v>
          </cell>
          <cell r="C1605" t="str">
            <v>Boticario, Jessa Col</v>
          </cell>
          <cell r="D1605" t="str">
            <v>2014-07-22 07:43:33</v>
          </cell>
          <cell r="E1605" t="str">
            <v>Clock In</v>
          </cell>
        </row>
        <row r="1606">
          <cell r="A1606" t="str">
            <v>head office</v>
          </cell>
          <cell r="B1606">
            <v>1098</v>
          </cell>
          <cell r="C1606" t="str">
            <v>Boticario, Jessa Col</v>
          </cell>
          <cell r="D1606" t="str">
            <v>2014-07-22 17:05:06</v>
          </cell>
          <cell r="E1606" t="str">
            <v>Clock Out</v>
          </cell>
        </row>
        <row r="1607">
          <cell r="A1607" t="str">
            <v>head office</v>
          </cell>
          <cell r="B1607">
            <v>1098</v>
          </cell>
          <cell r="C1607" t="str">
            <v>Boticario, Jessa Col</v>
          </cell>
          <cell r="D1607" t="str">
            <v>2014-07-23 07:41:12</v>
          </cell>
          <cell r="E1607" t="str">
            <v>Clock In</v>
          </cell>
        </row>
        <row r="1608">
          <cell r="A1608" t="str">
            <v>head office</v>
          </cell>
          <cell r="B1608">
            <v>1098</v>
          </cell>
          <cell r="C1608" t="str">
            <v>Boticario, Jessa Col</v>
          </cell>
          <cell r="D1608" t="str">
            <v>2014-07-23 17:02:38</v>
          </cell>
          <cell r="E1608" t="str">
            <v>Clock Out</v>
          </cell>
        </row>
        <row r="1609">
          <cell r="A1609" t="str">
            <v>head office</v>
          </cell>
          <cell r="B1609">
            <v>1098</v>
          </cell>
          <cell r="C1609" t="str">
            <v>Boticario, Jessa Col</v>
          </cell>
          <cell r="D1609" t="str">
            <v>2014-07-24 07:42:40</v>
          </cell>
          <cell r="E1609" t="str">
            <v>Clock In</v>
          </cell>
          <cell r="F1609" t="str">
            <v>11 days</v>
          </cell>
        </row>
        <row r="1610">
          <cell r="A1610" t="str">
            <v>head office</v>
          </cell>
          <cell r="B1610">
            <v>1098</v>
          </cell>
          <cell r="C1610" t="str">
            <v>Boticario, Jessa Col</v>
          </cell>
          <cell r="D1610" t="str">
            <v>2014-07-24 17:02:06</v>
          </cell>
          <cell r="E1610" t="str">
            <v>Clock Out</v>
          </cell>
          <cell r="F1610" t="str">
            <v>1 day LH</v>
          </cell>
        </row>
        <row r="1611">
          <cell r="A1611" t="str">
            <v>head office</v>
          </cell>
          <cell r="B1611">
            <v>1098</v>
          </cell>
          <cell r="C1611" t="str">
            <v>Boticario, Jessa Col</v>
          </cell>
          <cell r="D1611" t="str">
            <v>2014-07-25 07:41:20</v>
          </cell>
          <cell r="E1611" t="str">
            <v>Clock In</v>
          </cell>
          <cell r="F1611" t="str">
            <v>1 day SH</v>
          </cell>
        </row>
        <row r="1612">
          <cell r="A1612" t="str">
            <v>head office</v>
          </cell>
          <cell r="B1612">
            <v>1098</v>
          </cell>
          <cell r="C1612" t="str">
            <v>Boticario, Jessa Col</v>
          </cell>
          <cell r="D1612" t="str">
            <v>2014-07-25 17:02:25</v>
          </cell>
          <cell r="E1612" t="str">
            <v>Clock Out</v>
          </cell>
          <cell r="F1612" t="str">
            <v>13 days</v>
          </cell>
        </row>
        <row r="1613">
          <cell r="A1613" t="str">
            <v>head office</v>
          </cell>
          <cell r="B1613">
            <v>1098</v>
          </cell>
          <cell r="C1613" t="str">
            <v>Boticario, Jessa Col</v>
          </cell>
          <cell r="D1613" t="str">
            <v>2014-07-26 07:42:11</v>
          </cell>
          <cell r="E1613" t="str">
            <v>Clock In</v>
          </cell>
        </row>
        <row r="1614">
          <cell r="A1614" t="str">
            <v>head office</v>
          </cell>
          <cell r="B1614">
            <v>1098</v>
          </cell>
          <cell r="C1614" t="str">
            <v>Boticario, Jessa Col</v>
          </cell>
          <cell r="D1614" t="str">
            <v>2014-07-26 17:02:08</v>
          </cell>
          <cell r="E1614" t="str">
            <v>Clock Out</v>
          </cell>
          <cell r="F1614" t="str">
            <v>6 hrs  -  OT</v>
          </cell>
        </row>
        <row r="1615">
          <cell r="A1615" t="str">
            <v>head office</v>
          </cell>
          <cell r="B1615">
            <v>1098</v>
          </cell>
          <cell r="C1615" t="str">
            <v>Boticario, Jessa Col</v>
          </cell>
          <cell r="D1615" t="str">
            <v>2014-07-29 07:39:55</v>
          </cell>
          <cell r="E1615" t="str">
            <v>Clock In</v>
          </cell>
        </row>
        <row r="1616">
          <cell r="A1616" t="str">
            <v>head office</v>
          </cell>
          <cell r="B1616">
            <v>1098</v>
          </cell>
          <cell r="C1616" t="str">
            <v>Boticario, Jessa Col</v>
          </cell>
          <cell r="D1616" t="str">
            <v>2014-07-29 17:03:16</v>
          </cell>
          <cell r="E1616" t="str">
            <v>Clock Out</v>
          </cell>
        </row>
        <row r="1617">
          <cell r="A1617" t="str">
            <v>head office</v>
          </cell>
          <cell r="B1617">
            <v>1098</v>
          </cell>
          <cell r="C1617" t="str">
            <v>Boticario, Jessa Col</v>
          </cell>
          <cell r="D1617" t="str">
            <v>2014-07-30 07:50:31</v>
          </cell>
          <cell r="E1617" t="str">
            <v>Clock In</v>
          </cell>
        </row>
        <row r="1618">
          <cell r="A1618" t="str">
            <v>head office</v>
          </cell>
          <cell r="B1618">
            <v>1098</v>
          </cell>
          <cell r="C1618" t="str">
            <v>Boticario, Jessa Col</v>
          </cell>
          <cell r="D1618" t="str">
            <v>2014-07-30 17:01:50</v>
          </cell>
          <cell r="E1618" t="str">
            <v>Clock Out</v>
          </cell>
        </row>
        <row r="1619">
          <cell r="A1619" t="str">
            <v>head office</v>
          </cell>
          <cell r="B1619">
            <v>1098</v>
          </cell>
          <cell r="C1619" t="str">
            <v>Boticario, Jessa Col</v>
          </cell>
          <cell r="D1619" t="str">
            <v>2014-07-31 07:43:57</v>
          </cell>
          <cell r="E1619" t="str">
            <v>Clock In</v>
          </cell>
        </row>
        <row r="1620">
          <cell r="A1620" t="str">
            <v>head office</v>
          </cell>
          <cell r="B1620">
            <v>1098</v>
          </cell>
          <cell r="C1620" t="str">
            <v>Boticario, Jessa Col</v>
          </cell>
          <cell r="D1620" t="str">
            <v>2014-07-31 20:02:04</v>
          </cell>
          <cell r="E1620" t="str">
            <v>Clock Out</v>
          </cell>
        </row>
        <row r="1621">
          <cell r="A1621" t="str">
            <v>head office</v>
          </cell>
          <cell r="B1621">
            <v>1098</v>
          </cell>
          <cell r="C1621" t="str">
            <v>Boticario, Jessa Col</v>
          </cell>
          <cell r="D1621" t="str">
            <v>2014-08-01 07:51:14</v>
          </cell>
          <cell r="E1621" t="str">
            <v>Clock In</v>
          </cell>
        </row>
        <row r="1622">
          <cell r="A1622" t="str">
            <v>head office</v>
          </cell>
          <cell r="B1622">
            <v>1098</v>
          </cell>
          <cell r="C1622" t="str">
            <v>Boticario, Jessa Col</v>
          </cell>
          <cell r="D1622" t="str">
            <v>2014-08-01 20:02:59</v>
          </cell>
          <cell r="E1622" t="str">
            <v>Clock Out</v>
          </cell>
        </row>
        <row r="1623">
          <cell r="A1623" t="str">
            <v>head office</v>
          </cell>
          <cell r="B1623">
            <v>1098</v>
          </cell>
          <cell r="C1623" t="str">
            <v>Boticario, Jessa Col</v>
          </cell>
          <cell r="D1623" t="str">
            <v>2014-08-02 07:44:06</v>
          </cell>
          <cell r="E1623" t="str">
            <v>Clock In</v>
          </cell>
        </row>
        <row r="1624">
          <cell r="A1624" t="str">
            <v>head office</v>
          </cell>
          <cell r="B1624">
            <v>1098</v>
          </cell>
          <cell r="C1624" t="str">
            <v>Boticario, Jessa Col</v>
          </cell>
          <cell r="D1624" t="str">
            <v>2014-08-02 17:25:25</v>
          </cell>
          <cell r="E1624" t="str">
            <v>Clock Out</v>
          </cell>
        </row>
        <row r="1625">
          <cell r="A1625" t="str">
            <v>head office</v>
          </cell>
          <cell r="B1625">
            <v>1098</v>
          </cell>
          <cell r="C1625" t="str">
            <v>Boticario, Jessa Col</v>
          </cell>
          <cell r="D1625" t="str">
            <v>2014-08-04 07:44:43</v>
          </cell>
          <cell r="E1625" t="str">
            <v>Clock In</v>
          </cell>
        </row>
        <row r="1626">
          <cell r="A1626" t="str">
            <v>head office</v>
          </cell>
          <cell r="B1626">
            <v>1098</v>
          </cell>
          <cell r="C1626" t="str">
            <v>Boticario, Jessa Col</v>
          </cell>
          <cell r="D1626" t="str">
            <v>2014-08-04 17:13:19</v>
          </cell>
          <cell r="E1626" t="str">
            <v>Clock Out</v>
          </cell>
        </row>
        <row r="1628">
          <cell r="A1628" t="str">
            <v>head office</v>
          </cell>
          <cell r="B1628">
            <v>915</v>
          </cell>
          <cell r="C1628" t="str">
            <v>Braza, Gener</v>
          </cell>
          <cell r="D1628" t="str">
            <v>2014-07-21 07:46:57</v>
          </cell>
          <cell r="E1628" t="str">
            <v>Clock In</v>
          </cell>
        </row>
        <row r="1629">
          <cell r="A1629" t="str">
            <v>head office</v>
          </cell>
          <cell r="B1629">
            <v>915</v>
          </cell>
          <cell r="C1629" t="str">
            <v>Braza, Gener</v>
          </cell>
          <cell r="D1629" t="str">
            <v>2014-07-21 20:01:48</v>
          </cell>
          <cell r="E1629" t="str">
            <v>Clock Out</v>
          </cell>
        </row>
        <row r="1630">
          <cell r="A1630" t="str">
            <v>head office</v>
          </cell>
          <cell r="B1630">
            <v>915</v>
          </cell>
          <cell r="C1630" t="str">
            <v>Braza, Gener</v>
          </cell>
          <cell r="D1630" t="str">
            <v>2014-07-22 07:38:52</v>
          </cell>
          <cell r="E1630" t="str">
            <v>Clock In</v>
          </cell>
        </row>
        <row r="1631">
          <cell r="A1631" t="str">
            <v>head office</v>
          </cell>
          <cell r="B1631">
            <v>915</v>
          </cell>
          <cell r="C1631" t="str">
            <v>Braza, Gener</v>
          </cell>
          <cell r="D1631" t="str">
            <v>2014-07-22 20:03:35</v>
          </cell>
          <cell r="E1631" t="str">
            <v>Clock Out</v>
          </cell>
        </row>
        <row r="1632">
          <cell r="A1632" t="str">
            <v>head office</v>
          </cell>
          <cell r="B1632">
            <v>915</v>
          </cell>
          <cell r="C1632" t="str">
            <v>Braza, Gener</v>
          </cell>
          <cell r="D1632" t="str">
            <v>2014-07-23 07:30:26</v>
          </cell>
          <cell r="E1632" t="str">
            <v>Clock In</v>
          </cell>
        </row>
        <row r="1633">
          <cell r="A1633" t="str">
            <v>head office</v>
          </cell>
          <cell r="B1633">
            <v>915</v>
          </cell>
          <cell r="C1633" t="str">
            <v>Braza, Gener</v>
          </cell>
          <cell r="D1633" t="str">
            <v>2014-07-23 17:01:10</v>
          </cell>
          <cell r="E1633" t="str">
            <v>Clock Out</v>
          </cell>
        </row>
        <row r="1634">
          <cell r="A1634" t="str">
            <v>head office</v>
          </cell>
          <cell r="B1634">
            <v>915</v>
          </cell>
          <cell r="C1634" t="str">
            <v>Braza, Gener</v>
          </cell>
          <cell r="D1634" t="str">
            <v>2014-07-24 07:44:03</v>
          </cell>
          <cell r="E1634" t="str">
            <v>Clock In</v>
          </cell>
        </row>
        <row r="1635">
          <cell r="A1635" t="str">
            <v>head office</v>
          </cell>
          <cell r="B1635">
            <v>915</v>
          </cell>
          <cell r="C1635" t="str">
            <v>Braza, Gener</v>
          </cell>
          <cell r="D1635" t="str">
            <v>2014-07-24 17:04:29</v>
          </cell>
          <cell r="E1635" t="str">
            <v>Clock Out</v>
          </cell>
        </row>
        <row r="1636">
          <cell r="A1636" t="str">
            <v>head office</v>
          </cell>
          <cell r="B1636">
            <v>915</v>
          </cell>
          <cell r="C1636" t="str">
            <v>Braza, Gener</v>
          </cell>
          <cell r="D1636" t="str">
            <v>2014-07-25 07:44:39</v>
          </cell>
          <cell r="E1636" t="str">
            <v>Clock In</v>
          </cell>
          <cell r="F1636" t="str">
            <v>12 days</v>
          </cell>
        </row>
        <row r="1637">
          <cell r="A1637" t="str">
            <v>head office</v>
          </cell>
          <cell r="B1637">
            <v>915</v>
          </cell>
          <cell r="C1637" t="str">
            <v>Braza, Gener</v>
          </cell>
          <cell r="D1637" t="str">
            <v>2014-07-25 20:01:20</v>
          </cell>
          <cell r="E1637" t="str">
            <v>Clock Out</v>
          </cell>
          <cell r="F1637" t="str">
            <v>1 day LH</v>
          </cell>
        </row>
        <row r="1638">
          <cell r="A1638" t="str">
            <v>head office</v>
          </cell>
          <cell r="B1638">
            <v>915</v>
          </cell>
          <cell r="C1638" t="str">
            <v>Braza, Gener</v>
          </cell>
          <cell r="D1638" t="str">
            <v>2014-07-26 07:32:43</v>
          </cell>
          <cell r="E1638" t="str">
            <v>Clock In</v>
          </cell>
          <cell r="F1638" t="str">
            <v>1 day SH</v>
          </cell>
        </row>
        <row r="1639">
          <cell r="A1639" t="str">
            <v>head office</v>
          </cell>
          <cell r="B1639">
            <v>915</v>
          </cell>
          <cell r="C1639" t="str">
            <v>Braza, Gener</v>
          </cell>
          <cell r="D1639" t="str">
            <v>2014-07-26 17:06:31</v>
          </cell>
          <cell r="E1639" t="str">
            <v>Clock Out</v>
          </cell>
          <cell r="F1639" t="str">
            <v>14 days</v>
          </cell>
        </row>
        <row r="1640">
          <cell r="A1640" t="str">
            <v>head office</v>
          </cell>
          <cell r="B1640">
            <v>915</v>
          </cell>
          <cell r="C1640" t="str">
            <v>Braza, Gener</v>
          </cell>
          <cell r="D1640" t="str">
            <v>2014-07-29 07:29:48</v>
          </cell>
          <cell r="E1640" t="str">
            <v>Clock In</v>
          </cell>
        </row>
        <row r="1641">
          <cell r="A1641" t="str">
            <v>head office</v>
          </cell>
          <cell r="B1641">
            <v>915</v>
          </cell>
          <cell r="C1641" t="str">
            <v>Braza, Gener</v>
          </cell>
          <cell r="D1641" t="str">
            <v>2014-07-29 20:03:01</v>
          </cell>
          <cell r="E1641" t="str">
            <v>Clock Out</v>
          </cell>
          <cell r="F1641" t="str">
            <v>21 hrs  -  OT</v>
          </cell>
        </row>
        <row r="1642">
          <cell r="A1642" t="str">
            <v>head office</v>
          </cell>
          <cell r="B1642">
            <v>915</v>
          </cell>
          <cell r="C1642" t="str">
            <v>Braza, Gener</v>
          </cell>
          <cell r="D1642" t="str">
            <v>2014-07-30 07:34:49</v>
          </cell>
          <cell r="E1642" t="str">
            <v>Clock In</v>
          </cell>
        </row>
        <row r="1643">
          <cell r="A1643" t="str">
            <v>head office</v>
          </cell>
          <cell r="B1643">
            <v>915</v>
          </cell>
          <cell r="C1643" t="str">
            <v>Braza, Gener</v>
          </cell>
          <cell r="D1643" t="str">
            <v>2014-07-30 20:04:54</v>
          </cell>
          <cell r="E1643" t="str">
            <v>Clock Out</v>
          </cell>
        </row>
        <row r="1644">
          <cell r="A1644" t="str">
            <v>head office</v>
          </cell>
          <cell r="B1644">
            <v>915</v>
          </cell>
          <cell r="C1644" t="str">
            <v>Braza, Gener</v>
          </cell>
          <cell r="D1644" t="str">
            <v>2014-07-31 07:29:44</v>
          </cell>
          <cell r="E1644" t="str">
            <v>Clock In</v>
          </cell>
        </row>
        <row r="1645">
          <cell r="A1645" t="str">
            <v>head office</v>
          </cell>
          <cell r="B1645">
            <v>915</v>
          </cell>
          <cell r="C1645" t="str">
            <v>Braza, Gener</v>
          </cell>
          <cell r="D1645" t="str">
            <v>2014-07-31 17:02:58</v>
          </cell>
          <cell r="E1645" t="str">
            <v>Clock Out</v>
          </cell>
        </row>
        <row r="1646">
          <cell r="A1646" t="str">
            <v>head office</v>
          </cell>
          <cell r="B1646">
            <v>915</v>
          </cell>
          <cell r="C1646" t="str">
            <v>Braza, Gener</v>
          </cell>
          <cell r="D1646" t="str">
            <v>2014-08-01 07:44:41</v>
          </cell>
          <cell r="E1646" t="str">
            <v>Clock In</v>
          </cell>
        </row>
        <row r="1647">
          <cell r="A1647" t="str">
            <v>head office</v>
          </cell>
          <cell r="B1647">
            <v>915</v>
          </cell>
          <cell r="C1647" t="str">
            <v>Braza, Gener</v>
          </cell>
          <cell r="D1647" t="str">
            <v>2014-08-01 20:06:06</v>
          </cell>
          <cell r="E1647" t="str">
            <v>Clock Out</v>
          </cell>
        </row>
        <row r="1648">
          <cell r="A1648" t="str">
            <v>head office</v>
          </cell>
          <cell r="B1648">
            <v>915</v>
          </cell>
          <cell r="C1648" t="str">
            <v>Braza, Gener</v>
          </cell>
          <cell r="D1648" t="str">
            <v>2014-08-02 07:33:40</v>
          </cell>
          <cell r="E1648" t="str">
            <v>Clock In</v>
          </cell>
        </row>
        <row r="1649">
          <cell r="A1649" t="str">
            <v>head office</v>
          </cell>
          <cell r="B1649">
            <v>915</v>
          </cell>
          <cell r="C1649" t="str">
            <v>Braza, Gener</v>
          </cell>
          <cell r="D1649" t="str">
            <v>2014-08-02 20:02:22</v>
          </cell>
          <cell r="E1649" t="str">
            <v>Clock Out</v>
          </cell>
        </row>
        <row r="1650">
          <cell r="A1650" t="str">
            <v>head office</v>
          </cell>
          <cell r="B1650">
            <v>915</v>
          </cell>
          <cell r="C1650" t="str">
            <v>Braza, Gener</v>
          </cell>
          <cell r="D1650" t="str">
            <v>2014-08-04 13:39:53</v>
          </cell>
          <cell r="E1650" t="str">
            <v>Clock In</v>
          </cell>
        </row>
        <row r="1651">
          <cell r="A1651" t="str">
            <v>head office</v>
          </cell>
          <cell r="B1651">
            <v>915</v>
          </cell>
          <cell r="C1651" t="str">
            <v>Braza, Gener</v>
          </cell>
          <cell r="D1651" t="str">
            <v>2014-08-04 22:01:36</v>
          </cell>
          <cell r="E1651" t="str">
            <v>Clock Out</v>
          </cell>
        </row>
        <row r="1652">
          <cell r="A1652" t="str">
            <v>head office</v>
          </cell>
          <cell r="B1652">
            <v>915</v>
          </cell>
          <cell r="C1652" t="str">
            <v>Braza, Gener</v>
          </cell>
          <cell r="D1652" t="str">
            <v>2014-08-05 13:37:31</v>
          </cell>
          <cell r="E1652" t="str">
            <v>Clock In</v>
          </cell>
        </row>
        <row r="1653">
          <cell r="A1653" t="str">
            <v>head office</v>
          </cell>
          <cell r="B1653">
            <v>915</v>
          </cell>
          <cell r="C1653" t="str">
            <v>Braza, Gener</v>
          </cell>
          <cell r="D1653" t="str">
            <v>2014-08-05 22:01:48</v>
          </cell>
          <cell r="E1653" t="str">
            <v>Clock Out</v>
          </cell>
        </row>
        <row r="1655">
          <cell r="A1655" t="str">
            <v>head office</v>
          </cell>
          <cell r="B1655">
            <v>848</v>
          </cell>
          <cell r="C1655" t="str">
            <v>Bretania, Eric</v>
          </cell>
          <cell r="D1655" t="str">
            <v>2014-07-21 13:37:36</v>
          </cell>
          <cell r="E1655" t="str">
            <v>Clock In</v>
          </cell>
        </row>
        <row r="1656">
          <cell r="A1656" t="str">
            <v>head office</v>
          </cell>
          <cell r="B1656">
            <v>848</v>
          </cell>
          <cell r="C1656" t="str">
            <v>Bretania, Eric</v>
          </cell>
          <cell r="D1656" t="str">
            <v>2014-07-21 22:06:23</v>
          </cell>
          <cell r="E1656" t="str">
            <v>Clock Out</v>
          </cell>
        </row>
        <row r="1657">
          <cell r="A1657" t="str">
            <v>head office</v>
          </cell>
          <cell r="B1657">
            <v>848</v>
          </cell>
          <cell r="C1657" t="str">
            <v>Bretania, Eric</v>
          </cell>
          <cell r="D1657" t="str">
            <v>2014-07-22 13:36:09</v>
          </cell>
          <cell r="E1657" t="str">
            <v>Clock In</v>
          </cell>
        </row>
        <row r="1658">
          <cell r="A1658" t="str">
            <v>head office</v>
          </cell>
          <cell r="B1658">
            <v>848</v>
          </cell>
          <cell r="C1658" t="str">
            <v>Bretania, Eric</v>
          </cell>
          <cell r="D1658" t="str">
            <v>2014-07-22 22:07:17</v>
          </cell>
          <cell r="E1658" t="str">
            <v>Clock Out</v>
          </cell>
        </row>
        <row r="1659">
          <cell r="A1659" t="str">
            <v>head office</v>
          </cell>
          <cell r="B1659">
            <v>848</v>
          </cell>
          <cell r="C1659" t="str">
            <v>Bretania, Eric</v>
          </cell>
          <cell r="D1659" t="str">
            <v>2014-07-23 10:47:27</v>
          </cell>
          <cell r="E1659" t="str">
            <v>Clock In</v>
          </cell>
        </row>
        <row r="1660">
          <cell r="A1660" t="str">
            <v>head office</v>
          </cell>
          <cell r="B1660">
            <v>848</v>
          </cell>
          <cell r="C1660" t="str">
            <v>Bretania, Eric</v>
          </cell>
          <cell r="D1660" t="str">
            <v>2014-07-23 22:06:48</v>
          </cell>
          <cell r="E1660" t="str">
            <v>Clock Out</v>
          </cell>
        </row>
        <row r="1661">
          <cell r="A1661" t="str">
            <v>head office</v>
          </cell>
          <cell r="B1661">
            <v>848</v>
          </cell>
          <cell r="C1661" t="str">
            <v>Bretania, Eric</v>
          </cell>
          <cell r="D1661" t="str">
            <v>2014-07-24 10:23:33</v>
          </cell>
          <cell r="E1661" t="str">
            <v>Clock In</v>
          </cell>
          <cell r="F1661" t="str">
            <v>12 days</v>
          </cell>
        </row>
        <row r="1662">
          <cell r="A1662" t="str">
            <v>head office</v>
          </cell>
          <cell r="B1662">
            <v>848</v>
          </cell>
          <cell r="C1662" t="str">
            <v>Bretania, Eric</v>
          </cell>
          <cell r="D1662" t="str">
            <v>2014-07-24 22:07:35</v>
          </cell>
          <cell r="E1662" t="str">
            <v>Clock Out</v>
          </cell>
          <cell r="F1662" t="str">
            <v>1 day LH</v>
          </cell>
        </row>
        <row r="1663">
          <cell r="A1663" t="str">
            <v>head office</v>
          </cell>
          <cell r="B1663">
            <v>848</v>
          </cell>
          <cell r="C1663" t="str">
            <v>Bretania, Eric</v>
          </cell>
          <cell r="D1663" t="str">
            <v>2014-07-25 10:18:41</v>
          </cell>
          <cell r="E1663" t="str">
            <v>Clock In</v>
          </cell>
          <cell r="F1663" t="str">
            <v>1 day SH</v>
          </cell>
        </row>
        <row r="1664">
          <cell r="A1664" t="str">
            <v>head office</v>
          </cell>
          <cell r="B1664">
            <v>848</v>
          </cell>
          <cell r="C1664" t="str">
            <v>Bretania, Eric</v>
          </cell>
          <cell r="D1664" t="str">
            <v>2014-07-25 22:08:22</v>
          </cell>
          <cell r="E1664" t="str">
            <v>Clock Out</v>
          </cell>
          <cell r="F1664" t="str">
            <v>14 days</v>
          </cell>
        </row>
        <row r="1665">
          <cell r="A1665" t="str">
            <v>head office</v>
          </cell>
          <cell r="B1665">
            <v>848</v>
          </cell>
          <cell r="C1665" t="str">
            <v>Bretania, Eric</v>
          </cell>
          <cell r="D1665" t="str">
            <v>2014-07-26 13:32:51</v>
          </cell>
          <cell r="E1665" t="str">
            <v>Clock In</v>
          </cell>
        </row>
        <row r="1666">
          <cell r="A1666" t="str">
            <v>head office</v>
          </cell>
          <cell r="B1666">
            <v>848</v>
          </cell>
          <cell r="C1666" t="str">
            <v>Bretania, Eric</v>
          </cell>
          <cell r="D1666" t="str">
            <v>2014-07-26 22:05:27</v>
          </cell>
          <cell r="E1666" t="str">
            <v>Clock Out</v>
          </cell>
          <cell r="F1666" t="str">
            <v>18 hrs  - OT</v>
          </cell>
        </row>
        <row r="1667">
          <cell r="A1667" t="str">
            <v>head office</v>
          </cell>
          <cell r="B1667">
            <v>848</v>
          </cell>
          <cell r="C1667" t="str">
            <v>Bretania, Eric</v>
          </cell>
          <cell r="D1667" t="str">
            <v>2014-07-27 13:32:40</v>
          </cell>
          <cell r="E1667" t="str">
            <v>Clock In</v>
          </cell>
        </row>
        <row r="1668">
          <cell r="A1668" t="str">
            <v>head office</v>
          </cell>
          <cell r="B1668">
            <v>848</v>
          </cell>
          <cell r="C1668" t="str">
            <v>Bretania, Eric</v>
          </cell>
          <cell r="D1668" t="str">
            <v>2014-07-27 22:08:05</v>
          </cell>
          <cell r="E1668" t="str">
            <v>Clock Out</v>
          </cell>
          <cell r="F1668" t="str">
            <v>2 days ROT</v>
          </cell>
        </row>
        <row r="1669">
          <cell r="A1669" t="str">
            <v>head office</v>
          </cell>
          <cell r="B1669">
            <v>848</v>
          </cell>
          <cell r="C1669" t="str">
            <v>Bretania, Eric</v>
          </cell>
          <cell r="D1669" t="str">
            <v>2014-07-29 13:38:55</v>
          </cell>
          <cell r="E1669" t="str">
            <v>Clock In</v>
          </cell>
        </row>
        <row r="1670">
          <cell r="A1670" t="str">
            <v>head office</v>
          </cell>
          <cell r="B1670">
            <v>848</v>
          </cell>
          <cell r="C1670" t="str">
            <v>Bretania, Eric</v>
          </cell>
          <cell r="D1670" t="str">
            <v>2014-07-29 22:08:10</v>
          </cell>
          <cell r="E1670" t="str">
            <v>Clock Out</v>
          </cell>
          <cell r="F1670" t="str">
            <v>on July 30,2014 – no shuttle to pick-up on pass control ( advance OT )</v>
          </cell>
        </row>
        <row r="1671">
          <cell r="A1671" t="str">
            <v>head office</v>
          </cell>
          <cell r="B1671">
            <v>848</v>
          </cell>
          <cell r="C1671" t="str">
            <v>Bretania, Eric</v>
          </cell>
          <cell r="D1671" t="str">
            <v>2014-07-30 11:12:55</v>
          </cell>
          <cell r="E1671" t="str">
            <v>Clock In</v>
          </cell>
        </row>
        <row r="1672">
          <cell r="A1672" t="str">
            <v>head office</v>
          </cell>
          <cell r="B1672">
            <v>848</v>
          </cell>
          <cell r="C1672" t="str">
            <v>Bretania, Eric</v>
          </cell>
          <cell r="D1672" t="str">
            <v>2014-07-30 22:08:07</v>
          </cell>
          <cell r="E1672" t="str">
            <v>Clock Out</v>
          </cell>
        </row>
        <row r="1673">
          <cell r="A1673" t="str">
            <v>head office</v>
          </cell>
          <cell r="B1673">
            <v>848</v>
          </cell>
          <cell r="C1673" t="str">
            <v>Bretania, Eric</v>
          </cell>
          <cell r="D1673" t="str">
            <v>2014-07-31 10:39:22</v>
          </cell>
          <cell r="E1673" t="str">
            <v>Clock In</v>
          </cell>
        </row>
        <row r="1674">
          <cell r="A1674" t="str">
            <v>head office</v>
          </cell>
          <cell r="B1674">
            <v>848</v>
          </cell>
          <cell r="C1674" t="str">
            <v>Bretania, Eric</v>
          </cell>
          <cell r="D1674" t="str">
            <v>2014-07-31 22:07:20</v>
          </cell>
          <cell r="E1674" t="str">
            <v>Clock Out</v>
          </cell>
        </row>
        <row r="1675">
          <cell r="A1675" t="str">
            <v>head office</v>
          </cell>
          <cell r="B1675">
            <v>848</v>
          </cell>
          <cell r="C1675" t="str">
            <v>Bretania, Eric</v>
          </cell>
          <cell r="D1675" t="str">
            <v>2014-08-01 13:34:23</v>
          </cell>
          <cell r="E1675" t="str">
            <v>Clock In</v>
          </cell>
        </row>
        <row r="1676">
          <cell r="A1676" t="str">
            <v>head office</v>
          </cell>
          <cell r="B1676">
            <v>848</v>
          </cell>
          <cell r="C1676" t="str">
            <v>Bretania, Eric</v>
          </cell>
          <cell r="D1676" t="str">
            <v>2014-08-01 22:07:31</v>
          </cell>
          <cell r="E1676" t="str">
            <v>Clock Out</v>
          </cell>
        </row>
        <row r="1677">
          <cell r="A1677" t="str">
            <v>head office</v>
          </cell>
          <cell r="B1677">
            <v>848</v>
          </cell>
          <cell r="C1677" t="str">
            <v>Bretania, Eric</v>
          </cell>
          <cell r="D1677" t="str">
            <v>2014-08-02 13:43:31</v>
          </cell>
          <cell r="E1677" t="str">
            <v>Clock In</v>
          </cell>
        </row>
        <row r="1678">
          <cell r="A1678" t="str">
            <v>head office</v>
          </cell>
          <cell r="B1678">
            <v>848</v>
          </cell>
          <cell r="C1678" t="str">
            <v>Bretania, Eric</v>
          </cell>
          <cell r="D1678" t="str">
            <v>2014-08-02 22:07:21</v>
          </cell>
          <cell r="E1678" t="str">
            <v>Clock Out</v>
          </cell>
        </row>
        <row r="1679">
          <cell r="A1679" t="str">
            <v>head office</v>
          </cell>
          <cell r="B1679">
            <v>848</v>
          </cell>
          <cell r="C1679" t="str">
            <v>Bretania, Eric</v>
          </cell>
          <cell r="D1679" t="str">
            <v>2014-08-03 13:29:53</v>
          </cell>
          <cell r="E1679" t="str">
            <v>Clock In</v>
          </cell>
        </row>
        <row r="1680">
          <cell r="A1680" t="str">
            <v>head office</v>
          </cell>
          <cell r="B1680">
            <v>848</v>
          </cell>
          <cell r="C1680" t="str">
            <v>Bretania, Eric</v>
          </cell>
          <cell r="D1680" t="str">
            <v>2014-08-03 22:06:22</v>
          </cell>
          <cell r="E1680" t="str">
            <v>Clock Out</v>
          </cell>
        </row>
        <row r="1681">
          <cell r="A1681" t="str">
            <v>head office</v>
          </cell>
          <cell r="B1681">
            <v>848</v>
          </cell>
          <cell r="C1681" t="str">
            <v>Bretania, Eric</v>
          </cell>
          <cell r="D1681" t="str">
            <v>2014-08-04 05:36:37</v>
          </cell>
          <cell r="E1681" t="str">
            <v>Clock In</v>
          </cell>
        </row>
        <row r="1682">
          <cell r="A1682" t="str">
            <v>head office</v>
          </cell>
          <cell r="B1682">
            <v>848</v>
          </cell>
          <cell r="C1682" t="str">
            <v>Bretania, Eric</v>
          </cell>
          <cell r="D1682" t="str">
            <v>2014-08-04 14:08:20</v>
          </cell>
          <cell r="E1682" t="str">
            <v>Clock Out</v>
          </cell>
        </row>
        <row r="1683">
          <cell r="A1683" t="str">
            <v>head office</v>
          </cell>
          <cell r="B1683">
            <v>848</v>
          </cell>
          <cell r="C1683" t="str">
            <v>Bretania, Eric</v>
          </cell>
          <cell r="D1683" t="str">
            <v>2014-08-05 05:39:13</v>
          </cell>
          <cell r="E1683" t="str">
            <v>Clock In</v>
          </cell>
        </row>
        <row r="1684">
          <cell r="A1684" t="str">
            <v>head office</v>
          </cell>
          <cell r="B1684">
            <v>848</v>
          </cell>
          <cell r="C1684" t="str">
            <v>Bretania, Eric</v>
          </cell>
          <cell r="D1684" t="str">
            <v>2014-08-05 17:15:03</v>
          </cell>
          <cell r="E1684" t="str">
            <v>Clock Out</v>
          </cell>
        </row>
        <row r="1686">
          <cell r="A1686" t="str">
            <v>head office</v>
          </cell>
          <cell r="B1686">
            <v>1246</v>
          </cell>
          <cell r="C1686" t="str">
            <v>Bucalos, Jayvee</v>
          </cell>
          <cell r="D1686" t="str">
            <v>2014-07-29 07:24:23</v>
          </cell>
          <cell r="E1686" t="str">
            <v>Clock In</v>
          </cell>
        </row>
        <row r="1687">
          <cell r="A1687" t="str">
            <v>head office</v>
          </cell>
          <cell r="B1687">
            <v>1246</v>
          </cell>
          <cell r="C1687" t="str">
            <v>Bucalos, Jayvee</v>
          </cell>
          <cell r="D1687" t="str">
            <v>2014-07-29 17:07:57</v>
          </cell>
          <cell r="E1687" t="str">
            <v>Clock Out</v>
          </cell>
        </row>
        <row r="1688">
          <cell r="A1688" t="str">
            <v>head office</v>
          </cell>
          <cell r="B1688">
            <v>1246</v>
          </cell>
          <cell r="C1688" t="str">
            <v>Bucalos, Jayvee</v>
          </cell>
          <cell r="D1688" t="str">
            <v>2014-07-30 07:43:20</v>
          </cell>
          <cell r="E1688" t="str">
            <v>Clock In</v>
          </cell>
        </row>
        <row r="1689">
          <cell r="A1689" t="str">
            <v>head office</v>
          </cell>
          <cell r="B1689">
            <v>1246</v>
          </cell>
          <cell r="C1689" t="str">
            <v>Bucalos, Jayvee</v>
          </cell>
          <cell r="D1689" t="str">
            <v>2014-07-30 17:09:50</v>
          </cell>
          <cell r="E1689" t="str">
            <v>Clock Out</v>
          </cell>
        </row>
        <row r="1690">
          <cell r="A1690" t="str">
            <v>head office</v>
          </cell>
          <cell r="B1690">
            <v>1246</v>
          </cell>
          <cell r="C1690" t="str">
            <v>Bucalos, Jayvee</v>
          </cell>
          <cell r="D1690" t="str">
            <v>2014-07-31 07:45:52</v>
          </cell>
          <cell r="E1690" t="str">
            <v>Clock In</v>
          </cell>
        </row>
        <row r="1691">
          <cell r="A1691" t="str">
            <v>head office</v>
          </cell>
          <cell r="B1691">
            <v>1246</v>
          </cell>
          <cell r="C1691" t="str">
            <v>Bucalos, Jayvee</v>
          </cell>
          <cell r="D1691" t="str">
            <v>2014-07-31 17:02:21</v>
          </cell>
          <cell r="E1691" t="str">
            <v>Clock Out</v>
          </cell>
          <cell r="F1691" t="str">
            <v>7 days</v>
          </cell>
        </row>
        <row r="1692">
          <cell r="A1692" t="str">
            <v>head office</v>
          </cell>
          <cell r="B1692">
            <v>1246</v>
          </cell>
          <cell r="C1692" t="str">
            <v>Bucalos, Jayvee</v>
          </cell>
          <cell r="D1692" t="str">
            <v>2014-08-01 07:45:25</v>
          </cell>
          <cell r="E1692" t="str">
            <v>Clock In</v>
          </cell>
        </row>
        <row r="1693">
          <cell r="A1693" t="str">
            <v>head office</v>
          </cell>
          <cell r="B1693">
            <v>1246</v>
          </cell>
          <cell r="C1693" t="str">
            <v>Bucalos, Jayvee</v>
          </cell>
          <cell r="D1693" t="str">
            <v>2014-08-01 17:02:29</v>
          </cell>
          <cell r="E1693" t="str">
            <v>Clock Out</v>
          </cell>
        </row>
        <row r="1694">
          <cell r="A1694" t="str">
            <v>head office</v>
          </cell>
          <cell r="B1694">
            <v>1246</v>
          </cell>
          <cell r="C1694" t="str">
            <v>Bucalos, Jayvee</v>
          </cell>
          <cell r="D1694" t="str">
            <v>2014-08-02 07:29:11</v>
          </cell>
          <cell r="E1694" t="str">
            <v>Clock In</v>
          </cell>
        </row>
        <row r="1695">
          <cell r="A1695" t="str">
            <v>head office</v>
          </cell>
          <cell r="B1695">
            <v>1246</v>
          </cell>
          <cell r="C1695" t="str">
            <v>Bucalos, Jayvee</v>
          </cell>
          <cell r="D1695" t="str">
            <v>2014-08-02 17:16:34</v>
          </cell>
          <cell r="E1695" t="str">
            <v>Clock Out</v>
          </cell>
        </row>
        <row r="1696">
          <cell r="A1696" t="str">
            <v>head office</v>
          </cell>
          <cell r="B1696">
            <v>1246</v>
          </cell>
          <cell r="C1696" t="str">
            <v>Bucalos, Jayvee</v>
          </cell>
          <cell r="D1696" t="str">
            <v>2014-08-04 07:50:54</v>
          </cell>
          <cell r="E1696" t="str">
            <v>Clock In</v>
          </cell>
        </row>
        <row r="1697">
          <cell r="A1697" t="str">
            <v>head office</v>
          </cell>
          <cell r="B1697">
            <v>1246</v>
          </cell>
          <cell r="C1697" t="str">
            <v>Bucalos, Jayvee</v>
          </cell>
          <cell r="D1697" t="str">
            <v>2014-08-04 17:19:26</v>
          </cell>
          <cell r="E1697" t="str">
            <v>Clock Out</v>
          </cell>
        </row>
        <row r="1698">
          <cell r="A1698" t="str">
            <v>head office</v>
          </cell>
          <cell r="B1698">
            <v>1246</v>
          </cell>
          <cell r="C1698" t="str">
            <v>Bucalos, Jayvee</v>
          </cell>
          <cell r="D1698" t="str">
            <v>2014-08-05 07:41:27</v>
          </cell>
          <cell r="E1698" t="str">
            <v>Clock In</v>
          </cell>
        </row>
        <row r="1699">
          <cell r="A1699" t="str">
            <v>head office</v>
          </cell>
          <cell r="B1699">
            <v>1246</v>
          </cell>
          <cell r="C1699" t="str">
            <v>Bucalos, Jayvee</v>
          </cell>
          <cell r="D1699" t="str">
            <v>2014-08-05 17:20:52</v>
          </cell>
          <cell r="E1699" t="str">
            <v>Clock Out</v>
          </cell>
        </row>
        <row r="1701">
          <cell r="A1701" t="str">
            <v>head office</v>
          </cell>
          <cell r="B1701">
            <v>758</v>
          </cell>
          <cell r="C1701" t="str">
            <v>Buena, Reyner</v>
          </cell>
          <cell r="D1701" t="str">
            <v>2014-07-21 07:26:33</v>
          </cell>
          <cell r="E1701" t="str">
            <v>Clock In</v>
          </cell>
        </row>
        <row r="1702">
          <cell r="A1702" t="str">
            <v>head office</v>
          </cell>
          <cell r="B1702">
            <v>758</v>
          </cell>
          <cell r="C1702" t="str">
            <v>Buena, Reyner</v>
          </cell>
          <cell r="D1702" t="str">
            <v>2014-07-21 20:08:57</v>
          </cell>
          <cell r="E1702" t="str">
            <v>Clock Out</v>
          </cell>
        </row>
        <row r="1703">
          <cell r="A1703" t="str">
            <v>head office</v>
          </cell>
          <cell r="B1703">
            <v>758</v>
          </cell>
          <cell r="C1703" t="str">
            <v>Buena, Reyner</v>
          </cell>
          <cell r="D1703" t="str">
            <v>2014-07-22 07:10:18</v>
          </cell>
          <cell r="E1703" t="str">
            <v>Clock In</v>
          </cell>
        </row>
        <row r="1704">
          <cell r="A1704" t="str">
            <v>head office</v>
          </cell>
          <cell r="B1704">
            <v>758</v>
          </cell>
          <cell r="C1704" t="str">
            <v>Buena, Reyner</v>
          </cell>
          <cell r="D1704" t="str">
            <v>2014-07-22 20:12:40</v>
          </cell>
          <cell r="E1704" t="str">
            <v>Clock Out</v>
          </cell>
        </row>
        <row r="1705">
          <cell r="A1705" t="str">
            <v>head office</v>
          </cell>
          <cell r="B1705">
            <v>758</v>
          </cell>
          <cell r="C1705" t="str">
            <v>Buena, Reyner</v>
          </cell>
          <cell r="D1705" t="str">
            <v>2014-07-23 07:17:11</v>
          </cell>
          <cell r="E1705" t="str">
            <v>Clock In</v>
          </cell>
        </row>
        <row r="1706">
          <cell r="A1706" t="str">
            <v>head office</v>
          </cell>
          <cell r="B1706">
            <v>758</v>
          </cell>
          <cell r="C1706" t="str">
            <v>Buena, Reyner</v>
          </cell>
          <cell r="D1706" t="str">
            <v>2014-07-23 20:10:38</v>
          </cell>
          <cell r="E1706" t="str">
            <v>Clock Out</v>
          </cell>
        </row>
        <row r="1707">
          <cell r="A1707" t="str">
            <v>head office</v>
          </cell>
          <cell r="B1707">
            <v>758</v>
          </cell>
          <cell r="C1707" t="str">
            <v>Buena, Reyner</v>
          </cell>
          <cell r="D1707" t="str">
            <v>2014-07-24 07:45:16</v>
          </cell>
          <cell r="E1707" t="str">
            <v>Clock In</v>
          </cell>
        </row>
        <row r="1708">
          <cell r="A1708" t="str">
            <v>head office</v>
          </cell>
          <cell r="B1708">
            <v>758</v>
          </cell>
          <cell r="C1708" t="str">
            <v>Buena, Reyner</v>
          </cell>
          <cell r="D1708" t="str">
            <v>2014-07-24 17:10:04</v>
          </cell>
          <cell r="E1708" t="str">
            <v>Clock Out</v>
          </cell>
          <cell r="F1708" t="str">
            <v>12 days</v>
          </cell>
        </row>
        <row r="1709">
          <cell r="A1709" t="str">
            <v>head office</v>
          </cell>
          <cell r="B1709">
            <v>758</v>
          </cell>
          <cell r="C1709" t="str">
            <v>Buena, Reyner</v>
          </cell>
          <cell r="D1709" t="str">
            <v>2014-07-25 07:29:12</v>
          </cell>
          <cell r="E1709" t="str">
            <v>Clock In</v>
          </cell>
          <cell r="F1709" t="str">
            <v>1 day LH</v>
          </cell>
        </row>
        <row r="1710">
          <cell r="A1710" t="str">
            <v>head office</v>
          </cell>
          <cell r="B1710">
            <v>758</v>
          </cell>
          <cell r="C1710" t="str">
            <v>Buena, Reyner</v>
          </cell>
          <cell r="D1710" t="str">
            <v>2014-07-25 17:15:25</v>
          </cell>
          <cell r="E1710" t="str">
            <v>Clock Out</v>
          </cell>
          <cell r="F1710" t="str">
            <v>1 day SH</v>
          </cell>
        </row>
        <row r="1711">
          <cell r="A1711" t="str">
            <v>head office</v>
          </cell>
          <cell r="B1711">
            <v>758</v>
          </cell>
          <cell r="C1711" t="str">
            <v>Buena, Reyner</v>
          </cell>
          <cell r="D1711" t="str">
            <v>2014-07-26 07:24:13</v>
          </cell>
          <cell r="E1711" t="str">
            <v>Clock In</v>
          </cell>
          <cell r="F1711" t="str">
            <v>14 days</v>
          </cell>
        </row>
        <row r="1712">
          <cell r="A1712" t="str">
            <v>head office</v>
          </cell>
          <cell r="B1712">
            <v>758</v>
          </cell>
          <cell r="C1712" t="str">
            <v>Buena, Reyner</v>
          </cell>
          <cell r="D1712" t="str">
            <v>2014-07-26 17:25:12</v>
          </cell>
          <cell r="E1712" t="str">
            <v>Clock Out</v>
          </cell>
        </row>
        <row r="1713">
          <cell r="A1713" t="str">
            <v>head office</v>
          </cell>
          <cell r="B1713">
            <v>758</v>
          </cell>
          <cell r="C1713" t="str">
            <v>Buena, Reyner</v>
          </cell>
          <cell r="D1713" t="str">
            <v>2014-07-29 07:29:10</v>
          </cell>
          <cell r="E1713" t="str">
            <v>Clock In</v>
          </cell>
          <cell r="F1713" t="str">
            <v>21 hrs  -  OT</v>
          </cell>
        </row>
        <row r="1714">
          <cell r="A1714" t="str">
            <v>head office</v>
          </cell>
          <cell r="B1714">
            <v>758</v>
          </cell>
          <cell r="C1714" t="str">
            <v>Buena, Reyner</v>
          </cell>
          <cell r="D1714" t="str">
            <v>2014-07-29 17:16:01</v>
          </cell>
          <cell r="E1714" t="str">
            <v>Clock Out</v>
          </cell>
        </row>
        <row r="1715">
          <cell r="A1715" t="str">
            <v>head office</v>
          </cell>
          <cell r="B1715">
            <v>758</v>
          </cell>
          <cell r="C1715" t="str">
            <v>Buena, Reyner</v>
          </cell>
          <cell r="D1715" t="str">
            <v>2014-07-30 07:29:22</v>
          </cell>
          <cell r="E1715" t="str">
            <v>Clock In</v>
          </cell>
        </row>
        <row r="1716">
          <cell r="A1716" t="str">
            <v>head office</v>
          </cell>
          <cell r="B1716">
            <v>758</v>
          </cell>
          <cell r="C1716" t="str">
            <v>Buena, Reyner</v>
          </cell>
          <cell r="D1716" t="str">
            <v>2014-07-30 20:13:56</v>
          </cell>
          <cell r="E1716" t="str">
            <v>Clock Out</v>
          </cell>
        </row>
        <row r="1717">
          <cell r="A1717" t="str">
            <v>head office</v>
          </cell>
          <cell r="B1717">
            <v>758</v>
          </cell>
          <cell r="C1717" t="str">
            <v>Buena, Reyner</v>
          </cell>
          <cell r="D1717" t="str">
            <v>2014-07-31 07:39:03</v>
          </cell>
          <cell r="E1717" t="str">
            <v>Clock In</v>
          </cell>
        </row>
        <row r="1718">
          <cell r="A1718" t="str">
            <v>head office</v>
          </cell>
          <cell r="B1718">
            <v>758</v>
          </cell>
          <cell r="C1718" t="str">
            <v>Buena, Reyner</v>
          </cell>
          <cell r="D1718" t="str">
            <v>2014-07-31 20:06:48</v>
          </cell>
          <cell r="E1718" t="str">
            <v>Clock Out</v>
          </cell>
        </row>
        <row r="1719">
          <cell r="A1719" t="str">
            <v>head office</v>
          </cell>
          <cell r="B1719">
            <v>758</v>
          </cell>
          <cell r="C1719" t="str">
            <v>Buena, Reyner</v>
          </cell>
          <cell r="D1719" t="str">
            <v>2014-08-01 07:36:35</v>
          </cell>
          <cell r="E1719" t="str">
            <v>Clock In</v>
          </cell>
        </row>
        <row r="1720">
          <cell r="A1720" t="str">
            <v>head office</v>
          </cell>
          <cell r="B1720">
            <v>758</v>
          </cell>
          <cell r="C1720" t="str">
            <v>Buena, Reyner</v>
          </cell>
          <cell r="D1720" t="str">
            <v>2014-08-01 17:09:39</v>
          </cell>
          <cell r="E1720" t="str">
            <v>Clock Out</v>
          </cell>
        </row>
        <row r="1721">
          <cell r="A1721" t="str">
            <v>head office</v>
          </cell>
          <cell r="B1721">
            <v>758</v>
          </cell>
          <cell r="C1721" t="str">
            <v>Buena, Reyner</v>
          </cell>
          <cell r="D1721" t="str">
            <v>2014-08-02 07:30:56</v>
          </cell>
          <cell r="E1721" t="str">
            <v>Clock In</v>
          </cell>
        </row>
        <row r="1722">
          <cell r="A1722" t="str">
            <v>head office</v>
          </cell>
          <cell r="B1722">
            <v>758</v>
          </cell>
          <cell r="C1722" t="str">
            <v>Buena, Reyner</v>
          </cell>
          <cell r="D1722" t="str">
            <v>2014-08-02 20:04:29</v>
          </cell>
          <cell r="E1722" t="str">
            <v>Clock Out</v>
          </cell>
        </row>
        <row r="1723">
          <cell r="A1723" t="str">
            <v>head office</v>
          </cell>
          <cell r="B1723">
            <v>758</v>
          </cell>
          <cell r="C1723" t="str">
            <v>Buena, Reyner</v>
          </cell>
          <cell r="D1723" t="str">
            <v>2014-08-04 07:34:31</v>
          </cell>
          <cell r="E1723" t="str">
            <v>Clock In</v>
          </cell>
        </row>
        <row r="1724">
          <cell r="A1724" t="str">
            <v>head office</v>
          </cell>
          <cell r="B1724">
            <v>758</v>
          </cell>
          <cell r="C1724" t="str">
            <v>Buena, Reyner</v>
          </cell>
          <cell r="D1724" t="str">
            <v>2014-08-04 20:04:32</v>
          </cell>
          <cell r="E1724" t="str">
            <v>Clock Out</v>
          </cell>
        </row>
        <row r="1725">
          <cell r="A1725" t="str">
            <v>head office</v>
          </cell>
          <cell r="B1725">
            <v>758</v>
          </cell>
          <cell r="C1725" t="str">
            <v>Buena, Reyner</v>
          </cell>
          <cell r="D1725" t="str">
            <v>2014-08-05 07:20:21</v>
          </cell>
          <cell r="E1725" t="str">
            <v>Clock In</v>
          </cell>
        </row>
        <row r="1726">
          <cell r="A1726" t="str">
            <v>head office</v>
          </cell>
          <cell r="B1726">
            <v>758</v>
          </cell>
          <cell r="C1726" t="str">
            <v>Buena, Reyner</v>
          </cell>
          <cell r="D1726" t="str">
            <v>2014-08-05 17:24:07</v>
          </cell>
          <cell r="E1726" t="str">
            <v>Clock Out</v>
          </cell>
        </row>
        <row r="1728">
          <cell r="A1728" t="str">
            <v>head office</v>
          </cell>
          <cell r="B1728">
            <v>1208</v>
          </cell>
          <cell r="C1728" t="str">
            <v>Buquid, Herzon</v>
          </cell>
          <cell r="D1728" t="str">
            <v>2014-07-22 07:07:02</v>
          </cell>
          <cell r="E1728" t="str">
            <v>Clock In</v>
          </cell>
        </row>
        <row r="1729">
          <cell r="A1729" t="str">
            <v>head office</v>
          </cell>
          <cell r="B1729">
            <v>1208</v>
          </cell>
          <cell r="C1729" t="str">
            <v>Buquid, Herzon</v>
          </cell>
          <cell r="D1729" t="str">
            <v>2014-07-22 20:09:52</v>
          </cell>
          <cell r="E1729" t="str">
            <v>Clock Out</v>
          </cell>
        </row>
        <row r="1730">
          <cell r="A1730" t="str">
            <v>head office</v>
          </cell>
          <cell r="B1730">
            <v>1208</v>
          </cell>
          <cell r="C1730" t="str">
            <v>Buquid, Herzon</v>
          </cell>
          <cell r="D1730" t="str">
            <v>2014-07-23 07:04:36</v>
          </cell>
          <cell r="E1730" t="str">
            <v>Clock In</v>
          </cell>
        </row>
        <row r="1731">
          <cell r="A1731" t="str">
            <v>head office</v>
          </cell>
          <cell r="B1731">
            <v>1208</v>
          </cell>
          <cell r="C1731" t="str">
            <v>Buquid, Herzon</v>
          </cell>
          <cell r="D1731" t="str">
            <v>2014-07-23 20:08:00</v>
          </cell>
          <cell r="E1731" t="str">
            <v>Clock Out</v>
          </cell>
        </row>
        <row r="1732">
          <cell r="A1732" t="str">
            <v>head office</v>
          </cell>
          <cell r="B1732">
            <v>1208</v>
          </cell>
          <cell r="C1732" t="str">
            <v>Buquid, Herzon</v>
          </cell>
          <cell r="D1732" t="str">
            <v>2014-07-24 07:07:11</v>
          </cell>
          <cell r="E1732" t="str">
            <v>Clock In</v>
          </cell>
        </row>
        <row r="1733">
          <cell r="A1733" t="str">
            <v>head office</v>
          </cell>
          <cell r="B1733">
            <v>1208</v>
          </cell>
          <cell r="C1733" t="str">
            <v>Buquid, Herzon</v>
          </cell>
          <cell r="D1733" t="str">
            <v>2014-07-24 20:04:50</v>
          </cell>
          <cell r="E1733" t="str">
            <v>Clock Out</v>
          </cell>
        </row>
        <row r="1734">
          <cell r="A1734" t="str">
            <v>head office</v>
          </cell>
          <cell r="B1734">
            <v>1208</v>
          </cell>
          <cell r="C1734" t="str">
            <v>Buquid, Herzon</v>
          </cell>
          <cell r="D1734" t="str">
            <v>2014-07-25 07:06:53</v>
          </cell>
          <cell r="E1734" t="str">
            <v>Clock In</v>
          </cell>
          <cell r="F1734" t="str">
            <v>11 days</v>
          </cell>
        </row>
        <row r="1735">
          <cell r="A1735" t="str">
            <v>head office</v>
          </cell>
          <cell r="B1735">
            <v>1208</v>
          </cell>
          <cell r="C1735" t="str">
            <v>Buquid, Herzon</v>
          </cell>
          <cell r="D1735" t="str">
            <v>2014-07-25 17:06:33</v>
          </cell>
          <cell r="E1735" t="str">
            <v>Clock Out</v>
          </cell>
          <cell r="F1735" t="str">
            <v>1 day LH</v>
          </cell>
        </row>
        <row r="1736">
          <cell r="A1736" t="str">
            <v>head office</v>
          </cell>
          <cell r="B1736">
            <v>1208</v>
          </cell>
          <cell r="C1736" t="str">
            <v>Buquid, Herzon</v>
          </cell>
          <cell r="D1736" t="str">
            <v>2014-07-26 07:07:17</v>
          </cell>
          <cell r="E1736" t="str">
            <v>Clock In</v>
          </cell>
          <cell r="F1736" t="str">
            <v>1 day SH</v>
          </cell>
        </row>
        <row r="1737">
          <cell r="A1737" t="str">
            <v>head office</v>
          </cell>
          <cell r="B1737">
            <v>1208</v>
          </cell>
          <cell r="C1737" t="str">
            <v>Buquid, Herzon</v>
          </cell>
          <cell r="D1737" t="str">
            <v>2014-07-26 17:11:23</v>
          </cell>
          <cell r="E1737" t="str">
            <v>Clock Out</v>
          </cell>
          <cell r="F1737" t="str">
            <v>13 days</v>
          </cell>
        </row>
        <row r="1738">
          <cell r="A1738" t="str">
            <v>head office</v>
          </cell>
          <cell r="B1738">
            <v>1208</v>
          </cell>
          <cell r="C1738" t="str">
            <v>Buquid, Herzon</v>
          </cell>
          <cell r="D1738" t="str">
            <v>2014-07-29 07:02:55</v>
          </cell>
          <cell r="E1738" t="str">
            <v>Clock In</v>
          </cell>
        </row>
        <row r="1739">
          <cell r="A1739" t="str">
            <v>head office</v>
          </cell>
          <cell r="B1739">
            <v>1208</v>
          </cell>
          <cell r="C1739" t="str">
            <v>Buquid, Herzon</v>
          </cell>
          <cell r="D1739" t="str">
            <v>2014-07-29 20:06:58</v>
          </cell>
          <cell r="E1739" t="str">
            <v>Clock Out</v>
          </cell>
          <cell r="F1739" t="str">
            <v>24 hrs  -  OT</v>
          </cell>
        </row>
        <row r="1740">
          <cell r="A1740" t="str">
            <v>head office</v>
          </cell>
          <cell r="B1740">
            <v>1208</v>
          </cell>
          <cell r="C1740" t="str">
            <v>Buquid, Herzon</v>
          </cell>
          <cell r="D1740" t="str">
            <v>2014-07-30 07:05:37</v>
          </cell>
          <cell r="E1740" t="str">
            <v>Clock In</v>
          </cell>
        </row>
        <row r="1741">
          <cell r="A1741" t="str">
            <v>head office</v>
          </cell>
          <cell r="B1741">
            <v>1208</v>
          </cell>
          <cell r="C1741" t="str">
            <v>Buquid, Herzon</v>
          </cell>
          <cell r="D1741" t="str">
            <v>2014-07-30 20:08:16</v>
          </cell>
          <cell r="E1741" t="str">
            <v>Clock Out</v>
          </cell>
        </row>
        <row r="1742">
          <cell r="A1742" t="str">
            <v>head office</v>
          </cell>
          <cell r="B1742">
            <v>1208</v>
          </cell>
          <cell r="C1742" t="str">
            <v>Buquid, Herzon</v>
          </cell>
          <cell r="D1742" t="str">
            <v>2014-07-31 07:04:58</v>
          </cell>
          <cell r="E1742" t="str">
            <v>Clock In</v>
          </cell>
        </row>
        <row r="1743">
          <cell r="A1743" t="str">
            <v>head office</v>
          </cell>
          <cell r="B1743">
            <v>1208</v>
          </cell>
          <cell r="C1743" t="str">
            <v>Buquid, Herzon</v>
          </cell>
          <cell r="D1743" t="str">
            <v>2014-07-31 17:09:17</v>
          </cell>
          <cell r="E1743" t="str">
            <v>Clock Out</v>
          </cell>
        </row>
        <row r="1744">
          <cell r="A1744" t="str">
            <v>head office</v>
          </cell>
          <cell r="B1744">
            <v>1208</v>
          </cell>
          <cell r="C1744" t="str">
            <v>Buquid, Herzon</v>
          </cell>
          <cell r="D1744" t="str">
            <v>2014-08-01 07:13:57</v>
          </cell>
          <cell r="E1744" t="str">
            <v>Clock In</v>
          </cell>
        </row>
        <row r="1745">
          <cell r="A1745" t="str">
            <v>head office</v>
          </cell>
          <cell r="B1745">
            <v>1208</v>
          </cell>
          <cell r="C1745" t="str">
            <v>Buquid, Herzon</v>
          </cell>
          <cell r="D1745" t="str">
            <v>2014-08-01 20:07:27</v>
          </cell>
          <cell r="E1745" t="str">
            <v>Clock Out</v>
          </cell>
        </row>
        <row r="1746">
          <cell r="A1746" t="str">
            <v>head office</v>
          </cell>
          <cell r="B1746">
            <v>1208</v>
          </cell>
          <cell r="C1746" t="str">
            <v>Buquid, Herzon</v>
          </cell>
          <cell r="D1746" t="str">
            <v>2014-08-02 07:07:00</v>
          </cell>
          <cell r="E1746" t="str">
            <v>Clock In</v>
          </cell>
        </row>
        <row r="1747">
          <cell r="A1747" t="str">
            <v>head office</v>
          </cell>
          <cell r="B1747">
            <v>1208</v>
          </cell>
          <cell r="C1747" t="str">
            <v>Buquid, Herzon</v>
          </cell>
          <cell r="D1747" t="str">
            <v>2014-08-02 20:04:43</v>
          </cell>
          <cell r="E1747" t="str">
            <v>Clock Out</v>
          </cell>
        </row>
        <row r="1748">
          <cell r="A1748" t="str">
            <v>head office</v>
          </cell>
          <cell r="B1748">
            <v>1208</v>
          </cell>
          <cell r="C1748" t="str">
            <v>Buquid, Herzon</v>
          </cell>
          <cell r="D1748" t="str">
            <v>2014-08-04 07:15:06</v>
          </cell>
          <cell r="E1748" t="str">
            <v>Clock In</v>
          </cell>
        </row>
        <row r="1749">
          <cell r="A1749" t="str">
            <v>head office</v>
          </cell>
          <cell r="B1749">
            <v>1208</v>
          </cell>
          <cell r="C1749" t="str">
            <v>Buquid, Herzon</v>
          </cell>
          <cell r="D1749" t="str">
            <v>2014-08-04 20:04:41</v>
          </cell>
          <cell r="E1749" t="str">
            <v>Clock Out</v>
          </cell>
        </row>
        <row r="1750">
          <cell r="A1750" t="str">
            <v>head office</v>
          </cell>
          <cell r="B1750">
            <v>1208</v>
          </cell>
          <cell r="C1750" t="str">
            <v>Buquid, Herzon</v>
          </cell>
          <cell r="D1750" t="str">
            <v>2014-08-05 07:25:04</v>
          </cell>
          <cell r="E1750" t="str">
            <v>Clock In</v>
          </cell>
        </row>
        <row r="1751">
          <cell r="A1751" t="str">
            <v>head office</v>
          </cell>
          <cell r="B1751">
            <v>1208</v>
          </cell>
          <cell r="C1751" t="str">
            <v>Buquid, Herzon</v>
          </cell>
          <cell r="D1751" t="str">
            <v>2014-08-05 17:14:43</v>
          </cell>
          <cell r="E1751" t="str">
            <v>Clock Out</v>
          </cell>
        </row>
        <row r="1753">
          <cell r="A1753" t="str">
            <v>head office</v>
          </cell>
          <cell r="B1753">
            <v>840</v>
          </cell>
          <cell r="C1753" t="str">
            <v>Burgos, Marlon</v>
          </cell>
          <cell r="D1753" t="str">
            <v>2014-07-21 07:07:23</v>
          </cell>
          <cell r="E1753" t="str">
            <v>Clock In</v>
          </cell>
        </row>
        <row r="1754">
          <cell r="A1754" t="str">
            <v>head office</v>
          </cell>
          <cell r="B1754">
            <v>840</v>
          </cell>
          <cell r="C1754" t="str">
            <v>Burgos, Marlon</v>
          </cell>
          <cell r="D1754" t="str">
            <v>2014-07-21 17:06:40</v>
          </cell>
          <cell r="E1754" t="str">
            <v>Clock Out</v>
          </cell>
        </row>
        <row r="1755">
          <cell r="A1755" t="str">
            <v>head office</v>
          </cell>
          <cell r="B1755">
            <v>840</v>
          </cell>
          <cell r="C1755" t="str">
            <v>Burgos, Marlon</v>
          </cell>
          <cell r="D1755" t="str">
            <v>2014-07-22 07:06:15</v>
          </cell>
          <cell r="E1755" t="str">
            <v>Clock In</v>
          </cell>
        </row>
        <row r="1756">
          <cell r="A1756" t="str">
            <v>head office</v>
          </cell>
          <cell r="B1756">
            <v>840</v>
          </cell>
          <cell r="C1756" t="str">
            <v>Burgos, Marlon</v>
          </cell>
          <cell r="D1756" t="str">
            <v>2014-07-22 20:06:22</v>
          </cell>
          <cell r="E1756" t="str">
            <v>Clock Out</v>
          </cell>
        </row>
        <row r="1757">
          <cell r="A1757" t="str">
            <v>head office</v>
          </cell>
          <cell r="B1757">
            <v>840</v>
          </cell>
          <cell r="C1757" t="str">
            <v>Burgos, Marlon</v>
          </cell>
          <cell r="D1757" t="str">
            <v>2014-07-23 07:04:05</v>
          </cell>
          <cell r="E1757" t="str">
            <v>Clock In</v>
          </cell>
        </row>
        <row r="1758">
          <cell r="A1758" t="str">
            <v>head office</v>
          </cell>
          <cell r="B1758">
            <v>840</v>
          </cell>
          <cell r="C1758" t="str">
            <v>Burgos, Marlon</v>
          </cell>
          <cell r="D1758" t="str">
            <v>2014-07-23 17:07:39</v>
          </cell>
          <cell r="E1758" t="str">
            <v>Clock Out</v>
          </cell>
        </row>
        <row r="1759">
          <cell r="A1759" t="str">
            <v>head office</v>
          </cell>
          <cell r="B1759">
            <v>840</v>
          </cell>
          <cell r="C1759" t="str">
            <v>Burgos, Marlon</v>
          </cell>
          <cell r="D1759" t="str">
            <v>2014-07-24 07:07:06</v>
          </cell>
          <cell r="E1759" t="str">
            <v>Clock In</v>
          </cell>
        </row>
        <row r="1760">
          <cell r="A1760" t="str">
            <v>head office</v>
          </cell>
          <cell r="B1760">
            <v>840</v>
          </cell>
          <cell r="C1760" t="str">
            <v>Burgos, Marlon</v>
          </cell>
          <cell r="D1760" t="str">
            <v>2014-07-24 17:12:58</v>
          </cell>
          <cell r="E1760" t="str">
            <v>Clock Out</v>
          </cell>
          <cell r="F1760" t="str">
            <v>12 days</v>
          </cell>
        </row>
        <row r="1761">
          <cell r="A1761" t="str">
            <v>head office</v>
          </cell>
          <cell r="B1761">
            <v>840</v>
          </cell>
          <cell r="C1761" t="str">
            <v>Burgos, Marlon</v>
          </cell>
          <cell r="D1761" t="str">
            <v>2014-07-25 07:07:03</v>
          </cell>
          <cell r="E1761" t="str">
            <v>Clock In</v>
          </cell>
          <cell r="F1761" t="str">
            <v>1 day LH</v>
          </cell>
        </row>
        <row r="1762">
          <cell r="A1762" t="str">
            <v>head office</v>
          </cell>
          <cell r="B1762">
            <v>840</v>
          </cell>
          <cell r="C1762" t="str">
            <v>Burgos, Marlon</v>
          </cell>
          <cell r="D1762" t="str">
            <v>2014-07-25 17:10:36</v>
          </cell>
          <cell r="E1762" t="str">
            <v>Clock Out</v>
          </cell>
          <cell r="F1762" t="str">
            <v>1 day SH</v>
          </cell>
        </row>
        <row r="1763">
          <cell r="A1763" t="str">
            <v>head office</v>
          </cell>
          <cell r="B1763">
            <v>840</v>
          </cell>
          <cell r="C1763" t="str">
            <v>Burgos, Marlon</v>
          </cell>
          <cell r="D1763" t="str">
            <v>2014-07-26 07:06:46</v>
          </cell>
          <cell r="E1763" t="str">
            <v>Clock In</v>
          </cell>
          <cell r="F1763" t="str">
            <v>14 days</v>
          </cell>
        </row>
        <row r="1764">
          <cell r="A1764" t="str">
            <v>head office</v>
          </cell>
          <cell r="B1764">
            <v>840</v>
          </cell>
          <cell r="C1764" t="str">
            <v>Burgos, Marlon</v>
          </cell>
          <cell r="D1764" t="str">
            <v>2014-07-26 17:07:01</v>
          </cell>
          <cell r="E1764" t="str">
            <v>Clock Out</v>
          </cell>
        </row>
        <row r="1765">
          <cell r="A1765" t="str">
            <v>head office</v>
          </cell>
          <cell r="B1765">
            <v>840</v>
          </cell>
          <cell r="C1765" t="str">
            <v>Burgos, Marlon</v>
          </cell>
          <cell r="D1765" t="str">
            <v>2014-07-29 07:03:13</v>
          </cell>
          <cell r="E1765" t="str">
            <v>Clock In</v>
          </cell>
          <cell r="F1765" t="str">
            <v>18 hrs  - OT</v>
          </cell>
        </row>
        <row r="1766">
          <cell r="A1766" t="str">
            <v>head office</v>
          </cell>
          <cell r="B1766">
            <v>840</v>
          </cell>
          <cell r="C1766" t="str">
            <v>Burgos, Marlon</v>
          </cell>
          <cell r="D1766" t="str">
            <v>2014-07-29 20:07:55</v>
          </cell>
          <cell r="E1766" t="str">
            <v>Clock Out</v>
          </cell>
        </row>
        <row r="1767">
          <cell r="A1767" t="str">
            <v>head office</v>
          </cell>
          <cell r="B1767">
            <v>840</v>
          </cell>
          <cell r="C1767" t="str">
            <v>Burgos, Marlon</v>
          </cell>
          <cell r="D1767" t="str">
            <v>2014-07-30 07:05:32</v>
          </cell>
          <cell r="E1767" t="str">
            <v>Clock In</v>
          </cell>
        </row>
        <row r="1768">
          <cell r="A1768" t="str">
            <v>head office</v>
          </cell>
          <cell r="B1768">
            <v>840</v>
          </cell>
          <cell r="C1768" t="str">
            <v>Burgos, Marlon</v>
          </cell>
          <cell r="D1768" t="str">
            <v>2014-07-30 17:07:55</v>
          </cell>
          <cell r="E1768" t="str">
            <v>Clock Out</v>
          </cell>
        </row>
        <row r="1769">
          <cell r="A1769" t="str">
            <v>head office</v>
          </cell>
          <cell r="B1769">
            <v>840</v>
          </cell>
          <cell r="C1769" t="str">
            <v>Burgos, Marlon</v>
          </cell>
          <cell r="D1769" t="str">
            <v>2014-07-31 07:05:45</v>
          </cell>
          <cell r="E1769" t="str">
            <v>Clock In</v>
          </cell>
        </row>
        <row r="1770">
          <cell r="A1770" t="str">
            <v>head office</v>
          </cell>
          <cell r="B1770">
            <v>840</v>
          </cell>
          <cell r="C1770" t="str">
            <v>Burgos, Marlon</v>
          </cell>
          <cell r="D1770" t="str">
            <v>2014-07-31 20:06:58</v>
          </cell>
          <cell r="E1770" t="str">
            <v>Clock Out</v>
          </cell>
        </row>
        <row r="1771">
          <cell r="A1771" t="str">
            <v>head office</v>
          </cell>
          <cell r="B1771">
            <v>840</v>
          </cell>
          <cell r="C1771" t="str">
            <v>Burgos, Marlon</v>
          </cell>
          <cell r="D1771" t="str">
            <v>2014-08-01 07:13:43</v>
          </cell>
          <cell r="E1771" t="str">
            <v>Clock In</v>
          </cell>
        </row>
        <row r="1772">
          <cell r="A1772" t="str">
            <v>head office</v>
          </cell>
          <cell r="B1772">
            <v>840</v>
          </cell>
          <cell r="C1772" t="str">
            <v>Burgos, Marlon</v>
          </cell>
          <cell r="D1772" t="str">
            <v>2014-08-01 20:05:50</v>
          </cell>
          <cell r="E1772" t="str">
            <v>Clock Out</v>
          </cell>
        </row>
        <row r="1773">
          <cell r="A1773" t="str">
            <v>head office</v>
          </cell>
          <cell r="B1773">
            <v>840</v>
          </cell>
          <cell r="C1773" t="str">
            <v>Burgos, Marlon</v>
          </cell>
          <cell r="D1773" t="str">
            <v>2014-08-02 07:06:33</v>
          </cell>
          <cell r="E1773" t="str">
            <v>Clock In</v>
          </cell>
        </row>
        <row r="1774">
          <cell r="A1774" t="str">
            <v>head office</v>
          </cell>
          <cell r="B1774">
            <v>840</v>
          </cell>
          <cell r="C1774" t="str">
            <v>Burgos, Marlon</v>
          </cell>
          <cell r="D1774" t="str">
            <v>2014-08-02 20:04:52</v>
          </cell>
          <cell r="E1774" t="str">
            <v>Clock Out</v>
          </cell>
        </row>
        <row r="1775">
          <cell r="A1775" t="str">
            <v>head office</v>
          </cell>
          <cell r="B1775">
            <v>840</v>
          </cell>
          <cell r="C1775" t="str">
            <v>Burgos, Marlon</v>
          </cell>
          <cell r="D1775" t="str">
            <v>2014-08-04 07:14:49</v>
          </cell>
          <cell r="E1775" t="str">
            <v>Clock In</v>
          </cell>
        </row>
        <row r="1776">
          <cell r="A1776" t="str">
            <v>head office</v>
          </cell>
          <cell r="B1776">
            <v>840</v>
          </cell>
          <cell r="C1776" t="str">
            <v>Burgos, Marlon</v>
          </cell>
          <cell r="D1776" t="str">
            <v>2014-08-04 20:04:09</v>
          </cell>
          <cell r="E1776" t="str">
            <v>Clock Out</v>
          </cell>
        </row>
        <row r="1777">
          <cell r="A1777" t="str">
            <v>head office</v>
          </cell>
          <cell r="B1777">
            <v>840</v>
          </cell>
          <cell r="C1777" t="str">
            <v>Burgos, Marlon</v>
          </cell>
          <cell r="D1777" t="str">
            <v>2014-08-05 07:23:47</v>
          </cell>
          <cell r="E1777" t="str">
            <v>Clock In</v>
          </cell>
        </row>
        <row r="1778">
          <cell r="A1778" t="str">
            <v>head office</v>
          </cell>
          <cell r="B1778">
            <v>840</v>
          </cell>
          <cell r="C1778" t="str">
            <v>Burgos, Marlon</v>
          </cell>
          <cell r="D1778" t="str">
            <v>2014-08-05 17:16:41</v>
          </cell>
          <cell r="E1778" t="str">
            <v>Clock Out</v>
          </cell>
        </row>
        <row r="1780">
          <cell r="A1780" t="str">
            <v>head office</v>
          </cell>
          <cell r="B1780">
            <v>1090</v>
          </cell>
          <cell r="C1780" t="str">
            <v>Buri, Larra Jean</v>
          </cell>
          <cell r="D1780" t="str">
            <v>2014-07-21 07:52:38</v>
          </cell>
          <cell r="E1780" t="str">
            <v>Clock In</v>
          </cell>
        </row>
        <row r="1781">
          <cell r="A1781" t="str">
            <v>head office</v>
          </cell>
          <cell r="B1781">
            <v>1090</v>
          </cell>
          <cell r="C1781" t="str">
            <v>Buri, Larra Jean</v>
          </cell>
          <cell r="D1781" t="str">
            <v>2014-07-21 20:09:36</v>
          </cell>
          <cell r="E1781" t="str">
            <v>Clock Out</v>
          </cell>
        </row>
        <row r="1782">
          <cell r="A1782" t="str">
            <v>head office</v>
          </cell>
          <cell r="B1782">
            <v>1090</v>
          </cell>
          <cell r="C1782" t="str">
            <v>Buri, Larra Jean</v>
          </cell>
          <cell r="D1782" t="str">
            <v>2014-07-22 07:09:56</v>
          </cell>
          <cell r="E1782" t="str">
            <v>Clock In</v>
          </cell>
        </row>
        <row r="1783">
          <cell r="A1783" t="str">
            <v>head office</v>
          </cell>
          <cell r="B1783">
            <v>1090</v>
          </cell>
          <cell r="C1783" t="str">
            <v>Buri, Larra Jean</v>
          </cell>
          <cell r="D1783" t="str">
            <v>2014-07-22 17:14:32</v>
          </cell>
          <cell r="E1783" t="str">
            <v>Clock Out</v>
          </cell>
        </row>
        <row r="1784">
          <cell r="A1784" t="str">
            <v>head office</v>
          </cell>
          <cell r="B1784">
            <v>1090</v>
          </cell>
          <cell r="C1784" t="str">
            <v>Buri, Larra Jean</v>
          </cell>
          <cell r="D1784" t="str">
            <v>2014-07-23 07:43:36</v>
          </cell>
          <cell r="E1784" t="str">
            <v>Clock In</v>
          </cell>
        </row>
        <row r="1785">
          <cell r="A1785" t="str">
            <v>head office</v>
          </cell>
          <cell r="B1785">
            <v>1090</v>
          </cell>
          <cell r="C1785" t="str">
            <v>Buri, Larra Jean</v>
          </cell>
          <cell r="D1785" t="str">
            <v>2014-07-23 17:14:06</v>
          </cell>
          <cell r="E1785" t="str">
            <v>Clock Out</v>
          </cell>
          <cell r="F1785" t="str">
            <v>12 days</v>
          </cell>
        </row>
        <row r="1786">
          <cell r="A1786" t="str">
            <v>head office</v>
          </cell>
          <cell r="B1786">
            <v>1090</v>
          </cell>
          <cell r="C1786" t="str">
            <v>Buri, Larra Jean</v>
          </cell>
          <cell r="D1786" t="str">
            <v>2014-07-24 07:49:42</v>
          </cell>
          <cell r="E1786" t="str">
            <v>Clock In</v>
          </cell>
          <cell r="F1786" t="str">
            <v>1 day LH</v>
          </cell>
        </row>
        <row r="1787">
          <cell r="A1787" t="str">
            <v>head office</v>
          </cell>
          <cell r="B1787">
            <v>1090</v>
          </cell>
          <cell r="C1787" t="str">
            <v>Buri, Larra Jean</v>
          </cell>
          <cell r="D1787" t="str">
            <v>2014-07-24 17:19:53</v>
          </cell>
          <cell r="E1787" t="str">
            <v>Clock Out</v>
          </cell>
          <cell r="F1787" t="str">
            <v>1 day SH</v>
          </cell>
        </row>
        <row r="1788">
          <cell r="A1788" t="str">
            <v>head office</v>
          </cell>
          <cell r="B1788">
            <v>1090</v>
          </cell>
          <cell r="C1788" t="str">
            <v>Buri, Larra Jean</v>
          </cell>
          <cell r="D1788" t="str">
            <v>2014-07-25 07:30:11</v>
          </cell>
          <cell r="E1788" t="str">
            <v>Clock In</v>
          </cell>
          <cell r="F1788" t="str">
            <v>14 days</v>
          </cell>
        </row>
        <row r="1789">
          <cell r="A1789" t="str">
            <v>head office</v>
          </cell>
          <cell r="B1789">
            <v>1090</v>
          </cell>
          <cell r="C1789" t="str">
            <v>Buri, Larra Jean</v>
          </cell>
          <cell r="D1789" t="str">
            <v>2014-07-25 17:20:36</v>
          </cell>
          <cell r="E1789" t="str">
            <v>Clock Out</v>
          </cell>
        </row>
        <row r="1790">
          <cell r="A1790" t="str">
            <v>head office</v>
          </cell>
          <cell r="B1790">
            <v>1090</v>
          </cell>
          <cell r="C1790" t="str">
            <v>Buri, Larra Jean</v>
          </cell>
          <cell r="D1790" t="str">
            <v>2014-07-26 07:23:15</v>
          </cell>
          <cell r="E1790" t="str">
            <v>Clock In</v>
          </cell>
          <cell r="F1790" t="str">
            <v>6 hrs  -  OT</v>
          </cell>
        </row>
        <row r="1791">
          <cell r="A1791" t="str">
            <v>head office</v>
          </cell>
          <cell r="B1791">
            <v>1090</v>
          </cell>
          <cell r="C1791" t="str">
            <v>Buri, Larra Jean</v>
          </cell>
          <cell r="D1791" t="str">
            <v>2014-07-26 17:32:33</v>
          </cell>
          <cell r="E1791" t="str">
            <v>Clock Out</v>
          </cell>
        </row>
        <row r="1792">
          <cell r="A1792" t="str">
            <v>head office</v>
          </cell>
          <cell r="B1792">
            <v>1090</v>
          </cell>
          <cell r="C1792" t="str">
            <v>Buri, Larra Jean</v>
          </cell>
          <cell r="D1792" t="str">
            <v>2014-07-29 07:50:02</v>
          </cell>
          <cell r="E1792" t="str">
            <v>Clock In</v>
          </cell>
        </row>
        <row r="1793">
          <cell r="A1793" t="str">
            <v>head office</v>
          </cell>
          <cell r="B1793">
            <v>1090</v>
          </cell>
          <cell r="C1793" t="str">
            <v>Buri, Larra Jean</v>
          </cell>
          <cell r="D1793" t="str">
            <v>2014-07-29 17:14:56</v>
          </cell>
          <cell r="E1793" t="str">
            <v>Clock Out</v>
          </cell>
        </row>
        <row r="1794">
          <cell r="A1794" t="str">
            <v>head office</v>
          </cell>
          <cell r="B1794">
            <v>1090</v>
          </cell>
          <cell r="C1794" t="str">
            <v>Buri, Larra Jean</v>
          </cell>
          <cell r="D1794" t="str">
            <v>2014-07-30 07:00:44</v>
          </cell>
          <cell r="E1794" t="str">
            <v>Clock In</v>
          </cell>
        </row>
        <row r="1795">
          <cell r="A1795" t="str">
            <v>head office</v>
          </cell>
          <cell r="B1795">
            <v>1090</v>
          </cell>
          <cell r="C1795" t="str">
            <v>Buri, Larra Jean</v>
          </cell>
          <cell r="D1795" t="str">
            <v>2014-07-30 17:15:55</v>
          </cell>
          <cell r="E1795" t="str">
            <v>Clock Out</v>
          </cell>
        </row>
        <row r="1796">
          <cell r="A1796" t="str">
            <v>head office</v>
          </cell>
          <cell r="B1796">
            <v>1090</v>
          </cell>
          <cell r="C1796" t="str">
            <v>Buri, Larra Jean</v>
          </cell>
          <cell r="D1796" t="str">
            <v>2014-07-31 07:02:16</v>
          </cell>
          <cell r="E1796" t="str">
            <v>Clock In</v>
          </cell>
        </row>
        <row r="1797">
          <cell r="A1797" t="str">
            <v>head office</v>
          </cell>
          <cell r="B1797">
            <v>1090</v>
          </cell>
          <cell r="C1797" t="str">
            <v>Buri, Larra Jean</v>
          </cell>
          <cell r="D1797" t="str">
            <v>2014-07-31 17:19:33</v>
          </cell>
          <cell r="E1797" t="str">
            <v>Clock Out</v>
          </cell>
        </row>
        <row r="1798">
          <cell r="A1798" t="str">
            <v>head office</v>
          </cell>
          <cell r="B1798">
            <v>1090</v>
          </cell>
          <cell r="C1798" t="str">
            <v>Buri, Larra Jean</v>
          </cell>
          <cell r="D1798" t="str">
            <v>2014-08-01 07:03:13</v>
          </cell>
          <cell r="E1798" t="str">
            <v>Clock In</v>
          </cell>
        </row>
        <row r="1799">
          <cell r="A1799" t="str">
            <v>head office</v>
          </cell>
          <cell r="B1799">
            <v>1090</v>
          </cell>
          <cell r="C1799" t="str">
            <v>Buri, Larra Jean</v>
          </cell>
          <cell r="D1799" t="str">
            <v>2014-08-01 20:04:37</v>
          </cell>
          <cell r="E1799" t="str">
            <v>Clock Out</v>
          </cell>
        </row>
        <row r="1800">
          <cell r="A1800" t="str">
            <v>head office</v>
          </cell>
          <cell r="B1800">
            <v>1090</v>
          </cell>
          <cell r="C1800" t="str">
            <v>Buri, Larra Jean</v>
          </cell>
          <cell r="D1800" t="str">
            <v>2014-08-02 06:54:21</v>
          </cell>
          <cell r="E1800" t="str">
            <v>Clock In</v>
          </cell>
        </row>
        <row r="1801">
          <cell r="A1801" t="str">
            <v>head office</v>
          </cell>
          <cell r="B1801">
            <v>1090</v>
          </cell>
          <cell r="C1801" t="str">
            <v>Buri, Larra Jean</v>
          </cell>
          <cell r="D1801" t="str">
            <v>2014-08-02 17:22:01</v>
          </cell>
          <cell r="E1801" t="str">
            <v>Clock Out</v>
          </cell>
        </row>
        <row r="1802">
          <cell r="A1802" t="str">
            <v>head office</v>
          </cell>
          <cell r="B1802">
            <v>1090</v>
          </cell>
          <cell r="C1802" t="str">
            <v>Buri, Larra Jean</v>
          </cell>
          <cell r="D1802" t="str">
            <v>2014-08-04 07:08:12</v>
          </cell>
          <cell r="E1802" t="str">
            <v>Clock In</v>
          </cell>
        </row>
        <row r="1803">
          <cell r="A1803" t="str">
            <v>head office</v>
          </cell>
          <cell r="B1803">
            <v>1090</v>
          </cell>
          <cell r="C1803" t="str">
            <v>Buri, Larra Jean</v>
          </cell>
          <cell r="D1803" t="str">
            <v>2014-08-04 17:23:26</v>
          </cell>
          <cell r="E1803" t="str">
            <v>Clock Out</v>
          </cell>
        </row>
        <row r="1804">
          <cell r="A1804" t="str">
            <v>head office</v>
          </cell>
          <cell r="B1804">
            <v>1090</v>
          </cell>
          <cell r="C1804" t="str">
            <v>Buri, Larra Jean</v>
          </cell>
          <cell r="D1804" t="str">
            <v>2014-08-05 07:01:04</v>
          </cell>
          <cell r="E1804" t="str">
            <v>Clock In</v>
          </cell>
        </row>
        <row r="1805">
          <cell r="A1805" t="str">
            <v>head office</v>
          </cell>
          <cell r="B1805">
            <v>1090</v>
          </cell>
          <cell r="C1805" t="str">
            <v>Buri, Larra Jean</v>
          </cell>
          <cell r="D1805" t="str">
            <v>2014-08-05 17:27:43</v>
          </cell>
          <cell r="E1805" t="str">
            <v>Clock Out</v>
          </cell>
        </row>
        <row r="1807">
          <cell r="A1807" t="str">
            <v>head office</v>
          </cell>
          <cell r="B1807">
            <v>460</v>
          </cell>
          <cell r="C1807" t="str">
            <v>Cabael, Jeffrey</v>
          </cell>
          <cell r="D1807" t="str">
            <v>2014-07-21 07:35:52</v>
          </cell>
          <cell r="E1807" t="str">
            <v>Clock In</v>
          </cell>
        </row>
        <row r="1808">
          <cell r="A1808" t="str">
            <v>head office</v>
          </cell>
          <cell r="B1808">
            <v>460</v>
          </cell>
          <cell r="C1808" t="str">
            <v>Cabael, Jeffrey</v>
          </cell>
          <cell r="D1808" t="str">
            <v>2014-07-21 20:00:51</v>
          </cell>
          <cell r="E1808" t="str">
            <v>Clock Out</v>
          </cell>
        </row>
        <row r="1809">
          <cell r="A1809" t="str">
            <v>head office</v>
          </cell>
          <cell r="B1809">
            <v>460</v>
          </cell>
          <cell r="C1809" t="str">
            <v>Cabael, Jeffrey</v>
          </cell>
          <cell r="D1809" t="str">
            <v>2014-07-22 07:39:31</v>
          </cell>
          <cell r="E1809" t="str">
            <v>Clock In</v>
          </cell>
        </row>
        <row r="1810">
          <cell r="A1810" t="str">
            <v>head office</v>
          </cell>
          <cell r="B1810">
            <v>460</v>
          </cell>
          <cell r="C1810" t="str">
            <v>Cabael, Jeffrey</v>
          </cell>
          <cell r="D1810" t="str">
            <v>2014-07-22 20:01:24</v>
          </cell>
          <cell r="E1810" t="str">
            <v>Clock Out</v>
          </cell>
        </row>
        <row r="1811">
          <cell r="A1811" t="str">
            <v>head office</v>
          </cell>
          <cell r="B1811">
            <v>460</v>
          </cell>
          <cell r="C1811" t="str">
            <v>Cabael, Jeffrey</v>
          </cell>
          <cell r="D1811" t="str">
            <v>2014-07-23 07:31:33</v>
          </cell>
          <cell r="E1811" t="str">
            <v>Clock In</v>
          </cell>
        </row>
        <row r="1812">
          <cell r="A1812" t="str">
            <v>head office</v>
          </cell>
          <cell r="B1812">
            <v>460</v>
          </cell>
          <cell r="C1812" t="str">
            <v>Cabael, Jeffrey</v>
          </cell>
          <cell r="D1812" t="str">
            <v>2014-07-23 20:02:22</v>
          </cell>
          <cell r="E1812" t="str">
            <v>Clock Out</v>
          </cell>
        </row>
        <row r="1813">
          <cell r="A1813" t="str">
            <v>head office</v>
          </cell>
          <cell r="B1813">
            <v>460</v>
          </cell>
          <cell r="C1813" t="str">
            <v>Cabael, Jeffrey</v>
          </cell>
          <cell r="D1813" t="str">
            <v>2014-07-24 07:48:28</v>
          </cell>
          <cell r="E1813" t="str">
            <v>Clock In</v>
          </cell>
          <cell r="F1813" t="str">
            <v>12 days</v>
          </cell>
        </row>
        <row r="1814">
          <cell r="A1814" t="str">
            <v>head office</v>
          </cell>
          <cell r="B1814">
            <v>460</v>
          </cell>
          <cell r="C1814" t="str">
            <v>Cabael, Jeffrey</v>
          </cell>
          <cell r="D1814" t="str">
            <v>2014-07-24 20:01:49</v>
          </cell>
          <cell r="E1814" t="str">
            <v>Clock Out</v>
          </cell>
          <cell r="F1814" t="str">
            <v>1 day LH</v>
          </cell>
        </row>
        <row r="1815">
          <cell r="A1815" t="str">
            <v>head office</v>
          </cell>
          <cell r="B1815">
            <v>460</v>
          </cell>
          <cell r="C1815" t="str">
            <v>Cabael, Jeffrey</v>
          </cell>
          <cell r="D1815" t="str">
            <v>2014-07-25 07:46:45</v>
          </cell>
          <cell r="E1815" t="str">
            <v>Clock In</v>
          </cell>
          <cell r="F1815" t="str">
            <v>1 day SH</v>
          </cell>
        </row>
        <row r="1816">
          <cell r="A1816" t="str">
            <v>head office</v>
          </cell>
          <cell r="B1816">
            <v>460</v>
          </cell>
          <cell r="C1816" t="str">
            <v>Cabael, Jeffrey</v>
          </cell>
          <cell r="D1816" t="str">
            <v>2014-07-25 17:02:17</v>
          </cell>
          <cell r="E1816" t="str">
            <v>Clock Out</v>
          </cell>
          <cell r="F1816" t="str">
            <v>14 days</v>
          </cell>
        </row>
        <row r="1817">
          <cell r="A1817" t="str">
            <v>head office</v>
          </cell>
          <cell r="B1817">
            <v>460</v>
          </cell>
          <cell r="C1817" t="str">
            <v>Cabael, Jeffrey</v>
          </cell>
          <cell r="D1817" t="str">
            <v>2014-07-26 07:45:46</v>
          </cell>
          <cell r="E1817" t="str">
            <v>Clock In</v>
          </cell>
        </row>
        <row r="1818">
          <cell r="A1818" t="str">
            <v>head office</v>
          </cell>
          <cell r="B1818">
            <v>460</v>
          </cell>
          <cell r="C1818" t="str">
            <v>Cabael, Jeffrey</v>
          </cell>
          <cell r="D1818" t="str">
            <v>2014-07-26 17:03:49</v>
          </cell>
          <cell r="E1818" t="str">
            <v>Clock Out</v>
          </cell>
          <cell r="F1818" t="str">
            <v>1 day ROT</v>
          </cell>
        </row>
        <row r="1819">
          <cell r="A1819" t="str">
            <v>head office</v>
          </cell>
          <cell r="B1819">
            <v>460</v>
          </cell>
          <cell r="C1819" t="str">
            <v>Cabael, Jeffrey</v>
          </cell>
          <cell r="D1819" t="str">
            <v>2014-07-27 05:48:38</v>
          </cell>
          <cell r="E1819" t="str">
            <v>Clock In</v>
          </cell>
        </row>
        <row r="1820">
          <cell r="A1820" t="str">
            <v>head office</v>
          </cell>
          <cell r="B1820">
            <v>460</v>
          </cell>
          <cell r="C1820" t="str">
            <v>Cabael, Jeffrey</v>
          </cell>
          <cell r="D1820" t="str">
            <v>2014-07-27 14:01:39</v>
          </cell>
          <cell r="E1820" t="str">
            <v>Clock Out</v>
          </cell>
          <cell r="F1820" t="str">
            <v>12 hrs  - OT</v>
          </cell>
        </row>
        <row r="1821">
          <cell r="A1821" t="str">
            <v>head office</v>
          </cell>
          <cell r="B1821">
            <v>460</v>
          </cell>
          <cell r="C1821" t="str">
            <v>Cabael, Jeffrey</v>
          </cell>
          <cell r="D1821" t="str">
            <v>2014-07-29 07:32:07</v>
          </cell>
          <cell r="E1821" t="str">
            <v>Clock In</v>
          </cell>
        </row>
        <row r="1822">
          <cell r="A1822" t="str">
            <v>head office</v>
          </cell>
          <cell r="B1822">
            <v>460</v>
          </cell>
          <cell r="C1822" t="str">
            <v>Cabael, Jeffrey</v>
          </cell>
          <cell r="D1822" t="str">
            <v>2014-07-29 17:01:18</v>
          </cell>
          <cell r="E1822" t="str">
            <v>Clock Out</v>
          </cell>
        </row>
        <row r="1823">
          <cell r="A1823" t="str">
            <v>head office</v>
          </cell>
          <cell r="B1823">
            <v>460</v>
          </cell>
          <cell r="C1823" t="str">
            <v>Cabael, Jeffrey</v>
          </cell>
          <cell r="D1823" t="str">
            <v>2014-07-30 07:35:32</v>
          </cell>
          <cell r="E1823" t="str">
            <v>Clock In</v>
          </cell>
        </row>
        <row r="1824">
          <cell r="A1824" t="str">
            <v>head office</v>
          </cell>
          <cell r="B1824">
            <v>460</v>
          </cell>
          <cell r="C1824" t="str">
            <v>Cabael, Jeffrey</v>
          </cell>
          <cell r="D1824" t="str">
            <v>2014-07-30 17:00:52</v>
          </cell>
          <cell r="E1824" t="str">
            <v>Clock Out</v>
          </cell>
        </row>
        <row r="1825">
          <cell r="A1825" t="str">
            <v>head office</v>
          </cell>
          <cell r="B1825">
            <v>460</v>
          </cell>
          <cell r="C1825" t="str">
            <v>Cabael, Jeffrey</v>
          </cell>
          <cell r="D1825" t="str">
            <v>2014-07-31 07:30:11</v>
          </cell>
          <cell r="E1825" t="str">
            <v>Clock In</v>
          </cell>
        </row>
        <row r="1826">
          <cell r="A1826" t="str">
            <v>head office</v>
          </cell>
          <cell r="B1826">
            <v>460</v>
          </cell>
          <cell r="C1826" t="str">
            <v>Cabael, Jeffrey</v>
          </cell>
          <cell r="D1826" t="str">
            <v>2014-07-31 17:01:31</v>
          </cell>
          <cell r="E1826" t="str">
            <v>Clock Out</v>
          </cell>
        </row>
        <row r="1827">
          <cell r="A1827" t="str">
            <v>head office</v>
          </cell>
          <cell r="B1827">
            <v>460</v>
          </cell>
          <cell r="C1827" t="str">
            <v>Cabael, Jeffrey</v>
          </cell>
          <cell r="D1827" t="str">
            <v>2014-08-01 07:50:24</v>
          </cell>
          <cell r="E1827" t="str">
            <v>Clock In</v>
          </cell>
        </row>
        <row r="1828">
          <cell r="A1828" t="str">
            <v>head office</v>
          </cell>
          <cell r="B1828">
            <v>460</v>
          </cell>
          <cell r="C1828" t="str">
            <v>Cabael, Jeffrey</v>
          </cell>
          <cell r="D1828" t="str">
            <v>2014-08-01 17:00:55</v>
          </cell>
          <cell r="E1828" t="str">
            <v>Clock Out</v>
          </cell>
        </row>
        <row r="1829">
          <cell r="A1829" t="str">
            <v>head office</v>
          </cell>
          <cell r="B1829">
            <v>460</v>
          </cell>
          <cell r="C1829" t="str">
            <v>Cabael, Jeffrey</v>
          </cell>
          <cell r="D1829" t="str">
            <v>2014-08-02 07:35:01</v>
          </cell>
          <cell r="E1829" t="str">
            <v>Clock In</v>
          </cell>
        </row>
        <row r="1830">
          <cell r="A1830" t="str">
            <v>head office</v>
          </cell>
          <cell r="B1830">
            <v>460</v>
          </cell>
          <cell r="C1830" t="str">
            <v>Cabael, Jeffrey</v>
          </cell>
          <cell r="D1830" t="str">
            <v>2014-08-02 17:02:58</v>
          </cell>
          <cell r="E1830" t="str">
            <v>Clock Out</v>
          </cell>
        </row>
        <row r="1831">
          <cell r="A1831" t="str">
            <v>head office</v>
          </cell>
          <cell r="B1831">
            <v>460</v>
          </cell>
          <cell r="C1831" t="str">
            <v>Cabael, Jeffrey</v>
          </cell>
          <cell r="D1831" t="str">
            <v>2014-08-04 07:56:56</v>
          </cell>
          <cell r="E1831" t="str">
            <v>Clock In</v>
          </cell>
        </row>
        <row r="1832">
          <cell r="A1832" t="str">
            <v>head office</v>
          </cell>
          <cell r="B1832">
            <v>460</v>
          </cell>
          <cell r="C1832" t="str">
            <v>Cabael, Jeffrey</v>
          </cell>
          <cell r="D1832" t="str">
            <v>2014-08-04 17:02:23</v>
          </cell>
          <cell r="E1832" t="str">
            <v>Clock Out</v>
          </cell>
        </row>
        <row r="1833">
          <cell r="A1833" t="str">
            <v>head office</v>
          </cell>
          <cell r="B1833">
            <v>460</v>
          </cell>
          <cell r="C1833" t="str">
            <v>Cabael, Jeffrey</v>
          </cell>
          <cell r="D1833" t="str">
            <v>2014-08-05 07:40:04</v>
          </cell>
          <cell r="E1833" t="str">
            <v>Clock In</v>
          </cell>
        </row>
        <row r="1834">
          <cell r="A1834" t="str">
            <v>head office</v>
          </cell>
          <cell r="B1834">
            <v>460</v>
          </cell>
          <cell r="C1834" t="str">
            <v>Cabael, Jeffrey</v>
          </cell>
          <cell r="D1834" t="str">
            <v>2014-08-05 17:12:47</v>
          </cell>
          <cell r="E1834" t="str">
            <v>Clock Out</v>
          </cell>
        </row>
        <row r="1836">
          <cell r="A1836" t="str">
            <v>head office</v>
          </cell>
          <cell r="B1836">
            <v>1161</v>
          </cell>
          <cell r="C1836" t="str">
            <v>Cabe, Julius</v>
          </cell>
          <cell r="D1836" t="str">
            <v>2014-07-21 07:01:14</v>
          </cell>
          <cell r="E1836" t="str">
            <v>Clock In</v>
          </cell>
        </row>
        <row r="1837">
          <cell r="A1837" t="str">
            <v>head office</v>
          </cell>
          <cell r="B1837">
            <v>1161</v>
          </cell>
          <cell r="C1837" t="str">
            <v>Cabe, Julius</v>
          </cell>
          <cell r="D1837" t="str">
            <v>2014-07-21 20:07:12</v>
          </cell>
          <cell r="E1837" t="str">
            <v>Clock Out</v>
          </cell>
        </row>
        <row r="1838">
          <cell r="A1838" t="str">
            <v>head office</v>
          </cell>
          <cell r="B1838">
            <v>1161</v>
          </cell>
          <cell r="C1838" t="str">
            <v>Cabe, Julius</v>
          </cell>
          <cell r="D1838" t="str">
            <v>2014-07-22 07:02:22</v>
          </cell>
          <cell r="E1838" t="str">
            <v>Clock In</v>
          </cell>
        </row>
        <row r="1839">
          <cell r="A1839" t="str">
            <v>head office</v>
          </cell>
          <cell r="B1839">
            <v>1161</v>
          </cell>
          <cell r="C1839" t="str">
            <v>Cabe, Julius</v>
          </cell>
          <cell r="D1839" t="str">
            <v>2014-07-22 20:08:42</v>
          </cell>
          <cell r="E1839" t="str">
            <v>Clock Out</v>
          </cell>
        </row>
        <row r="1840">
          <cell r="A1840" t="str">
            <v>head office</v>
          </cell>
          <cell r="B1840">
            <v>1161</v>
          </cell>
          <cell r="C1840" t="str">
            <v>Cabe, Julius</v>
          </cell>
          <cell r="D1840" t="str">
            <v>2014-07-23 07:05:04</v>
          </cell>
          <cell r="E1840" t="str">
            <v>Clock In</v>
          </cell>
        </row>
        <row r="1841">
          <cell r="A1841" t="str">
            <v>head office</v>
          </cell>
          <cell r="B1841">
            <v>1161</v>
          </cell>
          <cell r="C1841" t="str">
            <v>Cabe, Julius</v>
          </cell>
          <cell r="D1841" t="str">
            <v>2014-07-23 20:08:36</v>
          </cell>
          <cell r="E1841" t="str">
            <v>Clock Out</v>
          </cell>
        </row>
        <row r="1842">
          <cell r="A1842" t="str">
            <v>head office</v>
          </cell>
          <cell r="B1842">
            <v>1161</v>
          </cell>
          <cell r="C1842" t="str">
            <v>Cabe, Julius</v>
          </cell>
          <cell r="D1842" t="str">
            <v>2014-07-24 07:03:05</v>
          </cell>
          <cell r="E1842" t="str">
            <v>Clock In</v>
          </cell>
          <cell r="F1842" t="str">
            <v>12 days</v>
          </cell>
        </row>
        <row r="1843">
          <cell r="A1843" t="str">
            <v>head office</v>
          </cell>
          <cell r="B1843">
            <v>1161</v>
          </cell>
          <cell r="C1843" t="str">
            <v>Cabe, Julius</v>
          </cell>
          <cell r="D1843" t="str">
            <v>2014-07-24 17:09:37</v>
          </cell>
          <cell r="E1843" t="str">
            <v>Clock Out</v>
          </cell>
          <cell r="F1843" t="str">
            <v>1 day LH</v>
          </cell>
        </row>
        <row r="1844">
          <cell r="A1844" t="str">
            <v>head office</v>
          </cell>
          <cell r="B1844">
            <v>1161</v>
          </cell>
          <cell r="C1844" t="str">
            <v>Cabe, Julius</v>
          </cell>
          <cell r="D1844" t="str">
            <v>2014-07-25 07:03:38</v>
          </cell>
          <cell r="E1844" t="str">
            <v>Clock In</v>
          </cell>
          <cell r="F1844" t="str">
            <v>1 day SH</v>
          </cell>
        </row>
        <row r="1845">
          <cell r="A1845" t="str">
            <v>head office</v>
          </cell>
          <cell r="B1845">
            <v>1161</v>
          </cell>
          <cell r="C1845" t="str">
            <v>Cabe, Julius</v>
          </cell>
          <cell r="D1845" t="str">
            <v>2014-07-25 20:03:05</v>
          </cell>
          <cell r="E1845" t="str">
            <v>Clock Out</v>
          </cell>
          <cell r="F1845" t="str">
            <v>14 days</v>
          </cell>
        </row>
        <row r="1846">
          <cell r="A1846" t="str">
            <v>head office</v>
          </cell>
          <cell r="B1846">
            <v>1161</v>
          </cell>
          <cell r="C1846" t="str">
            <v>Cabe, Julius</v>
          </cell>
          <cell r="D1846" t="str">
            <v>2014-07-26 06:56:01</v>
          </cell>
          <cell r="E1846" t="str">
            <v>Clock In</v>
          </cell>
        </row>
        <row r="1847">
          <cell r="A1847" t="str">
            <v>head office</v>
          </cell>
          <cell r="B1847">
            <v>1161</v>
          </cell>
          <cell r="C1847" t="str">
            <v>Cabe, Julius</v>
          </cell>
          <cell r="D1847" t="str">
            <v>2014-07-26 17:16:27</v>
          </cell>
          <cell r="E1847" t="str">
            <v>Clock Out</v>
          </cell>
          <cell r="F1847" t="str">
            <v>24 hrs  -  OT</v>
          </cell>
        </row>
        <row r="1848">
          <cell r="A1848" t="str">
            <v>head office</v>
          </cell>
          <cell r="B1848">
            <v>1161</v>
          </cell>
          <cell r="C1848" t="str">
            <v>Cabe, Julius</v>
          </cell>
          <cell r="D1848" t="str">
            <v>2014-07-29 06:52:01</v>
          </cell>
          <cell r="E1848" t="str">
            <v>Clock In</v>
          </cell>
        </row>
        <row r="1849">
          <cell r="A1849" t="str">
            <v>head office</v>
          </cell>
          <cell r="B1849">
            <v>1161</v>
          </cell>
          <cell r="C1849" t="str">
            <v>Cabe, Julius</v>
          </cell>
          <cell r="D1849" t="str">
            <v>2014-07-29 17:09:55</v>
          </cell>
          <cell r="E1849" t="str">
            <v>Clock Out</v>
          </cell>
        </row>
        <row r="1850">
          <cell r="A1850" t="str">
            <v>head office</v>
          </cell>
          <cell r="B1850">
            <v>1161</v>
          </cell>
          <cell r="C1850" t="str">
            <v>Cabe, Julius</v>
          </cell>
          <cell r="D1850" t="str">
            <v>2014-07-30 07:00:11</v>
          </cell>
          <cell r="E1850" t="str">
            <v>Clock In</v>
          </cell>
        </row>
        <row r="1851">
          <cell r="A1851" t="str">
            <v>head office</v>
          </cell>
          <cell r="B1851">
            <v>1161</v>
          </cell>
          <cell r="C1851" t="str">
            <v>Cabe, Julius</v>
          </cell>
          <cell r="D1851" t="str">
            <v>2014-07-30 20:04:49</v>
          </cell>
          <cell r="E1851" t="str">
            <v>Clock Out</v>
          </cell>
        </row>
        <row r="1852">
          <cell r="A1852" t="str">
            <v>head office</v>
          </cell>
          <cell r="B1852">
            <v>1161</v>
          </cell>
          <cell r="C1852" t="str">
            <v>Cabe, Julius</v>
          </cell>
          <cell r="D1852" t="str">
            <v>2014-07-31 07:40:20</v>
          </cell>
          <cell r="E1852" t="str">
            <v>Clock In</v>
          </cell>
        </row>
        <row r="1853">
          <cell r="A1853" t="str">
            <v>head office</v>
          </cell>
          <cell r="B1853">
            <v>1161</v>
          </cell>
          <cell r="C1853" t="str">
            <v>Cabe, Julius</v>
          </cell>
          <cell r="D1853" t="str">
            <v>2014-07-31 20:09:21</v>
          </cell>
          <cell r="E1853" t="str">
            <v>Clock Out</v>
          </cell>
        </row>
        <row r="1854">
          <cell r="A1854" t="str">
            <v>head office</v>
          </cell>
          <cell r="B1854">
            <v>1161</v>
          </cell>
          <cell r="C1854" t="str">
            <v>Cabe, Julius</v>
          </cell>
          <cell r="D1854" t="str">
            <v>2014-08-01 07:03:39</v>
          </cell>
          <cell r="E1854" t="str">
            <v>Clock In</v>
          </cell>
        </row>
        <row r="1855">
          <cell r="A1855" t="str">
            <v>head office</v>
          </cell>
          <cell r="B1855">
            <v>1161</v>
          </cell>
          <cell r="C1855" t="str">
            <v>Cabe, Julius</v>
          </cell>
          <cell r="D1855" t="str">
            <v>2014-08-01 20:09:59</v>
          </cell>
          <cell r="E1855" t="str">
            <v>Clock Out</v>
          </cell>
        </row>
        <row r="1856">
          <cell r="A1856" t="str">
            <v>head office</v>
          </cell>
          <cell r="B1856">
            <v>1161</v>
          </cell>
          <cell r="C1856" t="str">
            <v>Cabe, Julius</v>
          </cell>
          <cell r="D1856" t="str">
            <v>2014-08-02 06:53:47</v>
          </cell>
          <cell r="E1856" t="str">
            <v>Clock In</v>
          </cell>
        </row>
        <row r="1857">
          <cell r="A1857" t="str">
            <v>head office</v>
          </cell>
          <cell r="B1857">
            <v>1161</v>
          </cell>
          <cell r="C1857" t="str">
            <v>Cabe, Julius</v>
          </cell>
          <cell r="D1857" t="str">
            <v>2014-08-02 20:06:01</v>
          </cell>
          <cell r="E1857" t="str">
            <v>Clock Out</v>
          </cell>
        </row>
        <row r="1858">
          <cell r="A1858" t="str">
            <v>head office</v>
          </cell>
          <cell r="B1858">
            <v>1161</v>
          </cell>
          <cell r="C1858" t="str">
            <v>Cabe, Julius</v>
          </cell>
          <cell r="D1858" t="str">
            <v>2014-08-04 07:08:05</v>
          </cell>
          <cell r="E1858" t="str">
            <v>Clock In</v>
          </cell>
        </row>
        <row r="1859">
          <cell r="A1859" t="str">
            <v>head office</v>
          </cell>
          <cell r="B1859">
            <v>1161</v>
          </cell>
          <cell r="C1859" t="str">
            <v>Cabe, Julius</v>
          </cell>
          <cell r="D1859" t="str">
            <v>2014-08-04 17:14:15</v>
          </cell>
          <cell r="E1859" t="str">
            <v>Clock Out</v>
          </cell>
        </row>
        <row r="1860">
          <cell r="A1860" t="str">
            <v>head office</v>
          </cell>
          <cell r="B1860">
            <v>1161</v>
          </cell>
          <cell r="C1860" t="str">
            <v>Cabe, Julius</v>
          </cell>
          <cell r="D1860" t="str">
            <v>2014-08-05 07:00:26</v>
          </cell>
          <cell r="E1860" t="str">
            <v>Clock In</v>
          </cell>
        </row>
        <row r="1861">
          <cell r="A1861" t="str">
            <v>head office</v>
          </cell>
          <cell r="B1861">
            <v>1161</v>
          </cell>
          <cell r="C1861" t="str">
            <v>Cabe, Julius</v>
          </cell>
          <cell r="D1861" t="str">
            <v>2014-08-05 17:19:45</v>
          </cell>
          <cell r="E1861" t="str">
            <v>Clock Out</v>
          </cell>
        </row>
        <row r="1863">
          <cell r="A1863" t="str">
            <v>head office</v>
          </cell>
          <cell r="B1863">
            <v>979</v>
          </cell>
          <cell r="C1863" t="str">
            <v>Caguite, Jessie</v>
          </cell>
          <cell r="D1863" t="str">
            <v>2014-07-21 07:54:06</v>
          </cell>
          <cell r="E1863" t="str">
            <v>Clock In</v>
          </cell>
        </row>
        <row r="1864">
          <cell r="A1864" t="str">
            <v>head office</v>
          </cell>
          <cell r="B1864">
            <v>979</v>
          </cell>
          <cell r="C1864" t="str">
            <v>Caguite, Jessie</v>
          </cell>
          <cell r="D1864" t="str">
            <v>2014-07-21 17:14:19</v>
          </cell>
          <cell r="E1864" t="str">
            <v>Clock Out</v>
          </cell>
        </row>
        <row r="1865">
          <cell r="A1865" t="str">
            <v>head office</v>
          </cell>
          <cell r="B1865">
            <v>979</v>
          </cell>
          <cell r="C1865" t="str">
            <v>Caguite, Jessie</v>
          </cell>
          <cell r="D1865" t="str">
            <v>2014-07-22 07:45:07</v>
          </cell>
          <cell r="E1865" t="str">
            <v>Clock In</v>
          </cell>
        </row>
        <row r="1866">
          <cell r="A1866" t="str">
            <v>head office</v>
          </cell>
          <cell r="B1866">
            <v>979</v>
          </cell>
          <cell r="C1866" t="str">
            <v>Caguite, Jessie</v>
          </cell>
          <cell r="D1866" t="str">
            <v>2014-07-22 17:10:25</v>
          </cell>
          <cell r="E1866" t="str">
            <v>Clock Out</v>
          </cell>
        </row>
        <row r="1867">
          <cell r="A1867" t="str">
            <v>head office</v>
          </cell>
          <cell r="B1867">
            <v>979</v>
          </cell>
          <cell r="C1867" t="str">
            <v>Caguite, Jessie</v>
          </cell>
          <cell r="D1867" t="str">
            <v>2014-07-23 07:35:03</v>
          </cell>
          <cell r="E1867" t="str">
            <v>Clock In</v>
          </cell>
        </row>
        <row r="1868">
          <cell r="A1868" t="str">
            <v>head office</v>
          </cell>
          <cell r="B1868">
            <v>979</v>
          </cell>
          <cell r="C1868" t="str">
            <v>Caguite, Jessie</v>
          </cell>
          <cell r="D1868" t="str">
            <v>2014-07-23 17:14:21</v>
          </cell>
          <cell r="E1868" t="str">
            <v>Clock Out</v>
          </cell>
        </row>
        <row r="1869">
          <cell r="A1869" t="str">
            <v>head office</v>
          </cell>
          <cell r="B1869">
            <v>979</v>
          </cell>
          <cell r="C1869" t="str">
            <v>Caguite, Jessie</v>
          </cell>
          <cell r="D1869" t="str">
            <v>2014-07-24 07:39:33</v>
          </cell>
          <cell r="E1869" t="str">
            <v>Clock In</v>
          </cell>
          <cell r="F1869" t="str">
            <v>12 days</v>
          </cell>
        </row>
        <row r="1870">
          <cell r="A1870" t="str">
            <v>head office</v>
          </cell>
          <cell r="B1870">
            <v>979</v>
          </cell>
          <cell r="C1870" t="str">
            <v>Caguite, Jessie</v>
          </cell>
          <cell r="D1870" t="str">
            <v>2014-07-24 17:17:54</v>
          </cell>
          <cell r="E1870" t="str">
            <v>Clock Out</v>
          </cell>
          <cell r="F1870" t="str">
            <v>1 day LH</v>
          </cell>
        </row>
        <row r="1871">
          <cell r="A1871" t="str">
            <v>head office</v>
          </cell>
          <cell r="B1871">
            <v>979</v>
          </cell>
          <cell r="C1871" t="str">
            <v>Caguite, Jessie</v>
          </cell>
          <cell r="D1871" t="str">
            <v>2014-07-25 07:41:11</v>
          </cell>
          <cell r="E1871" t="str">
            <v>Clock In</v>
          </cell>
          <cell r="F1871" t="str">
            <v>1 day SH</v>
          </cell>
        </row>
        <row r="1872">
          <cell r="A1872" t="str">
            <v>head office</v>
          </cell>
          <cell r="B1872">
            <v>979</v>
          </cell>
          <cell r="C1872" t="str">
            <v>Caguite, Jessie</v>
          </cell>
          <cell r="D1872" t="str">
            <v>2014-07-25 17:20:48</v>
          </cell>
          <cell r="E1872" t="str">
            <v>Clock Out</v>
          </cell>
          <cell r="F1872" t="str">
            <v>14 days</v>
          </cell>
        </row>
        <row r="1873">
          <cell r="A1873" t="str">
            <v>head office</v>
          </cell>
          <cell r="B1873">
            <v>979</v>
          </cell>
          <cell r="C1873" t="str">
            <v>Caguite, Jessie</v>
          </cell>
          <cell r="D1873" t="str">
            <v>2014-07-26 07:43:36</v>
          </cell>
          <cell r="E1873" t="str">
            <v>Clock In</v>
          </cell>
        </row>
        <row r="1874">
          <cell r="A1874" t="str">
            <v>head office</v>
          </cell>
          <cell r="B1874">
            <v>979</v>
          </cell>
          <cell r="C1874" t="str">
            <v>Caguite, Jessie</v>
          </cell>
          <cell r="D1874" t="str">
            <v>2014-07-26 17:30:34</v>
          </cell>
          <cell r="E1874" t="str">
            <v>Clock Out</v>
          </cell>
          <cell r="F1874" t="str">
            <v>21 hrs  -  OT</v>
          </cell>
        </row>
        <row r="1875">
          <cell r="A1875" t="str">
            <v>head office</v>
          </cell>
          <cell r="B1875">
            <v>979</v>
          </cell>
          <cell r="C1875" t="str">
            <v>Caguite, Jessie</v>
          </cell>
          <cell r="D1875" t="str">
            <v>2014-07-29 07:35:41</v>
          </cell>
          <cell r="E1875" t="str">
            <v>Clock In</v>
          </cell>
        </row>
        <row r="1876">
          <cell r="A1876" t="str">
            <v>head office</v>
          </cell>
          <cell r="B1876">
            <v>979</v>
          </cell>
          <cell r="C1876" t="str">
            <v>Caguite, Jessie</v>
          </cell>
          <cell r="D1876" t="str">
            <v>2014-07-29 20:14:55</v>
          </cell>
          <cell r="E1876" t="str">
            <v>Clock Out</v>
          </cell>
        </row>
        <row r="1877">
          <cell r="A1877" t="str">
            <v>head office</v>
          </cell>
          <cell r="B1877">
            <v>979</v>
          </cell>
          <cell r="C1877" t="str">
            <v>Caguite, Jessie</v>
          </cell>
          <cell r="D1877" t="str">
            <v>2014-07-30 07:43:24</v>
          </cell>
          <cell r="E1877" t="str">
            <v>Clock In</v>
          </cell>
        </row>
        <row r="1878">
          <cell r="A1878" t="str">
            <v>head office</v>
          </cell>
          <cell r="B1878">
            <v>979</v>
          </cell>
          <cell r="C1878" t="str">
            <v>Caguite, Jessie</v>
          </cell>
          <cell r="D1878" t="str">
            <v>2014-07-30 20:14:31</v>
          </cell>
          <cell r="E1878" t="str">
            <v>Clock Out</v>
          </cell>
        </row>
        <row r="1879">
          <cell r="A1879" t="str">
            <v>head office</v>
          </cell>
          <cell r="B1879">
            <v>979</v>
          </cell>
          <cell r="C1879" t="str">
            <v>Caguite, Jessie</v>
          </cell>
          <cell r="D1879" t="str">
            <v>2014-07-31 07:49:48</v>
          </cell>
          <cell r="E1879" t="str">
            <v>Clock In</v>
          </cell>
        </row>
        <row r="1880">
          <cell r="A1880" t="str">
            <v>head office</v>
          </cell>
          <cell r="B1880">
            <v>979</v>
          </cell>
          <cell r="C1880" t="str">
            <v>Caguite, Jessie</v>
          </cell>
          <cell r="D1880" t="str">
            <v>2014-07-31 20:10:50</v>
          </cell>
          <cell r="E1880" t="str">
            <v>Clock Out</v>
          </cell>
        </row>
        <row r="1881">
          <cell r="A1881" t="str">
            <v>head office</v>
          </cell>
          <cell r="B1881">
            <v>979</v>
          </cell>
          <cell r="C1881" t="str">
            <v>Caguite, Jessie</v>
          </cell>
          <cell r="D1881" t="str">
            <v>2014-08-01 07:47:25</v>
          </cell>
          <cell r="E1881" t="str">
            <v>Clock In</v>
          </cell>
        </row>
        <row r="1882">
          <cell r="A1882" t="str">
            <v>head office</v>
          </cell>
          <cell r="B1882">
            <v>979</v>
          </cell>
          <cell r="C1882" t="str">
            <v>Caguite, Jessie</v>
          </cell>
          <cell r="D1882" t="str">
            <v>2014-08-01 20:11:43</v>
          </cell>
          <cell r="E1882" t="str">
            <v>Clock Out</v>
          </cell>
        </row>
        <row r="1883">
          <cell r="A1883" t="str">
            <v>head office</v>
          </cell>
          <cell r="B1883">
            <v>979</v>
          </cell>
          <cell r="C1883" t="str">
            <v>Caguite, Jessie</v>
          </cell>
          <cell r="D1883" t="str">
            <v>2014-08-02 07:39:16</v>
          </cell>
          <cell r="E1883" t="str">
            <v>Clock In</v>
          </cell>
        </row>
        <row r="1884">
          <cell r="A1884" t="str">
            <v>head office</v>
          </cell>
          <cell r="B1884">
            <v>979</v>
          </cell>
          <cell r="C1884" t="str">
            <v>Caguite, Jessie</v>
          </cell>
          <cell r="D1884" t="str">
            <v>2014-08-02 20:10:45</v>
          </cell>
          <cell r="E1884" t="str">
            <v>Clock Out</v>
          </cell>
        </row>
        <row r="1885">
          <cell r="A1885" t="str">
            <v>head office</v>
          </cell>
          <cell r="B1885">
            <v>979</v>
          </cell>
          <cell r="C1885" t="str">
            <v>Caguite, Jessie</v>
          </cell>
          <cell r="D1885" t="str">
            <v>2014-08-04 07:42:05</v>
          </cell>
          <cell r="E1885" t="str">
            <v>Clock In</v>
          </cell>
        </row>
        <row r="1886">
          <cell r="A1886" t="str">
            <v>head office</v>
          </cell>
          <cell r="B1886">
            <v>979</v>
          </cell>
          <cell r="C1886" t="str">
            <v>Caguite, Jessie</v>
          </cell>
          <cell r="D1886" t="str">
            <v>2014-08-04 20:09:07</v>
          </cell>
          <cell r="E1886" t="str">
            <v>Clock Out</v>
          </cell>
        </row>
        <row r="1887">
          <cell r="A1887" t="str">
            <v>head office</v>
          </cell>
          <cell r="B1887">
            <v>979</v>
          </cell>
          <cell r="C1887" t="str">
            <v>Caguite, Jessie</v>
          </cell>
          <cell r="D1887" t="str">
            <v>2014-08-05 07:46:26</v>
          </cell>
          <cell r="E1887" t="str">
            <v>Clock In</v>
          </cell>
        </row>
        <row r="1888">
          <cell r="A1888" t="str">
            <v>head office</v>
          </cell>
          <cell r="B1888">
            <v>979</v>
          </cell>
          <cell r="C1888" t="str">
            <v>Caguite, Jessie</v>
          </cell>
          <cell r="D1888" t="str">
            <v>2014-08-05 20:07:01</v>
          </cell>
          <cell r="E1888" t="str">
            <v>Clock Out</v>
          </cell>
        </row>
        <row r="1890">
          <cell r="A1890" t="str">
            <v>head office</v>
          </cell>
          <cell r="B1890">
            <v>1004</v>
          </cell>
          <cell r="C1890" t="str">
            <v>Caliguiran, Alvin</v>
          </cell>
          <cell r="D1890" t="str">
            <v>2014-07-21 07:45:53</v>
          </cell>
          <cell r="E1890" t="str">
            <v>Clock In</v>
          </cell>
        </row>
        <row r="1891">
          <cell r="A1891" t="str">
            <v>head office</v>
          </cell>
          <cell r="B1891">
            <v>1004</v>
          </cell>
          <cell r="C1891" t="str">
            <v>Caliguiran, Alvin</v>
          </cell>
          <cell r="D1891" t="str">
            <v>2014-07-21 17:14:15</v>
          </cell>
          <cell r="E1891" t="str">
            <v>Clock Out</v>
          </cell>
        </row>
        <row r="1892">
          <cell r="A1892" t="str">
            <v>head office</v>
          </cell>
          <cell r="B1892">
            <v>1004</v>
          </cell>
          <cell r="C1892" t="str">
            <v>Caliguiran, Alvin</v>
          </cell>
          <cell r="D1892" t="str">
            <v>2014-07-22 07:05:41</v>
          </cell>
          <cell r="E1892" t="str">
            <v>Clock In</v>
          </cell>
        </row>
        <row r="1893">
          <cell r="A1893" t="str">
            <v>head office</v>
          </cell>
          <cell r="B1893">
            <v>1004</v>
          </cell>
          <cell r="C1893" t="str">
            <v>Caliguiran, Alvin</v>
          </cell>
          <cell r="D1893" t="str">
            <v>2014-07-22 17:11:40</v>
          </cell>
          <cell r="E1893" t="str">
            <v>Clock Out</v>
          </cell>
        </row>
        <row r="1894">
          <cell r="A1894" t="str">
            <v>head office</v>
          </cell>
          <cell r="B1894">
            <v>1004</v>
          </cell>
          <cell r="C1894" t="str">
            <v>Caliguiran, Alvin</v>
          </cell>
          <cell r="D1894" t="str">
            <v>2014-07-23 07:40:19</v>
          </cell>
          <cell r="E1894" t="str">
            <v>Clock In</v>
          </cell>
        </row>
        <row r="1895">
          <cell r="A1895" t="str">
            <v>head office</v>
          </cell>
          <cell r="B1895">
            <v>1004</v>
          </cell>
          <cell r="C1895" t="str">
            <v>Caliguiran, Alvin</v>
          </cell>
          <cell r="D1895" t="str">
            <v>2014-07-23 17:15:35</v>
          </cell>
          <cell r="E1895" t="str">
            <v>Clock Out</v>
          </cell>
        </row>
        <row r="1896">
          <cell r="A1896" t="str">
            <v>head office</v>
          </cell>
          <cell r="B1896">
            <v>1004</v>
          </cell>
          <cell r="C1896" t="str">
            <v>Caliguiran, Alvin</v>
          </cell>
          <cell r="D1896" t="str">
            <v>2014-07-24 07:42:58</v>
          </cell>
          <cell r="E1896" t="str">
            <v>Clock In</v>
          </cell>
          <cell r="F1896" t="str">
            <v>12 days</v>
          </cell>
        </row>
        <row r="1897">
          <cell r="A1897" t="str">
            <v>head office</v>
          </cell>
          <cell r="B1897">
            <v>1004</v>
          </cell>
          <cell r="C1897" t="str">
            <v>Caliguiran, Alvin</v>
          </cell>
          <cell r="D1897" t="str">
            <v>2014-07-24 17:18:01</v>
          </cell>
          <cell r="E1897" t="str">
            <v>Clock Out</v>
          </cell>
          <cell r="F1897" t="str">
            <v>1 day LH</v>
          </cell>
        </row>
        <row r="1898">
          <cell r="A1898" t="str">
            <v>head office</v>
          </cell>
          <cell r="B1898">
            <v>1004</v>
          </cell>
          <cell r="C1898" t="str">
            <v>Caliguiran, Alvin</v>
          </cell>
          <cell r="D1898" t="str">
            <v>2014-07-25 07:40:38</v>
          </cell>
          <cell r="E1898" t="str">
            <v>Clock In</v>
          </cell>
          <cell r="F1898" t="str">
            <v>1 day SH</v>
          </cell>
        </row>
        <row r="1899">
          <cell r="A1899" t="str">
            <v>head office</v>
          </cell>
          <cell r="B1899">
            <v>1004</v>
          </cell>
          <cell r="C1899" t="str">
            <v>Caliguiran, Alvin</v>
          </cell>
          <cell r="D1899" t="str">
            <v>2014-07-25 17:11:20</v>
          </cell>
          <cell r="E1899" t="str">
            <v>Clock Out</v>
          </cell>
          <cell r="F1899" t="str">
            <v>14 days</v>
          </cell>
        </row>
        <row r="1900">
          <cell r="A1900" t="str">
            <v>head office</v>
          </cell>
          <cell r="B1900">
            <v>1004</v>
          </cell>
          <cell r="C1900" t="str">
            <v>Caliguiran, Alvin</v>
          </cell>
          <cell r="D1900" t="str">
            <v>2014-07-26 07:41:58</v>
          </cell>
          <cell r="E1900" t="str">
            <v>Clock In</v>
          </cell>
        </row>
        <row r="1901">
          <cell r="A1901" t="str">
            <v>head office</v>
          </cell>
          <cell r="B1901">
            <v>1004</v>
          </cell>
          <cell r="C1901" t="str">
            <v>Caliguiran, Alvin</v>
          </cell>
          <cell r="D1901" t="str">
            <v>2014-07-26 17:20:51</v>
          </cell>
          <cell r="E1901" t="str">
            <v>Clock Out</v>
          </cell>
          <cell r="F1901" t="str">
            <v>18 hrs  - OT</v>
          </cell>
        </row>
        <row r="1902">
          <cell r="A1902" t="str">
            <v>head office</v>
          </cell>
          <cell r="B1902">
            <v>1004</v>
          </cell>
          <cell r="C1902" t="str">
            <v>Caliguiran, Alvin</v>
          </cell>
          <cell r="D1902" t="str">
            <v>2014-07-29 07:40:16</v>
          </cell>
          <cell r="E1902" t="str">
            <v>Clock In</v>
          </cell>
        </row>
        <row r="1903">
          <cell r="A1903" t="str">
            <v>head office</v>
          </cell>
          <cell r="B1903">
            <v>1004</v>
          </cell>
          <cell r="C1903" t="str">
            <v>Caliguiran, Alvin</v>
          </cell>
          <cell r="D1903" t="str">
            <v>2014-07-29 20:14:28</v>
          </cell>
          <cell r="E1903" t="str">
            <v>Clock Out</v>
          </cell>
        </row>
        <row r="1904">
          <cell r="A1904" t="str">
            <v>head office</v>
          </cell>
          <cell r="B1904">
            <v>1004</v>
          </cell>
          <cell r="C1904" t="str">
            <v>Caliguiran, Alvin</v>
          </cell>
          <cell r="D1904" t="str">
            <v>2014-07-30 07:46:41</v>
          </cell>
          <cell r="E1904" t="str">
            <v>Clock In</v>
          </cell>
        </row>
        <row r="1905">
          <cell r="A1905" t="str">
            <v>head office</v>
          </cell>
          <cell r="B1905">
            <v>1004</v>
          </cell>
          <cell r="C1905" t="str">
            <v>Caliguiran, Alvin</v>
          </cell>
          <cell r="D1905" t="str">
            <v>2014-07-30 20:14:21</v>
          </cell>
          <cell r="E1905" t="str">
            <v>Clock Out</v>
          </cell>
        </row>
        <row r="1906">
          <cell r="A1906" t="str">
            <v>head office</v>
          </cell>
          <cell r="B1906">
            <v>1004</v>
          </cell>
          <cell r="C1906" t="str">
            <v>Caliguiran, Alvin</v>
          </cell>
          <cell r="D1906" t="str">
            <v>2014-07-31 07:43:47</v>
          </cell>
          <cell r="E1906" t="str">
            <v>Clock In</v>
          </cell>
        </row>
        <row r="1907">
          <cell r="A1907" t="str">
            <v>head office</v>
          </cell>
          <cell r="B1907">
            <v>1004</v>
          </cell>
          <cell r="C1907" t="str">
            <v>Caliguiran, Alvin</v>
          </cell>
          <cell r="D1907" t="str">
            <v>2014-07-31 20:10:12</v>
          </cell>
          <cell r="E1907" t="str">
            <v>Clock Out</v>
          </cell>
        </row>
        <row r="1908">
          <cell r="A1908" t="str">
            <v>head office</v>
          </cell>
          <cell r="B1908">
            <v>1004</v>
          </cell>
          <cell r="C1908" t="str">
            <v>Caliguiran, Alvin</v>
          </cell>
          <cell r="D1908" t="str">
            <v>2014-08-01 07:47:58</v>
          </cell>
          <cell r="E1908" t="str">
            <v>Clock In</v>
          </cell>
        </row>
        <row r="1909">
          <cell r="A1909" t="str">
            <v>head office</v>
          </cell>
          <cell r="B1909">
            <v>1004</v>
          </cell>
          <cell r="C1909" t="str">
            <v>Caliguiran, Alvin</v>
          </cell>
          <cell r="D1909" t="str">
            <v>2014-08-01 20:11:24</v>
          </cell>
          <cell r="E1909" t="str">
            <v>Clock Out</v>
          </cell>
        </row>
        <row r="1910">
          <cell r="A1910" t="str">
            <v>head office</v>
          </cell>
          <cell r="B1910">
            <v>1004</v>
          </cell>
          <cell r="C1910" t="str">
            <v>Caliguiran, Alvin</v>
          </cell>
          <cell r="D1910" t="str">
            <v>2014-08-02 07:41:22</v>
          </cell>
          <cell r="E1910" t="str">
            <v>Clock In</v>
          </cell>
        </row>
        <row r="1911">
          <cell r="A1911" t="str">
            <v>head office</v>
          </cell>
          <cell r="B1911">
            <v>1004</v>
          </cell>
          <cell r="C1911" t="str">
            <v>Caliguiran, Alvin</v>
          </cell>
          <cell r="D1911" t="str">
            <v>2014-08-02 17:08:53</v>
          </cell>
          <cell r="E1911" t="str">
            <v>Clock Out</v>
          </cell>
        </row>
        <row r="1912">
          <cell r="A1912" t="str">
            <v>head office</v>
          </cell>
          <cell r="B1912">
            <v>1004</v>
          </cell>
          <cell r="C1912" t="str">
            <v>Caliguiran, Alvin</v>
          </cell>
          <cell r="D1912" t="str">
            <v>2014-08-04 07:44:47</v>
          </cell>
          <cell r="E1912" t="str">
            <v>Clock In</v>
          </cell>
        </row>
        <row r="1913">
          <cell r="A1913" t="str">
            <v>head office</v>
          </cell>
          <cell r="B1913">
            <v>1004</v>
          </cell>
          <cell r="C1913" t="str">
            <v>Caliguiran, Alvin</v>
          </cell>
          <cell r="D1913" t="str">
            <v>2014-08-04 20:08:25</v>
          </cell>
          <cell r="E1913" t="str">
            <v>Clock Out</v>
          </cell>
        </row>
        <row r="1914">
          <cell r="A1914" t="str">
            <v>head office</v>
          </cell>
          <cell r="B1914">
            <v>1004</v>
          </cell>
          <cell r="C1914" t="str">
            <v>Caliguiran, Alvin</v>
          </cell>
          <cell r="D1914" t="str">
            <v>2014-08-05 07:24:09</v>
          </cell>
          <cell r="E1914" t="str">
            <v>Clock In</v>
          </cell>
        </row>
        <row r="1915">
          <cell r="A1915" t="str">
            <v>head office</v>
          </cell>
          <cell r="B1915">
            <v>1004</v>
          </cell>
          <cell r="C1915" t="str">
            <v>Caliguiran, Alvin</v>
          </cell>
          <cell r="D1915" t="str">
            <v>2014-08-05 20:06:25</v>
          </cell>
          <cell r="E1915" t="str">
            <v>Clock Out</v>
          </cell>
        </row>
        <row r="1917">
          <cell r="A1917" t="str">
            <v>head office</v>
          </cell>
          <cell r="B1917">
            <v>616</v>
          </cell>
          <cell r="C1917" t="str">
            <v>Calingasan, Dexter</v>
          </cell>
          <cell r="D1917" t="str">
            <v>2014-07-21 13:43:20</v>
          </cell>
          <cell r="E1917" t="str">
            <v>Clock In</v>
          </cell>
        </row>
        <row r="1918">
          <cell r="A1918" t="str">
            <v>head office</v>
          </cell>
          <cell r="B1918">
            <v>616</v>
          </cell>
          <cell r="C1918" t="str">
            <v>Calingasan, Dexter</v>
          </cell>
          <cell r="D1918" t="str">
            <v>2014-07-21 22:04:51</v>
          </cell>
          <cell r="E1918" t="str">
            <v>Clock Out</v>
          </cell>
        </row>
        <row r="1919">
          <cell r="A1919" t="str">
            <v>head office</v>
          </cell>
          <cell r="B1919">
            <v>616</v>
          </cell>
          <cell r="C1919" t="str">
            <v>Calingasan, Dexter</v>
          </cell>
          <cell r="D1919" t="str">
            <v>2014-07-22 10:51:57</v>
          </cell>
          <cell r="E1919" t="str">
            <v>Clock In</v>
          </cell>
        </row>
        <row r="1920">
          <cell r="A1920" t="str">
            <v>head office</v>
          </cell>
          <cell r="B1920">
            <v>616</v>
          </cell>
          <cell r="C1920" t="str">
            <v>Calingasan, Dexter</v>
          </cell>
          <cell r="D1920" t="str">
            <v>2014-07-22 22:05:04</v>
          </cell>
          <cell r="E1920" t="str">
            <v>Clock Out</v>
          </cell>
        </row>
        <row r="1921">
          <cell r="A1921" t="str">
            <v>head office</v>
          </cell>
          <cell r="B1921">
            <v>616</v>
          </cell>
          <cell r="C1921" t="str">
            <v>Calingasan, Dexter</v>
          </cell>
          <cell r="D1921" t="str">
            <v>2014-07-23 13:40:44</v>
          </cell>
          <cell r="E1921" t="str">
            <v>Clock In</v>
          </cell>
        </row>
        <row r="1922">
          <cell r="A1922" t="str">
            <v>head office</v>
          </cell>
          <cell r="B1922">
            <v>616</v>
          </cell>
          <cell r="C1922" t="str">
            <v>Calingasan, Dexter</v>
          </cell>
          <cell r="D1922" t="str">
            <v>2014-07-23 22:04:52</v>
          </cell>
          <cell r="E1922" t="str">
            <v>Clock Out</v>
          </cell>
        </row>
        <row r="1923">
          <cell r="A1923" t="str">
            <v>head office</v>
          </cell>
          <cell r="B1923">
            <v>616</v>
          </cell>
          <cell r="C1923" t="str">
            <v>Calingasan, Dexter</v>
          </cell>
          <cell r="D1923" t="str">
            <v>2014-07-24 10:49:35</v>
          </cell>
          <cell r="E1923" t="str">
            <v>Clock In</v>
          </cell>
          <cell r="F1923" t="str">
            <v>12 days</v>
          </cell>
        </row>
        <row r="1924">
          <cell r="A1924" t="str">
            <v>head office</v>
          </cell>
          <cell r="B1924">
            <v>616</v>
          </cell>
          <cell r="C1924" t="str">
            <v>Calingasan, Dexter</v>
          </cell>
          <cell r="D1924" t="str">
            <v>2014-07-24 22:05:23</v>
          </cell>
          <cell r="E1924" t="str">
            <v>Clock Out</v>
          </cell>
          <cell r="F1924" t="str">
            <v>1 day LH</v>
          </cell>
        </row>
        <row r="1925">
          <cell r="A1925" t="str">
            <v>head office</v>
          </cell>
          <cell r="B1925">
            <v>616</v>
          </cell>
          <cell r="C1925" t="str">
            <v>Calingasan, Dexter</v>
          </cell>
          <cell r="D1925" t="str">
            <v>2014-07-25 10:53:43</v>
          </cell>
          <cell r="E1925" t="str">
            <v>Clock In</v>
          </cell>
          <cell r="F1925" t="str">
            <v>1 day SH</v>
          </cell>
        </row>
        <row r="1926">
          <cell r="A1926" t="str">
            <v>head office</v>
          </cell>
          <cell r="B1926">
            <v>616</v>
          </cell>
          <cell r="C1926" t="str">
            <v>Calingasan, Dexter</v>
          </cell>
          <cell r="D1926" t="str">
            <v>2014-07-25 22:05:48</v>
          </cell>
          <cell r="E1926" t="str">
            <v>Clock Out</v>
          </cell>
          <cell r="F1926" t="str">
            <v>14 days</v>
          </cell>
        </row>
        <row r="1927">
          <cell r="A1927" t="str">
            <v>head office</v>
          </cell>
          <cell r="B1927">
            <v>616</v>
          </cell>
          <cell r="C1927" t="str">
            <v>Calingasan, Dexter</v>
          </cell>
          <cell r="D1927" t="str">
            <v>2014-07-26 13:41:04</v>
          </cell>
          <cell r="E1927" t="str">
            <v>Clock In</v>
          </cell>
        </row>
        <row r="1928">
          <cell r="A1928" t="str">
            <v>head office</v>
          </cell>
          <cell r="B1928">
            <v>616</v>
          </cell>
          <cell r="C1928" t="str">
            <v>Calingasan, Dexter</v>
          </cell>
          <cell r="D1928" t="str">
            <v>2014-07-26 22:05:23</v>
          </cell>
          <cell r="E1928" t="str">
            <v>Clock Out</v>
          </cell>
          <cell r="F1928" t="str">
            <v>12 hrs  - OT</v>
          </cell>
        </row>
        <row r="1929">
          <cell r="A1929" t="str">
            <v>head office</v>
          </cell>
          <cell r="B1929">
            <v>616</v>
          </cell>
          <cell r="C1929" t="str">
            <v>Calingasan, Dexter</v>
          </cell>
          <cell r="D1929" t="str">
            <v>2014-07-27 13:41:15</v>
          </cell>
          <cell r="E1929" t="str">
            <v>Clock In</v>
          </cell>
        </row>
        <row r="1930">
          <cell r="A1930" t="str">
            <v>head office</v>
          </cell>
          <cell r="B1930">
            <v>616</v>
          </cell>
          <cell r="C1930" t="str">
            <v>Calingasan, Dexter</v>
          </cell>
          <cell r="D1930" t="str">
            <v>2014-07-27 22:04:52</v>
          </cell>
          <cell r="E1930" t="str">
            <v>Clock Out</v>
          </cell>
          <cell r="F1930" t="str">
            <v>2 days ROT</v>
          </cell>
        </row>
        <row r="1931">
          <cell r="A1931" t="str">
            <v>head office</v>
          </cell>
          <cell r="B1931">
            <v>616</v>
          </cell>
          <cell r="C1931" t="str">
            <v>Calingasan, Dexter</v>
          </cell>
          <cell r="D1931" t="str">
            <v>2014-07-29 10:39:13</v>
          </cell>
          <cell r="E1931" t="str">
            <v>Clock In</v>
          </cell>
        </row>
        <row r="1932">
          <cell r="A1932" t="str">
            <v>head office</v>
          </cell>
          <cell r="B1932">
            <v>616</v>
          </cell>
          <cell r="C1932" t="str">
            <v>Calingasan, Dexter</v>
          </cell>
          <cell r="D1932" t="str">
            <v>2014-07-29 22:04:13</v>
          </cell>
          <cell r="E1932" t="str">
            <v>Clock Out</v>
          </cell>
        </row>
        <row r="1933">
          <cell r="A1933" t="str">
            <v>head office</v>
          </cell>
          <cell r="B1933">
            <v>616</v>
          </cell>
          <cell r="C1933" t="str">
            <v>Calingasan, Dexter</v>
          </cell>
          <cell r="D1933" t="str">
            <v>2014-07-30 13:45:38</v>
          </cell>
          <cell r="E1933" t="str">
            <v>Clock In</v>
          </cell>
        </row>
        <row r="1934">
          <cell r="A1934" t="str">
            <v>head office</v>
          </cell>
          <cell r="B1934">
            <v>616</v>
          </cell>
          <cell r="C1934" t="str">
            <v>Calingasan, Dexter</v>
          </cell>
          <cell r="D1934" t="str">
            <v>2014-07-30 22:06:13</v>
          </cell>
          <cell r="E1934" t="str">
            <v>Clock Out</v>
          </cell>
        </row>
        <row r="1935">
          <cell r="A1935" t="str">
            <v>head office</v>
          </cell>
          <cell r="B1935">
            <v>616</v>
          </cell>
          <cell r="C1935" t="str">
            <v>Calingasan, Dexter</v>
          </cell>
          <cell r="D1935" t="str">
            <v>2014-07-31 13:39:56</v>
          </cell>
          <cell r="E1935" t="str">
            <v>Clock In</v>
          </cell>
        </row>
        <row r="1936">
          <cell r="A1936" t="str">
            <v>head office</v>
          </cell>
          <cell r="B1936">
            <v>616</v>
          </cell>
          <cell r="C1936" t="str">
            <v>Calingasan, Dexter</v>
          </cell>
          <cell r="D1936" t="str">
            <v>2014-07-31 22:07:16</v>
          </cell>
          <cell r="E1936" t="str">
            <v>Clock Out</v>
          </cell>
        </row>
        <row r="1937">
          <cell r="A1937" t="str">
            <v>head office</v>
          </cell>
          <cell r="B1937">
            <v>616</v>
          </cell>
          <cell r="C1937" t="str">
            <v>Calingasan, Dexter</v>
          </cell>
          <cell r="D1937" t="str">
            <v>2014-08-01 13:43:54</v>
          </cell>
          <cell r="E1937" t="str">
            <v>Clock In</v>
          </cell>
        </row>
        <row r="1938">
          <cell r="A1938" t="str">
            <v>head office</v>
          </cell>
          <cell r="B1938">
            <v>616</v>
          </cell>
          <cell r="C1938" t="str">
            <v>Calingasan, Dexter</v>
          </cell>
          <cell r="D1938" t="str">
            <v>2014-08-01 22:05:12</v>
          </cell>
          <cell r="E1938" t="str">
            <v>Clock Out</v>
          </cell>
        </row>
        <row r="1939">
          <cell r="A1939" t="str">
            <v>head office</v>
          </cell>
          <cell r="B1939">
            <v>616</v>
          </cell>
          <cell r="C1939" t="str">
            <v>Calingasan, Dexter</v>
          </cell>
          <cell r="D1939" t="str">
            <v>2014-08-02 13:45:53</v>
          </cell>
          <cell r="E1939" t="str">
            <v>Clock In</v>
          </cell>
        </row>
        <row r="1940">
          <cell r="A1940" t="str">
            <v>head office</v>
          </cell>
          <cell r="B1940">
            <v>616</v>
          </cell>
          <cell r="C1940" t="str">
            <v>Calingasan, Dexter</v>
          </cell>
          <cell r="D1940" t="str">
            <v>2014-08-02 22:03:07</v>
          </cell>
          <cell r="E1940" t="str">
            <v>Clock Out</v>
          </cell>
        </row>
        <row r="1941">
          <cell r="A1941" t="str">
            <v>head office</v>
          </cell>
          <cell r="B1941">
            <v>616</v>
          </cell>
          <cell r="C1941" t="str">
            <v>Calingasan, Dexter</v>
          </cell>
          <cell r="D1941" t="str">
            <v>2014-08-03 13:40:14</v>
          </cell>
          <cell r="E1941" t="str">
            <v>Clock In</v>
          </cell>
        </row>
        <row r="1942">
          <cell r="A1942" t="str">
            <v>head office</v>
          </cell>
          <cell r="B1942">
            <v>616</v>
          </cell>
          <cell r="C1942" t="str">
            <v>Calingasan, Dexter</v>
          </cell>
          <cell r="D1942" t="str">
            <v>2014-08-03 22:04:11</v>
          </cell>
          <cell r="E1942" t="str">
            <v>Clock Out</v>
          </cell>
        </row>
        <row r="1943">
          <cell r="A1943" t="str">
            <v>head office</v>
          </cell>
          <cell r="B1943">
            <v>616</v>
          </cell>
          <cell r="C1943" t="str">
            <v>Calingasan, Dexter</v>
          </cell>
          <cell r="D1943" t="str">
            <v>2014-08-04 05:50:38</v>
          </cell>
          <cell r="E1943" t="str">
            <v>Clock In</v>
          </cell>
        </row>
        <row r="1944">
          <cell r="A1944" t="str">
            <v>head office</v>
          </cell>
          <cell r="B1944">
            <v>616</v>
          </cell>
          <cell r="C1944" t="str">
            <v>Calingasan, Dexter</v>
          </cell>
          <cell r="D1944" t="str">
            <v>2014-08-04 14:05:08</v>
          </cell>
          <cell r="E1944" t="str">
            <v>Clock Out</v>
          </cell>
        </row>
        <row r="1945">
          <cell r="A1945" t="str">
            <v>head office</v>
          </cell>
          <cell r="B1945">
            <v>616</v>
          </cell>
          <cell r="C1945" t="str">
            <v>Calingasan, Dexter</v>
          </cell>
          <cell r="D1945" t="str">
            <v>2014-08-05 05:47:35</v>
          </cell>
          <cell r="E1945" t="str">
            <v>Clock In</v>
          </cell>
        </row>
        <row r="1946">
          <cell r="A1946" t="str">
            <v>head office</v>
          </cell>
          <cell r="B1946">
            <v>616</v>
          </cell>
          <cell r="C1946" t="str">
            <v>Calingasan, Dexter</v>
          </cell>
          <cell r="D1946" t="str">
            <v>2014-08-05 14:08:09</v>
          </cell>
          <cell r="E1946" t="str">
            <v>Clock Out</v>
          </cell>
        </row>
        <row r="1948">
          <cell r="A1948" t="str">
            <v>head office</v>
          </cell>
          <cell r="B1948">
            <v>1058</v>
          </cell>
          <cell r="C1948" t="str">
            <v>Calingasan, Justin Jun</v>
          </cell>
          <cell r="D1948" t="str">
            <v>2014-07-21 07:37:06</v>
          </cell>
          <cell r="E1948" t="str">
            <v>Clock In</v>
          </cell>
        </row>
        <row r="1949">
          <cell r="A1949" t="str">
            <v>head office</v>
          </cell>
          <cell r="B1949">
            <v>1058</v>
          </cell>
          <cell r="C1949" t="str">
            <v>Calingasan, Justin Jun</v>
          </cell>
          <cell r="D1949" t="str">
            <v>2014-07-21 17:05:55</v>
          </cell>
          <cell r="E1949" t="str">
            <v>Clock Out</v>
          </cell>
        </row>
        <row r="1950">
          <cell r="A1950" t="str">
            <v>head office</v>
          </cell>
          <cell r="B1950">
            <v>1058</v>
          </cell>
          <cell r="C1950" t="str">
            <v>Calingasan, Justin Jun</v>
          </cell>
          <cell r="D1950" t="str">
            <v>2014-07-22 07:40:06</v>
          </cell>
          <cell r="E1950" t="str">
            <v>Clock In</v>
          </cell>
        </row>
        <row r="1951">
          <cell r="A1951" t="str">
            <v>head office</v>
          </cell>
          <cell r="B1951">
            <v>1058</v>
          </cell>
          <cell r="C1951" t="str">
            <v>Calingasan, Justin Jun</v>
          </cell>
          <cell r="D1951" t="str">
            <v>2014-07-22 20:06:06</v>
          </cell>
          <cell r="E1951" t="str">
            <v>Clock Out</v>
          </cell>
        </row>
        <row r="1952">
          <cell r="A1952" t="str">
            <v>head office</v>
          </cell>
          <cell r="B1952">
            <v>1058</v>
          </cell>
          <cell r="C1952" t="str">
            <v>Calingasan, Justin Jun</v>
          </cell>
          <cell r="D1952" t="str">
            <v>2014-07-29 07:32:34</v>
          </cell>
          <cell r="E1952" t="str">
            <v>Clock In</v>
          </cell>
          <cell r="F1952" t="str">
            <v>9 days</v>
          </cell>
        </row>
        <row r="1953">
          <cell r="A1953" t="str">
            <v>head office</v>
          </cell>
          <cell r="B1953">
            <v>1058</v>
          </cell>
          <cell r="C1953" t="str">
            <v>Calingasan, Justin Jun</v>
          </cell>
          <cell r="D1953" t="str">
            <v>2014-07-29 17:03:54</v>
          </cell>
          <cell r="E1953" t="str">
            <v>Clock Out</v>
          </cell>
        </row>
        <row r="1954">
          <cell r="A1954" t="str">
            <v>head office</v>
          </cell>
          <cell r="B1954">
            <v>1058</v>
          </cell>
          <cell r="C1954" t="str">
            <v>Calingasan, Justin Jun</v>
          </cell>
          <cell r="D1954" t="str">
            <v>2014-07-30 07:35:36</v>
          </cell>
          <cell r="E1954" t="str">
            <v>Clock In</v>
          </cell>
          <cell r="F1954" t="str">
            <v>9 hrs  -  OT</v>
          </cell>
        </row>
        <row r="1955">
          <cell r="A1955" t="str">
            <v>head office</v>
          </cell>
          <cell r="B1955">
            <v>1058</v>
          </cell>
          <cell r="C1955" t="str">
            <v>Calingasan, Justin Jun</v>
          </cell>
          <cell r="D1955" t="str">
            <v>2014-07-30 17:07:03</v>
          </cell>
          <cell r="E1955" t="str">
            <v>Clock Out</v>
          </cell>
        </row>
        <row r="1956">
          <cell r="A1956" t="str">
            <v>head office</v>
          </cell>
          <cell r="B1956">
            <v>1058</v>
          </cell>
          <cell r="C1956" t="str">
            <v>Calingasan, Justin Jun</v>
          </cell>
          <cell r="D1956" t="str">
            <v>2014-07-31 07:30:07</v>
          </cell>
          <cell r="E1956" t="str">
            <v>Clock In</v>
          </cell>
        </row>
        <row r="1957">
          <cell r="A1957" t="str">
            <v>head office</v>
          </cell>
          <cell r="B1957">
            <v>1058</v>
          </cell>
          <cell r="C1957" t="str">
            <v>Calingasan, Justin Jun</v>
          </cell>
          <cell r="D1957" t="str">
            <v>2014-07-31 20:06:33</v>
          </cell>
          <cell r="E1957" t="str">
            <v>Clock Out</v>
          </cell>
        </row>
        <row r="1958">
          <cell r="A1958" t="str">
            <v>head office</v>
          </cell>
          <cell r="B1958">
            <v>1058</v>
          </cell>
          <cell r="C1958" t="str">
            <v>Calingasan, Justin Jun</v>
          </cell>
          <cell r="D1958" t="str">
            <v>2014-08-01 07:45:41</v>
          </cell>
          <cell r="E1958" t="str">
            <v>Clock In</v>
          </cell>
        </row>
        <row r="1959">
          <cell r="A1959" t="str">
            <v>head office</v>
          </cell>
          <cell r="B1959">
            <v>1058</v>
          </cell>
          <cell r="C1959" t="str">
            <v>Calingasan, Justin Jun</v>
          </cell>
          <cell r="D1959" t="str">
            <v>2014-08-01 17:03:15</v>
          </cell>
          <cell r="E1959" t="str">
            <v>Clock Out</v>
          </cell>
        </row>
        <row r="1960">
          <cell r="A1960" t="str">
            <v>head office</v>
          </cell>
          <cell r="B1960">
            <v>1058</v>
          </cell>
          <cell r="C1960" t="str">
            <v>Calingasan, Justin Jun</v>
          </cell>
          <cell r="D1960" t="str">
            <v>2014-08-02 07:34:41</v>
          </cell>
          <cell r="E1960" t="str">
            <v>Clock In</v>
          </cell>
        </row>
        <row r="1961">
          <cell r="A1961" t="str">
            <v>head office</v>
          </cell>
          <cell r="B1961">
            <v>1058</v>
          </cell>
          <cell r="C1961" t="str">
            <v>Calingasan, Justin Jun</v>
          </cell>
          <cell r="D1961" t="str">
            <v>2014-08-02 20:05:00</v>
          </cell>
          <cell r="E1961" t="str">
            <v>Clock Out</v>
          </cell>
        </row>
        <row r="1962">
          <cell r="A1962" t="str">
            <v>head office</v>
          </cell>
          <cell r="B1962">
            <v>1058</v>
          </cell>
          <cell r="C1962" t="str">
            <v>Calingasan, Justin Jun</v>
          </cell>
          <cell r="D1962" t="str">
            <v>2014-08-04 07:40:13</v>
          </cell>
          <cell r="E1962" t="str">
            <v>Clock In</v>
          </cell>
        </row>
        <row r="1963">
          <cell r="A1963" t="str">
            <v>head office</v>
          </cell>
          <cell r="B1963">
            <v>1058</v>
          </cell>
          <cell r="C1963" t="str">
            <v>Calingasan, Justin Jun</v>
          </cell>
          <cell r="D1963" t="str">
            <v>2014-08-04 17:02:01</v>
          </cell>
          <cell r="E1963" t="str">
            <v>Clock Out</v>
          </cell>
        </row>
        <row r="1964">
          <cell r="A1964" t="str">
            <v>head office</v>
          </cell>
          <cell r="B1964">
            <v>1058</v>
          </cell>
          <cell r="C1964" t="str">
            <v>Calingasan, Justin Jun</v>
          </cell>
          <cell r="D1964" t="str">
            <v>2014-08-05 07:39:16</v>
          </cell>
          <cell r="E1964" t="str">
            <v>Clock In</v>
          </cell>
        </row>
        <row r="1965">
          <cell r="A1965" t="str">
            <v>head office</v>
          </cell>
          <cell r="B1965">
            <v>1058</v>
          </cell>
          <cell r="C1965" t="str">
            <v>Calingasan, Justin Jun</v>
          </cell>
          <cell r="D1965" t="str">
            <v>2014-08-05 17:04:19</v>
          </cell>
          <cell r="E1965" t="str">
            <v>Clock Out</v>
          </cell>
        </row>
        <row r="1967">
          <cell r="A1967" t="str">
            <v>head office</v>
          </cell>
          <cell r="B1967">
            <v>824</v>
          </cell>
          <cell r="C1967" t="str">
            <v>Callejo, Michael Angelo</v>
          </cell>
          <cell r="D1967" t="str">
            <v>2014-07-21 06:59:44</v>
          </cell>
          <cell r="E1967" t="str">
            <v>Clock In</v>
          </cell>
        </row>
        <row r="1968">
          <cell r="A1968" t="str">
            <v>head office</v>
          </cell>
          <cell r="B1968">
            <v>824</v>
          </cell>
          <cell r="C1968" t="str">
            <v>Callejo, Michael Angelo</v>
          </cell>
          <cell r="D1968" t="str">
            <v>2014-07-21 20:07:37</v>
          </cell>
          <cell r="E1968" t="str">
            <v>Clock Out</v>
          </cell>
        </row>
        <row r="1969">
          <cell r="A1969" t="str">
            <v>head office</v>
          </cell>
          <cell r="B1969">
            <v>824</v>
          </cell>
          <cell r="C1969" t="str">
            <v>Callejo, Michael Angelo</v>
          </cell>
          <cell r="D1969" t="str">
            <v>2014-07-22 07:29:10</v>
          </cell>
          <cell r="E1969" t="str">
            <v>Clock In</v>
          </cell>
        </row>
        <row r="1970">
          <cell r="A1970" t="str">
            <v>head office</v>
          </cell>
          <cell r="B1970">
            <v>824</v>
          </cell>
          <cell r="C1970" t="str">
            <v>Callejo, Michael Angelo</v>
          </cell>
          <cell r="D1970" t="str">
            <v>2014-07-22 20:12:46</v>
          </cell>
          <cell r="E1970" t="str">
            <v>Clock Out</v>
          </cell>
        </row>
        <row r="1971">
          <cell r="A1971" t="str">
            <v>head office</v>
          </cell>
          <cell r="B1971">
            <v>824</v>
          </cell>
          <cell r="C1971" t="str">
            <v>Callejo, Michael Angelo</v>
          </cell>
          <cell r="D1971" t="str">
            <v>2014-07-24 07:10:06</v>
          </cell>
          <cell r="E1971" t="str">
            <v>Clock In</v>
          </cell>
        </row>
        <row r="1972">
          <cell r="A1972" t="str">
            <v>head office</v>
          </cell>
          <cell r="B1972">
            <v>824</v>
          </cell>
          <cell r="C1972" t="str">
            <v>Callejo, Michael Angelo</v>
          </cell>
          <cell r="D1972" t="str">
            <v>2014-07-24 20:04:59</v>
          </cell>
          <cell r="E1972" t="str">
            <v>Clock Out</v>
          </cell>
          <cell r="F1972" t="str">
            <v>11 days</v>
          </cell>
        </row>
        <row r="1973">
          <cell r="A1973" t="str">
            <v>head office</v>
          </cell>
          <cell r="B1973">
            <v>824</v>
          </cell>
          <cell r="C1973" t="str">
            <v>Callejo, Michael Angelo</v>
          </cell>
          <cell r="D1973" t="str">
            <v>2014-07-25 07:21:22</v>
          </cell>
          <cell r="E1973" t="str">
            <v>Clock In</v>
          </cell>
          <cell r="F1973" t="str">
            <v>1 day LH</v>
          </cell>
        </row>
        <row r="1974">
          <cell r="A1974" t="str">
            <v>head office</v>
          </cell>
          <cell r="B1974">
            <v>824</v>
          </cell>
          <cell r="C1974" t="str">
            <v>Callejo, Michael Angelo</v>
          </cell>
          <cell r="D1974" t="str">
            <v>2014-07-25 20:05:10</v>
          </cell>
          <cell r="E1974" t="str">
            <v>Clock Out</v>
          </cell>
          <cell r="F1974" t="str">
            <v>1 day SH</v>
          </cell>
        </row>
        <row r="1975">
          <cell r="A1975" t="str">
            <v>head office</v>
          </cell>
          <cell r="B1975">
            <v>824</v>
          </cell>
          <cell r="C1975" t="str">
            <v>Callejo, Michael Angelo</v>
          </cell>
          <cell r="D1975" t="str">
            <v>2014-07-26 07:13:49</v>
          </cell>
          <cell r="E1975" t="str">
            <v>Clock In</v>
          </cell>
          <cell r="F1975" t="str">
            <v>13 days</v>
          </cell>
        </row>
        <row r="1976">
          <cell r="A1976" t="str">
            <v>head office</v>
          </cell>
          <cell r="B1976">
            <v>824</v>
          </cell>
          <cell r="C1976" t="str">
            <v>Callejo, Michael Angelo</v>
          </cell>
          <cell r="D1976" t="str">
            <v>2014-07-26 17:26:35</v>
          </cell>
          <cell r="E1976" t="str">
            <v>Clock Out</v>
          </cell>
        </row>
        <row r="1977">
          <cell r="A1977" t="str">
            <v>head office</v>
          </cell>
          <cell r="B1977">
            <v>824</v>
          </cell>
          <cell r="C1977" t="str">
            <v>Callejo, Michael Angelo</v>
          </cell>
          <cell r="D1977" t="str">
            <v>2014-07-29 06:50:49</v>
          </cell>
          <cell r="E1977" t="str">
            <v>Clock In</v>
          </cell>
          <cell r="F1977" t="str">
            <v>27 hrs  -  OT</v>
          </cell>
        </row>
        <row r="1978">
          <cell r="A1978" t="str">
            <v>head office</v>
          </cell>
          <cell r="B1978">
            <v>824</v>
          </cell>
          <cell r="C1978" t="str">
            <v>Callejo, Michael Angelo</v>
          </cell>
          <cell r="D1978" t="str">
            <v>2014-07-29 17:07:12</v>
          </cell>
          <cell r="E1978" t="str">
            <v>Clock Out</v>
          </cell>
        </row>
        <row r="1979">
          <cell r="A1979" t="str">
            <v>head office</v>
          </cell>
          <cell r="B1979">
            <v>824</v>
          </cell>
          <cell r="C1979" t="str">
            <v>Callejo, Michael Angelo</v>
          </cell>
          <cell r="D1979" t="str">
            <v>2014-07-30 06:58:46</v>
          </cell>
          <cell r="E1979" t="str">
            <v>Clock In</v>
          </cell>
        </row>
        <row r="1980">
          <cell r="A1980" t="str">
            <v>head office</v>
          </cell>
          <cell r="B1980">
            <v>824</v>
          </cell>
          <cell r="C1980" t="str">
            <v>Callejo, Michael Angelo</v>
          </cell>
          <cell r="D1980" t="str">
            <v>2014-07-30 20:12:56</v>
          </cell>
          <cell r="E1980" t="str">
            <v>Clock Out</v>
          </cell>
        </row>
        <row r="1981">
          <cell r="A1981" t="str">
            <v>head office</v>
          </cell>
          <cell r="B1981">
            <v>824</v>
          </cell>
          <cell r="C1981" t="str">
            <v>Callejo, Michael Angelo</v>
          </cell>
          <cell r="D1981" t="str">
            <v>2014-07-31 07:00:28</v>
          </cell>
          <cell r="E1981" t="str">
            <v>Clock In</v>
          </cell>
        </row>
        <row r="1982">
          <cell r="A1982" t="str">
            <v>head office</v>
          </cell>
          <cell r="B1982">
            <v>824</v>
          </cell>
          <cell r="C1982" t="str">
            <v>Callejo, Michael Angelo</v>
          </cell>
          <cell r="D1982" t="str">
            <v>2014-07-31 20:02:28</v>
          </cell>
          <cell r="E1982" t="str">
            <v>Clock Out</v>
          </cell>
        </row>
        <row r="1983">
          <cell r="A1983" t="str">
            <v>head office</v>
          </cell>
          <cell r="B1983">
            <v>824</v>
          </cell>
          <cell r="C1983" t="str">
            <v>Callejo, Michael Angelo</v>
          </cell>
          <cell r="D1983" t="str">
            <v>2014-08-01 07:22:10</v>
          </cell>
          <cell r="E1983" t="str">
            <v>Clock In</v>
          </cell>
        </row>
        <row r="1984">
          <cell r="A1984" t="str">
            <v>head office</v>
          </cell>
          <cell r="B1984">
            <v>824</v>
          </cell>
          <cell r="C1984" t="str">
            <v>Callejo, Michael Angelo</v>
          </cell>
          <cell r="D1984" t="str">
            <v>2014-08-01 20:08:48</v>
          </cell>
          <cell r="E1984" t="str">
            <v>Clock Out</v>
          </cell>
        </row>
        <row r="1985">
          <cell r="A1985" t="str">
            <v>head office</v>
          </cell>
          <cell r="B1985">
            <v>824</v>
          </cell>
          <cell r="C1985" t="str">
            <v>Callejo, Michael Angelo</v>
          </cell>
          <cell r="D1985" t="str">
            <v>2014-08-02 07:11:43</v>
          </cell>
          <cell r="E1985" t="str">
            <v>Clock In</v>
          </cell>
        </row>
        <row r="1986">
          <cell r="A1986" t="str">
            <v>head office</v>
          </cell>
          <cell r="B1986">
            <v>824</v>
          </cell>
          <cell r="C1986" t="str">
            <v>Callejo, Michael Angelo</v>
          </cell>
          <cell r="D1986" t="str">
            <v>2014-08-02 20:06:56</v>
          </cell>
          <cell r="E1986" t="str">
            <v>Clock Out</v>
          </cell>
        </row>
        <row r="1987">
          <cell r="A1987" t="str">
            <v>head office</v>
          </cell>
          <cell r="B1987">
            <v>824</v>
          </cell>
          <cell r="C1987" t="str">
            <v>Callejo, Michael Angelo</v>
          </cell>
          <cell r="D1987" t="str">
            <v>2014-08-04 07:30:21</v>
          </cell>
          <cell r="E1987" t="str">
            <v>Clock In</v>
          </cell>
        </row>
        <row r="1988">
          <cell r="A1988" t="str">
            <v>head office</v>
          </cell>
          <cell r="B1988">
            <v>824</v>
          </cell>
          <cell r="C1988" t="str">
            <v>Callejo, Michael Angelo</v>
          </cell>
          <cell r="D1988" t="str">
            <v>2014-08-04 20:05:52</v>
          </cell>
          <cell r="E1988" t="str">
            <v>Clock Out</v>
          </cell>
        </row>
        <row r="1989">
          <cell r="A1989" t="str">
            <v>head office</v>
          </cell>
          <cell r="B1989">
            <v>824</v>
          </cell>
          <cell r="C1989" t="str">
            <v>Callejo, Michael Angelo</v>
          </cell>
          <cell r="D1989" t="str">
            <v>2014-08-05 06:59:37</v>
          </cell>
          <cell r="E1989" t="str">
            <v>Clock In</v>
          </cell>
        </row>
        <row r="1990">
          <cell r="A1990" t="str">
            <v>head office</v>
          </cell>
          <cell r="B1990">
            <v>824</v>
          </cell>
          <cell r="C1990" t="str">
            <v>Callejo, Michael Angelo</v>
          </cell>
          <cell r="D1990" t="str">
            <v>2014-08-05 17:24:25</v>
          </cell>
          <cell r="E1990" t="str">
            <v>Clock Out</v>
          </cell>
        </row>
        <row r="1992">
          <cell r="A1992" t="str">
            <v>head office</v>
          </cell>
          <cell r="B1992">
            <v>938</v>
          </cell>
          <cell r="C1992" t="str">
            <v>Callo, Darwin</v>
          </cell>
          <cell r="D1992" t="str">
            <v>2014-07-21 05:35:43</v>
          </cell>
          <cell r="E1992" t="str">
            <v>Clock In</v>
          </cell>
        </row>
        <row r="1993">
          <cell r="A1993" t="str">
            <v>head office</v>
          </cell>
          <cell r="B1993">
            <v>938</v>
          </cell>
          <cell r="C1993" t="str">
            <v>Callo, Darwin</v>
          </cell>
          <cell r="D1993" t="str">
            <v>2014-07-21 14:07:08</v>
          </cell>
          <cell r="E1993" t="str">
            <v>Clock Out</v>
          </cell>
        </row>
        <row r="1994">
          <cell r="A1994" t="str">
            <v>head office</v>
          </cell>
          <cell r="B1994">
            <v>938</v>
          </cell>
          <cell r="C1994" t="str">
            <v>Callo, Darwin</v>
          </cell>
          <cell r="D1994" t="str">
            <v>2014-07-23 05:40:27</v>
          </cell>
          <cell r="E1994" t="str">
            <v>Clock In</v>
          </cell>
        </row>
        <row r="1995">
          <cell r="A1995" t="str">
            <v>head office</v>
          </cell>
          <cell r="B1995">
            <v>938</v>
          </cell>
          <cell r="C1995" t="str">
            <v>Callo, Darwin</v>
          </cell>
          <cell r="D1995" t="str">
            <v>2014-07-23 14:07:17</v>
          </cell>
          <cell r="E1995" t="str">
            <v>Clock Out</v>
          </cell>
        </row>
        <row r="1996">
          <cell r="A1996" t="str">
            <v>head office</v>
          </cell>
          <cell r="B1996">
            <v>938</v>
          </cell>
          <cell r="C1996" t="str">
            <v>Callo, Darwin</v>
          </cell>
          <cell r="D1996" t="str">
            <v>2014-07-24 05:51:24</v>
          </cell>
          <cell r="E1996" t="str">
            <v>Clock In</v>
          </cell>
        </row>
        <row r="1997">
          <cell r="A1997" t="str">
            <v>head office</v>
          </cell>
          <cell r="B1997">
            <v>938</v>
          </cell>
          <cell r="C1997" t="str">
            <v>Callo, Darwin</v>
          </cell>
          <cell r="D1997" t="str">
            <v>2014-07-24 14:11:41</v>
          </cell>
          <cell r="E1997" t="str">
            <v>Clock Out</v>
          </cell>
        </row>
        <row r="1998">
          <cell r="A1998" t="str">
            <v>head office</v>
          </cell>
          <cell r="B1998">
            <v>938</v>
          </cell>
          <cell r="C1998" t="str">
            <v>Callo, Darwin</v>
          </cell>
          <cell r="D1998" t="str">
            <v>2014-07-25 05:45:23</v>
          </cell>
          <cell r="E1998" t="str">
            <v>Clock In</v>
          </cell>
          <cell r="F1998" t="str">
            <v>10 days</v>
          </cell>
        </row>
        <row r="1999">
          <cell r="A1999" t="str">
            <v>head office</v>
          </cell>
          <cell r="B1999">
            <v>938</v>
          </cell>
          <cell r="C1999" t="str">
            <v>Callo, Darwin</v>
          </cell>
          <cell r="D1999" t="str">
            <v>2014-07-25 14:13:29</v>
          </cell>
          <cell r="E1999" t="str">
            <v>Clock Out</v>
          </cell>
          <cell r="F1999" t="str">
            <v>1 day LH</v>
          </cell>
        </row>
        <row r="2000">
          <cell r="A2000" t="str">
            <v>head office</v>
          </cell>
          <cell r="B2000">
            <v>938</v>
          </cell>
          <cell r="C2000" t="str">
            <v>Callo, Darwin</v>
          </cell>
          <cell r="D2000" t="str">
            <v>2014-07-26 05:38:31</v>
          </cell>
          <cell r="E2000" t="str">
            <v>Clock In</v>
          </cell>
          <cell r="F2000" t="str">
            <v>1 day SH</v>
          </cell>
        </row>
        <row r="2001">
          <cell r="A2001" t="str">
            <v>head office</v>
          </cell>
          <cell r="B2001">
            <v>938</v>
          </cell>
          <cell r="C2001" t="str">
            <v>Callo, Darwin</v>
          </cell>
          <cell r="D2001" t="str">
            <v>2014-07-26 14:13:07</v>
          </cell>
          <cell r="E2001" t="str">
            <v>Clock Out</v>
          </cell>
          <cell r="F2001" t="str">
            <v>12 days</v>
          </cell>
        </row>
        <row r="2002">
          <cell r="A2002" t="str">
            <v>head office</v>
          </cell>
          <cell r="B2002">
            <v>938</v>
          </cell>
          <cell r="C2002" t="str">
            <v>Callo, Darwin</v>
          </cell>
          <cell r="D2002" t="str">
            <v>2014-07-27 05:30:57</v>
          </cell>
          <cell r="E2002" t="str">
            <v>Clock In</v>
          </cell>
        </row>
        <row r="2003">
          <cell r="A2003" t="str">
            <v>head office</v>
          </cell>
          <cell r="B2003">
            <v>938</v>
          </cell>
          <cell r="C2003" t="str">
            <v>Callo, Darwin</v>
          </cell>
          <cell r="D2003" t="str">
            <v>2014-07-27 14:12:34</v>
          </cell>
          <cell r="E2003" t="str">
            <v>Clock Out</v>
          </cell>
          <cell r="F2003" t="str">
            <v>2 days ROT</v>
          </cell>
        </row>
        <row r="2004">
          <cell r="A2004" t="str">
            <v>head office</v>
          </cell>
          <cell r="B2004">
            <v>938</v>
          </cell>
          <cell r="C2004" t="str">
            <v>Callo, Darwin</v>
          </cell>
          <cell r="D2004" t="str">
            <v>2014-07-29 05:35:28</v>
          </cell>
          <cell r="E2004" t="str">
            <v>Clock In</v>
          </cell>
        </row>
        <row r="2005">
          <cell r="A2005" t="str">
            <v>head office</v>
          </cell>
          <cell r="B2005">
            <v>938</v>
          </cell>
          <cell r="C2005" t="str">
            <v>Callo, Darwin</v>
          </cell>
          <cell r="D2005" t="str">
            <v>2014-07-29 14:13:24</v>
          </cell>
          <cell r="E2005" t="str">
            <v>Clock Out</v>
          </cell>
        </row>
        <row r="2006">
          <cell r="A2006" t="str">
            <v>head office</v>
          </cell>
          <cell r="B2006">
            <v>938</v>
          </cell>
          <cell r="C2006" t="str">
            <v>Callo, Darwin</v>
          </cell>
          <cell r="D2006" t="str">
            <v>2014-07-30 05:41:35</v>
          </cell>
          <cell r="E2006" t="str">
            <v>Clock In</v>
          </cell>
        </row>
        <row r="2007">
          <cell r="A2007" t="str">
            <v>head office</v>
          </cell>
          <cell r="B2007">
            <v>938</v>
          </cell>
          <cell r="C2007" t="str">
            <v>Callo, Darwin</v>
          </cell>
          <cell r="D2007" t="str">
            <v>2014-07-30 14:12:55</v>
          </cell>
          <cell r="E2007" t="str">
            <v>Clock Out</v>
          </cell>
        </row>
        <row r="2008">
          <cell r="A2008" t="str">
            <v>head office</v>
          </cell>
          <cell r="B2008">
            <v>938</v>
          </cell>
          <cell r="C2008" t="str">
            <v>Callo, Darwin</v>
          </cell>
          <cell r="D2008" t="str">
            <v>2014-07-31 05:37:53</v>
          </cell>
          <cell r="E2008" t="str">
            <v>Clock In</v>
          </cell>
        </row>
        <row r="2009">
          <cell r="A2009" t="str">
            <v>head office</v>
          </cell>
          <cell r="B2009">
            <v>938</v>
          </cell>
          <cell r="C2009" t="str">
            <v>Callo, Darwin</v>
          </cell>
          <cell r="D2009" t="str">
            <v>2014-07-31 14:09:11</v>
          </cell>
          <cell r="E2009" t="str">
            <v>Clock Out</v>
          </cell>
        </row>
        <row r="2010">
          <cell r="A2010" t="str">
            <v>head office</v>
          </cell>
          <cell r="B2010">
            <v>938</v>
          </cell>
          <cell r="C2010" t="str">
            <v>Callo, Darwin</v>
          </cell>
          <cell r="D2010" t="str">
            <v>2014-08-01 05:32:59</v>
          </cell>
          <cell r="E2010" t="str">
            <v>Clock In</v>
          </cell>
        </row>
        <row r="2011">
          <cell r="A2011" t="str">
            <v>head office</v>
          </cell>
          <cell r="B2011">
            <v>938</v>
          </cell>
          <cell r="C2011" t="str">
            <v>Callo, Darwin</v>
          </cell>
          <cell r="D2011" t="str">
            <v>2014-08-01 14:09:16</v>
          </cell>
          <cell r="E2011" t="str">
            <v>Clock Out</v>
          </cell>
        </row>
        <row r="2012">
          <cell r="A2012" t="str">
            <v>head office</v>
          </cell>
          <cell r="B2012">
            <v>938</v>
          </cell>
          <cell r="C2012" t="str">
            <v>Callo, Darwin</v>
          </cell>
          <cell r="D2012" t="str">
            <v>2014-08-02 05:35:32</v>
          </cell>
          <cell r="E2012" t="str">
            <v>Clock In</v>
          </cell>
        </row>
        <row r="2013">
          <cell r="A2013" t="str">
            <v>head office</v>
          </cell>
          <cell r="B2013">
            <v>938</v>
          </cell>
          <cell r="C2013" t="str">
            <v>Callo, Darwin</v>
          </cell>
          <cell r="D2013" t="str">
            <v>2014-08-02 14:12:50</v>
          </cell>
          <cell r="E2013" t="str">
            <v>Clock Out</v>
          </cell>
        </row>
        <row r="2014">
          <cell r="A2014" t="str">
            <v>head office</v>
          </cell>
          <cell r="B2014">
            <v>938</v>
          </cell>
          <cell r="C2014" t="str">
            <v>Callo, Darwin</v>
          </cell>
          <cell r="D2014" t="str">
            <v>2014-08-03 05:29:12</v>
          </cell>
          <cell r="E2014" t="str">
            <v>Clock In</v>
          </cell>
        </row>
        <row r="2015">
          <cell r="A2015" t="str">
            <v>head office</v>
          </cell>
          <cell r="B2015">
            <v>938</v>
          </cell>
          <cell r="C2015" t="str">
            <v>Callo, Darwin</v>
          </cell>
          <cell r="D2015" t="str">
            <v>2014-08-03 14:11:55</v>
          </cell>
          <cell r="E2015" t="str">
            <v>Clock Out</v>
          </cell>
        </row>
        <row r="2016">
          <cell r="A2016" t="str">
            <v>head office</v>
          </cell>
          <cell r="B2016">
            <v>938</v>
          </cell>
          <cell r="C2016" t="str">
            <v>Callo, Darwin</v>
          </cell>
          <cell r="D2016" t="str">
            <v>2014-08-05 13:34:19</v>
          </cell>
          <cell r="E2016" t="str">
            <v>Clock In</v>
          </cell>
        </row>
        <row r="2017">
          <cell r="A2017" t="str">
            <v>head office</v>
          </cell>
          <cell r="B2017">
            <v>938</v>
          </cell>
          <cell r="C2017" t="str">
            <v>Callo, Darwin</v>
          </cell>
          <cell r="D2017" t="str">
            <v>2014-08-05 22:08:38</v>
          </cell>
          <cell r="E2017" t="str">
            <v>Clock Out</v>
          </cell>
        </row>
        <row r="2019">
          <cell r="A2019" t="str">
            <v>head office</v>
          </cell>
          <cell r="B2019">
            <v>918</v>
          </cell>
          <cell r="C2019" t="str">
            <v>Calmante, Robby James</v>
          </cell>
          <cell r="D2019" t="str">
            <v>2014-07-21 07:44:38</v>
          </cell>
          <cell r="E2019" t="str">
            <v>Clock In</v>
          </cell>
        </row>
        <row r="2020">
          <cell r="A2020" t="str">
            <v>head office</v>
          </cell>
          <cell r="B2020">
            <v>918</v>
          </cell>
          <cell r="C2020" t="str">
            <v>Calmante, Robby James</v>
          </cell>
          <cell r="D2020" t="str">
            <v>2014-07-21 17:03:29</v>
          </cell>
          <cell r="E2020" t="str">
            <v>Clock Out</v>
          </cell>
        </row>
        <row r="2021">
          <cell r="A2021" t="str">
            <v>head office</v>
          </cell>
          <cell r="B2021">
            <v>918</v>
          </cell>
          <cell r="C2021" t="str">
            <v>Calmante, Robby James</v>
          </cell>
          <cell r="D2021" t="str">
            <v>2014-07-22 07:54:28</v>
          </cell>
          <cell r="E2021" t="str">
            <v>Clock In</v>
          </cell>
        </row>
        <row r="2022">
          <cell r="A2022" t="str">
            <v>head office</v>
          </cell>
          <cell r="B2022">
            <v>918</v>
          </cell>
          <cell r="C2022" t="str">
            <v>Calmante, Robby James</v>
          </cell>
          <cell r="D2022" t="str">
            <v>2014-07-22 17:03:04</v>
          </cell>
          <cell r="E2022" t="str">
            <v>Clock Out</v>
          </cell>
        </row>
        <row r="2023">
          <cell r="A2023" t="str">
            <v>head office</v>
          </cell>
          <cell r="B2023">
            <v>918</v>
          </cell>
          <cell r="C2023" t="str">
            <v>Calmante, Robby James</v>
          </cell>
          <cell r="D2023" t="str">
            <v>2014-07-23 07:52:54</v>
          </cell>
          <cell r="E2023" t="str">
            <v>Clock In</v>
          </cell>
        </row>
        <row r="2024">
          <cell r="A2024" t="str">
            <v>head office</v>
          </cell>
          <cell r="B2024">
            <v>918</v>
          </cell>
          <cell r="C2024" t="str">
            <v>Calmante, Robby James</v>
          </cell>
          <cell r="D2024" t="str">
            <v>2014-07-23 17:03:42</v>
          </cell>
          <cell r="E2024" t="str">
            <v>Clock Out</v>
          </cell>
        </row>
        <row r="2025">
          <cell r="A2025" t="str">
            <v>head office</v>
          </cell>
          <cell r="B2025">
            <v>918</v>
          </cell>
          <cell r="C2025" t="str">
            <v>Calmante, Robby James</v>
          </cell>
          <cell r="D2025" t="str">
            <v>2014-07-24 07:54:22</v>
          </cell>
          <cell r="E2025" t="str">
            <v>Clock In</v>
          </cell>
          <cell r="F2025" t="str">
            <v>11 days</v>
          </cell>
        </row>
        <row r="2026">
          <cell r="A2026" t="str">
            <v>head office</v>
          </cell>
          <cell r="B2026">
            <v>918</v>
          </cell>
          <cell r="C2026" t="str">
            <v>Calmante, Robby James</v>
          </cell>
          <cell r="D2026" t="str">
            <v>2014-07-24 17:11:39</v>
          </cell>
          <cell r="E2026" t="str">
            <v>Clock Out</v>
          </cell>
          <cell r="F2026" t="str">
            <v>1 day LH</v>
          </cell>
        </row>
        <row r="2027">
          <cell r="A2027" t="str">
            <v>head office</v>
          </cell>
          <cell r="B2027">
            <v>918</v>
          </cell>
          <cell r="C2027" t="str">
            <v>Calmante, Robby James</v>
          </cell>
          <cell r="D2027" t="str">
            <v>2014-07-25 07:55:19</v>
          </cell>
          <cell r="E2027" t="str">
            <v>Clock In</v>
          </cell>
          <cell r="F2027" t="str">
            <v>1 day SH</v>
          </cell>
        </row>
        <row r="2028">
          <cell r="A2028" t="str">
            <v>head office</v>
          </cell>
          <cell r="B2028">
            <v>918</v>
          </cell>
          <cell r="C2028" t="str">
            <v>Calmante, Robby James</v>
          </cell>
          <cell r="D2028" t="str">
            <v>2014-07-25 17:03:33</v>
          </cell>
          <cell r="E2028" t="str">
            <v>Clock Out</v>
          </cell>
          <cell r="F2028" t="str">
            <v>13 days</v>
          </cell>
        </row>
        <row r="2029">
          <cell r="A2029" t="str">
            <v>head office</v>
          </cell>
          <cell r="B2029">
            <v>918</v>
          </cell>
          <cell r="C2029" t="str">
            <v>Calmante, Robby James</v>
          </cell>
          <cell r="D2029" t="str">
            <v>2014-07-26 07:53:48</v>
          </cell>
          <cell r="E2029" t="str">
            <v>Clock In</v>
          </cell>
        </row>
        <row r="2030">
          <cell r="A2030" t="str">
            <v>head office</v>
          </cell>
          <cell r="B2030">
            <v>918</v>
          </cell>
          <cell r="C2030" t="str">
            <v>Calmante, Robby James</v>
          </cell>
          <cell r="D2030" t="str">
            <v>2014-07-26 17:03:59</v>
          </cell>
          <cell r="E2030" t="str">
            <v>Clock Out</v>
          </cell>
        </row>
        <row r="2031">
          <cell r="A2031" t="str">
            <v>head office</v>
          </cell>
          <cell r="B2031">
            <v>918</v>
          </cell>
          <cell r="C2031" t="str">
            <v>Calmante, Robby James</v>
          </cell>
          <cell r="D2031" t="str">
            <v>2014-07-29 07:46:07</v>
          </cell>
          <cell r="E2031" t="str">
            <v>Clock In</v>
          </cell>
        </row>
        <row r="2032">
          <cell r="A2032" t="str">
            <v>head office</v>
          </cell>
          <cell r="B2032">
            <v>918</v>
          </cell>
          <cell r="C2032" t="str">
            <v>Calmante, Robby James</v>
          </cell>
          <cell r="D2032" t="str">
            <v>2014-07-29 17:03:11</v>
          </cell>
          <cell r="E2032" t="str">
            <v>Clock Out</v>
          </cell>
        </row>
        <row r="2033">
          <cell r="A2033" t="str">
            <v>head office</v>
          </cell>
          <cell r="B2033">
            <v>918</v>
          </cell>
          <cell r="C2033" t="str">
            <v>Calmante, Robby James</v>
          </cell>
          <cell r="D2033" t="str">
            <v>2014-07-31 07:56:32</v>
          </cell>
          <cell r="E2033" t="str">
            <v>Clock In</v>
          </cell>
        </row>
        <row r="2034">
          <cell r="A2034" t="str">
            <v>head office</v>
          </cell>
          <cell r="B2034">
            <v>918</v>
          </cell>
          <cell r="C2034" t="str">
            <v>Calmante, Robby James</v>
          </cell>
          <cell r="D2034" t="str">
            <v>2014-07-31 17:03:38</v>
          </cell>
          <cell r="E2034" t="str">
            <v>Clock Out</v>
          </cell>
        </row>
        <row r="2035">
          <cell r="A2035" t="str">
            <v>head office</v>
          </cell>
          <cell r="B2035">
            <v>918</v>
          </cell>
          <cell r="C2035" t="str">
            <v>Calmante, Robby James</v>
          </cell>
          <cell r="D2035" t="str">
            <v>2014-08-01 07:55:37</v>
          </cell>
          <cell r="E2035" t="str">
            <v>Clock In</v>
          </cell>
        </row>
        <row r="2036">
          <cell r="A2036" t="str">
            <v>head office</v>
          </cell>
          <cell r="B2036">
            <v>918</v>
          </cell>
          <cell r="C2036" t="str">
            <v>Calmante, Robby James</v>
          </cell>
          <cell r="D2036" t="str">
            <v>2014-08-01 17:04:17</v>
          </cell>
          <cell r="E2036" t="str">
            <v>Clock Out</v>
          </cell>
        </row>
        <row r="2037">
          <cell r="A2037" t="str">
            <v>head office</v>
          </cell>
          <cell r="B2037">
            <v>918</v>
          </cell>
          <cell r="C2037" t="str">
            <v>Calmante, Robby James</v>
          </cell>
          <cell r="D2037" t="str">
            <v>2014-08-02 07:52:40</v>
          </cell>
          <cell r="E2037" t="str">
            <v>Clock In</v>
          </cell>
        </row>
        <row r="2038">
          <cell r="A2038" t="str">
            <v>head office</v>
          </cell>
          <cell r="B2038">
            <v>918</v>
          </cell>
          <cell r="C2038" t="str">
            <v>Calmante, Robby James</v>
          </cell>
          <cell r="D2038" t="str">
            <v>2014-08-02 17:04:09</v>
          </cell>
          <cell r="E2038" t="str">
            <v>Clock Out</v>
          </cell>
        </row>
        <row r="2039">
          <cell r="A2039" t="str">
            <v>head office</v>
          </cell>
          <cell r="B2039">
            <v>918</v>
          </cell>
          <cell r="C2039" t="str">
            <v>Calmante, Robby James</v>
          </cell>
          <cell r="D2039" t="str">
            <v>2014-08-04 07:59:33</v>
          </cell>
          <cell r="E2039" t="str">
            <v>Clock In</v>
          </cell>
        </row>
        <row r="2040">
          <cell r="A2040" t="str">
            <v>head office</v>
          </cell>
          <cell r="B2040">
            <v>918</v>
          </cell>
          <cell r="C2040" t="str">
            <v>Calmante, Robby James</v>
          </cell>
          <cell r="D2040" t="str">
            <v>2014-08-04 17:12:28</v>
          </cell>
          <cell r="E2040" t="str">
            <v>Clock Out</v>
          </cell>
        </row>
        <row r="2041">
          <cell r="A2041" t="str">
            <v>head office</v>
          </cell>
          <cell r="B2041">
            <v>918</v>
          </cell>
          <cell r="C2041" t="str">
            <v>Calmante, Robby James</v>
          </cell>
          <cell r="D2041" t="str">
            <v>2014-08-05 07:59:22</v>
          </cell>
          <cell r="E2041" t="str">
            <v>Clock In</v>
          </cell>
        </row>
        <row r="2042">
          <cell r="A2042" t="str">
            <v>head office</v>
          </cell>
          <cell r="B2042">
            <v>918</v>
          </cell>
          <cell r="C2042" t="str">
            <v>Calmante, Robby James</v>
          </cell>
          <cell r="D2042" t="str">
            <v>2014-08-05 17:04:23</v>
          </cell>
          <cell r="E2042" t="str">
            <v>Clock Out</v>
          </cell>
        </row>
        <row r="2044">
          <cell r="A2044" t="str">
            <v>head office</v>
          </cell>
          <cell r="B2044">
            <v>1012</v>
          </cell>
          <cell r="C2044" t="str">
            <v>Camitan, Mark Anthony</v>
          </cell>
          <cell r="D2044" t="str">
            <v>2014-07-21 07:18:45</v>
          </cell>
          <cell r="E2044" t="str">
            <v>Clock In</v>
          </cell>
        </row>
        <row r="2045">
          <cell r="A2045" t="str">
            <v>head office</v>
          </cell>
          <cell r="B2045">
            <v>1012</v>
          </cell>
          <cell r="C2045" t="str">
            <v>Camitan, Mark Anthony</v>
          </cell>
          <cell r="D2045" t="str">
            <v>2014-07-21 17:13:30</v>
          </cell>
          <cell r="E2045" t="str">
            <v>Clock Out</v>
          </cell>
        </row>
        <row r="2046">
          <cell r="A2046" t="str">
            <v>head office</v>
          </cell>
          <cell r="B2046">
            <v>1012</v>
          </cell>
          <cell r="C2046" t="str">
            <v>Camitan, Mark Anthony</v>
          </cell>
          <cell r="D2046" t="str">
            <v>2014-07-22 07:34:41</v>
          </cell>
          <cell r="E2046" t="str">
            <v>Clock In</v>
          </cell>
        </row>
        <row r="2047">
          <cell r="A2047" t="str">
            <v>head office</v>
          </cell>
          <cell r="B2047">
            <v>1012</v>
          </cell>
          <cell r="C2047" t="str">
            <v>Camitan, Mark Anthony</v>
          </cell>
          <cell r="D2047" t="str">
            <v>2014-07-22 20:01:19</v>
          </cell>
          <cell r="E2047" t="str">
            <v>Clock Out</v>
          </cell>
        </row>
        <row r="2048">
          <cell r="A2048" t="str">
            <v>head office</v>
          </cell>
          <cell r="B2048">
            <v>1012</v>
          </cell>
          <cell r="C2048" t="str">
            <v>Camitan, Mark Anthony</v>
          </cell>
          <cell r="D2048" t="str">
            <v>2014-07-23 07:25:46</v>
          </cell>
          <cell r="E2048" t="str">
            <v>Clock In</v>
          </cell>
        </row>
        <row r="2049">
          <cell r="A2049" t="str">
            <v>head office</v>
          </cell>
          <cell r="B2049">
            <v>1012</v>
          </cell>
          <cell r="C2049" t="str">
            <v>Camitan, Mark Anthony</v>
          </cell>
          <cell r="D2049" t="str">
            <v>2014-07-23 20:00:13</v>
          </cell>
          <cell r="E2049" t="str">
            <v>Clock Out</v>
          </cell>
        </row>
        <row r="2050">
          <cell r="A2050" t="str">
            <v>head office</v>
          </cell>
          <cell r="B2050">
            <v>1012</v>
          </cell>
          <cell r="C2050" t="str">
            <v>Camitan, Mark Anthony</v>
          </cell>
          <cell r="D2050" t="str">
            <v>2014-07-24 07:33:39</v>
          </cell>
          <cell r="E2050" t="str">
            <v>Clock In</v>
          </cell>
        </row>
        <row r="2051">
          <cell r="A2051" t="str">
            <v>head office</v>
          </cell>
          <cell r="B2051">
            <v>1012</v>
          </cell>
          <cell r="C2051" t="str">
            <v>Camitan, Mark Anthony</v>
          </cell>
          <cell r="D2051" t="str">
            <v>2014-07-24 20:01:22</v>
          </cell>
          <cell r="E2051" t="str">
            <v>Clock Out</v>
          </cell>
          <cell r="F2051" t="str">
            <v>12 days</v>
          </cell>
        </row>
        <row r="2052">
          <cell r="A2052" t="str">
            <v>head office</v>
          </cell>
          <cell r="B2052">
            <v>1012</v>
          </cell>
          <cell r="C2052" t="str">
            <v>Camitan, Mark Anthony</v>
          </cell>
          <cell r="D2052" t="str">
            <v>2014-07-25 07:14:31</v>
          </cell>
          <cell r="E2052" t="str">
            <v>Clock In</v>
          </cell>
          <cell r="F2052" t="str">
            <v>1 day LH</v>
          </cell>
        </row>
        <row r="2053">
          <cell r="A2053" t="str">
            <v>head office</v>
          </cell>
          <cell r="B2053">
            <v>1012</v>
          </cell>
          <cell r="C2053" t="str">
            <v>Camitan, Mark Anthony</v>
          </cell>
          <cell r="D2053" t="str">
            <v>2014-07-25 17:19:38</v>
          </cell>
          <cell r="E2053" t="str">
            <v>Clock Out</v>
          </cell>
          <cell r="F2053" t="str">
            <v>1 day SH</v>
          </cell>
        </row>
        <row r="2054">
          <cell r="A2054" t="str">
            <v>head office</v>
          </cell>
          <cell r="B2054">
            <v>1012</v>
          </cell>
          <cell r="C2054" t="str">
            <v>Camitan, Mark Anthony</v>
          </cell>
          <cell r="D2054" t="str">
            <v>2014-07-26 07:40:20</v>
          </cell>
          <cell r="E2054" t="str">
            <v>Clock In</v>
          </cell>
          <cell r="F2054" t="str">
            <v>14 days</v>
          </cell>
        </row>
        <row r="2055">
          <cell r="A2055" t="str">
            <v>head office</v>
          </cell>
          <cell r="B2055">
            <v>1012</v>
          </cell>
          <cell r="C2055" t="str">
            <v>Camitan, Mark Anthony</v>
          </cell>
          <cell r="D2055" t="str">
            <v>2014-07-26 17:22:26</v>
          </cell>
          <cell r="E2055" t="str">
            <v>Clock Out</v>
          </cell>
        </row>
        <row r="2056">
          <cell r="A2056" t="str">
            <v>head office</v>
          </cell>
          <cell r="B2056">
            <v>1012</v>
          </cell>
          <cell r="C2056" t="str">
            <v>Camitan, Mark Anthony</v>
          </cell>
          <cell r="D2056" t="str">
            <v>2014-07-27 05:54:41</v>
          </cell>
          <cell r="E2056" t="str">
            <v>Clock In</v>
          </cell>
          <cell r="F2056" t="str">
            <v>27 hrs  -  OT</v>
          </cell>
        </row>
        <row r="2057">
          <cell r="A2057" t="str">
            <v>head office</v>
          </cell>
          <cell r="B2057">
            <v>1012</v>
          </cell>
          <cell r="C2057" t="str">
            <v>Camitan, Mark Anthony</v>
          </cell>
          <cell r="D2057" t="str">
            <v>2014-07-27 14:03:28</v>
          </cell>
          <cell r="E2057" t="str">
            <v>Clock Out</v>
          </cell>
        </row>
        <row r="2058">
          <cell r="A2058" t="str">
            <v>head office</v>
          </cell>
          <cell r="B2058">
            <v>1012</v>
          </cell>
          <cell r="C2058" t="str">
            <v>Camitan, Mark Anthony</v>
          </cell>
          <cell r="D2058" t="str">
            <v>2014-07-29 07:19:17</v>
          </cell>
          <cell r="E2058" t="str">
            <v>Clock In</v>
          </cell>
          <cell r="F2058" t="str">
            <v>1 day ROT</v>
          </cell>
        </row>
        <row r="2059">
          <cell r="A2059" t="str">
            <v>head office</v>
          </cell>
          <cell r="B2059">
            <v>1012</v>
          </cell>
          <cell r="C2059" t="str">
            <v>Camitan, Mark Anthony</v>
          </cell>
          <cell r="D2059" t="str">
            <v>2014-07-29 20:00:48</v>
          </cell>
          <cell r="E2059" t="str">
            <v>Clock Out</v>
          </cell>
        </row>
        <row r="2060">
          <cell r="A2060" t="str">
            <v>head office</v>
          </cell>
          <cell r="B2060">
            <v>1012</v>
          </cell>
          <cell r="C2060" t="str">
            <v>Camitan, Mark Anthony</v>
          </cell>
          <cell r="D2060" t="str">
            <v>2014-07-30 07:44:21</v>
          </cell>
          <cell r="E2060" t="str">
            <v>Clock In</v>
          </cell>
        </row>
        <row r="2061">
          <cell r="A2061" t="str">
            <v>head office</v>
          </cell>
          <cell r="B2061">
            <v>1012</v>
          </cell>
          <cell r="C2061" t="str">
            <v>Camitan, Mark Anthony</v>
          </cell>
          <cell r="D2061" t="str">
            <v>2014-07-30 20:00:25</v>
          </cell>
          <cell r="E2061" t="str">
            <v>Clock Out</v>
          </cell>
        </row>
        <row r="2062">
          <cell r="A2062" t="str">
            <v>head office</v>
          </cell>
          <cell r="B2062">
            <v>1012</v>
          </cell>
          <cell r="C2062" t="str">
            <v>Camitan, Mark Anthony</v>
          </cell>
          <cell r="D2062" t="str">
            <v>2014-07-31 07:34:35</v>
          </cell>
          <cell r="E2062" t="str">
            <v>Clock In</v>
          </cell>
        </row>
        <row r="2063">
          <cell r="A2063" t="str">
            <v>head office</v>
          </cell>
          <cell r="B2063">
            <v>1012</v>
          </cell>
          <cell r="C2063" t="str">
            <v>Camitan, Mark Anthony</v>
          </cell>
          <cell r="D2063" t="str">
            <v>2014-07-31 20:12:31</v>
          </cell>
          <cell r="E2063" t="str">
            <v>Clock Out</v>
          </cell>
        </row>
        <row r="2064">
          <cell r="A2064" t="str">
            <v>head office</v>
          </cell>
          <cell r="B2064">
            <v>1012</v>
          </cell>
          <cell r="C2064" t="str">
            <v>Camitan, Mark Anthony</v>
          </cell>
          <cell r="D2064" t="str">
            <v>2014-08-01 07:26:47</v>
          </cell>
          <cell r="E2064" t="str">
            <v>Clock In</v>
          </cell>
        </row>
        <row r="2065">
          <cell r="A2065" t="str">
            <v>head office</v>
          </cell>
          <cell r="B2065">
            <v>1012</v>
          </cell>
          <cell r="C2065" t="str">
            <v>Camitan, Mark Anthony</v>
          </cell>
          <cell r="D2065" t="str">
            <v>2014-08-01 20:00:45</v>
          </cell>
          <cell r="E2065" t="str">
            <v>Clock Out</v>
          </cell>
        </row>
        <row r="2066">
          <cell r="A2066" t="str">
            <v>head office</v>
          </cell>
          <cell r="B2066">
            <v>1012</v>
          </cell>
          <cell r="C2066" t="str">
            <v>Camitan, Mark Anthony</v>
          </cell>
          <cell r="D2066" t="str">
            <v>2014-08-02 07:25:26</v>
          </cell>
          <cell r="E2066" t="str">
            <v>Clock In</v>
          </cell>
        </row>
        <row r="2067">
          <cell r="A2067" t="str">
            <v>head office</v>
          </cell>
          <cell r="B2067">
            <v>1012</v>
          </cell>
          <cell r="C2067" t="str">
            <v>Camitan, Mark Anthony</v>
          </cell>
          <cell r="D2067" t="str">
            <v>2014-08-02 20:00:36</v>
          </cell>
          <cell r="E2067" t="str">
            <v>Clock Out</v>
          </cell>
        </row>
        <row r="2068">
          <cell r="A2068" t="str">
            <v>head office</v>
          </cell>
          <cell r="B2068">
            <v>1012</v>
          </cell>
          <cell r="C2068" t="str">
            <v>Camitan, Mark Anthony</v>
          </cell>
          <cell r="D2068" t="str">
            <v>2014-08-04 07:27:49</v>
          </cell>
          <cell r="E2068" t="str">
            <v>Clock In</v>
          </cell>
        </row>
        <row r="2069">
          <cell r="A2069" t="str">
            <v>head office</v>
          </cell>
          <cell r="B2069">
            <v>1012</v>
          </cell>
          <cell r="C2069" t="str">
            <v>Camitan, Mark Anthony</v>
          </cell>
          <cell r="D2069" t="str">
            <v>2014-08-04 20:01:17</v>
          </cell>
          <cell r="E2069" t="str">
            <v>Clock Out</v>
          </cell>
        </row>
        <row r="2070">
          <cell r="A2070" t="str">
            <v>head office</v>
          </cell>
          <cell r="B2070">
            <v>1012</v>
          </cell>
          <cell r="C2070" t="str">
            <v>Camitan, Mark Anthony</v>
          </cell>
          <cell r="D2070" t="str">
            <v>2014-08-05 07:24:33</v>
          </cell>
          <cell r="E2070" t="str">
            <v>Clock In</v>
          </cell>
        </row>
        <row r="2071">
          <cell r="A2071" t="str">
            <v>head office</v>
          </cell>
          <cell r="B2071">
            <v>1012</v>
          </cell>
          <cell r="C2071" t="str">
            <v>Camitan, Mark Anthony</v>
          </cell>
          <cell r="D2071" t="str">
            <v>2014-08-05 17:00:43</v>
          </cell>
          <cell r="E2071" t="str">
            <v>Clock Out</v>
          </cell>
        </row>
        <row r="2073">
          <cell r="A2073" t="str">
            <v>head office</v>
          </cell>
          <cell r="B2073">
            <v>1135</v>
          </cell>
          <cell r="C2073" t="str">
            <v>Canal, Jeffrey</v>
          </cell>
          <cell r="D2073" t="str">
            <v>2014-07-21 13:42:08</v>
          </cell>
          <cell r="E2073" t="str">
            <v>Clock In</v>
          </cell>
        </row>
        <row r="2074">
          <cell r="A2074" t="str">
            <v>head office</v>
          </cell>
          <cell r="B2074">
            <v>1135</v>
          </cell>
          <cell r="C2074" t="str">
            <v>Canal, Jeffrey</v>
          </cell>
          <cell r="D2074" t="str">
            <v>2014-07-21 22:06:43</v>
          </cell>
          <cell r="E2074" t="str">
            <v>Clock Out</v>
          </cell>
        </row>
        <row r="2075">
          <cell r="A2075" t="str">
            <v>head office</v>
          </cell>
          <cell r="B2075">
            <v>1135</v>
          </cell>
          <cell r="C2075" t="str">
            <v>Canal, Jeffrey</v>
          </cell>
          <cell r="D2075" t="str">
            <v>2014-07-22 13:36:32</v>
          </cell>
          <cell r="E2075" t="str">
            <v>Clock In</v>
          </cell>
        </row>
        <row r="2076">
          <cell r="A2076" t="str">
            <v>head office</v>
          </cell>
          <cell r="B2076">
            <v>1135</v>
          </cell>
          <cell r="C2076" t="str">
            <v>Canal, Jeffrey</v>
          </cell>
          <cell r="D2076" t="str">
            <v>2014-07-22 22:07:24</v>
          </cell>
          <cell r="E2076" t="str">
            <v>Clock Out</v>
          </cell>
        </row>
        <row r="2077">
          <cell r="A2077" t="str">
            <v>head office</v>
          </cell>
          <cell r="B2077">
            <v>1135</v>
          </cell>
          <cell r="C2077" t="str">
            <v>Canal, Jeffrey</v>
          </cell>
          <cell r="D2077" t="str">
            <v>2014-07-23 13:33:20</v>
          </cell>
          <cell r="E2077" t="str">
            <v>Clock In</v>
          </cell>
        </row>
        <row r="2078">
          <cell r="A2078" t="str">
            <v>head office</v>
          </cell>
          <cell r="B2078">
            <v>1135</v>
          </cell>
          <cell r="C2078" t="str">
            <v>Canal, Jeffrey</v>
          </cell>
          <cell r="D2078" t="str">
            <v>2014-07-23 22:06:44</v>
          </cell>
          <cell r="E2078" t="str">
            <v>Clock Out</v>
          </cell>
          <cell r="F2078" t="str">
            <v>12 days</v>
          </cell>
        </row>
        <row r="2079">
          <cell r="A2079" t="str">
            <v>head office</v>
          </cell>
          <cell r="B2079">
            <v>1135</v>
          </cell>
          <cell r="C2079" t="str">
            <v>Canal, Jeffrey</v>
          </cell>
          <cell r="D2079" t="str">
            <v>2014-07-24 13:37:54</v>
          </cell>
          <cell r="E2079" t="str">
            <v>Clock In</v>
          </cell>
          <cell r="F2079" t="str">
            <v>1 day LH</v>
          </cell>
        </row>
        <row r="2080">
          <cell r="A2080" t="str">
            <v>head office</v>
          </cell>
          <cell r="B2080">
            <v>1135</v>
          </cell>
          <cell r="C2080" t="str">
            <v>Canal, Jeffrey</v>
          </cell>
          <cell r="D2080" t="str">
            <v>2014-07-24 22:07:16</v>
          </cell>
          <cell r="E2080" t="str">
            <v>Clock Out</v>
          </cell>
          <cell r="F2080" t="str">
            <v>1 day SH</v>
          </cell>
        </row>
        <row r="2081">
          <cell r="A2081" t="str">
            <v>head office</v>
          </cell>
          <cell r="B2081">
            <v>1135</v>
          </cell>
          <cell r="C2081" t="str">
            <v>Canal, Jeffrey</v>
          </cell>
          <cell r="D2081" t="str">
            <v>2014-07-25 13:44:36</v>
          </cell>
          <cell r="E2081" t="str">
            <v>Clock In</v>
          </cell>
          <cell r="F2081" t="str">
            <v>14 days</v>
          </cell>
        </row>
        <row r="2082">
          <cell r="A2082" t="str">
            <v>head office</v>
          </cell>
          <cell r="B2082">
            <v>1135</v>
          </cell>
          <cell r="C2082" t="str">
            <v>Canal, Jeffrey</v>
          </cell>
          <cell r="D2082" t="str">
            <v>2014-07-25 22:11:26</v>
          </cell>
          <cell r="E2082" t="str">
            <v>Clock Out</v>
          </cell>
        </row>
        <row r="2083">
          <cell r="A2083" t="str">
            <v>head office</v>
          </cell>
          <cell r="B2083">
            <v>1135</v>
          </cell>
          <cell r="C2083" t="str">
            <v>Canal, Jeffrey</v>
          </cell>
          <cell r="D2083" t="str">
            <v>2014-07-26 13:33:12</v>
          </cell>
          <cell r="E2083" t="str">
            <v>Clock In</v>
          </cell>
          <cell r="F2083" t="str">
            <v>2 days ROT</v>
          </cell>
        </row>
        <row r="2084">
          <cell r="A2084" t="str">
            <v>head office</v>
          </cell>
          <cell r="B2084">
            <v>1135</v>
          </cell>
          <cell r="C2084" t="str">
            <v>Canal, Jeffrey</v>
          </cell>
          <cell r="D2084" t="str">
            <v>2014-07-26 22:07:02</v>
          </cell>
          <cell r="E2084" t="str">
            <v>Clock Out</v>
          </cell>
        </row>
        <row r="2085">
          <cell r="A2085" t="str">
            <v>head office</v>
          </cell>
          <cell r="B2085">
            <v>1135</v>
          </cell>
          <cell r="C2085" t="str">
            <v>Canal, Jeffrey</v>
          </cell>
          <cell r="D2085" t="str">
            <v>2014-07-27 13:37:29</v>
          </cell>
          <cell r="E2085" t="str">
            <v>Clock In</v>
          </cell>
        </row>
        <row r="2086">
          <cell r="A2086" t="str">
            <v>head office</v>
          </cell>
          <cell r="B2086">
            <v>1135</v>
          </cell>
          <cell r="C2086" t="str">
            <v>Canal, Jeffrey</v>
          </cell>
          <cell r="D2086" t="str">
            <v>2014-07-27 22:07:48</v>
          </cell>
          <cell r="E2086" t="str">
            <v>Clock Out</v>
          </cell>
        </row>
        <row r="2087">
          <cell r="A2087" t="str">
            <v>head office</v>
          </cell>
          <cell r="B2087">
            <v>1135</v>
          </cell>
          <cell r="C2087" t="str">
            <v>Canal, Jeffrey</v>
          </cell>
          <cell r="D2087" t="str">
            <v>2014-07-29 13:41:32</v>
          </cell>
          <cell r="E2087" t="str">
            <v>Clock In</v>
          </cell>
        </row>
        <row r="2088">
          <cell r="A2088" t="str">
            <v>head office</v>
          </cell>
          <cell r="B2088">
            <v>1135</v>
          </cell>
          <cell r="C2088" t="str">
            <v>Canal, Jeffrey</v>
          </cell>
          <cell r="D2088" t="str">
            <v>2014-07-29 22:06:31</v>
          </cell>
          <cell r="E2088" t="str">
            <v>Clock Out</v>
          </cell>
        </row>
        <row r="2089">
          <cell r="A2089" t="str">
            <v>head office</v>
          </cell>
          <cell r="B2089">
            <v>1135</v>
          </cell>
          <cell r="C2089" t="str">
            <v>Canal, Jeffrey</v>
          </cell>
          <cell r="D2089" t="str">
            <v>2014-07-30 13:45:33</v>
          </cell>
          <cell r="E2089" t="str">
            <v>Clock In</v>
          </cell>
        </row>
        <row r="2090">
          <cell r="A2090" t="str">
            <v>head office</v>
          </cell>
          <cell r="B2090">
            <v>1135</v>
          </cell>
          <cell r="C2090" t="str">
            <v>Canal, Jeffrey</v>
          </cell>
          <cell r="D2090" t="str">
            <v>2014-07-30 22:07:59</v>
          </cell>
          <cell r="E2090" t="str">
            <v>Clock Out</v>
          </cell>
        </row>
        <row r="2091">
          <cell r="A2091" t="str">
            <v>head office</v>
          </cell>
          <cell r="B2091">
            <v>1135</v>
          </cell>
          <cell r="C2091" t="str">
            <v>Canal, Jeffrey</v>
          </cell>
          <cell r="D2091" t="str">
            <v>2014-07-31 13:35:03</v>
          </cell>
          <cell r="E2091" t="str">
            <v>Clock In</v>
          </cell>
        </row>
        <row r="2092">
          <cell r="A2092" t="str">
            <v>head office</v>
          </cell>
          <cell r="B2092">
            <v>1135</v>
          </cell>
          <cell r="C2092" t="str">
            <v>Canal, Jeffrey</v>
          </cell>
          <cell r="D2092" t="str">
            <v>2014-07-31 22:06:58</v>
          </cell>
          <cell r="E2092" t="str">
            <v>Clock Out</v>
          </cell>
        </row>
        <row r="2093">
          <cell r="A2093" t="str">
            <v>head office</v>
          </cell>
          <cell r="B2093">
            <v>1135</v>
          </cell>
          <cell r="C2093" t="str">
            <v>Canal, Jeffrey</v>
          </cell>
          <cell r="D2093" t="str">
            <v>2014-08-01 22:10:12</v>
          </cell>
          <cell r="E2093" t="str">
            <v>Clock Out</v>
          </cell>
        </row>
        <row r="2094">
          <cell r="A2094" t="str">
            <v>head office</v>
          </cell>
          <cell r="B2094">
            <v>1135</v>
          </cell>
          <cell r="C2094" t="str">
            <v>Canal, Jeffrey</v>
          </cell>
          <cell r="D2094" t="str">
            <v>2014-08-02 13:37:35</v>
          </cell>
          <cell r="E2094" t="str">
            <v>Clock In</v>
          </cell>
        </row>
        <row r="2095">
          <cell r="A2095" t="str">
            <v>head office</v>
          </cell>
          <cell r="B2095">
            <v>1135</v>
          </cell>
          <cell r="C2095" t="str">
            <v>Canal, Jeffrey</v>
          </cell>
          <cell r="D2095" t="str">
            <v>2014-08-02 22:09:05</v>
          </cell>
          <cell r="E2095" t="str">
            <v>Clock Out</v>
          </cell>
        </row>
        <row r="2096">
          <cell r="A2096" t="str">
            <v>head office</v>
          </cell>
          <cell r="B2096">
            <v>1135</v>
          </cell>
          <cell r="C2096" t="str">
            <v>Canal, Jeffrey</v>
          </cell>
          <cell r="D2096" t="str">
            <v>2014-08-03 13:31:22</v>
          </cell>
          <cell r="E2096" t="str">
            <v>Clock In</v>
          </cell>
        </row>
        <row r="2097">
          <cell r="A2097" t="str">
            <v>head office</v>
          </cell>
          <cell r="B2097">
            <v>1135</v>
          </cell>
          <cell r="C2097" t="str">
            <v>Canal, Jeffrey</v>
          </cell>
          <cell r="D2097" t="str">
            <v>2014-08-03 22:06:43</v>
          </cell>
          <cell r="E2097" t="str">
            <v>Clock Out</v>
          </cell>
        </row>
        <row r="2098">
          <cell r="A2098" t="str">
            <v>head office</v>
          </cell>
          <cell r="B2098">
            <v>1135</v>
          </cell>
          <cell r="C2098" t="str">
            <v>Canal, Jeffrey</v>
          </cell>
          <cell r="D2098" t="str">
            <v>2014-08-04 05:38:44</v>
          </cell>
          <cell r="E2098" t="str">
            <v>Clock In</v>
          </cell>
        </row>
        <row r="2099">
          <cell r="A2099" t="str">
            <v>head office</v>
          </cell>
          <cell r="B2099">
            <v>1135</v>
          </cell>
          <cell r="C2099" t="str">
            <v>Canal, Jeffrey</v>
          </cell>
          <cell r="D2099" t="str">
            <v>2014-08-04 14:08:10</v>
          </cell>
          <cell r="E2099" t="str">
            <v>Clock Out</v>
          </cell>
        </row>
        <row r="2100">
          <cell r="A2100" t="str">
            <v>head office</v>
          </cell>
          <cell r="B2100">
            <v>1135</v>
          </cell>
          <cell r="C2100" t="str">
            <v>Canal, Jeffrey</v>
          </cell>
          <cell r="D2100" t="str">
            <v>2014-08-05 05:40:05</v>
          </cell>
          <cell r="E2100" t="str">
            <v>Clock In</v>
          </cell>
        </row>
        <row r="2101">
          <cell r="A2101" t="str">
            <v>head office</v>
          </cell>
          <cell r="B2101">
            <v>1135</v>
          </cell>
          <cell r="C2101" t="str">
            <v>Canal, Jeffrey</v>
          </cell>
          <cell r="D2101" t="str">
            <v>2014-08-05 14:09:53</v>
          </cell>
          <cell r="E2101" t="str">
            <v>Clock Out</v>
          </cell>
        </row>
        <row r="2103">
          <cell r="A2103" t="str">
            <v>head office</v>
          </cell>
          <cell r="B2103">
            <v>1198</v>
          </cell>
          <cell r="C2103" t="str">
            <v>Capili, Reanniel</v>
          </cell>
          <cell r="D2103" t="str">
            <v>2014-07-21 07:32:36</v>
          </cell>
          <cell r="E2103" t="str">
            <v>Clock In</v>
          </cell>
        </row>
        <row r="2104">
          <cell r="A2104" t="str">
            <v>head office</v>
          </cell>
          <cell r="B2104">
            <v>1198</v>
          </cell>
          <cell r="C2104" t="str">
            <v>Capili, Reanniel</v>
          </cell>
          <cell r="D2104" t="str">
            <v>2014-07-21 17:02:24</v>
          </cell>
          <cell r="E2104" t="str">
            <v>Clock Out</v>
          </cell>
        </row>
        <row r="2105">
          <cell r="A2105" t="str">
            <v>head office</v>
          </cell>
          <cell r="B2105">
            <v>1198</v>
          </cell>
          <cell r="C2105" t="str">
            <v>Capili, Reanniel</v>
          </cell>
          <cell r="D2105" t="str">
            <v>2014-07-22 07:46:16</v>
          </cell>
          <cell r="E2105" t="str">
            <v>Clock In</v>
          </cell>
        </row>
        <row r="2106">
          <cell r="A2106" t="str">
            <v>head office</v>
          </cell>
          <cell r="B2106">
            <v>1198</v>
          </cell>
          <cell r="C2106" t="str">
            <v>Capili, Reanniel</v>
          </cell>
          <cell r="D2106" t="str">
            <v>2014-07-22 17:01:44</v>
          </cell>
          <cell r="E2106" t="str">
            <v>Clock Out</v>
          </cell>
        </row>
        <row r="2107">
          <cell r="A2107" t="str">
            <v>head office</v>
          </cell>
          <cell r="B2107">
            <v>1198</v>
          </cell>
          <cell r="C2107" t="str">
            <v>Capili, Reanniel</v>
          </cell>
          <cell r="D2107" t="str">
            <v>2014-07-23 07:35:34</v>
          </cell>
          <cell r="E2107" t="str">
            <v>Clock In</v>
          </cell>
        </row>
        <row r="2108">
          <cell r="A2108" t="str">
            <v>head office</v>
          </cell>
          <cell r="B2108">
            <v>1198</v>
          </cell>
          <cell r="C2108" t="str">
            <v>Capili, Reanniel</v>
          </cell>
          <cell r="D2108" t="str">
            <v>2014-07-23 17:07:16</v>
          </cell>
          <cell r="E2108" t="str">
            <v>Clock Out</v>
          </cell>
        </row>
        <row r="2109">
          <cell r="A2109" t="str">
            <v>head office</v>
          </cell>
          <cell r="B2109">
            <v>1198</v>
          </cell>
          <cell r="C2109" t="str">
            <v>Capili, Reanniel</v>
          </cell>
          <cell r="D2109" t="str">
            <v>2014-07-24 07:39:54</v>
          </cell>
          <cell r="E2109" t="str">
            <v>Clock In</v>
          </cell>
        </row>
        <row r="2110">
          <cell r="A2110" t="str">
            <v>head office</v>
          </cell>
          <cell r="B2110">
            <v>1198</v>
          </cell>
          <cell r="C2110" t="str">
            <v>Capili, Reanniel</v>
          </cell>
          <cell r="D2110" t="str">
            <v>2014-07-24 17:10:11</v>
          </cell>
          <cell r="E2110" t="str">
            <v>Clock Out</v>
          </cell>
          <cell r="F2110" t="str">
            <v>12 days</v>
          </cell>
        </row>
        <row r="2111">
          <cell r="A2111" t="str">
            <v>head office</v>
          </cell>
          <cell r="B2111">
            <v>1198</v>
          </cell>
          <cell r="C2111" t="str">
            <v>Capili, Reanniel</v>
          </cell>
          <cell r="D2111" t="str">
            <v>2014-07-25 07:42:19</v>
          </cell>
          <cell r="E2111" t="str">
            <v>Clock In</v>
          </cell>
          <cell r="F2111" t="str">
            <v>1 day LH</v>
          </cell>
        </row>
        <row r="2112">
          <cell r="A2112" t="str">
            <v>head office</v>
          </cell>
          <cell r="B2112">
            <v>1198</v>
          </cell>
          <cell r="C2112" t="str">
            <v>Capili, Reanniel</v>
          </cell>
          <cell r="D2112" t="str">
            <v>2014-07-25 17:05:01</v>
          </cell>
          <cell r="E2112" t="str">
            <v>Clock Out</v>
          </cell>
          <cell r="F2112" t="str">
            <v>1 day SH</v>
          </cell>
        </row>
        <row r="2113">
          <cell r="A2113" t="str">
            <v>head office</v>
          </cell>
          <cell r="B2113">
            <v>1198</v>
          </cell>
          <cell r="C2113" t="str">
            <v>Capili, Reanniel</v>
          </cell>
          <cell r="D2113" t="str">
            <v>2014-07-26 07:44:02</v>
          </cell>
          <cell r="E2113" t="str">
            <v>Clock In</v>
          </cell>
          <cell r="F2113" t="str">
            <v>14 days</v>
          </cell>
        </row>
        <row r="2114">
          <cell r="A2114" t="str">
            <v>head office</v>
          </cell>
          <cell r="B2114">
            <v>1198</v>
          </cell>
          <cell r="C2114" t="str">
            <v>Capili, Reanniel</v>
          </cell>
          <cell r="D2114" t="str">
            <v>2014-07-26 17:05:47</v>
          </cell>
          <cell r="E2114" t="str">
            <v>Clock Out</v>
          </cell>
        </row>
        <row r="2115">
          <cell r="A2115" t="str">
            <v>head office</v>
          </cell>
          <cell r="B2115">
            <v>1198</v>
          </cell>
          <cell r="C2115" t="str">
            <v>Capili, Reanniel</v>
          </cell>
          <cell r="D2115" t="str">
            <v>2014-07-29 07:36:37</v>
          </cell>
          <cell r="E2115" t="str">
            <v>Clock In</v>
          </cell>
          <cell r="F2115" t="str">
            <v>3 hrs  - OT</v>
          </cell>
        </row>
        <row r="2116">
          <cell r="A2116" t="str">
            <v>head office</v>
          </cell>
          <cell r="B2116">
            <v>1198</v>
          </cell>
          <cell r="C2116" t="str">
            <v>Capili, Reanniel</v>
          </cell>
          <cell r="D2116" t="str">
            <v>2014-07-29 17:02:17</v>
          </cell>
          <cell r="E2116" t="str">
            <v>Clock Out</v>
          </cell>
        </row>
        <row r="2117">
          <cell r="A2117" t="str">
            <v>head office</v>
          </cell>
          <cell r="B2117">
            <v>1198</v>
          </cell>
          <cell r="C2117" t="str">
            <v>Capili, Reanniel</v>
          </cell>
          <cell r="D2117" t="str">
            <v>2014-07-30 07:27:34</v>
          </cell>
          <cell r="E2117" t="str">
            <v>Clock In</v>
          </cell>
        </row>
        <row r="2118">
          <cell r="A2118" t="str">
            <v>head office</v>
          </cell>
          <cell r="B2118">
            <v>1198</v>
          </cell>
          <cell r="C2118" t="str">
            <v>Capili, Reanniel</v>
          </cell>
          <cell r="D2118" t="str">
            <v>2014-07-30 17:01:54</v>
          </cell>
          <cell r="E2118" t="str">
            <v>Clock Out</v>
          </cell>
        </row>
        <row r="2119">
          <cell r="A2119" t="str">
            <v>head office</v>
          </cell>
          <cell r="B2119">
            <v>1198</v>
          </cell>
          <cell r="C2119" t="str">
            <v>Capili, Reanniel</v>
          </cell>
          <cell r="D2119" t="str">
            <v>2014-07-31 07:50:36</v>
          </cell>
          <cell r="E2119" t="str">
            <v>Clock In</v>
          </cell>
        </row>
        <row r="2120">
          <cell r="A2120" t="str">
            <v>head office</v>
          </cell>
          <cell r="B2120">
            <v>1198</v>
          </cell>
          <cell r="C2120" t="str">
            <v>Capili, Reanniel</v>
          </cell>
          <cell r="D2120" t="str">
            <v>2014-07-31 20:04:26</v>
          </cell>
          <cell r="E2120" t="str">
            <v>Clock Out</v>
          </cell>
        </row>
        <row r="2121">
          <cell r="A2121" t="str">
            <v>head office</v>
          </cell>
          <cell r="B2121">
            <v>1198</v>
          </cell>
          <cell r="C2121" t="str">
            <v>Capili, Reanniel</v>
          </cell>
          <cell r="D2121" t="str">
            <v>2014-08-01 07:49:07</v>
          </cell>
          <cell r="E2121" t="str">
            <v>Clock In</v>
          </cell>
        </row>
        <row r="2122">
          <cell r="A2122" t="str">
            <v>head office</v>
          </cell>
          <cell r="B2122">
            <v>1198</v>
          </cell>
          <cell r="C2122" t="str">
            <v>Capili, Reanniel</v>
          </cell>
          <cell r="D2122" t="str">
            <v>2014-08-01 17:13:19</v>
          </cell>
          <cell r="E2122" t="str">
            <v>Clock Out</v>
          </cell>
        </row>
        <row r="2123">
          <cell r="A2123" t="str">
            <v>head office</v>
          </cell>
          <cell r="B2123">
            <v>1198</v>
          </cell>
          <cell r="C2123" t="str">
            <v>Capili, Reanniel</v>
          </cell>
          <cell r="D2123" t="str">
            <v>2014-08-02 07:40:20</v>
          </cell>
          <cell r="E2123" t="str">
            <v>Clock In</v>
          </cell>
        </row>
        <row r="2124">
          <cell r="A2124" t="str">
            <v>head office</v>
          </cell>
          <cell r="B2124">
            <v>1198</v>
          </cell>
          <cell r="C2124" t="str">
            <v>Capili, Reanniel</v>
          </cell>
          <cell r="D2124" t="str">
            <v>2014-08-02 17:03:59</v>
          </cell>
          <cell r="E2124" t="str">
            <v>Clock Out</v>
          </cell>
        </row>
        <row r="2125">
          <cell r="A2125" t="str">
            <v>head office</v>
          </cell>
          <cell r="B2125">
            <v>1198</v>
          </cell>
          <cell r="C2125" t="str">
            <v>Capili, Reanniel</v>
          </cell>
          <cell r="D2125" t="str">
            <v>2014-08-04 07:17:36</v>
          </cell>
          <cell r="E2125" t="str">
            <v>Clock In</v>
          </cell>
        </row>
        <row r="2126">
          <cell r="A2126" t="str">
            <v>head office</v>
          </cell>
          <cell r="B2126">
            <v>1198</v>
          </cell>
          <cell r="C2126" t="str">
            <v>Capili, Reanniel</v>
          </cell>
          <cell r="D2126" t="str">
            <v>2014-08-04 17:04:59</v>
          </cell>
          <cell r="E2126" t="str">
            <v>Clock Out</v>
          </cell>
        </row>
        <row r="2127">
          <cell r="A2127" t="str">
            <v>head office</v>
          </cell>
          <cell r="B2127">
            <v>1198</v>
          </cell>
          <cell r="C2127" t="str">
            <v>Capili, Reanniel</v>
          </cell>
          <cell r="D2127" t="str">
            <v>2014-08-05 07:46:47</v>
          </cell>
          <cell r="E2127" t="str">
            <v>Clock In</v>
          </cell>
        </row>
        <row r="2128">
          <cell r="A2128" t="str">
            <v>head office</v>
          </cell>
          <cell r="B2128">
            <v>1198</v>
          </cell>
          <cell r="C2128" t="str">
            <v>Capili, Reanniel</v>
          </cell>
          <cell r="D2128" t="str">
            <v>2014-08-05 17:06:13</v>
          </cell>
          <cell r="E2128" t="str">
            <v>Clock Out</v>
          </cell>
        </row>
        <row r="2130">
          <cell r="A2130" t="str">
            <v>head office</v>
          </cell>
          <cell r="B2130">
            <v>835</v>
          </cell>
          <cell r="C2130" t="str">
            <v>Capuloy, Jay Boy</v>
          </cell>
          <cell r="D2130" t="str">
            <v>2014-07-21 05:36:29</v>
          </cell>
          <cell r="E2130" t="str">
            <v>Clock In</v>
          </cell>
        </row>
        <row r="2131">
          <cell r="A2131" t="str">
            <v>head office</v>
          </cell>
          <cell r="B2131">
            <v>835</v>
          </cell>
          <cell r="C2131" t="str">
            <v>Capuloy, Jay Boy</v>
          </cell>
          <cell r="D2131" t="str">
            <v>2014-07-21 17:06:21</v>
          </cell>
          <cell r="E2131" t="str">
            <v>Clock Out</v>
          </cell>
        </row>
        <row r="2132">
          <cell r="A2132" t="str">
            <v>head office</v>
          </cell>
          <cell r="B2132">
            <v>835</v>
          </cell>
          <cell r="C2132" t="str">
            <v>Capuloy, Jay Boy</v>
          </cell>
          <cell r="D2132" t="str">
            <v>2014-07-22 05:45:22</v>
          </cell>
          <cell r="E2132" t="str">
            <v>Clock In</v>
          </cell>
        </row>
        <row r="2133">
          <cell r="A2133" t="str">
            <v>head office</v>
          </cell>
          <cell r="B2133">
            <v>835</v>
          </cell>
          <cell r="C2133" t="str">
            <v>Capuloy, Jay Boy</v>
          </cell>
          <cell r="D2133" t="str">
            <v>2014-07-22 14:08:30</v>
          </cell>
          <cell r="E2133" t="str">
            <v>Clock Out</v>
          </cell>
        </row>
        <row r="2134">
          <cell r="A2134" t="str">
            <v>head office</v>
          </cell>
          <cell r="B2134">
            <v>835</v>
          </cell>
          <cell r="C2134" t="str">
            <v>Capuloy, Jay Boy</v>
          </cell>
          <cell r="D2134" t="str">
            <v>2014-07-23 05:41:13</v>
          </cell>
          <cell r="E2134" t="str">
            <v>Clock In</v>
          </cell>
        </row>
        <row r="2135">
          <cell r="A2135" t="str">
            <v>head office</v>
          </cell>
          <cell r="B2135">
            <v>835</v>
          </cell>
          <cell r="C2135" t="str">
            <v>Capuloy, Jay Boy</v>
          </cell>
          <cell r="D2135" t="str">
            <v>2014-07-23 17:04:15</v>
          </cell>
          <cell r="E2135" t="str">
            <v>Clock Out</v>
          </cell>
        </row>
        <row r="2136">
          <cell r="A2136" t="str">
            <v>head office</v>
          </cell>
          <cell r="B2136">
            <v>835</v>
          </cell>
          <cell r="C2136" t="str">
            <v>Capuloy, Jay Boy</v>
          </cell>
          <cell r="D2136" t="str">
            <v>2014-07-24 05:37:15</v>
          </cell>
          <cell r="E2136" t="str">
            <v>Clock In</v>
          </cell>
          <cell r="F2136" t="str">
            <v>12 days</v>
          </cell>
        </row>
        <row r="2137">
          <cell r="A2137" t="str">
            <v>head office</v>
          </cell>
          <cell r="B2137">
            <v>835</v>
          </cell>
          <cell r="C2137" t="str">
            <v>Capuloy, Jay Boy</v>
          </cell>
          <cell r="D2137" t="str">
            <v>2014-07-24 14:11:27</v>
          </cell>
          <cell r="E2137" t="str">
            <v>Clock Out</v>
          </cell>
          <cell r="F2137" t="str">
            <v>1 day LH</v>
          </cell>
        </row>
        <row r="2138">
          <cell r="A2138" t="str">
            <v>head office</v>
          </cell>
          <cell r="B2138">
            <v>835</v>
          </cell>
          <cell r="C2138" t="str">
            <v>Capuloy, Jay Boy</v>
          </cell>
          <cell r="D2138" t="str">
            <v>2014-07-25 05:47:42</v>
          </cell>
          <cell r="E2138" t="str">
            <v>Clock In</v>
          </cell>
          <cell r="F2138" t="str">
            <v>1 day SH</v>
          </cell>
        </row>
        <row r="2139">
          <cell r="A2139" t="str">
            <v>head office</v>
          </cell>
          <cell r="B2139">
            <v>835</v>
          </cell>
          <cell r="C2139" t="str">
            <v>Capuloy, Jay Boy</v>
          </cell>
          <cell r="D2139" t="str">
            <v>2014-07-25 17:08:28</v>
          </cell>
          <cell r="E2139" t="str">
            <v>Clock Out</v>
          </cell>
          <cell r="F2139" t="str">
            <v>14 days</v>
          </cell>
        </row>
        <row r="2140">
          <cell r="A2140" t="str">
            <v>head office</v>
          </cell>
          <cell r="B2140">
            <v>835</v>
          </cell>
          <cell r="C2140" t="str">
            <v>Capuloy, Jay Boy</v>
          </cell>
          <cell r="D2140" t="str">
            <v>2014-07-26 05:40:12</v>
          </cell>
          <cell r="E2140" t="str">
            <v>Clock In</v>
          </cell>
        </row>
        <row r="2141">
          <cell r="A2141" t="str">
            <v>head office</v>
          </cell>
          <cell r="B2141">
            <v>835</v>
          </cell>
          <cell r="C2141" t="str">
            <v>Capuloy, Jay Boy</v>
          </cell>
          <cell r="D2141" t="str">
            <v>2014-07-26 14:06:55</v>
          </cell>
          <cell r="E2141" t="str">
            <v>Clock Out</v>
          </cell>
          <cell r="F2141" t="str">
            <v>9 hrs  -  OT</v>
          </cell>
        </row>
        <row r="2142">
          <cell r="A2142" t="str">
            <v>head office</v>
          </cell>
          <cell r="B2142">
            <v>835</v>
          </cell>
          <cell r="C2142" t="str">
            <v>Capuloy, Jay Boy</v>
          </cell>
          <cell r="D2142" t="str">
            <v>2014-07-27 05:40:34</v>
          </cell>
          <cell r="E2142" t="str">
            <v>Clock In</v>
          </cell>
        </row>
        <row r="2143">
          <cell r="A2143" t="str">
            <v>head office</v>
          </cell>
          <cell r="B2143">
            <v>835</v>
          </cell>
          <cell r="C2143" t="str">
            <v>Capuloy, Jay Boy</v>
          </cell>
          <cell r="D2143" t="str">
            <v>2014-07-27 14:07:44</v>
          </cell>
          <cell r="E2143" t="str">
            <v>Clock Out</v>
          </cell>
          <cell r="F2143" t="str">
            <v>2 days ROT</v>
          </cell>
        </row>
        <row r="2144">
          <cell r="A2144" t="str">
            <v>head office</v>
          </cell>
          <cell r="B2144">
            <v>835</v>
          </cell>
          <cell r="C2144" t="str">
            <v>Capuloy, Jay Boy</v>
          </cell>
          <cell r="D2144" t="str">
            <v>2014-07-29 05:36:38</v>
          </cell>
          <cell r="E2144" t="str">
            <v>Clock In</v>
          </cell>
        </row>
        <row r="2145">
          <cell r="A2145" t="str">
            <v>head office</v>
          </cell>
          <cell r="B2145">
            <v>835</v>
          </cell>
          <cell r="C2145" t="str">
            <v>Capuloy, Jay Boy</v>
          </cell>
          <cell r="D2145" t="str">
            <v>2014-07-29 14:08:12</v>
          </cell>
          <cell r="E2145" t="str">
            <v>Clock Out</v>
          </cell>
        </row>
        <row r="2146">
          <cell r="A2146" t="str">
            <v>head office</v>
          </cell>
          <cell r="B2146">
            <v>835</v>
          </cell>
          <cell r="C2146" t="str">
            <v>Capuloy, Jay Boy</v>
          </cell>
          <cell r="D2146" t="str">
            <v>2014-07-30 05:44:15</v>
          </cell>
          <cell r="E2146" t="str">
            <v>Clock In</v>
          </cell>
        </row>
        <row r="2147">
          <cell r="A2147" t="str">
            <v>head office</v>
          </cell>
          <cell r="B2147">
            <v>835</v>
          </cell>
          <cell r="C2147" t="str">
            <v>Capuloy, Jay Boy</v>
          </cell>
          <cell r="D2147" t="str">
            <v>2014-07-30 14:08:55</v>
          </cell>
          <cell r="E2147" t="str">
            <v>Clock Out</v>
          </cell>
        </row>
        <row r="2148">
          <cell r="A2148" t="str">
            <v>head office</v>
          </cell>
          <cell r="B2148">
            <v>835</v>
          </cell>
          <cell r="C2148" t="str">
            <v>Capuloy, Jay Boy</v>
          </cell>
          <cell r="D2148" t="str">
            <v>2014-07-31 05:39:15</v>
          </cell>
          <cell r="E2148" t="str">
            <v>Clock In</v>
          </cell>
        </row>
        <row r="2149">
          <cell r="A2149" t="str">
            <v>head office</v>
          </cell>
          <cell r="B2149">
            <v>835</v>
          </cell>
          <cell r="C2149" t="str">
            <v>Capuloy, Jay Boy</v>
          </cell>
          <cell r="D2149" t="str">
            <v>2014-07-31 14:07:53</v>
          </cell>
          <cell r="E2149" t="str">
            <v>Clock Out</v>
          </cell>
        </row>
        <row r="2150">
          <cell r="A2150" t="str">
            <v>head office</v>
          </cell>
          <cell r="B2150">
            <v>835</v>
          </cell>
          <cell r="C2150" t="str">
            <v>Capuloy, Jay Boy</v>
          </cell>
          <cell r="D2150" t="str">
            <v>2014-08-01 05:34:38</v>
          </cell>
          <cell r="E2150" t="str">
            <v>Clock In</v>
          </cell>
        </row>
        <row r="2151">
          <cell r="A2151" t="str">
            <v>head office</v>
          </cell>
          <cell r="B2151">
            <v>835</v>
          </cell>
          <cell r="C2151" t="str">
            <v>Capuloy, Jay Boy</v>
          </cell>
          <cell r="D2151" t="str">
            <v>2014-08-01 14:06:59</v>
          </cell>
          <cell r="E2151" t="str">
            <v>Clock Out</v>
          </cell>
        </row>
        <row r="2152">
          <cell r="A2152" t="str">
            <v>head office</v>
          </cell>
          <cell r="B2152">
            <v>835</v>
          </cell>
          <cell r="C2152" t="str">
            <v>Capuloy, Jay Boy</v>
          </cell>
          <cell r="D2152" t="str">
            <v>2014-08-02 05:37:53</v>
          </cell>
          <cell r="E2152" t="str">
            <v>Clock In</v>
          </cell>
        </row>
        <row r="2153">
          <cell r="A2153" t="str">
            <v>head office</v>
          </cell>
          <cell r="B2153">
            <v>835</v>
          </cell>
          <cell r="C2153" t="str">
            <v>Capuloy, Jay Boy</v>
          </cell>
          <cell r="D2153" t="str">
            <v>2014-08-02 14:07:40</v>
          </cell>
          <cell r="E2153" t="str">
            <v>Clock Out</v>
          </cell>
        </row>
        <row r="2154">
          <cell r="A2154" t="str">
            <v>head office</v>
          </cell>
          <cell r="B2154">
            <v>835</v>
          </cell>
          <cell r="C2154" t="str">
            <v>Capuloy, Jay Boy</v>
          </cell>
          <cell r="D2154" t="str">
            <v>2014-08-03 05:37:31</v>
          </cell>
          <cell r="E2154" t="str">
            <v>Clock In</v>
          </cell>
        </row>
        <row r="2155">
          <cell r="A2155" t="str">
            <v>head office</v>
          </cell>
          <cell r="B2155">
            <v>835</v>
          </cell>
          <cell r="C2155" t="str">
            <v>Capuloy, Jay Boy</v>
          </cell>
          <cell r="D2155" t="str">
            <v>2014-08-03 14:08:09</v>
          </cell>
          <cell r="E2155" t="str">
            <v>Clock Out</v>
          </cell>
        </row>
        <row r="2156">
          <cell r="A2156" t="str">
            <v>head office</v>
          </cell>
          <cell r="B2156">
            <v>835</v>
          </cell>
          <cell r="C2156" t="str">
            <v>Capuloy, Jay Boy</v>
          </cell>
          <cell r="D2156" t="str">
            <v>2014-08-04 13:41:57</v>
          </cell>
          <cell r="E2156" t="str">
            <v>Clock In</v>
          </cell>
        </row>
        <row r="2157">
          <cell r="A2157" t="str">
            <v>head office</v>
          </cell>
          <cell r="B2157">
            <v>835</v>
          </cell>
          <cell r="C2157" t="str">
            <v>Capuloy, Jay Boy</v>
          </cell>
          <cell r="D2157" t="str">
            <v>2014-08-04 22:12:50</v>
          </cell>
          <cell r="E2157" t="str">
            <v>Clock Out</v>
          </cell>
        </row>
        <row r="2158">
          <cell r="A2158" t="str">
            <v>head office</v>
          </cell>
          <cell r="B2158">
            <v>835</v>
          </cell>
          <cell r="C2158" t="str">
            <v>Capuloy, Jay Boy</v>
          </cell>
          <cell r="D2158" t="str">
            <v>2014-08-05 13:39:30</v>
          </cell>
          <cell r="E2158" t="str">
            <v>Clock In</v>
          </cell>
        </row>
        <row r="2159">
          <cell r="A2159" t="str">
            <v>head office</v>
          </cell>
          <cell r="B2159">
            <v>835</v>
          </cell>
          <cell r="C2159" t="str">
            <v>Capuloy, Jay Boy</v>
          </cell>
          <cell r="D2159" t="str">
            <v>2014-08-05 22:13:09</v>
          </cell>
          <cell r="E2159" t="str">
            <v>Clock Out</v>
          </cell>
        </row>
        <row r="2161">
          <cell r="A2161" t="str">
            <v>head office</v>
          </cell>
          <cell r="B2161">
            <v>1229</v>
          </cell>
          <cell r="C2161" t="str">
            <v>Carag, Marinel</v>
          </cell>
          <cell r="D2161" t="str">
            <v>2014-07-29 07:24:18</v>
          </cell>
          <cell r="E2161" t="str">
            <v>Clock In</v>
          </cell>
        </row>
        <row r="2162">
          <cell r="A2162" t="str">
            <v>head office</v>
          </cell>
          <cell r="B2162">
            <v>1229</v>
          </cell>
          <cell r="C2162" t="str">
            <v>Carag, Marinel</v>
          </cell>
          <cell r="D2162" t="str">
            <v>2014-07-29 17:11:05</v>
          </cell>
          <cell r="E2162" t="str">
            <v>Clock Out</v>
          </cell>
        </row>
        <row r="2163">
          <cell r="A2163" t="str">
            <v>head office</v>
          </cell>
          <cell r="B2163">
            <v>1229</v>
          </cell>
          <cell r="C2163" t="str">
            <v>Carag, Marinel</v>
          </cell>
          <cell r="D2163" t="str">
            <v>2014-07-30 07:42:20</v>
          </cell>
          <cell r="E2163" t="str">
            <v>Clock In</v>
          </cell>
        </row>
        <row r="2164">
          <cell r="A2164" t="str">
            <v>head office</v>
          </cell>
          <cell r="B2164">
            <v>1229</v>
          </cell>
          <cell r="C2164" t="str">
            <v>Carag, Marinel</v>
          </cell>
          <cell r="D2164" t="str">
            <v>2014-07-30 17:08:36</v>
          </cell>
          <cell r="E2164" t="str">
            <v>Clock Out</v>
          </cell>
        </row>
        <row r="2165">
          <cell r="A2165" t="str">
            <v>head office</v>
          </cell>
          <cell r="B2165">
            <v>1229</v>
          </cell>
          <cell r="C2165" t="str">
            <v>Carag, Marinel</v>
          </cell>
          <cell r="D2165" t="str">
            <v>2014-07-31 07:38:27</v>
          </cell>
          <cell r="E2165" t="str">
            <v>Clock In</v>
          </cell>
        </row>
        <row r="2166">
          <cell r="A2166" t="str">
            <v>head office</v>
          </cell>
          <cell r="B2166">
            <v>1229</v>
          </cell>
          <cell r="C2166" t="str">
            <v>Carag, Marinel</v>
          </cell>
          <cell r="D2166" t="str">
            <v>2014-07-31 17:05:34</v>
          </cell>
          <cell r="E2166" t="str">
            <v>Clock Out</v>
          </cell>
          <cell r="F2166" t="str">
            <v>7 days</v>
          </cell>
        </row>
        <row r="2167">
          <cell r="A2167" t="str">
            <v>head office</v>
          </cell>
          <cell r="B2167">
            <v>1229</v>
          </cell>
          <cell r="C2167" t="str">
            <v>Carag, Marinel</v>
          </cell>
          <cell r="D2167" t="str">
            <v>2014-08-01 07:41:26</v>
          </cell>
          <cell r="E2167" t="str">
            <v>Clock In</v>
          </cell>
        </row>
        <row r="2168">
          <cell r="A2168" t="str">
            <v>head office</v>
          </cell>
          <cell r="B2168">
            <v>1229</v>
          </cell>
          <cell r="C2168" t="str">
            <v>Carag, Marinel</v>
          </cell>
          <cell r="D2168" t="str">
            <v>2014-08-01 17:11:01</v>
          </cell>
          <cell r="E2168" t="str">
            <v>Clock Out</v>
          </cell>
        </row>
        <row r="2169">
          <cell r="A2169" t="str">
            <v>head office</v>
          </cell>
          <cell r="B2169">
            <v>1229</v>
          </cell>
          <cell r="C2169" t="str">
            <v>Carag, Marinel</v>
          </cell>
          <cell r="D2169" t="str">
            <v>2014-08-02 07:30:07</v>
          </cell>
          <cell r="E2169" t="str">
            <v>Clock In</v>
          </cell>
        </row>
        <row r="2170">
          <cell r="A2170" t="str">
            <v>head office</v>
          </cell>
          <cell r="B2170">
            <v>1229</v>
          </cell>
          <cell r="C2170" t="str">
            <v>Carag, Marinel</v>
          </cell>
          <cell r="D2170" t="str">
            <v>2014-08-02 17:05:25</v>
          </cell>
          <cell r="E2170" t="str">
            <v>Clock Out</v>
          </cell>
        </row>
        <row r="2171">
          <cell r="A2171" t="str">
            <v>head office</v>
          </cell>
          <cell r="B2171">
            <v>1229</v>
          </cell>
          <cell r="C2171" t="str">
            <v>Carag, Marinel</v>
          </cell>
          <cell r="D2171" t="str">
            <v>2014-08-04 07:48:28</v>
          </cell>
          <cell r="E2171" t="str">
            <v>Clock In</v>
          </cell>
        </row>
        <row r="2172">
          <cell r="A2172" t="str">
            <v>head office</v>
          </cell>
          <cell r="B2172">
            <v>1229</v>
          </cell>
          <cell r="C2172" t="str">
            <v>Carag, Marinel</v>
          </cell>
          <cell r="D2172" t="str">
            <v>2014-08-04 17:04:45</v>
          </cell>
          <cell r="E2172" t="str">
            <v>Clock Out</v>
          </cell>
        </row>
        <row r="2173">
          <cell r="A2173" t="str">
            <v>head office</v>
          </cell>
          <cell r="B2173">
            <v>1229</v>
          </cell>
          <cell r="C2173" t="str">
            <v>Carag, Marinel</v>
          </cell>
          <cell r="D2173" t="str">
            <v>2014-08-05 07:46:11</v>
          </cell>
          <cell r="E2173" t="str">
            <v>Clock In</v>
          </cell>
        </row>
        <row r="2174">
          <cell r="A2174" t="str">
            <v>head office</v>
          </cell>
          <cell r="B2174">
            <v>1229</v>
          </cell>
          <cell r="C2174" t="str">
            <v>Carag, Marinel</v>
          </cell>
          <cell r="D2174" t="str">
            <v>2014-08-05 17:05:59</v>
          </cell>
          <cell r="E2174" t="str">
            <v>Clock Out</v>
          </cell>
        </row>
        <row r="2176">
          <cell r="A2176" t="str">
            <v>head office</v>
          </cell>
          <cell r="B2176">
            <v>801</v>
          </cell>
          <cell r="C2176" t="str">
            <v>Carandang, Christian</v>
          </cell>
          <cell r="D2176" t="str">
            <v>2014-07-21 07:44:29</v>
          </cell>
          <cell r="E2176" t="str">
            <v>Clock In</v>
          </cell>
        </row>
        <row r="2177">
          <cell r="A2177" t="str">
            <v>head office</v>
          </cell>
          <cell r="B2177">
            <v>801</v>
          </cell>
          <cell r="C2177" t="str">
            <v>Carandang, Christian</v>
          </cell>
          <cell r="D2177" t="str">
            <v>2014-07-21 20:00:55</v>
          </cell>
          <cell r="E2177" t="str">
            <v>Clock Out</v>
          </cell>
        </row>
        <row r="2178">
          <cell r="A2178" t="str">
            <v>head office</v>
          </cell>
          <cell r="B2178">
            <v>801</v>
          </cell>
          <cell r="C2178" t="str">
            <v>Carandang, Christian</v>
          </cell>
          <cell r="D2178" t="str">
            <v>2014-07-22 07:42:12</v>
          </cell>
          <cell r="E2178" t="str">
            <v>Clock In</v>
          </cell>
        </row>
        <row r="2179">
          <cell r="A2179" t="str">
            <v>head office</v>
          </cell>
          <cell r="B2179">
            <v>801</v>
          </cell>
          <cell r="C2179" t="str">
            <v>Carandang, Christian</v>
          </cell>
          <cell r="D2179" t="str">
            <v>2014-07-22 17:02:24</v>
          </cell>
          <cell r="E2179" t="str">
            <v>Clock Out</v>
          </cell>
        </row>
        <row r="2180">
          <cell r="A2180" t="str">
            <v>head office</v>
          </cell>
          <cell r="B2180">
            <v>801</v>
          </cell>
          <cell r="C2180" t="str">
            <v>Carandang, Christian</v>
          </cell>
          <cell r="D2180" t="str">
            <v>2014-07-23 07:39:15</v>
          </cell>
          <cell r="E2180" t="str">
            <v>Clock In</v>
          </cell>
        </row>
        <row r="2181">
          <cell r="A2181" t="str">
            <v>head office</v>
          </cell>
          <cell r="B2181">
            <v>801</v>
          </cell>
          <cell r="C2181" t="str">
            <v>Carandang, Christian</v>
          </cell>
          <cell r="D2181" t="str">
            <v>2014-07-23 20:03:24</v>
          </cell>
          <cell r="E2181" t="str">
            <v>Clock Out</v>
          </cell>
          <cell r="F2181" t="str">
            <v>12 days</v>
          </cell>
        </row>
        <row r="2182">
          <cell r="A2182" t="str">
            <v>head office</v>
          </cell>
          <cell r="B2182">
            <v>801</v>
          </cell>
          <cell r="C2182" t="str">
            <v>Carandang, Christian</v>
          </cell>
          <cell r="D2182" t="str">
            <v>2014-07-24 07:41:47</v>
          </cell>
          <cell r="E2182" t="str">
            <v>Clock In</v>
          </cell>
          <cell r="F2182" t="str">
            <v>1 day LH</v>
          </cell>
        </row>
        <row r="2183">
          <cell r="A2183" t="str">
            <v>head office</v>
          </cell>
          <cell r="B2183">
            <v>801</v>
          </cell>
          <cell r="C2183" t="str">
            <v>Carandang, Christian</v>
          </cell>
          <cell r="D2183" t="str">
            <v>2014-07-24 20:02:23</v>
          </cell>
          <cell r="E2183" t="str">
            <v>Clock Out</v>
          </cell>
          <cell r="F2183" t="str">
            <v>1 day SH</v>
          </cell>
        </row>
        <row r="2184">
          <cell r="A2184" t="str">
            <v>head office</v>
          </cell>
          <cell r="B2184">
            <v>801</v>
          </cell>
          <cell r="C2184" t="str">
            <v>Carandang, Christian</v>
          </cell>
          <cell r="D2184" t="str">
            <v>2014-07-25 07:39:34</v>
          </cell>
          <cell r="E2184" t="str">
            <v>Clock In</v>
          </cell>
          <cell r="F2184" t="str">
            <v>14 days</v>
          </cell>
        </row>
        <row r="2185">
          <cell r="A2185" t="str">
            <v>head office</v>
          </cell>
          <cell r="B2185">
            <v>801</v>
          </cell>
          <cell r="C2185" t="str">
            <v>Carandang, Christian</v>
          </cell>
          <cell r="D2185" t="str">
            <v>2014-07-25 17:02:55</v>
          </cell>
          <cell r="E2185" t="str">
            <v>Clock Out</v>
          </cell>
        </row>
        <row r="2186">
          <cell r="A2186" t="str">
            <v>head office</v>
          </cell>
          <cell r="B2186">
            <v>801</v>
          </cell>
          <cell r="C2186" t="str">
            <v>Carandang, Christian</v>
          </cell>
          <cell r="D2186" t="str">
            <v>2014-07-26 07:41:14</v>
          </cell>
          <cell r="E2186" t="str">
            <v>Clock In</v>
          </cell>
          <cell r="F2186" t="str">
            <v>17 hrs  -  OT</v>
          </cell>
        </row>
        <row r="2187">
          <cell r="A2187" t="str">
            <v>head office</v>
          </cell>
          <cell r="B2187">
            <v>801</v>
          </cell>
          <cell r="C2187" t="str">
            <v>Carandang, Christian</v>
          </cell>
          <cell r="D2187" t="str">
            <v>2014-07-26 17:03:56</v>
          </cell>
          <cell r="E2187" t="str">
            <v>Clock Out</v>
          </cell>
        </row>
        <row r="2188">
          <cell r="A2188" t="str">
            <v>head office</v>
          </cell>
          <cell r="B2188">
            <v>801</v>
          </cell>
          <cell r="C2188" t="str">
            <v>Carandang, Christian</v>
          </cell>
          <cell r="D2188" t="str">
            <v>2014-07-27 05:31:28</v>
          </cell>
          <cell r="E2188" t="str">
            <v>Clock In</v>
          </cell>
          <cell r="F2188" t="str">
            <v>1 day ROT</v>
          </cell>
        </row>
        <row r="2189">
          <cell r="A2189" t="str">
            <v>head office</v>
          </cell>
          <cell r="B2189">
            <v>801</v>
          </cell>
          <cell r="C2189" t="str">
            <v>Carandang, Christian</v>
          </cell>
          <cell r="D2189" t="str">
            <v>2014-07-27 14:01:28</v>
          </cell>
          <cell r="E2189" t="str">
            <v>Clock Out</v>
          </cell>
        </row>
        <row r="2190">
          <cell r="A2190" t="str">
            <v>head office</v>
          </cell>
          <cell r="B2190">
            <v>801</v>
          </cell>
          <cell r="C2190" t="str">
            <v>Carandang, Christian</v>
          </cell>
          <cell r="D2190" t="str">
            <v>2014-07-29 07:39:46</v>
          </cell>
          <cell r="E2190" t="str">
            <v>Clock In</v>
          </cell>
        </row>
        <row r="2191">
          <cell r="A2191" t="str">
            <v>head office</v>
          </cell>
          <cell r="B2191">
            <v>801</v>
          </cell>
          <cell r="C2191" t="str">
            <v>Carandang, Christian</v>
          </cell>
          <cell r="D2191" t="str">
            <v>2014-07-29 17:01:37</v>
          </cell>
          <cell r="E2191" t="str">
            <v>Clock Out</v>
          </cell>
        </row>
        <row r="2192">
          <cell r="A2192" t="str">
            <v>head office</v>
          </cell>
          <cell r="B2192">
            <v>801</v>
          </cell>
          <cell r="C2192" t="str">
            <v>Carandang, Christian</v>
          </cell>
          <cell r="D2192" t="str">
            <v>2014-07-30 07:47:03</v>
          </cell>
          <cell r="E2192" t="str">
            <v>Clock In</v>
          </cell>
        </row>
        <row r="2193">
          <cell r="A2193" t="str">
            <v>head office</v>
          </cell>
          <cell r="B2193">
            <v>801</v>
          </cell>
          <cell r="C2193" t="str">
            <v>Carandang, Christian</v>
          </cell>
          <cell r="D2193" t="str">
            <v>2014-07-30 20:02:57</v>
          </cell>
          <cell r="E2193" t="str">
            <v>Clock Out</v>
          </cell>
        </row>
        <row r="2194">
          <cell r="A2194" t="str">
            <v>head office</v>
          </cell>
          <cell r="B2194">
            <v>801</v>
          </cell>
          <cell r="C2194" t="str">
            <v>Carandang, Christian</v>
          </cell>
          <cell r="D2194" t="str">
            <v>2014-07-31 07:43:23</v>
          </cell>
          <cell r="E2194" t="str">
            <v>Clock In</v>
          </cell>
        </row>
        <row r="2195">
          <cell r="A2195" t="str">
            <v>head office</v>
          </cell>
          <cell r="B2195">
            <v>801</v>
          </cell>
          <cell r="C2195" t="str">
            <v>Carandang, Christian</v>
          </cell>
          <cell r="D2195" t="str">
            <v>2014-07-31 20:03:49</v>
          </cell>
          <cell r="E2195" t="str">
            <v>Clock Out</v>
          </cell>
        </row>
        <row r="2196">
          <cell r="A2196" t="str">
            <v>head office</v>
          </cell>
          <cell r="B2196">
            <v>801</v>
          </cell>
          <cell r="C2196" t="str">
            <v>Carandang, Christian</v>
          </cell>
          <cell r="D2196" t="str">
            <v>2014-08-01 07:47:41</v>
          </cell>
          <cell r="E2196" t="str">
            <v>Clock In</v>
          </cell>
        </row>
        <row r="2197">
          <cell r="A2197" t="str">
            <v>head office</v>
          </cell>
          <cell r="B2197">
            <v>801</v>
          </cell>
          <cell r="C2197" t="str">
            <v>Carandang, Christian</v>
          </cell>
          <cell r="D2197" t="str">
            <v>2014-08-01 17:01:14</v>
          </cell>
          <cell r="E2197" t="str">
            <v>Clock Out</v>
          </cell>
        </row>
        <row r="2198">
          <cell r="A2198" t="str">
            <v>head office</v>
          </cell>
          <cell r="B2198">
            <v>801</v>
          </cell>
          <cell r="C2198" t="str">
            <v>Carandang, Christian</v>
          </cell>
          <cell r="D2198" t="str">
            <v>2014-08-02 07:41:45</v>
          </cell>
          <cell r="E2198" t="str">
            <v>Clock In</v>
          </cell>
        </row>
        <row r="2199">
          <cell r="A2199" t="str">
            <v>head office</v>
          </cell>
          <cell r="B2199">
            <v>801</v>
          </cell>
          <cell r="C2199" t="str">
            <v>Carandang, Christian</v>
          </cell>
          <cell r="D2199" t="str">
            <v>2014-08-02 17:03:20</v>
          </cell>
          <cell r="E2199" t="str">
            <v>Clock Out</v>
          </cell>
        </row>
        <row r="2200">
          <cell r="A2200" t="str">
            <v>head office</v>
          </cell>
          <cell r="B2200">
            <v>801</v>
          </cell>
          <cell r="C2200" t="str">
            <v>Carandang, Christian</v>
          </cell>
          <cell r="D2200" t="str">
            <v>2014-08-04 05:38:47</v>
          </cell>
          <cell r="E2200" t="str">
            <v>Clock In</v>
          </cell>
        </row>
        <row r="2201">
          <cell r="A2201" t="str">
            <v>head office</v>
          </cell>
          <cell r="B2201">
            <v>801</v>
          </cell>
          <cell r="C2201" t="str">
            <v>Carandang, Christian</v>
          </cell>
          <cell r="D2201" t="str">
            <v>2014-08-04 17:04:49</v>
          </cell>
          <cell r="E2201" t="str">
            <v>Clock Out</v>
          </cell>
        </row>
        <row r="2202">
          <cell r="A2202" t="str">
            <v>head office</v>
          </cell>
          <cell r="B2202">
            <v>801</v>
          </cell>
          <cell r="C2202" t="str">
            <v>Carandang, Christian</v>
          </cell>
          <cell r="D2202" t="str">
            <v>2014-08-05 07:49:24</v>
          </cell>
          <cell r="E2202" t="str">
            <v>Clock In</v>
          </cell>
        </row>
        <row r="2203">
          <cell r="A2203" t="str">
            <v>head office</v>
          </cell>
          <cell r="B2203">
            <v>801</v>
          </cell>
          <cell r="C2203" t="str">
            <v>Carandang, Christian</v>
          </cell>
          <cell r="D2203" t="str">
            <v>2014-08-05 17:15:07</v>
          </cell>
          <cell r="E2203" t="str">
            <v>Clock Out</v>
          </cell>
        </row>
        <row r="2205">
          <cell r="A2205" t="str">
            <v>head office</v>
          </cell>
          <cell r="B2205">
            <v>908</v>
          </cell>
          <cell r="C2205" t="str">
            <v>Carandang, Lito</v>
          </cell>
          <cell r="D2205" t="str">
            <v>2014-07-21 07:58:30</v>
          </cell>
          <cell r="E2205" t="str">
            <v>Clock In</v>
          </cell>
        </row>
        <row r="2206">
          <cell r="A2206" t="str">
            <v>head office</v>
          </cell>
          <cell r="B2206">
            <v>908</v>
          </cell>
          <cell r="C2206" t="str">
            <v>Carandang, Lito</v>
          </cell>
          <cell r="D2206" t="str">
            <v>2014-07-21 20:00:25</v>
          </cell>
          <cell r="E2206" t="str">
            <v>Clock Out</v>
          </cell>
        </row>
        <row r="2207">
          <cell r="A2207" t="str">
            <v>head office</v>
          </cell>
          <cell r="B2207">
            <v>908</v>
          </cell>
          <cell r="C2207" t="str">
            <v>Carandang, Lito</v>
          </cell>
          <cell r="D2207" t="str">
            <v>2014-07-22 07:54:18</v>
          </cell>
          <cell r="E2207" t="str">
            <v>Clock In</v>
          </cell>
        </row>
        <row r="2208">
          <cell r="A2208" t="str">
            <v>head office</v>
          </cell>
          <cell r="B2208">
            <v>908</v>
          </cell>
          <cell r="C2208" t="str">
            <v>Carandang, Lito</v>
          </cell>
          <cell r="D2208" t="str">
            <v>2014-07-22 20:13:37</v>
          </cell>
          <cell r="E2208" t="str">
            <v>Clock Out</v>
          </cell>
        </row>
        <row r="2209">
          <cell r="A2209" t="str">
            <v>head office</v>
          </cell>
          <cell r="B2209">
            <v>908</v>
          </cell>
          <cell r="C2209" t="str">
            <v>Carandang, Lito</v>
          </cell>
          <cell r="D2209" t="str">
            <v>2014-07-23 07:48:08</v>
          </cell>
          <cell r="E2209" t="str">
            <v>Clock In</v>
          </cell>
        </row>
        <row r="2210">
          <cell r="A2210" t="str">
            <v>head office</v>
          </cell>
          <cell r="B2210">
            <v>908</v>
          </cell>
          <cell r="C2210" t="str">
            <v>Carandang, Lito</v>
          </cell>
          <cell r="D2210" t="str">
            <v>2014-07-23 20:11:32</v>
          </cell>
          <cell r="E2210" t="str">
            <v>Clock Out</v>
          </cell>
        </row>
        <row r="2211">
          <cell r="A2211" t="str">
            <v>head office</v>
          </cell>
          <cell r="B2211">
            <v>908</v>
          </cell>
          <cell r="C2211" t="str">
            <v>Carandang, Lito</v>
          </cell>
          <cell r="D2211" t="str">
            <v>2014-07-24 07:53:59</v>
          </cell>
          <cell r="E2211" t="str">
            <v>Clock In</v>
          </cell>
        </row>
        <row r="2212">
          <cell r="A2212" t="str">
            <v>head office</v>
          </cell>
          <cell r="B2212">
            <v>908</v>
          </cell>
          <cell r="C2212" t="str">
            <v>Carandang, Lito</v>
          </cell>
          <cell r="D2212" t="str">
            <v>2014-07-24 20:08:57</v>
          </cell>
          <cell r="E2212" t="str">
            <v>Clock Out</v>
          </cell>
          <cell r="F2212" t="str">
            <v>12 days</v>
          </cell>
        </row>
        <row r="2213">
          <cell r="A2213" t="str">
            <v>head office</v>
          </cell>
          <cell r="B2213">
            <v>908</v>
          </cell>
          <cell r="C2213" t="str">
            <v>Carandang, Lito</v>
          </cell>
          <cell r="D2213" t="str">
            <v>2014-07-25 07:53:02</v>
          </cell>
          <cell r="E2213" t="str">
            <v>Clock In</v>
          </cell>
          <cell r="F2213" t="str">
            <v>1 day LH</v>
          </cell>
        </row>
        <row r="2214">
          <cell r="A2214" t="str">
            <v>head office</v>
          </cell>
          <cell r="B2214">
            <v>908</v>
          </cell>
          <cell r="C2214" t="str">
            <v>Carandang, Lito</v>
          </cell>
          <cell r="D2214" t="str">
            <v>2014-07-25 17:16:00</v>
          </cell>
          <cell r="E2214" t="str">
            <v>Clock Out</v>
          </cell>
          <cell r="F2214" t="str">
            <v>1 day SH</v>
          </cell>
        </row>
        <row r="2215">
          <cell r="A2215" t="str">
            <v>head office</v>
          </cell>
          <cell r="B2215">
            <v>908</v>
          </cell>
          <cell r="C2215" t="str">
            <v>Carandang, Lito</v>
          </cell>
          <cell r="D2215" t="str">
            <v>2014-07-26 07:53:02</v>
          </cell>
          <cell r="E2215" t="str">
            <v>Clock In</v>
          </cell>
          <cell r="F2215" t="str">
            <v>14 days</v>
          </cell>
        </row>
        <row r="2216">
          <cell r="A2216" t="str">
            <v>head office</v>
          </cell>
          <cell r="B2216">
            <v>908</v>
          </cell>
          <cell r="C2216" t="str">
            <v>Carandang, Lito</v>
          </cell>
          <cell r="D2216" t="str">
            <v>2014-07-26 17:23:41</v>
          </cell>
          <cell r="E2216" t="str">
            <v>Clock Out</v>
          </cell>
        </row>
        <row r="2217">
          <cell r="A2217" t="str">
            <v>head office</v>
          </cell>
          <cell r="B2217">
            <v>908</v>
          </cell>
          <cell r="C2217" t="str">
            <v>Carandang, Lito</v>
          </cell>
          <cell r="D2217" t="str">
            <v>2014-07-29 07:46:11</v>
          </cell>
          <cell r="E2217" t="str">
            <v>Clock In</v>
          </cell>
          <cell r="F2217" t="str">
            <v>27 hrs  -  OT</v>
          </cell>
        </row>
        <row r="2218">
          <cell r="A2218" t="str">
            <v>head office</v>
          </cell>
          <cell r="B2218">
            <v>908</v>
          </cell>
          <cell r="C2218" t="str">
            <v>Carandang, Lito</v>
          </cell>
          <cell r="D2218" t="str">
            <v>2014-07-29 20:13:50</v>
          </cell>
          <cell r="E2218" t="str">
            <v>Clock Out</v>
          </cell>
        </row>
        <row r="2219">
          <cell r="A2219" t="str">
            <v>head office</v>
          </cell>
          <cell r="B2219">
            <v>908</v>
          </cell>
          <cell r="C2219" t="str">
            <v>Carandang, Lito</v>
          </cell>
          <cell r="D2219" t="str">
            <v>2014-07-30 07:51:18</v>
          </cell>
          <cell r="E2219" t="str">
            <v>Clock In</v>
          </cell>
        </row>
        <row r="2220">
          <cell r="A2220" t="str">
            <v>head office</v>
          </cell>
          <cell r="B2220">
            <v>908</v>
          </cell>
          <cell r="C2220" t="str">
            <v>Carandang, Lito</v>
          </cell>
          <cell r="D2220" t="str">
            <v>2014-07-30 20:13:10</v>
          </cell>
          <cell r="E2220" t="str">
            <v>Clock Out</v>
          </cell>
        </row>
        <row r="2221">
          <cell r="A2221" t="str">
            <v>head office</v>
          </cell>
          <cell r="B2221">
            <v>908</v>
          </cell>
          <cell r="C2221" t="str">
            <v>Carandang, Lito</v>
          </cell>
          <cell r="D2221" t="str">
            <v>2014-07-31 07:53:43</v>
          </cell>
          <cell r="E2221" t="str">
            <v>Clock In</v>
          </cell>
        </row>
        <row r="2222">
          <cell r="A2222" t="str">
            <v>head office</v>
          </cell>
          <cell r="B2222">
            <v>908</v>
          </cell>
          <cell r="C2222" t="str">
            <v>Carandang, Lito</v>
          </cell>
          <cell r="D2222" t="str">
            <v>2014-07-31 20:11:44</v>
          </cell>
          <cell r="E2222" t="str">
            <v>Clock Out</v>
          </cell>
        </row>
        <row r="2223">
          <cell r="A2223" t="str">
            <v>head office</v>
          </cell>
          <cell r="B2223">
            <v>908</v>
          </cell>
          <cell r="C2223" t="str">
            <v>Carandang, Lito</v>
          </cell>
          <cell r="D2223" t="str">
            <v>2014-08-01 07:55:06</v>
          </cell>
          <cell r="E2223" t="str">
            <v>Clock In</v>
          </cell>
        </row>
        <row r="2224">
          <cell r="A2224" t="str">
            <v>head office</v>
          </cell>
          <cell r="B2224">
            <v>908</v>
          </cell>
          <cell r="C2224" t="str">
            <v>Carandang, Lito</v>
          </cell>
          <cell r="D2224" t="str">
            <v>2014-08-01 20:12:36</v>
          </cell>
          <cell r="E2224" t="str">
            <v>Clock Out</v>
          </cell>
        </row>
        <row r="2225">
          <cell r="A2225" t="str">
            <v>head office</v>
          </cell>
          <cell r="B2225">
            <v>908</v>
          </cell>
          <cell r="C2225" t="str">
            <v>Carandang, Lito</v>
          </cell>
          <cell r="D2225" t="str">
            <v>2014-08-02 07:48:44</v>
          </cell>
          <cell r="E2225" t="str">
            <v>Clock In</v>
          </cell>
        </row>
        <row r="2226">
          <cell r="A2226" t="str">
            <v>head office</v>
          </cell>
          <cell r="B2226">
            <v>908</v>
          </cell>
          <cell r="C2226" t="str">
            <v>Carandang, Lito</v>
          </cell>
          <cell r="D2226" t="str">
            <v>2014-08-02 17:17:28</v>
          </cell>
          <cell r="E2226" t="str">
            <v>Clock Out</v>
          </cell>
        </row>
        <row r="2227">
          <cell r="A2227" t="str">
            <v>head office</v>
          </cell>
          <cell r="B2227">
            <v>908</v>
          </cell>
          <cell r="C2227" t="str">
            <v>Carandang, Lito</v>
          </cell>
          <cell r="D2227" t="str">
            <v>2014-08-04 07:58:50</v>
          </cell>
          <cell r="E2227" t="str">
            <v>Clock In</v>
          </cell>
        </row>
        <row r="2228">
          <cell r="A2228" t="str">
            <v>head office</v>
          </cell>
          <cell r="B2228">
            <v>908</v>
          </cell>
          <cell r="C2228" t="str">
            <v>Carandang, Lito</v>
          </cell>
          <cell r="D2228" t="str">
            <v>2014-08-04 20:07:50</v>
          </cell>
          <cell r="E2228" t="str">
            <v>Clock Out</v>
          </cell>
        </row>
        <row r="2229">
          <cell r="A2229" t="str">
            <v>head office</v>
          </cell>
          <cell r="B2229">
            <v>908</v>
          </cell>
          <cell r="C2229" t="str">
            <v>Carandang, Lito</v>
          </cell>
          <cell r="D2229" t="str">
            <v>2014-08-05 07:59:39</v>
          </cell>
          <cell r="E2229" t="str">
            <v>Clock In</v>
          </cell>
        </row>
        <row r="2230">
          <cell r="A2230" t="str">
            <v>head office</v>
          </cell>
          <cell r="B2230">
            <v>908</v>
          </cell>
          <cell r="C2230" t="str">
            <v>Carandang, Lito</v>
          </cell>
          <cell r="D2230" t="str">
            <v>2014-08-05 17:15:21</v>
          </cell>
          <cell r="E2230" t="str">
            <v>Clock Out</v>
          </cell>
        </row>
        <row r="2232">
          <cell r="A2232" t="str">
            <v>head office</v>
          </cell>
          <cell r="B2232">
            <v>845</v>
          </cell>
          <cell r="C2232" t="str">
            <v>Caringal, Ronel</v>
          </cell>
          <cell r="D2232" t="str">
            <v>2014-07-21 07:46:38</v>
          </cell>
          <cell r="E2232" t="str">
            <v>Clock In</v>
          </cell>
        </row>
        <row r="2233">
          <cell r="A2233" t="str">
            <v>head office</v>
          </cell>
          <cell r="B2233">
            <v>845</v>
          </cell>
          <cell r="C2233" t="str">
            <v>Caringal, Ronel</v>
          </cell>
          <cell r="D2233" t="str">
            <v>2014-07-21 20:03:58</v>
          </cell>
          <cell r="E2233" t="str">
            <v>Clock Out</v>
          </cell>
        </row>
        <row r="2234">
          <cell r="A2234" t="str">
            <v>head office</v>
          </cell>
          <cell r="B2234">
            <v>845</v>
          </cell>
          <cell r="C2234" t="str">
            <v>Caringal, Ronel</v>
          </cell>
          <cell r="D2234" t="str">
            <v>2014-07-22 07:30:17</v>
          </cell>
          <cell r="E2234" t="str">
            <v>Clock In</v>
          </cell>
        </row>
        <row r="2235">
          <cell r="A2235" t="str">
            <v>head office</v>
          </cell>
          <cell r="B2235">
            <v>845</v>
          </cell>
          <cell r="C2235" t="str">
            <v>Caringal, Ronel</v>
          </cell>
          <cell r="D2235" t="str">
            <v>2014-07-22 20:05:05</v>
          </cell>
          <cell r="E2235" t="str">
            <v>Clock Out</v>
          </cell>
        </row>
        <row r="2236">
          <cell r="A2236" t="str">
            <v>head office</v>
          </cell>
          <cell r="B2236">
            <v>845</v>
          </cell>
          <cell r="C2236" t="str">
            <v>Caringal, Ronel</v>
          </cell>
          <cell r="D2236" t="str">
            <v>2014-07-23 07:32:38</v>
          </cell>
          <cell r="E2236" t="str">
            <v>Clock In</v>
          </cell>
        </row>
        <row r="2237">
          <cell r="A2237" t="str">
            <v>head office</v>
          </cell>
          <cell r="B2237">
            <v>845</v>
          </cell>
          <cell r="C2237" t="str">
            <v>Caringal, Ronel</v>
          </cell>
          <cell r="D2237" t="str">
            <v>2014-07-23 20:06:06</v>
          </cell>
          <cell r="E2237" t="str">
            <v>Clock Out</v>
          </cell>
        </row>
        <row r="2238">
          <cell r="A2238" t="str">
            <v>head office</v>
          </cell>
          <cell r="B2238">
            <v>845</v>
          </cell>
          <cell r="C2238" t="str">
            <v>Caringal, Ronel</v>
          </cell>
          <cell r="D2238" t="str">
            <v>2014-07-24 07:33:28</v>
          </cell>
          <cell r="E2238" t="str">
            <v>Clock In</v>
          </cell>
        </row>
        <row r="2239">
          <cell r="A2239" t="str">
            <v>head office</v>
          </cell>
          <cell r="B2239">
            <v>845</v>
          </cell>
          <cell r="C2239" t="str">
            <v>Caringal, Ronel</v>
          </cell>
          <cell r="D2239" t="str">
            <v>2014-07-24 20:03:29</v>
          </cell>
          <cell r="E2239" t="str">
            <v>Clock Out</v>
          </cell>
          <cell r="F2239" t="str">
            <v>12 days</v>
          </cell>
        </row>
        <row r="2240">
          <cell r="A2240" t="str">
            <v>head office</v>
          </cell>
          <cell r="B2240">
            <v>845</v>
          </cell>
          <cell r="C2240" t="str">
            <v>Caringal, Ronel</v>
          </cell>
          <cell r="D2240" t="str">
            <v>2014-07-25 07:44:43</v>
          </cell>
          <cell r="E2240" t="str">
            <v>Clock In</v>
          </cell>
          <cell r="F2240" t="str">
            <v>1 day LH</v>
          </cell>
        </row>
        <row r="2241">
          <cell r="A2241" t="str">
            <v>head office</v>
          </cell>
          <cell r="B2241">
            <v>845</v>
          </cell>
          <cell r="C2241" t="str">
            <v>Caringal, Ronel</v>
          </cell>
          <cell r="D2241" t="str">
            <v>2014-07-25 20:02:42</v>
          </cell>
          <cell r="E2241" t="str">
            <v>Clock Out</v>
          </cell>
          <cell r="F2241" t="str">
            <v>1 day SH</v>
          </cell>
        </row>
        <row r="2242">
          <cell r="A2242" t="str">
            <v>head office</v>
          </cell>
          <cell r="B2242">
            <v>845</v>
          </cell>
          <cell r="C2242" t="str">
            <v>Caringal, Ronel</v>
          </cell>
          <cell r="D2242" t="str">
            <v>2014-07-26 07:26:00</v>
          </cell>
          <cell r="E2242" t="str">
            <v>Clock In</v>
          </cell>
          <cell r="F2242" t="str">
            <v>14 days</v>
          </cell>
        </row>
        <row r="2243">
          <cell r="A2243" t="str">
            <v>head office</v>
          </cell>
          <cell r="B2243">
            <v>845</v>
          </cell>
          <cell r="C2243" t="str">
            <v>Caringal, Ronel</v>
          </cell>
          <cell r="D2243" t="str">
            <v>2014-07-26 17:19:20</v>
          </cell>
          <cell r="E2243" t="str">
            <v>Clock Out</v>
          </cell>
        </row>
        <row r="2244">
          <cell r="A2244" t="str">
            <v>head office</v>
          </cell>
          <cell r="B2244">
            <v>845</v>
          </cell>
          <cell r="C2244" t="str">
            <v>Caringal, Ronel</v>
          </cell>
          <cell r="D2244" t="str">
            <v>2014-07-29 07:31:06</v>
          </cell>
          <cell r="E2244" t="str">
            <v>Clock In</v>
          </cell>
          <cell r="F2244" t="str">
            <v>30 hrs  -  OT</v>
          </cell>
        </row>
        <row r="2245">
          <cell r="A2245" t="str">
            <v>head office</v>
          </cell>
          <cell r="B2245">
            <v>845</v>
          </cell>
          <cell r="C2245" t="str">
            <v>Caringal, Ronel</v>
          </cell>
          <cell r="D2245" t="str">
            <v>2014-07-29 20:06:06</v>
          </cell>
          <cell r="E2245" t="str">
            <v>Clock Out</v>
          </cell>
        </row>
        <row r="2246">
          <cell r="A2246" t="str">
            <v>head office</v>
          </cell>
          <cell r="B2246">
            <v>845</v>
          </cell>
          <cell r="C2246" t="str">
            <v>Caringal, Ronel</v>
          </cell>
          <cell r="D2246" t="str">
            <v>2014-07-30 07:30:02</v>
          </cell>
          <cell r="E2246" t="str">
            <v>Clock In</v>
          </cell>
        </row>
        <row r="2247">
          <cell r="A2247" t="str">
            <v>head office</v>
          </cell>
          <cell r="B2247">
            <v>845</v>
          </cell>
          <cell r="C2247" t="str">
            <v>Caringal, Ronel</v>
          </cell>
          <cell r="D2247" t="str">
            <v>2014-07-30 20:10:14</v>
          </cell>
          <cell r="E2247" t="str">
            <v>Clock Out</v>
          </cell>
        </row>
        <row r="2248">
          <cell r="A2248" t="str">
            <v>head office</v>
          </cell>
          <cell r="B2248">
            <v>845</v>
          </cell>
          <cell r="C2248" t="str">
            <v>Caringal, Ronel</v>
          </cell>
          <cell r="D2248" t="str">
            <v>2014-07-31 07:30:24</v>
          </cell>
          <cell r="E2248" t="str">
            <v>Clock In</v>
          </cell>
        </row>
        <row r="2249">
          <cell r="A2249" t="str">
            <v>head office</v>
          </cell>
          <cell r="B2249">
            <v>845</v>
          </cell>
          <cell r="C2249" t="str">
            <v>Caringal, Ronel</v>
          </cell>
          <cell r="D2249" t="str">
            <v>2014-07-31 20:06:38</v>
          </cell>
          <cell r="E2249" t="str">
            <v>Clock Out</v>
          </cell>
        </row>
        <row r="2250">
          <cell r="A2250" t="str">
            <v>head office</v>
          </cell>
          <cell r="B2250">
            <v>845</v>
          </cell>
          <cell r="C2250" t="str">
            <v>Caringal, Ronel</v>
          </cell>
          <cell r="D2250" t="str">
            <v>2014-08-01 07:33:59</v>
          </cell>
          <cell r="E2250" t="str">
            <v>Clock In</v>
          </cell>
        </row>
        <row r="2251">
          <cell r="A2251" t="str">
            <v>head office</v>
          </cell>
          <cell r="B2251">
            <v>845</v>
          </cell>
          <cell r="C2251" t="str">
            <v>Caringal, Ronel</v>
          </cell>
          <cell r="D2251" t="str">
            <v>2014-08-01 20:07:09</v>
          </cell>
          <cell r="E2251" t="str">
            <v>Clock Out</v>
          </cell>
        </row>
        <row r="2252">
          <cell r="A2252" t="str">
            <v>head office</v>
          </cell>
          <cell r="B2252">
            <v>845</v>
          </cell>
          <cell r="C2252" t="str">
            <v>Caringal, Ronel</v>
          </cell>
          <cell r="D2252" t="str">
            <v>2014-08-02 07:35:18</v>
          </cell>
          <cell r="E2252" t="str">
            <v>Clock In</v>
          </cell>
        </row>
        <row r="2253">
          <cell r="A2253" t="str">
            <v>head office</v>
          </cell>
          <cell r="B2253">
            <v>845</v>
          </cell>
          <cell r="C2253" t="str">
            <v>Caringal, Ronel</v>
          </cell>
          <cell r="D2253" t="str">
            <v>2014-08-02 17:12:34</v>
          </cell>
          <cell r="E2253" t="str">
            <v>Clock Out</v>
          </cell>
        </row>
        <row r="2254">
          <cell r="A2254" t="str">
            <v>head office</v>
          </cell>
          <cell r="B2254">
            <v>845</v>
          </cell>
          <cell r="C2254" t="str">
            <v>Caringal, Ronel</v>
          </cell>
          <cell r="D2254" t="str">
            <v>2014-08-04 07:38:04</v>
          </cell>
          <cell r="E2254" t="str">
            <v>Clock In</v>
          </cell>
        </row>
        <row r="2255">
          <cell r="A2255" t="str">
            <v>head office</v>
          </cell>
          <cell r="B2255">
            <v>845</v>
          </cell>
          <cell r="C2255" t="str">
            <v>Caringal, Ronel</v>
          </cell>
          <cell r="D2255" t="str">
            <v>2014-08-04 20:04:13</v>
          </cell>
          <cell r="E2255" t="str">
            <v>Clock Out</v>
          </cell>
        </row>
        <row r="2256">
          <cell r="A2256" t="str">
            <v>head office</v>
          </cell>
          <cell r="B2256">
            <v>845</v>
          </cell>
          <cell r="C2256" t="str">
            <v>Caringal, Ronel</v>
          </cell>
          <cell r="D2256" t="str">
            <v>2014-08-05 07:50:41</v>
          </cell>
          <cell r="E2256" t="str">
            <v>Clock In</v>
          </cell>
        </row>
        <row r="2257">
          <cell r="A2257" t="str">
            <v>head office</v>
          </cell>
          <cell r="B2257">
            <v>845</v>
          </cell>
          <cell r="C2257" t="str">
            <v>Caringal, Ronel</v>
          </cell>
          <cell r="D2257" t="str">
            <v>2014-08-05 17:15:55</v>
          </cell>
          <cell r="E2257" t="str">
            <v>Clock Out</v>
          </cell>
        </row>
        <row r="2259">
          <cell r="A2259" t="str">
            <v>head office</v>
          </cell>
          <cell r="B2259">
            <v>1044</v>
          </cell>
          <cell r="C2259" t="str">
            <v>Carpio, Anthony</v>
          </cell>
          <cell r="D2259" t="str">
            <v>2014-07-21 07:29:01</v>
          </cell>
          <cell r="E2259" t="str">
            <v>Clock In</v>
          </cell>
        </row>
        <row r="2260">
          <cell r="A2260" t="str">
            <v>head office</v>
          </cell>
          <cell r="B2260">
            <v>1044</v>
          </cell>
          <cell r="C2260" t="str">
            <v>Carpio, Anthony</v>
          </cell>
          <cell r="D2260" t="str">
            <v>2014-07-21 20:06:14</v>
          </cell>
          <cell r="E2260" t="str">
            <v>Clock Out</v>
          </cell>
        </row>
        <row r="2261">
          <cell r="A2261" t="str">
            <v>head office</v>
          </cell>
          <cell r="B2261">
            <v>1044</v>
          </cell>
          <cell r="C2261" t="str">
            <v>Carpio, Anthony</v>
          </cell>
          <cell r="D2261" t="str">
            <v>2014-07-22 07:39:42</v>
          </cell>
          <cell r="E2261" t="str">
            <v>Clock In</v>
          </cell>
        </row>
        <row r="2262">
          <cell r="A2262" t="str">
            <v>head office</v>
          </cell>
          <cell r="B2262">
            <v>1044</v>
          </cell>
          <cell r="C2262" t="str">
            <v>Carpio, Anthony</v>
          </cell>
          <cell r="D2262" t="str">
            <v>2014-07-22 20:10:12</v>
          </cell>
          <cell r="E2262" t="str">
            <v>Clock Out</v>
          </cell>
        </row>
        <row r="2263">
          <cell r="A2263" t="str">
            <v>head office</v>
          </cell>
          <cell r="B2263">
            <v>1044</v>
          </cell>
          <cell r="C2263" t="str">
            <v>Carpio, Anthony</v>
          </cell>
          <cell r="D2263" t="str">
            <v>2014-07-23 07:31:50</v>
          </cell>
          <cell r="E2263" t="str">
            <v>Clock In</v>
          </cell>
        </row>
        <row r="2264">
          <cell r="A2264" t="str">
            <v>head office</v>
          </cell>
          <cell r="B2264">
            <v>1044</v>
          </cell>
          <cell r="C2264" t="str">
            <v>Carpio, Anthony</v>
          </cell>
          <cell r="D2264" t="str">
            <v>2014-07-23 20:01:00</v>
          </cell>
          <cell r="E2264" t="str">
            <v>Clock Out</v>
          </cell>
        </row>
        <row r="2265">
          <cell r="A2265" t="str">
            <v>head office</v>
          </cell>
          <cell r="B2265">
            <v>1044</v>
          </cell>
          <cell r="C2265" t="str">
            <v>Carpio, Anthony</v>
          </cell>
          <cell r="D2265" t="str">
            <v>2014-07-24 07:50:47</v>
          </cell>
          <cell r="E2265" t="str">
            <v>Clock In</v>
          </cell>
          <cell r="F2265" t="str">
            <v>12 days</v>
          </cell>
        </row>
        <row r="2266">
          <cell r="A2266" t="str">
            <v>head office</v>
          </cell>
          <cell r="B2266">
            <v>1044</v>
          </cell>
          <cell r="C2266" t="str">
            <v>Carpio, Anthony</v>
          </cell>
          <cell r="D2266" t="str">
            <v>2014-07-24 17:00:34</v>
          </cell>
          <cell r="E2266" t="str">
            <v>Clock Out</v>
          </cell>
          <cell r="F2266" t="str">
            <v>1 day LH</v>
          </cell>
        </row>
        <row r="2267">
          <cell r="A2267" t="str">
            <v>head office</v>
          </cell>
          <cell r="B2267">
            <v>1044</v>
          </cell>
          <cell r="C2267" t="str">
            <v>Carpio, Anthony</v>
          </cell>
          <cell r="D2267" t="str">
            <v>2014-07-25 07:45:35</v>
          </cell>
          <cell r="E2267" t="str">
            <v>Clock In</v>
          </cell>
          <cell r="F2267" t="str">
            <v>1 day SH</v>
          </cell>
        </row>
        <row r="2268">
          <cell r="A2268" t="str">
            <v>head office</v>
          </cell>
          <cell r="B2268">
            <v>1044</v>
          </cell>
          <cell r="C2268" t="str">
            <v>Carpio, Anthony</v>
          </cell>
          <cell r="D2268" t="str">
            <v>2014-07-25 17:01:32</v>
          </cell>
          <cell r="E2268" t="str">
            <v>Clock Out</v>
          </cell>
          <cell r="F2268" t="str">
            <v>14 days</v>
          </cell>
        </row>
        <row r="2269">
          <cell r="A2269" t="str">
            <v>head office</v>
          </cell>
          <cell r="B2269">
            <v>1044</v>
          </cell>
          <cell r="C2269" t="str">
            <v>Carpio, Anthony</v>
          </cell>
          <cell r="D2269" t="str">
            <v>2014-07-26 07:28:34</v>
          </cell>
          <cell r="E2269" t="str">
            <v>Clock In</v>
          </cell>
        </row>
        <row r="2270">
          <cell r="A2270" t="str">
            <v>head office</v>
          </cell>
          <cell r="B2270">
            <v>1044</v>
          </cell>
          <cell r="C2270" t="str">
            <v>Carpio, Anthony</v>
          </cell>
          <cell r="D2270" t="str">
            <v>2014-07-26 17:01:37</v>
          </cell>
          <cell r="E2270" t="str">
            <v>Clock Out</v>
          </cell>
          <cell r="F2270" t="str">
            <v>21 hrs  -  OT</v>
          </cell>
        </row>
        <row r="2271">
          <cell r="A2271" t="str">
            <v>head office</v>
          </cell>
          <cell r="B2271">
            <v>1044</v>
          </cell>
          <cell r="C2271" t="str">
            <v>Carpio, Anthony</v>
          </cell>
          <cell r="D2271" t="str">
            <v>2014-07-29 07:35:47</v>
          </cell>
          <cell r="E2271" t="str">
            <v>Clock In</v>
          </cell>
        </row>
        <row r="2272">
          <cell r="A2272" t="str">
            <v>head office</v>
          </cell>
          <cell r="B2272">
            <v>1044</v>
          </cell>
          <cell r="C2272" t="str">
            <v>Carpio, Anthony</v>
          </cell>
          <cell r="D2272" t="str">
            <v>2014-07-29 20:01:07</v>
          </cell>
          <cell r="E2272" t="str">
            <v>Clock Out</v>
          </cell>
        </row>
        <row r="2273">
          <cell r="A2273" t="str">
            <v>head office</v>
          </cell>
          <cell r="B2273">
            <v>1044</v>
          </cell>
          <cell r="C2273" t="str">
            <v>Carpio, Anthony</v>
          </cell>
          <cell r="D2273" t="str">
            <v>2014-07-30 07:51:06</v>
          </cell>
          <cell r="E2273" t="str">
            <v>Clock In</v>
          </cell>
        </row>
        <row r="2274">
          <cell r="A2274" t="str">
            <v>head office</v>
          </cell>
          <cell r="B2274">
            <v>1044</v>
          </cell>
          <cell r="C2274" t="str">
            <v>Carpio, Anthony</v>
          </cell>
          <cell r="D2274" t="str">
            <v>2014-07-30 20:01:09</v>
          </cell>
          <cell r="E2274" t="str">
            <v>Clock Out</v>
          </cell>
        </row>
        <row r="2275">
          <cell r="A2275" t="str">
            <v>head office</v>
          </cell>
          <cell r="B2275">
            <v>1044</v>
          </cell>
          <cell r="C2275" t="str">
            <v>Carpio, Anthony</v>
          </cell>
          <cell r="D2275" t="str">
            <v>2014-07-31 07:42:46</v>
          </cell>
          <cell r="E2275" t="str">
            <v>Clock In</v>
          </cell>
        </row>
        <row r="2276">
          <cell r="A2276" t="str">
            <v>head office</v>
          </cell>
          <cell r="B2276">
            <v>1044</v>
          </cell>
          <cell r="C2276" t="str">
            <v>Carpio, Anthony</v>
          </cell>
          <cell r="D2276" t="str">
            <v>2014-07-31 20:01:33</v>
          </cell>
          <cell r="E2276" t="str">
            <v>Clock Out</v>
          </cell>
        </row>
        <row r="2277">
          <cell r="A2277" t="str">
            <v>head office</v>
          </cell>
          <cell r="B2277">
            <v>1044</v>
          </cell>
          <cell r="C2277" t="str">
            <v>Carpio, Anthony</v>
          </cell>
          <cell r="D2277" t="str">
            <v>2014-08-01 07:54:26</v>
          </cell>
          <cell r="E2277" t="str">
            <v>Clock In</v>
          </cell>
        </row>
        <row r="2278">
          <cell r="A2278" t="str">
            <v>head office</v>
          </cell>
          <cell r="B2278">
            <v>1044</v>
          </cell>
          <cell r="C2278" t="str">
            <v>Carpio, Anthony</v>
          </cell>
          <cell r="D2278" t="str">
            <v>2014-08-01 20:01:19</v>
          </cell>
          <cell r="E2278" t="str">
            <v>Clock Out</v>
          </cell>
        </row>
        <row r="2279">
          <cell r="A2279" t="str">
            <v>head office</v>
          </cell>
          <cell r="B2279">
            <v>1044</v>
          </cell>
          <cell r="C2279" t="str">
            <v>Carpio, Anthony</v>
          </cell>
          <cell r="D2279" t="str">
            <v>2014-08-02 07:49:07</v>
          </cell>
          <cell r="E2279" t="str">
            <v>Clock In</v>
          </cell>
        </row>
        <row r="2280">
          <cell r="A2280" t="str">
            <v>head office</v>
          </cell>
          <cell r="B2280">
            <v>1044</v>
          </cell>
          <cell r="C2280" t="str">
            <v>Carpio, Anthony</v>
          </cell>
          <cell r="D2280" t="str">
            <v>2014-08-02 17:00:30</v>
          </cell>
          <cell r="E2280" t="str">
            <v>Clock Out</v>
          </cell>
        </row>
        <row r="2281">
          <cell r="A2281" t="str">
            <v>head office</v>
          </cell>
          <cell r="B2281">
            <v>1044</v>
          </cell>
          <cell r="C2281" t="str">
            <v>Carpio, Anthony</v>
          </cell>
          <cell r="D2281" t="str">
            <v>2014-08-04 07:05:50</v>
          </cell>
          <cell r="E2281" t="str">
            <v>Clock In</v>
          </cell>
        </row>
        <row r="2282">
          <cell r="A2282" t="str">
            <v>head office</v>
          </cell>
          <cell r="B2282">
            <v>1044</v>
          </cell>
          <cell r="C2282" t="str">
            <v>Carpio, Anthony</v>
          </cell>
          <cell r="D2282" t="str">
            <v>2014-08-04 17:00:44</v>
          </cell>
          <cell r="E2282" t="str">
            <v>Clock Out</v>
          </cell>
        </row>
        <row r="2283">
          <cell r="A2283" t="str">
            <v>head office</v>
          </cell>
          <cell r="B2283">
            <v>1044</v>
          </cell>
          <cell r="C2283" t="str">
            <v>Carpio, Anthony</v>
          </cell>
          <cell r="D2283" t="str">
            <v>2014-08-05 07:45:35</v>
          </cell>
          <cell r="E2283" t="str">
            <v>Clock In</v>
          </cell>
        </row>
        <row r="2284">
          <cell r="A2284" t="str">
            <v>head office</v>
          </cell>
          <cell r="B2284">
            <v>1044</v>
          </cell>
          <cell r="C2284" t="str">
            <v>Carpio, Anthony</v>
          </cell>
          <cell r="D2284" t="str">
            <v>2014-08-05 17:01:26</v>
          </cell>
          <cell r="E2284" t="str">
            <v>Clock Out</v>
          </cell>
        </row>
        <row r="2286">
          <cell r="A2286" t="str">
            <v>head office</v>
          </cell>
          <cell r="B2286">
            <v>712</v>
          </cell>
          <cell r="C2286" t="str">
            <v>Caslangen, Aries</v>
          </cell>
          <cell r="D2286" t="str">
            <v>2014-07-21 07:52:51</v>
          </cell>
          <cell r="E2286" t="str">
            <v>Clock In</v>
          </cell>
        </row>
        <row r="2287">
          <cell r="A2287" t="str">
            <v>head office</v>
          </cell>
          <cell r="B2287">
            <v>712</v>
          </cell>
          <cell r="C2287" t="str">
            <v>Caslangen, Aries</v>
          </cell>
          <cell r="D2287" t="str">
            <v>2014-07-21 20:01:07</v>
          </cell>
          <cell r="E2287" t="str">
            <v>Clock Out</v>
          </cell>
        </row>
        <row r="2288">
          <cell r="A2288" t="str">
            <v>head office</v>
          </cell>
          <cell r="B2288">
            <v>712</v>
          </cell>
          <cell r="C2288" t="str">
            <v>Caslangen, Aries</v>
          </cell>
          <cell r="D2288" t="str">
            <v>2014-07-22 07:24:14</v>
          </cell>
          <cell r="E2288" t="str">
            <v>Clock In</v>
          </cell>
        </row>
        <row r="2289">
          <cell r="A2289" t="str">
            <v>head office</v>
          </cell>
          <cell r="B2289">
            <v>712</v>
          </cell>
          <cell r="C2289" t="str">
            <v>Caslangen, Aries</v>
          </cell>
          <cell r="D2289" t="str">
            <v>2014-07-22 20:02:38</v>
          </cell>
          <cell r="E2289" t="str">
            <v>Clock Out</v>
          </cell>
        </row>
        <row r="2290">
          <cell r="A2290" t="str">
            <v>head office</v>
          </cell>
          <cell r="B2290">
            <v>712</v>
          </cell>
          <cell r="C2290" t="str">
            <v>Caslangen, Aries</v>
          </cell>
          <cell r="D2290" t="str">
            <v>2014-07-23 07:05:53</v>
          </cell>
          <cell r="E2290" t="str">
            <v>Clock In</v>
          </cell>
        </row>
        <row r="2291">
          <cell r="A2291" t="str">
            <v>head office</v>
          </cell>
          <cell r="B2291">
            <v>712</v>
          </cell>
          <cell r="C2291" t="str">
            <v>Caslangen, Aries</v>
          </cell>
          <cell r="D2291" t="str">
            <v>2014-07-23 20:03:15</v>
          </cell>
          <cell r="E2291" t="str">
            <v>Clock Out</v>
          </cell>
        </row>
        <row r="2292">
          <cell r="A2292" t="str">
            <v>head office</v>
          </cell>
          <cell r="B2292">
            <v>712</v>
          </cell>
          <cell r="C2292" t="str">
            <v>Caslangen, Aries</v>
          </cell>
          <cell r="D2292" t="str">
            <v>2014-07-24 07:12:33</v>
          </cell>
          <cell r="E2292" t="str">
            <v>Clock In</v>
          </cell>
          <cell r="F2292" t="str">
            <v>12 days</v>
          </cell>
        </row>
        <row r="2293">
          <cell r="A2293" t="str">
            <v>head office</v>
          </cell>
          <cell r="B2293">
            <v>712</v>
          </cell>
          <cell r="C2293" t="str">
            <v>Caslangen, Aries</v>
          </cell>
          <cell r="D2293" t="str">
            <v>2014-07-24 20:02:56</v>
          </cell>
          <cell r="E2293" t="str">
            <v>Clock Out</v>
          </cell>
          <cell r="F2293" t="str">
            <v>1 day LH</v>
          </cell>
        </row>
        <row r="2294">
          <cell r="A2294" t="str">
            <v>head office</v>
          </cell>
          <cell r="B2294">
            <v>712</v>
          </cell>
          <cell r="C2294" t="str">
            <v>Caslangen, Aries</v>
          </cell>
          <cell r="D2294" t="str">
            <v>2014-07-25 07:31:11</v>
          </cell>
          <cell r="E2294" t="str">
            <v>Clock In</v>
          </cell>
          <cell r="F2294" t="str">
            <v>1 day SH</v>
          </cell>
        </row>
        <row r="2295">
          <cell r="A2295" t="str">
            <v>head office</v>
          </cell>
          <cell r="B2295">
            <v>712</v>
          </cell>
          <cell r="C2295" t="str">
            <v>Caslangen, Aries</v>
          </cell>
          <cell r="D2295" t="str">
            <v>2014-07-25 20:01:23</v>
          </cell>
          <cell r="E2295" t="str">
            <v>Clock Out</v>
          </cell>
          <cell r="F2295" t="str">
            <v>14 days</v>
          </cell>
        </row>
        <row r="2296">
          <cell r="A2296" t="str">
            <v>head office</v>
          </cell>
          <cell r="B2296">
            <v>712</v>
          </cell>
          <cell r="C2296" t="str">
            <v>Caslangen, Aries</v>
          </cell>
          <cell r="D2296" t="str">
            <v>2014-07-26 07:06:28</v>
          </cell>
          <cell r="E2296" t="str">
            <v>Clock In</v>
          </cell>
        </row>
        <row r="2297">
          <cell r="A2297" t="str">
            <v>head office</v>
          </cell>
          <cell r="B2297">
            <v>712</v>
          </cell>
          <cell r="C2297" t="str">
            <v>Caslangen, Aries</v>
          </cell>
          <cell r="D2297" t="str">
            <v>2014-07-26 17:05:04</v>
          </cell>
          <cell r="E2297" t="str">
            <v>Clock Out</v>
          </cell>
          <cell r="F2297" t="str">
            <v>33 hrs  -  OT</v>
          </cell>
        </row>
        <row r="2298">
          <cell r="A2298" t="str">
            <v>head office</v>
          </cell>
          <cell r="B2298">
            <v>712</v>
          </cell>
          <cell r="C2298" t="str">
            <v>Caslangen, Aries</v>
          </cell>
          <cell r="D2298" t="str">
            <v>2014-07-27 05:40:14</v>
          </cell>
          <cell r="E2298" t="str">
            <v>Clock In</v>
          </cell>
        </row>
        <row r="2299">
          <cell r="A2299" t="str">
            <v>head office</v>
          </cell>
          <cell r="B2299">
            <v>712</v>
          </cell>
          <cell r="C2299" t="str">
            <v>Caslangen, Aries</v>
          </cell>
          <cell r="D2299" t="str">
            <v>2014-07-27 14:01:43</v>
          </cell>
          <cell r="E2299" t="str">
            <v>Clock Out</v>
          </cell>
          <cell r="F2299" t="str">
            <v>1 day ROT</v>
          </cell>
        </row>
        <row r="2300">
          <cell r="A2300" t="str">
            <v>head office</v>
          </cell>
          <cell r="B2300">
            <v>712</v>
          </cell>
          <cell r="C2300" t="str">
            <v>Caslangen, Aries</v>
          </cell>
          <cell r="D2300" t="str">
            <v>2014-07-29 07:17:01</v>
          </cell>
          <cell r="E2300" t="str">
            <v>Clock In</v>
          </cell>
        </row>
        <row r="2301">
          <cell r="A2301" t="str">
            <v>head office</v>
          </cell>
          <cell r="B2301">
            <v>712</v>
          </cell>
          <cell r="C2301" t="str">
            <v>Caslangen, Aries</v>
          </cell>
          <cell r="D2301" t="str">
            <v>2014-07-29 17:01:26</v>
          </cell>
          <cell r="E2301" t="str">
            <v>Clock Out</v>
          </cell>
        </row>
        <row r="2302">
          <cell r="A2302" t="str">
            <v>head office</v>
          </cell>
          <cell r="B2302">
            <v>712</v>
          </cell>
          <cell r="C2302" t="str">
            <v>Caslangen, Aries</v>
          </cell>
          <cell r="D2302" t="str">
            <v>2014-07-30 07:17:00</v>
          </cell>
          <cell r="E2302" t="str">
            <v>Clock In</v>
          </cell>
        </row>
        <row r="2303">
          <cell r="A2303" t="str">
            <v>head office</v>
          </cell>
          <cell r="B2303">
            <v>712</v>
          </cell>
          <cell r="C2303" t="str">
            <v>Caslangen, Aries</v>
          </cell>
          <cell r="D2303" t="str">
            <v>2014-07-30 20:03:12</v>
          </cell>
          <cell r="E2303" t="str">
            <v>Clock Out</v>
          </cell>
        </row>
        <row r="2304">
          <cell r="A2304" t="str">
            <v>head office</v>
          </cell>
          <cell r="B2304">
            <v>712</v>
          </cell>
          <cell r="C2304" t="str">
            <v>Caslangen, Aries</v>
          </cell>
          <cell r="D2304" t="str">
            <v>2014-07-31 07:41:40</v>
          </cell>
          <cell r="E2304" t="str">
            <v>Clock In</v>
          </cell>
        </row>
        <row r="2305">
          <cell r="A2305" t="str">
            <v>head office</v>
          </cell>
          <cell r="B2305">
            <v>712</v>
          </cell>
          <cell r="C2305" t="str">
            <v>Caslangen, Aries</v>
          </cell>
          <cell r="D2305" t="str">
            <v>2014-07-31 20:04:44</v>
          </cell>
          <cell r="E2305" t="str">
            <v>Clock Out</v>
          </cell>
        </row>
        <row r="2306">
          <cell r="A2306" t="str">
            <v>head office</v>
          </cell>
          <cell r="B2306">
            <v>712</v>
          </cell>
          <cell r="C2306" t="str">
            <v>Caslangen, Aries</v>
          </cell>
          <cell r="D2306" t="str">
            <v>2014-08-01 07:43:01</v>
          </cell>
          <cell r="E2306" t="str">
            <v>Clock In</v>
          </cell>
        </row>
        <row r="2307">
          <cell r="A2307" t="str">
            <v>head office</v>
          </cell>
          <cell r="B2307">
            <v>712</v>
          </cell>
          <cell r="C2307" t="str">
            <v>Caslangen, Aries</v>
          </cell>
          <cell r="D2307" t="str">
            <v>2014-08-01 20:05:01</v>
          </cell>
          <cell r="E2307" t="str">
            <v>Clock Out</v>
          </cell>
        </row>
        <row r="2308">
          <cell r="A2308" t="str">
            <v>head office</v>
          </cell>
          <cell r="B2308">
            <v>712</v>
          </cell>
          <cell r="C2308" t="str">
            <v>Caslangen, Aries</v>
          </cell>
          <cell r="D2308" t="str">
            <v>2014-08-02 07:11:20</v>
          </cell>
          <cell r="E2308" t="str">
            <v>Clock In</v>
          </cell>
        </row>
        <row r="2309">
          <cell r="A2309" t="str">
            <v>head office</v>
          </cell>
          <cell r="B2309">
            <v>712</v>
          </cell>
          <cell r="C2309" t="str">
            <v>Caslangen, Aries</v>
          </cell>
          <cell r="D2309" t="str">
            <v>2014-08-02 20:02:31</v>
          </cell>
          <cell r="E2309" t="str">
            <v>Clock Out</v>
          </cell>
        </row>
        <row r="2310">
          <cell r="A2310" t="str">
            <v>head office</v>
          </cell>
          <cell r="B2310">
            <v>712</v>
          </cell>
          <cell r="C2310" t="str">
            <v>Caslangen, Aries</v>
          </cell>
          <cell r="D2310" t="str">
            <v>2014-08-04 07:37:33</v>
          </cell>
          <cell r="E2310" t="str">
            <v>Clock In</v>
          </cell>
        </row>
        <row r="2311">
          <cell r="A2311" t="str">
            <v>head office</v>
          </cell>
          <cell r="B2311">
            <v>712</v>
          </cell>
          <cell r="C2311" t="str">
            <v>Caslangen, Aries</v>
          </cell>
          <cell r="D2311" t="str">
            <v>2014-08-04 20:02:43</v>
          </cell>
          <cell r="E2311" t="str">
            <v>Clock Out</v>
          </cell>
        </row>
        <row r="2312">
          <cell r="A2312" t="str">
            <v>head office</v>
          </cell>
          <cell r="B2312">
            <v>712</v>
          </cell>
          <cell r="C2312" t="str">
            <v>Caslangen, Aries</v>
          </cell>
          <cell r="D2312" t="str">
            <v>2014-08-05 07:21:45</v>
          </cell>
          <cell r="E2312" t="str">
            <v>Clock In</v>
          </cell>
        </row>
        <row r="2313">
          <cell r="A2313" t="str">
            <v>head office</v>
          </cell>
          <cell r="B2313">
            <v>712</v>
          </cell>
          <cell r="C2313" t="str">
            <v>Caslangen, Aries</v>
          </cell>
          <cell r="D2313" t="str">
            <v>2014-08-05 20:01:12</v>
          </cell>
          <cell r="E2313" t="str">
            <v>Clock Out</v>
          </cell>
        </row>
        <row r="2315">
          <cell r="A2315" t="str">
            <v>head office</v>
          </cell>
          <cell r="B2315">
            <v>1235</v>
          </cell>
          <cell r="C2315" t="str">
            <v>Castillo, Keithlee</v>
          </cell>
          <cell r="D2315" t="str">
            <v>2014-07-29 07:24:12</v>
          </cell>
          <cell r="E2315" t="str">
            <v>Clock In</v>
          </cell>
        </row>
        <row r="2316">
          <cell r="A2316" t="str">
            <v>head office</v>
          </cell>
          <cell r="B2316">
            <v>1235</v>
          </cell>
          <cell r="C2316" t="str">
            <v>Castillo, Keithlee</v>
          </cell>
          <cell r="D2316" t="str">
            <v>2014-07-29 17:05:56</v>
          </cell>
          <cell r="E2316" t="str">
            <v>Clock Out</v>
          </cell>
        </row>
        <row r="2317">
          <cell r="A2317" t="str">
            <v>head office</v>
          </cell>
          <cell r="B2317">
            <v>1235</v>
          </cell>
          <cell r="C2317" t="str">
            <v>Castillo, Keithlee</v>
          </cell>
          <cell r="D2317" t="str">
            <v>2014-07-30 07:43:00</v>
          </cell>
          <cell r="E2317" t="str">
            <v>Clock In</v>
          </cell>
        </row>
        <row r="2318">
          <cell r="A2318" t="str">
            <v>head office</v>
          </cell>
          <cell r="B2318">
            <v>1235</v>
          </cell>
          <cell r="C2318" t="str">
            <v>Castillo, Keithlee</v>
          </cell>
          <cell r="D2318" t="str">
            <v>2014-07-30 17:07:21</v>
          </cell>
          <cell r="E2318" t="str">
            <v>Clock Out</v>
          </cell>
        </row>
        <row r="2319">
          <cell r="A2319" t="str">
            <v>head office</v>
          </cell>
          <cell r="B2319">
            <v>1235</v>
          </cell>
          <cell r="C2319" t="str">
            <v>Castillo, Keithlee</v>
          </cell>
          <cell r="D2319" t="str">
            <v>2014-07-31 07:46:06</v>
          </cell>
          <cell r="E2319" t="str">
            <v>Clock In</v>
          </cell>
        </row>
        <row r="2320">
          <cell r="A2320" t="str">
            <v>head office</v>
          </cell>
          <cell r="B2320">
            <v>1235</v>
          </cell>
          <cell r="C2320" t="str">
            <v>Castillo, Keithlee</v>
          </cell>
          <cell r="D2320" t="str">
            <v>2014-07-31 17:04:13</v>
          </cell>
          <cell r="E2320" t="str">
            <v>Clock Out</v>
          </cell>
          <cell r="F2320" t="str">
            <v>7 days</v>
          </cell>
        </row>
        <row r="2321">
          <cell r="A2321" t="str">
            <v>head office</v>
          </cell>
          <cell r="B2321">
            <v>1235</v>
          </cell>
          <cell r="C2321" t="str">
            <v>Castillo, Keithlee</v>
          </cell>
          <cell r="D2321" t="str">
            <v>2014-08-01 07:46:08</v>
          </cell>
          <cell r="E2321" t="str">
            <v>Clock In</v>
          </cell>
        </row>
        <row r="2322">
          <cell r="A2322" t="str">
            <v>head office</v>
          </cell>
          <cell r="B2322">
            <v>1235</v>
          </cell>
          <cell r="C2322" t="str">
            <v>Castillo, Keithlee</v>
          </cell>
          <cell r="D2322" t="str">
            <v>2014-08-01 17:08:32</v>
          </cell>
          <cell r="E2322" t="str">
            <v>Clock Out</v>
          </cell>
        </row>
        <row r="2323">
          <cell r="A2323" t="str">
            <v>head office</v>
          </cell>
          <cell r="B2323">
            <v>1235</v>
          </cell>
          <cell r="C2323" t="str">
            <v>Castillo, Keithlee</v>
          </cell>
          <cell r="D2323" t="str">
            <v>2014-08-02 07:28:46</v>
          </cell>
          <cell r="E2323" t="str">
            <v>Clock In</v>
          </cell>
        </row>
        <row r="2324">
          <cell r="A2324" t="str">
            <v>head office</v>
          </cell>
          <cell r="B2324">
            <v>1235</v>
          </cell>
          <cell r="C2324" t="str">
            <v>Castillo, Keithlee</v>
          </cell>
          <cell r="D2324" t="str">
            <v>2014-08-02 17:05:14</v>
          </cell>
          <cell r="E2324" t="str">
            <v>Clock Out</v>
          </cell>
        </row>
        <row r="2325">
          <cell r="A2325" t="str">
            <v>head office</v>
          </cell>
          <cell r="B2325">
            <v>1235</v>
          </cell>
          <cell r="C2325" t="str">
            <v>Castillo, Keithlee</v>
          </cell>
          <cell r="D2325" t="str">
            <v>2014-08-04 07:50:43</v>
          </cell>
          <cell r="E2325" t="str">
            <v>Clock In</v>
          </cell>
        </row>
        <row r="2326">
          <cell r="A2326" t="str">
            <v>head office</v>
          </cell>
          <cell r="B2326">
            <v>1235</v>
          </cell>
          <cell r="C2326" t="str">
            <v>Castillo, Keithlee</v>
          </cell>
          <cell r="D2326" t="str">
            <v>2014-08-04 17:05:08</v>
          </cell>
          <cell r="E2326" t="str">
            <v>Clock Out</v>
          </cell>
        </row>
        <row r="2327">
          <cell r="A2327" t="str">
            <v>head office</v>
          </cell>
          <cell r="B2327">
            <v>1235</v>
          </cell>
          <cell r="C2327" t="str">
            <v>Castillo, Keithlee</v>
          </cell>
          <cell r="D2327" t="str">
            <v>2014-08-05 07:41:22</v>
          </cell>
          <cell r="E2327" t="str">
            <v>Clock In</v>
          </cell>
        </row>
        <row r="2328">
          <cell r="A2328" t="str">
            <v>head office</v>
          </cell>
          <cell r="B2328">
            <v>1235</v>
          </cell>
          <cell r="C2328" t="str">
            <v>Castillo, Keithlee</v>
          </cell>
          <cell r="D2328" t="str">
            <v>2014-08-05 17:07:17</v>
          </cell>
          <cell r="E2328" t="str">
            <v>Clock Out</v>
          </cell>
        </row>
        <row r="2330">
          <cell r="A2330" t="str">
            <v>head office</v>
          </cell>
          <cell r="B2330">
            <v>778</v>
          </cell>
          <cell r="C2330" t="str">
            <v>Catibog, Mark James</v>
          </cell>
          <cell r="D2330" t="str">
            <v>2014-07-21 07:10:54</v>
          </cell>
          <cell r="E2330" t="str">
            <v>Clock In</v>
          </cell>
        </row>
        <row r="2331">
          <cell r="A2331" t="str">
            <v>head office</v>
          </cell>
          <cell r="B2331">
            <v>778</v>
          </cell>
          <cell r="C2331" t="str">
            <v>Catibog, Mark James</v>
          </cell>
          <cell r="D2331" t="str">
            <v>2014-07-21 17:16:24</v>
          </cell>
          <cell r="E2331" t="str">
            <v>Clock Out</v>
          </cell>
        </row>
        <row r="2332">
          <cell r="A2332" t="str">
            <v>head office</v>
          </cell>
          <cell r="B2332">
            <v>778</v>
          </cell>
          <cell r="C2332" t="str">
            <v>Catibog, Mark James</v>
          </cell>
          <cell r="D2332" t="str">
            <v>2014-07-22 07:11:25</v>
          </cell>
          <cell r="E2332" t="str">
            <v>Clock In</v>
          </cell>
        </row>
        <row r="2333">
          <cell r="A2333" t="str">
            <v>head office</v>
          </cell>
          <cell r="B2333">
            <v>778</v>
          </cell>
          <cell r="C2333" t="str">
            <v>Catibog, Mark James</v>
          </cell>
          <cell r="D2333" t="str">
            <v>2014-07-22 17:11:33</v>
          </cell>
          <cell r="E2333" t="str">
            <v>Clock Out</v>
          </cell>
        </row>
        <row r="2334">
          <cell r="A2334" t="str">
            <v>head office</v>
          </cell>
          <cell r="B2334">
            <v>778</v>
          </cell>
          <cell r="C2334" t="str">
            <v>Catibog, Mark James</v>
          </cell>
          <cell r="D2334" t="str">
            <v>2014-07-23 07:06:26</v>
          </cell>
          <cell r="E2334" t="str">
            <v>Clock In</v>
          </cell>
        </row>
        <row r="2335">
          <cell r="A2335" t="str">
            <v>head office</v>
          </cell>
          <cell r="B2335">
            <v>778</v>
          </cell>
          <cell r="C2335" t="str">
            <v>Catibog, Mark James</v>
          </cell>
          <cell r="D2335" t="str">
            <v>2014-07-23 17:14:41</v>
          </cell>
          <cell r="E2335" t="str">
            <v>Clock Out</v>
          </cell>
        </row>
        <row r="2336">
          <cell r="A2336" t="str">
            <v>head office</v>
          </cell>
          <cell r="B2336">
            <v>778</v>
          </cell>
          <cell r="C2336" t="str">
            <v>Catibog, Mark James</v>
          </cell>
          <cell r="D2336" t="str">
            <v>2014-07-24 07:12:20</v>
          </cell>
          <cell r="E2336" t="str">
            <v>Clock In</v>
          </cell>
          <cell r="F2336" t="str">
            <v>12 days</v>
          </cell>
        </row>
        <row r="2337">
          <cell r="A2337" t="str">
            <v>head office</v>
          </cell>
          <cell r="B2337">
            <v>778</v>
          </cell>
          <cell r="C2337" t="str">
            <v>Catibog, Mark James</v>
          </cell>
          <cell r="D2337" t="str">
            <v>2014-07-24 17:13:41</v>
          </cell>
          <cell r="E2337" t="str">
            <v>Clock Out</v>
          </cell>
          <cell r="F2337" t="str">
            <v>1 day LH</v>
          </cell>
        </row>
        <row r="2338">
          <cell r="A2338" t="str">
            <v>head office</v>
          </cell>
          <cell r="B2338">
            <v>778</v>
          </cell>
          <cell r="C2338" t="str">
            <v>Catibog, Mark James</v>
          </cell>
          <cell r="D2338" t="str">
            <v>2014-07-25 07:08:27</v>
          </cell>
          <cell r="E2338" t="str">
            <v>Clock In</v>
          </cell>
          <cell r="F2338" t="str">
            <v>1 day SH</v>
          </cell>
        </row>
        <row r="2339">
          <cell r="A2339" t="str">
            <v>head office</v>
          </cell>
          <cell r="B2339">
            <v>778</v>
          </cell>
          <cell r="C2339" t="str">
            <v>Catibog, Mark James</v>
          </cell>
          <cell r="D2339" t="str">
            <v>2014-07-25 17:12:03</v>
          </cell>
          <cell r="E2339" t="str">
            <v>Clock Out</v>
          </cell>
          <cell r="F2339" t="str">
            <v>14 days</v>
          </cell>
        </row>
        <row r="2340">
          <cell r="A2340" t="str">
            <v>head office</v>
          </cell>
          <cell r="B2340">
            <v>778</v>
          </cell>
          <cell r="C2340" t="str">
            <v>Catibog, Mark James</v>
          </cell>
          <cell r="D2340" t="str">
            <v>2014-07-26 07:06:57</v>
          </cell>
          <cell r="E2340" t="str">
            <v>Clock In</v>
          </cell>
        </row>
        <row r="2341">
          <cell r="A2341" t="str">
            <v>head office</v>
          </cell>
          <cell r="B2341">
            <v>778</v>
          </cell>
          <cell r="C2341" t="str">
            <v>Catibog, Mark James</v>
          </cell>
          <cell r="D2341" t="str">
            <v>2014-07-26 17:18:31</v>
          </cell>
          <cell r="E2341" t="str">
            <v>Clock Out</v>
          </cell>
          <cell r="F2341" t="str">
            <v>3 hrs  - OT</v>
          </cell>
        </row>
        <row r="2342">
          <cell r="A2342" t="str">
            <v>head office</v>
          </cell>
          <cell r="B2342">
            <v>778</v>
          </cell>
          <cell r="C2342" t="str">
            <v>Catibog, Mark James</v>
          </cell>
          <cell r="D2342" t="str">
            <v>2014-07-29 07:16:58</v>
          </cell>
          <cell r="E2342" t="str">
            <v>Clock In</v>
          </cell>
        </row>
        <row r="2343">
          <cell r="A2343" t="str">
            <v>head office</v>
          </cell>
          <cell r="B2343">
            <v>778</v>
          </cell>
          <cell r="C2343" t="str">
            <v>Catibog, Mark James</v>
          </cell>
          <cell r="D2343" t="str">
            <v>2014-07-29 17:12:17</v>
          </cell>
          <cell r="E2343" t="str">
            <v>Clock Out</v>
          </cell>
        </row>
        <row r="2344">
          <cell r="A2344" t="str">
            <v>head office</v>
          </cell>
          <cell r="B2344">
            <v>778</v>
          </cell>
          <cell r="C2344" t="str">
            <v>Catibog, Mark James</v>
          </cell>
          <cell r="D2344" t="str">
            <v>2014-07-30 07:26:19</v>
          </cell>
          <cell r="E2344" t="str">
            <v>Clock In</v>
          </cell>
        </row>
        <row r="2345">
          <cell r="A2345" t="str">
            <v>head office</v>
          </cell>
          <cell r="B2345">
            <v>778</v>
          </cell>
          <cell r="C2345" t="str">
            <v>Catibog, Mark James</v>
          </cell>
          <cell r="D2345" t="str">
            <v>2014-07-30 17:10:01</v>
          </cell>
          <cell r="E2345" t="str">
            <v>Clock Out</v>
          </cell>
        </row>
        <row r="2346">
          <cell r="A2346" t="str">
            <v>head office</v>
          </cell>
          <cell r="B2346">
            <v>778</v>
          </cell>
          <cell r="C2346" t="str">
            <v>Catibog, Mark James</v>
          </cell>
          <cell r="D2346" t="str">
            <v>2014-07-31 07:16:42</v>
          </cell>
          <cell r="E2346" t="str">
            <v>Clock In</v>
          </cell>
        </row>
        <row r="2347">
          <cell r="A2347" t="str">
            <v>head office</v>
          </cell>
          <cell r="B2347">
            <v>778</v>
          </cell>
          <cell r="C2347" t="str">
            <v>Catibog, Mark James</v>
          </cell>
          <cell r="D2347" t="str">
            <v>2014-07-31 17:09:39</v>
          </cell>
          <cell r="E2347" t="str">
            <v>Clock Out</v>
          </cell>
        </row>
        <row r="2348">
          <cell r="A2348" t="str">
            <v>head office</v>
          </cell>
          <cell r="B2348">
            <v>778</v>
          </cell>
          <cell r="C2348" t="str">
            <v>Catibog, Mark James</v>
          </cell>
          <cell r="D2348" t="str">
            <v>2014-08-01 07:20:47</v>
          </cell>
          <cell r="E2348" t="str">
            <v>Clock In</v>
          </cell>
        </row>
        <row r="2349">
          <cell r="A2349" t="str">
            <v>head office</v>
          </cell>
          <cell r="B2349">
            <v>778</v>
          </cell>
          <cell r="C2349" t="str">
            <v>Catibog, Mark James</v>
          </cell>
          <cell r="D2349" t="str">
            <v>2014-08-01 17:13:36</v>
          </cell>
          <cell r="E2349" t="str">
            <v>Clock Out</v>
          </cell>
        </row>
        <row r="2350">
          <cell r="A2350" t="str">
            <v>head office</v>
          </cell>
          <cell r="B2350">
            <v>778</v>
          </cell>
          <cell r="C2350" t="str">
            <v>Catibog, Mark James</v>
          </cell>
          <cell r="D2350" t="str">
            <v>2014-08-02 07:42:32</v>
          </cell>
          <cell r="E2350" t="str">
            <v>Clock In</v>
          </cell>
        </row>
        <row r="2351">
          <cell r="A2351" t="str">
            <v>head office</v>
          </cell>
          <cell r="B2351">
            <v>778</v>
          </cell>
          <cell r="C2351" t="str">
            <v>Catibog, Mark James</v>
          </cell>
          <cell r="D2351" t="str">
            <v>2014-08-02 17:10:33</v>
          </cell>
          <cell r="E2351" t="str">
            <v>Clock Out</v>
          </cell>
        </row>
        <row r="2352">
          <cell r="A2352" t="str">
            <v>head office</v>
          </cell>
          <cell r="B2352">
            <v>778</v>
          </cell>
          <cell r="C2352" t="str">
            <v>Catibog, Mark James</v>
          </cell>
          <cell r="D2352" t="str">
            <v>2014-08-04 07:55:53</v>
          </cell>
          <cell r="E2352" t="str">
            <v>Clock In</v>
          </cell>
        </row>
        <row r="2353">
          <cell r="A2353" t="str">
            <v>head office</v>
          </cell>
          <cell r="B2353">
            <v>778</v>
          </cell>
          <cell r="C2353" t="str">
            <v>Catibog, Mark James</v>
          </cell>
          <cell r="D2353" t="str">
            <v>2014-08-04 20:09:35</v>
          </cell>
          <cell r="E2353" t="str">
            <v>Clock Out</v>
          </cell>
        </row>
        <row r="2354">
          <cell r="A2354" t="str">
            <v>head office</v>
          </cell>
          <cell r="B2354">
            <v>778</v>
          </cell>
          <cell r="C2354" t="str">
            <v>Catibog, Mark James</v>
          </cell>
          <cell r="D2354" t="str">
            <v>2014-08-05 07:02:07</v>
          </cell>
          <cell r="E2354" t="str">
            <v>Clock In</v>
          </cell>
        </row>
        <row r="2355">
          <cell r="A2355" t="str">
            <v>head office</v>
          </cell>
          <cell r="B2355">
            <v>778</v>
          </cell>
          <cell r="C2355" t="str">
            <v>Catibog, Mark James</v>
          </cell>
          <cell r="D2355" t="str">
            <v>2014-08-05 17:18:12</v>
          </cell>
          <cell r="E2355" t="str">
            <v>Clock Out</v>
          </cell>
        </row>
        <row r="2357">
          <cell r="A2357" t="str">
            <v>head office</v>
          </cell>
          <cell r="B2357">
            <v>946</v>
          </cell>
          <cell r="C2357" t="str">
            <v>Celemin, Kenny Roger</v>
          </cell>
          <cell r="D2357" t="str">
            <v>2014-07-21 05:40:41</v>
          </cell>
          <cell r="E2357" t="str">
            <v>Clock In</v>
          </cell>
        </row>
        <row r="2358">
          <cell r="A2358" t="str">
            <v>head office</v>
          </cell>
          <cell r="B2358">
            <v>946</v>
          </cell>
          <cell r="C2358" t="str">
            <v>Celemin, Kenny Roger</v>
          </cell>
          <cell r="D2358" t="str">
            <v>2014-07-21 17:04:20</v>
          </cell>
          <cell r="E2358" t="str">
            <v>Clock Out</v>
          </cell>
        </row>
        <row r="2359">
          <cell r="A2359" t="str">
            <v>head office</v>
          </cell>
          <cell r="B2359">
            <v>946</v>
          </cell>
          <cell r="C2359" t="str">
            <v>Celemin, Kenny Roger</v>
          </cell>
          <cell r="D2359" t="str">
            <v>2014-07-22 05:48:03</v>
          </cell>
          <cell r="E2359" t="str">
            <v>Clock In</v>
          </cell>
        </row>
        <row r="2360">
          <cell r="A2360" t="str">
            <v>head office</v>
          </cell>
          <cell r="B2360">
            <v>946</v>
          </cell>
          <cell r="C2360" t="str">
            <v>Celemin, Kenny Roger</v>
          </cell>
          <cell r="D2360" t="str">
            <v>2014-07-22 17:00:05</v>
          </cell>
          <cell r="E2360" t="str">
            <v>Clock Out</v>
          </cell>
        </row>
        <row r="2361">
          <cell r="A2361" t="str">
            <v>head office</v>
          </cell>
          <cell r="B2361">
            <v>946</v>
          </cell>
          <cell r="C2361" t="str">
            <v>Celemin, Kenny Roger</v>
          </cell>
          <cell r="D2361" t="str">
            <v>2014-07-23 05:46:12</v>
          </cell>
          <cell r="E2361" t="str">
            <v>Clock In</v>
          </cell>
        </row>
        <row r="2362">
          <cell r="A2362" t="str">
            <v>head office</v>
          </cell>
          <cell r="B2362">
            <v>946</v>
          </cell>
          <cell r="C2362" t="str">
            <v>Celemin, Kenny Roger</v>
          </cell>
          <cell r="D2362" t="str">
            <v>2014-07-23 14:06:53</v>
          </cell>
          <cell r="E2362" t="str">
            <v>Clock Out</v>
          </cell>
        </row>
        <row r="2363">
          <cell r="A2363" t="str">
            <v>head office</v>
          </cell>
          <cell r="B2363">
            <v>946</v>
          </cell>
          <cell r="C2363" t="str">
            <v>Celemin, Kenny Roger</v>
          </cell>
          <cell r="D2363" t="str">
            <v>2014-07-24 05:42:31</v>
          </cell>
          <cell r="E2363" t="str">
            <v>Clock In</v>
          </cell>
          <cell r="F2363" t="str">
            <v>12 days</v>
          </cell>
        </row>
        <row r="2364">
          <cell r="A2364" t="str">
            <v>head office</v>
          </cell>
          <cell r="B2364">
            <v>946</v>
          </cell>
          <cell r="C2364" t="str">
            <v>Celemin, Kenny Roger</v>
          </cell>
          <cell r="D2364" t="str">
            <v>2014-07-24 14:06:08</v>
          </cell>
          <cell r="E2364" t="str">
            <v>Clock Out</v>
          </cell>
          <cell r="F2364" t="str">
            <v>1 day LH</v>
          </cell>
        </row>
        <row r="2365">
          <cell r="A2365" t="str">
            <v>head office</v>
          </cell>
          <cell r="B2365">
            <v>946</v>
          </cell>
          <cell r="C2365" t="str">
            <v>Celemin, Kenny Roger</v>
          </cell>
          <cell r="D2365" t="str">
            <v>2014-07-25 05:49:38</v>
          </cell>
          <cell r="E2365" t="str">
            <v>Clock In</v>
          </cell>
          <cell r="F2365" t="str">
            <v>1 day SH</v>
          </cell>
        </row>
        <row r="2366">
          <cell r="A2366" t="str">
            <v>head office</v>
          </cell>
          <cell r="B2366">
            <v>946</v>
          </cell>
          <cell r="C2366" t="str">
            <v>Celemin, Kenny Roger</v>
          </cell>
          <cell r="D2366" t="str">
            <v>2014-07-25 14:07:34</v>
          </cell>
          <cell r="E2366" t="str">
            <v>Clock Out</v>
          </cell>
          <cell r="F2366" t="str">
            <v>14 days</v>
          </cell>
        </row>
        <row r="2367">
          <cell r="A2367" t="str">
            <v>head office</v>
          </cell>
          <cell r="B2367">
            <v>946</v>
          </cell>
          <cell r="C2367" t="str">
            <v>Celemin, Kenny Roger</v>
          </cell>
          <cell r="D2367" t="str">
            <v>2014-07-26 05:43:17</v>
          </cell>
          <cell r="E2367" t="str">
            <v>Clock In</v>
          </cell>
        </row>
        <row r="2368">
          <cell r="A2368" t="str">
            <v>head office</v>
          </cell>
          <cell r="B2368">
            <v>946</v>
          </cell>
          <cell r="C2368" t="str">
            <v>Celemin, Kenny Roger</v>
          </cell>
          <cell r="D2368" t="str">
            <v>2014-07-26 14:01:29</v>
          </cell>
          <cell r="E2368" t="str">
            <v>Clock Out</v>
          </cell>
          <cell r="F2368" t="str">
            <v>6 hrs  -  OT</v>
          </cell>
        </row>
        <row r="2369">
          <cell r="A2369" t="str">
            <v>head office</v>
          </cell>
          <cell r="B2369">
            <v>946</v>
          </cell>
          <cell r="C2369" t="str">
            <v>Celemin, Kenny Roger</v>
          </cell>
          <cell r="D2369" t="str">
            <v>2014-07-27 05:28:49</v>
          </cell>
          <cell r="E2369" t="str">
            <v>Clock In</v>
          </cell>
        </row>
        <row r="2370">
          <cell r="A2370" t="str">
            <v>head office</v>
          </cell>
          <cell r="B2370">
            <v>946</v>
          </cell>
          <cell r="C2370" t="str">
            <v>Celemin, Kenny Roger</v>
          </cell>
          <cell r="D2370" t="str">
            <v>2014-07-27 14:03:03</v>
          </cell>
          <cell r="E2370" t="str">
            <v>Clock Out</v>
          </cell>
          <cell r="F2370" t="str">
            <v>2 days ROT</v>
          </cell>
        </row>
        <row r="2371">
          <cell r="A2371" t="str">
            <v>head office</v>
          </cell>
          <cell r="B2371">
            <v>946</v>
          </cell>
          <cell r="C2371" t="str">
            <v>Celemin, Kenny Roger</v>
          </cell>
          <cell r="D2371" t="str">
            <v>2014-07-29 05:38:21</v>
          </cell>
          <cell r="E2371" t="str">
            <v>Clock In</v>
          </cell>
        </row>
        <row r="2372">
          <cell r="A2372" t="str">
            <v>head office</v>
          </cell>
          <cell r="B2372">
            <v>946</v>
          </cell>
          <cell r="C2372" t="str">
            <v>Celemin, Kenny Roger</v>
          </cell>
          <cell r="D2372" t="str">
            <v>2014-07-29 14:01:47</v>
          </cell>
          <cell r="E2372" t="str">
            <v>Clock Out</v>
          </cell>
        </row>
        <row r="2373">
          <cell r="A2373" t="str">
            <v>head office</v>
          </cell>
          <cell r="B2373">
            <v>946</v>
          </cell>
          <cell r="C2373" t="str">
            <v>Celemin, Kenny Roger</v>
          </cell>
          <cell r="D2373" t="str">
            <v>2014-07-30 05:46:05</v>
          </cell>
          <cell r="E2373" t="str">
            <v>Clock In</v>
          </cell>
        </row>
        <row r="2374">
          <cell r="A2374" t="str">
            <v>head office</v>
          </cell>
          <cell r="B2374">
            <v>946</v>
          </cell>
          <cell r="C2374" t="str">
            <v>Celemin, Kenny Roger</v>
          </cell>
          <cell r="D2374" t="str">
            <v>2014-07-30 14:03:01</v>
          </cell>
          <cell r="E2374" t="str">
            <v>Clock Out</v>
          </cell>
        </row>
        <row r="2375">
          <cell r="A2375" t="str">
            <v>head office</v>
          </cell>
          <cell r="B2375">
            <v>946</v>
          </cell>
          <cell r="C2375" t="str">
            <v>Celemin, Kenny Roger</v>
          </cell>
          <cell r="D2375" t="str">
            <v>2014-07-31 05:42:01</v>
          </cell>
          <cell r="E2375" t="str">
            <v>Clock In</v>
          </cell>
        </row>
        <row r="2376">
          <cell r="A2376" t="str">
            <v>head office</v>
          </cell>
          <cell r="B2376">
            <v>946</v>
          </cell>
          <cell r="C2376" t="str">
            <v>Celemin, Kenny Roger</v>
          </cell>
          <cell r="D2376" t="str">
            <v>2014-07-31 14:01:04</v>
          </cell>
          <cell r="E2376" t="str">
            <v>Clock Out</v>
          </cell>
        </row>
        <row r="2377">
          <cell r="A2377" t="str">
            <v>head office</v>
          </cell>
          <cell r="B2377">
            <v>946</v>
          </cell>
          <cell r="C2377" t="str">
            <v>Celemin, Kenny Roger</v>
          </cell>
          <cell r="D2377" t="str">
            <v>2014-08-01 05:38:43</v>
          </cell>
          <cell r="E2377" t="str">
            <v>Clock In</v>
          </cell>
        </row>
        <row r="2378">
          <cell r="A2378" t="str">
            <v>head office</v>
          </cell>
          <cell r="B2378">
            <v>946</v>
          </cell>
          <cell r="C2378" t="str">
            <v>Celemin, Kenny Roger</v>
          </cell>
          <cell r="D2378" t="str">
            <v>2014-08-01 14:01:17</v>
          </cell>
          <cell r="E2378" t="str">
            <v>Clock Out</v>
          </cell>
        </row>
        <row r="2379">
          <cell r="A2379" t="str">
            <v>head office</v>
          </cell>
          <cell r="B2379">
            <v>946</v>
          </cell>
          <cell r="C2379" t="str">
            <v>Celemin, Kenny Roger</v>
          </cell>
          <cell r="D2379" t="str">
            <v>2014-08-02 05:40:26</v>
          </cell>
          <cell r="E2379" t="str">
            <v>Clock In</v>
          </cell>
        </row>
        <row r="2380">
          <cell r="A2380" t="str">
            <v>head office</v>
          </cell>
          <cell r="B2380">
            <v>946</v>
          </cell>
          <cell r="C2380" t="str">
            <v>Celemin, Kenny Roger</v>
          </cell>
          <cell r="D2380" t="str">
            <v>2014-08-02 14:01:31</v>
          </cell>
          <cell r="E2380" t="str">
            <v>Clock Out</v>
          </cell>
        </row>
        <row r="2381">
          <cell r="A2381" t="str">
            <v>head office</v>
          </cell>
          <cell r="B2381">
            <v>946</v>
          </cell>
          <cell r="C2381" t="str">
            <v>Celemin, Kenny Roger</v>
          </cell>
          <cell r="D2381" t="str">
            <v>2014-08-03 05:13:19</v>
          </cell>
          <cell r="E2381" t="str">
            <v>Clock In</v>
          </cell>
        </row>
        <row r="2382">
          <cell r="A2382" t="str">
            <v>head office</v>
          </cell>
          <cell r="B2382">
            <v>946</v>
          </cell>
          <cell r="C2382" t="str">
            <v>Celemin, Kenny Roger</v>
          </cell>
          <cell r="D2382" t="str">
            <v>2014-08-03 14:01:46</v>
          </cell>
          <cell r="E2382" t="str">
            <v>Clock Out</v>
          </cell>
        </row>
        <row r="2383">
          <cell r="A2383" t="str">
            <v>head office</v>
          </cell>
          <cell r="B2383">
            <v>946</v>
          </cell>
          <cell r="C2383" t="str">
            <v>Celemin, Kenny Roger</v>
          </cell>
          <cell r="D2383" t="str">
            <v>2014-08-04 13:20:47</v>
          </cell>
          <cell r="E2383" t="str">
            <v>Clock In</v>
          </cell>
        </row>
        <row r="2384">
          <cell r="A2384" t="str">
            <v>head office</v>
          </cell>
          <cell r="B2384">
            <v>946</v>
          </cell>
          <cell r="C2384" t="str">
            <v>Celemin, Kenny Roger</v>
          </cell>
          <cell r="D2384" t="str">
            <v>2014-08-04 22:04:04</v>
          </cell>
          <cell r="E2384" t="str">
            <v>Clock Out</v>
          </cell>
        </row>
        <row r="2385">
          <cell r="A2385" t="str">
            <v>head office</v>
          </cell>
          <cell r="B2385">
            <v>946</v>
          </cell>
          <cell r="C2385" t="str">
            <v>Celemin, Kenny Roger</v>
          </cell>
          <cell r="D2385" t="str">
            <v>2014-08-05 12:53:50</v>
          </cell>
          <cell r="E2385" t="str">
            <v>Clock In</v>
          </cell>
        </row>
        <row r="2386">
          <cell r="A2386" t="str">
            <v>head office</v>
          </cell>
          <cell r="B2386">
            <v>946</v>
          </cell>
          <cell r="C2386" t="str">
            <v>Celemin, Kenny Roger</v>
          </cell>
          <cell r="D2386" t="str">
            <v>2014-08-05 22:00:28</v>
          </cell>
          <cell r="E2386" t="str">
            <v>Clock Out</v>
          </cell>
        </row>
        <row r="2388">
          <cell r="A2388" t="str">
            <v>head office</v>
          </cell>
          <cell r="B2388">
            <v>994</v>
          </cell>
          <cell r="C2388" t="str">
            <v>Coronel, Jayson</v>
          </cell>
          <cell r="D2388" t="str">
            <v>2014-07-21 07:47:05</v>
          </cell>
          <cell r="E2388" t="str">
            <v>Clock In</v>
          </cell>
        </row>
        <row r="2389">
          <cell r="A2389" t="str">
            <v>head office</v>
          </cell>
          <cell r="B2389">
            <v>994</v>
          </cell>
          <cell r="C2389" t="str">
            <v>Coronel, Jayson</v>
          </cell>
          <cell r="D2389" t="str">
            <v>2014-07-21 17:00:30</v>
          </cell>
          <cell r="E2389" t="str">
            <v>Clock Out</v>
          </cell>
        </row>
        <row r="2390">
          <cell r="A2390" t="str">
            <v>head office</v>
          </cell>
          <cell r="B2390">
            <v>994</v>
          </cell>
          <cell r="C2390" t="str">
            <v>Coronel, Jayson</v>
          </cell>
          <cell r="D2390" t="str">
            <v>2014-07-22 07:44:16</v>
          </cell>
          <cell r="E2390" t="str">
            <v>Clock In</v>
          </cell>
        </row>
        <row r="2391">
          <cell r="A2391" t="str">
            <v>head office</v>
          </cell>
          <cell r="B2391">
            <v>994</v>
          </cell>
          <cell r="C2391" t="str">
            <v>Coronel, Jayson</v>
          </cell>
          <cell r="D2391" t="str">
            <v>2014-07-22 20:00:57</v>
          </cell>
          <cell r="E2391" t="str">
            <v>Clock Out</v>
          </cell>
        </row>
        <row r="2392">
          <cell r="A2392" t="str">
            <v>head office</v>
          </cell>
          <cell r="B2392">
            <v>994</v>
          </cell>
          <cell r="C2392" t="str">
            <v>Coronel, Jayson</v>
          </cell>
          <cell r="D2392" t="str">
            <v>2014-07-23 07:43:30</v>
          </cell>
          <cell r="E2392" t="str">
            <v>Clock In</v>
          </cell>
        </row>
        <row r="2393">
          <cell r="A2393" t="str">
            <v>head office</v>
          </cell>
          <cell r="B2393">
            <v>994</v>
          </cell>
          <cell r="C2393" t="str">
            <v>Coronel, Jayson</v>
          </cell>
          <cell r="D2393" t="str">
            <v>2014-07-23 20:01:11</v>
          </cell>
          <cell r="E2393" t="str">
            <v>Clock Out</v>
          </cell>
        </row>
        <row r="2394">
          <cell r="A2394" t="str">
            <v>head office</v>
          </cell>
          <cell r="B2394">
            <v>994</v>
          </cell>
          <cell r="C2394" t="str">
            <v>Coronel, Jayson</v>
          </cell>
          <cell r="D2394" t="str">
            <v>2014-07-24 07:44:23</v>
          </cell>
          <cell r="E2394" t="str">
            <v>Clock In</v>
          </cell>
          <cell r="F2394" t="str">
            <v>11 days</v>
          </cell>
        </row>
        <row r="2395">
          <cell r="A2395" t="str">
            <v>head office</v>
          </cell>
          <cell r="B2395">
            <v>994</v>
          </cell>
          <cell r="C2395" t="str">
            <v>Coronel, Jayson</v>
          </cell>
          <cell r="D2395" t="str">
            <v>2014-07-24 20:00:34</v>
          </cell>
          <cell r="E2395" t="str">
            <v>Clock Out</v>
          </cell>
          <cell r="F2395" t="str">
            <v>1 day LH</v>
          </cell>
        </row>
        <row r="2396">
          <cell r="A2396" t="str">
            <v>head office</v>
          </cell>
          <cell r="B2396">
            <v>994</v>
          </cell>
          <cell r="C2396" t="str">
            <v>Coronel, Jayson</v>
          </cell>
          <cell r="D2396" t="str">
            <v>2014-07-25 07:44:22</v>
          </cell>
          <cell r="E2396" t="str">
            <v>Clock In</v>
          </cell>
          <cell r="F2396" t="str">
            <v>1 day SH</v>
          </cell>
        </row>
        <row r="2397">
          <cell r="A2397" t="str">
            <v>head office</v>
          </cell>
          <cell r="B2397">
            <v>994</v>
          </cell>
          <cell r="C2397" t="str">
            <v>Coronel, Jayson</v>
          </cell>
          <cell r="D2397" t="str">
            <v>2014-07-25 17:01:04</v>
          </cell>
          <cell r="E2397" t="str">
            <v>Clock Out</v>
          </cell>
          <cell r="F2397" t="str">
            <v>13 days</v>
          </cell>
        </row>
        <row r="2398">
          <cell r="A2398" t="str">
            <v>head office</v>
          </cell>
          <cell r="B2398">
            <v>994</v>
          </cell>
          <cell r="C2398" t="str">
            <v>Coronel, Jayson</v>
          </cell>
          <cell r="D2398" t="str">
            <v>2014-07-26 07:44:29</v>
          </cell>
          <cell r="E2398" t="str">
            <v>Clock In</v>
          </cell>
        </row>
        <row r="2399">
          <cell r="A2399" t="str">
            <v>head office</v>
          </cell>
          <cell r="B2399">
            <v>994</v>
          </cell>
          <cell r="C2399" t="str">
            <v>Coronel, Jayson</v>
          </cell>
          <cell r="D2399" t="str">
            <v>2014-07-26 17:01:40</v>
          </cell>
          <cell r="E2399" t="str">
            <v>Clock Out</v>
          </cell>
          <cell r="F2399" t="str">
            <v>18 hrs  - OT</v>
          </cell>
        </row>
        <row r="2400">
          <cell r="A2400" t="str">
            <v>head office</v>
          </cell>
          <cell r="B2400">
            <v>994</v>
          </cell>
          <cell r="C2400" t="str">
            <v>Coronel, Jayson</v>
          </cell>
          <cell r="D2400" t="str">
            <v>2014-07-29 07:42:27</v>
          </cell>
          <cell r="E2400" t="str">
            <v>Clock In</v>
          </cell>
        </row>
        <row r="2401">
          <cell r="A2401" t="str">
            <v>head office</v>
          </cell>
          <cell r="B2401">
            <v>994</v>
          </cell>
          <cell r="C2401" t="str">
            <v>Coronel, Jayson</v>
          </cell>
          <cell r="D2401" t="str">
            <v>2014-07-29 17:00:51</v>
          </cell>
          <cell r="E2401" t="str">
            <v>Clock Out</v>
          </cell>
        </row>
        <row r="2402">
          <cell r="A2402" t="str">
            <v>head office</v>
          </cell>
          <cell r="B2402">
            <v>994</v>
          </cell>
          <cell r="C2402" t="str">
            <v>Coronel, Jayson</v>
          </cell>
          <cell r="D2402" t="str">
            <v>2014-07-30 07:49:38</v>
          </cell>
          <cell r="E2402" t="str">
            <v>Clock In</v>
          </cell>
        </row>
        <row r="2403">
          <cell r="A2403" t="str">
            <v>head office</v>
          </cell>
          <cell r="B2403">
            <v>994</v>
          </cell>
          <cell r="C2403" t="str">
            <v>Coronel, Jayson</v>
          </cell>
          <cell r="D2403" t="str">
            <v>2014-07-30 20:01:17</v>
          </cell>
          <cell r="E2403" t="str">
            <v>Clock Out</v>
          </cell>
        </row>
        <row r="2404">
          <cell r="A2404" t="str">
            <v>head office</v>
          </cell>
          <cell r="B2404">
            <v>994</v>
          </cell>
          <cell r="C2404" t="str">
            <v>Coronel, Jayson</v>
          </cell>
          <cell r="D2404" t="str">
            <v>2014-07-31 07:49:51</v>
          </cell>
          <cell r="E2404" t="str">
            <v>Clock In</v>
          </cell>
        </row>
        <row r="2405">
          <cell r="A2405" t="str">
            <v>head office</v>
          </cell>
          <cell r="B2405">
            <v>994</v>
          </cell>
          <cell r="C2405" t="str">
            <v>Coronel, Jayson</v>
          </cell>
          <cell r="D2405" t="str">
            <v>2014-07-31 20:01:27</v>
          </cell>
          <cell r="E2405" t="str">
            <v>Clock Out</v>
          </cell>
        </row>
        <row r="2406">
          <cell r="A2406" t="str">
            <v>head office</v>
          </cell>
          <cell r="B2406">
            <v>994</v>
          </cell>
          <cell r="C2406" t="str">
            <v>Coronel, Jayson</v>
          </cell>
          <cell r="D2406" t="str">
            <v>2014-08-01 07:54:57</v>
          </cell>
          <cell r="E2406" t="str">
            <v>Clock In</v>
          </cell>
        </row>
        <row r="2407">
          <cell r="A2407" t="str">
            <v>head office</v>
          </cell>
          <cell r="B2407">
            <v>994</v>
          </cell>
          <cell r="C2407" t="str">
            <v>Coronel, Jayson</v>
          </cell>
          <cell r="D2407" t="str">
            <v>2014-08-01 20:01:27</v>
          </cell>
          <cell r="E2407" t="str">
            <v>Clock Out</v>
          </cell>
        </row>
        <row r="2408">
          <cell r="A2408" t="str">
            <v>head office</v>
          </cell>
          <cell r="B2408">
            <v>994</v>
          </cell>
          <cell r="C2408" t="str">
            <v>Coronel, Jayson</v>
          </cell>
          <cell r="D2408" t="str">
            <v>2014-08-02 07:47:22</v>
          </cell>
          <cell r="E2408" t="str">
            <v>Clock In</v>
          </cell>
        </row>
        <row r="2409">
          <cell r="A2409" t="str">
            <v>head office</v>
          </cell>
          <cell r="B2409">
            <v>994</v>
          </cell>
          <cell r="C2409" t="str">
            <v>Coronel, Jayson</v>
          </cell>
          <cell r="D2409" t="str">
            <v>2014-08-02 17:02:19</v>
          </cell>
          <cell r="E2409" t="str">
            <v>Clock Out</v>
          </cell>
        </row>
        <row r="2410">
          <cell r="A2410" t="str">
            <v>head office</v>
          </cell>
          <cell r="B2410">
            <v>994</v>
          </cell>
          <cell r="C2410" t="str">
            <v>Coronel, Jayson</v>
          </cell>
          <cell r="D2410" t="str">
            <v>2014-08-04 07:49:47</v>
          </cell>
          <cell r="E2410" t="str">
            <v>Clock In</v>
          </cell>
        </row>
        <row r="2411">
          <cell r="A2411" t="str">
            <v>head office</v>
          </cell>
          <cell r="B2411">
            <v>994</v>
          </cell>
          <cell r="C2411" t="str">
            <v>Coronel, Jayson</v>
          </cell>
          <cell r="D2411" t="str">
            <v>2014-08-04 17:00:50</v>
          </cell>
          <cell r="E2411" t="str">
            <v>Clock Out</v>
          </cell>
        </row>
        <row r="2412">
          <cell r="A2412" t="str">
            <v>head office</v>
          </cell>
          <cell r="B2412">
            <v>994</v>
          </cell>
          <cell r="C2412" t="str">
            <v>Coronel, Jayson</v>
          </cell>
          <cell r="D2412" t="str">
            <v>2014-08-05 07:56:29</v>
          </cell>
          <cell r="E2412" t="str">
            <v>Clock In</v>
          </cell>
        </row>
        <row r="2413">
          <cell r="A2413" t="str">
            <v>head office</v>
          </cell>
          <cell r="B2413">
            <v>994</v>
          </cell>
          <cell r="C2413" t="str">
            <v>Coronel, Jayson</v>
          </cell>
          <cell r="D2413" t="str">
            <v>2014-08-05 17:01:31</v>
          </cell>
          <cell r="E2413" t="str">
            <v>Clock Out</v>
          </cell>
        </row>
        <row r="2415">
          <cell r="A2415" t="str">
            <v>head office</v>
          </cell>
          <cell r="B2415">
            <v>995</v>
          </cell>
          <cell r="C2415" t="str">
            <v>Cortiguerra, Jonathan</v>
          </cell>
          <cell r="D2415" t="str">
            <v>2014-07-21 07:08:19</v>
          </cell>
          <cell r="E2415" t="str">
            <v>Clock In</v>
          </cell>
        </row>
        <row r="2416">
          <cell r="A2416" t="str">
            <v>head office</v>
          </cell>
          <cell r="B2416">
            <v>995</v>
          </cell>
          <cell r="C2416" t="str">
            <v>Cortiguerra, Jonathan</v>
          </cell>
          <cell r="D2416" t="str">
            <v>2014-07-21 17:14:23</v>
          </cell>
          <cell r="E2416" t="str">
            <v>Clock Out</v>
          </cell>
        </row>
        <row r="2417">
          <cell r="A2417" t="str">
            <v>head office</v>
          </cell>
          <cell r="B2417">
            <v>995</v>
          </cell>
          <cell r="C2417" t="str">
            <v>Cortiguerra, Jonathan</v>
          </cell>
          <cell r="D2417" t="str">
            <v>2014-07-22 07:07:35</v>
          </cell>
          <cell r="E2417" t="str">
            <v>Clock In</v>
          </cell>
        </row>
        <row r="2418">
          <cell r="A2418" t="str">
            <v>head office</v>
          </cell>
          <cell r="B2418">
            <v>995</v>
          </cell>
          <cell r="C2418" t="str">
            <v>Cortiguerra, Jonathan</v>
          </cell>
          <cell r="D2418" t="str">
            <v>2014-07-22 17:10:29</v>
          </cell>
          <cell r="E2418" t="str">
            <v>Clock Out</v>
          </cell>
        </row>
        <row r="2419">
          <cell r="A2419" t="str">
            <v>head office</v>
          </cell>
          <cell r="B2419">
            <v>995</v>
          </cell>
          <cell r="C2419" t="str">
            <v>Cortiguerra, Jonathan</v>
          </cell>
          <cell r="D2419" t="str">
            <v>2014-07-23 07:06:44</v>
          </cell>
          <cell r="E2419" t="str">
            <v>Clock In</v>
          </cell>
        </row>
        <row r="2420">
          <cell r="A2420" t="str">
            <v>head office</v>
          </cell>
          <cell r="B2420">
            <v>995</v>
          </cell>
          <cell r="C2420" t="str">
            <v>Cortiguerra, Jonathan</v>
          </cell>
          <cell r="D2420" t="str">
            <v>2014-07-23 17:13:09</v>
          </cell>
          <cell r="E2420" t="str">
            <v>Clock Out</v>
          </cell>
        </row>
        <row r="2421">
          <cell r="A2421" t="str">
            <v>head office</v>
          </cell>
          <cell r="B2421">
            <v>995</v>
          </cell>
          <cell r="C2421" t="str">
            <v>Cortiguerra, Jonathan</v>
          </cell>
          <cell r="D2421" t="str">
            <v>2014-07-24 07:07:22</v>
          </cell>
          <cell r="E2421" t="str">
            <v>Clock In</v>
          </cell>
        </row>
        <row r="2422">
          <cell r="A2422" t="str">
            <v>head office</v>
          </cell>
          <cell r="B2422">
            <v>995</v>
          </cell>
          <cell r="C2422" t="str">
            <v>Cortiguerra, Jonathan</v>
          </cell>
          <cell r="D2422" t="str">
            <v>2014-07-24 17:19:34</v>
          </cell>
          <cell r="E2422" t="str">
            <v>Clock Out</v>
          </cell>
          <cell r="F2422" t="str">
            <v>12 days</v>
          </cell>
        </row>
        <row r="2423">
          <cell r="A2423" t="str">
            <v>head office</v>
          </cell>
          <cell r="B2423">
            <v>995</v>
          </cell>
          <cell r="C2423" t="str">
            <v>Cortiguerra, Jonathan</v>
          </cell>
          <cell r="D2423" t="str">
            <v>2014-07-25 07:10:02</v>
          </cell>
          <cell r="E2423" t="str">
            <v>Clock In</v>
          </cell>
          <cell r="F2423" t="str">
            <v>1 day LH</v>
          </cell>
        </row>
        <row r="2424">
          <cell r="A2424" t="str">
            <v>head office</v>
          </cell>
          <cell r="B2424">
            <v>995</v>
          </cell>
          <cell r="C2424" t="str">
            <v>Cortiguerra, Jonathan</v>
          </cell>
          <cell r="D2424" t="str">
            <v>2014-07-25 17:21:02</v>
          </cell>
          <cell r="E2424" t="str">
            <v>Clock Out</v>
          </cell>
          <cell r="F2424" t="str">
            <v>1 day SH</v>
          </cell>
        </row>
        <row r="2425">
          <cell r="A2425" t="str">
            <v>head office</v>
          </cell>
          <cell r="B2425">
            <v>995</v>
          </cell>
          <cell r="C2425" t="str">
            <v>Cortiguerra, Jonathan</v>
          </cell>
          <cell r="D2425" t="str">
            <v>2014-07-26 07:08:04</v>
          </cell>
          <cell r="E2425" t="str">
            <v>Clock In</v>
          </cell>
          <cell r="F2425" t="str">
            <v>14 days</v>
          </cell>
        </row>
        <row r="2426">
          <cell r="A2426" t="str">
            <v>head office</v>
          </cell>
          <cell r="B2426">
            <v>995</v>
          </cell>
          <cell r="C2426" t="str">
            <v>Cortiguerra, Jonathan</v>
          </cell>
          <cell r="D2426" t="str">
            <v>2014-07-26 17:30:45</v>
          </cell>
          <cell r="E2426" t="str">
            <v>Clock Out</v>
          </cell>
        </row>
        <row r="2427">
          <cell r="A2427" t="str">
            <v>head office</v>
          </cell>
          <cell r="B2427">
            <v>995</v>
          </cell>
          <cell r="C2427" t="str">
            <v>Cortiguerra, Jonathan</v>
          </cell>
          <cell r="D2427" t="str">
            <v>2014-07-29 07:04:06</v>
          </cell>
          <cell r="E2427" t="str">
            <v>Clock In</v>
          </cell>
          <cell r="F2427" t="str">
            <v>21 hrs  -  OT</v>
          </cell>
        </row>
        <row r="2428">
          <cell r="A2428" t="str">
            <v>head office</v>
          </cell>
          <cell r="B2428">
            <v>995</v>
          </cell>
          <cell r="C2428" t="str">
            <v>Cortiguerra, Jonathan</v>
          </cell>
          <cell r="D2428" t="str">
            <v>2014-07-29 20:13:24</v>
          </cell>
          <cell r="E2428" t="str">
            <v>Clock Out</v>
          </cell>
        </row>
        <row r="2429">
          <cell r="A2429" t="str">
            <v>head office</v>
          </cell>
          <cell r="B2429">
            <v>995</v>
          </cell>
          <cell r="C2429" t="str">
            <v>Cortiguerra, Jonathan</v>
          </cell>
          <cell r="D2429" t="str">
            <v>2014-07-30 07:06:48</v>
          </cell>
          <cell r="E2429" t="str">
            <v>Clock In</v>
          </cell>
        </row>
        <row r="2430">
          <cell r="A2430" t="str">
            <v>head office</v>
          </cell>
          <cell r="B2430">
            <v>995</v>
          </cell>
          <cell r="C2430" t="str">
            <v>Cortiguerra, Jonathan</v>
          </cell>
          <cell r="D2430" t="str">
            <v>2014-07-30 20:14:40</v>
          </cell>
          <cell r="E2430" t="str">
            <v>Clock Out</v>
          </cell>
        </row>
        <row r="2431">
          <cell r="A2431" t="str">
            <v>head office</v>
          </cell>
          <cell r="B2431">
            <v>995</v>
          </cell>
          <cell r="C2431" t="str">
            <v>Cortiguerra, Jonathan</v>
          </cell>
          <cell r="D2431" t="str">
            <v>2014-07-31 07:05:39</v>
          </cell>
          <cell r="E2431" t="str">
            <v>Clock In</v>
          </cell>
        </row>
        <row r="2432">
          <cell r="A2432" t="str">
            <v>head office</v>
          </cell>
          <cell r="B2432">
            <v>995</v>
          </cell>
          <cell r="C2432" t="str">
            <v>Cortiguerra, Jonathan</v>
          </cell>
          <cell r="D2432" t="str">
            <v>2014-07-31 20:11:13</v>
          </cell>
          <cell r="E2432" t="str">
            <v>Clock Out</v>
          </cell>
        </row>
        <row r="2433">
          <cell r="A2433" t="str">
            <v>head office</v>
          </cell>
          <cell r="B2433">
            <v>995</v>
          </cell>
          <cell r="C2433" t="str">
            <v>Cortiguerra, Jonathan</v>
          </cell>
          <cell r="D2433" t="str">
            <v>2014-08-01 07:47:38</v>
          </cell>
          <cell r="E2433" t="str">
            <v>Clock In</v>
          </cell>
        </row>
        <row r="2434">
          <cell r="A2434" t="str">
            <v>head office</v>
          </cell>
          <cell r="B2434">
            <v>995</v>
          </cell>
          <cell r="C2434" t="str">
            <v>Cortiguerra, Jonathan</v>
          </cell>
          <cell r="D2434" t="str">
            <v>2014-08-01 20:11:56</v>
          </cell>
          <cell r="E2434" t="str">
            <v>Clock Out</v>
          </cell>
        </row>
        <row r="2435">
          <cell r="A2435" t="str">
            <v>head office</v>
          </cell>
          <cell r="B2435">
            <v>995</v>
          </cell>
          <cell r="C2435" t="str">
            <v>Cortiguerra, Jonathan</v>
          </cell>
          <cell r="D2435" t="str">
            <v>2014-08-02 07:06:38</v>
          </cell>
          <cell r="E2435" t="str">
            <v>Clock In</v>
          </cell>
        </row>
        <row r="2436">
          <cell r="A2436" t="str">
            <v>head office</v>
          </cell>
          <cell r="B2436">
            <v>995</v>
          </cell>
          <cell r="C2436" t="str">
            <v>Cortiguerra, Jonathan</v>
          </cell>
          <cell r="D2436" t="str">
            <v>2014-08-02 20:09:45</v>
          </cell>
          <cell r="E2436" t="str">
            <v>Clock Out</v>
          </cell>
        </row>
        <row r="2437">
          <cell r="A2437" t="str">
            <v>head office</v>
          </cell>
          <cell r="B2437">
            <v>995</v>
          </cell>
          <cell r="C2437" t="str">
            <v>Cortiguerra, Jonathan</v>
          </cell>
          <cell r="D2437" t="str">
            <v>2014-08-04 07:15:10</v>
          </cell>
          <cell r="E2437" t="str">
            <v>Clock In</v>
          </cell>
        </row>
        <row r="2438">
          <cell r="A2438" t="str">
            <v>head office</v>
          </cell>
          <cell r="B2438">
            <v>995</v>
          </cell>
          <cell r="C2438" t="str">
            <v>Cortiguerra, Jonathan</v>
          </cell>
          <cell r="D2438" t="str">
            <v>2014-08-04 20:10:54</v>
          </cell>
          <cell r="E2438" t="str">
            <v>Clock Out</v>
          </cell>
        </row>
        <row r="2439">
          <cell r="A2439" t="str">
            <v>head office</v>
          </cell>
          <cell r="B2439">
            <v>995</v>
          </cell>
          <cell r="C2439" t="str">
            <v>Cortiguerra, Jonathan</v>
          </cell>
          <cell r="D2439" t="str">
            <v>2014-08-05 07:25:08</v>
          </cell>
          <cell r="E2439" t="str">
            <v>Clock In</v>
          </cell>
        </row>
        <row r="2440">
          <cell r="A2440" t="str">
            <v>head office</v>
          </cell>
          <cell r="B2440">
            <v>995</v>
          </cell>
          <cell r="C2440" t="str">
            <v>Cortiguerra, Jonathan</v>
          </cell>
          <cell r="D2440" t="str">
            <v>2014-08-05 20:08:02</v>
          </cell>
          <cell r="E2440" t="str">
            <v>Clock Out</v>
          </cell>
        </row>
        <row r="2442">
          <cell r="A2442" t="str">
            <v>head office</v>
          </cell>
          <cell r="B2442">
            <v>884</v>
          </cell>
          <cell r="C2442" t="str">
            <v>Cuenca, Richard</v>
          </cell>
          <cell r="D2442" t="str">
            <v>2014-07-21 07:44:57</v>
          </cell>
          <cell r="E2442" t="str">
            <v>Clock In</v>
          </cell>
        </row>
        <row r="2443">
          <cell r="A2443" t="str">
            <v>head office</v>
          </cell>
          <cell r="B2443">
            <v>884</v>
          </cell>
          <cell r="C2443" t="str">
            <v>Cuenca, Richard</v>
          </cell>
          <cell r="D2443" t="str">
            <v>2014-07-21 17:07:41</v>
          </cell>
          <cell r="E2443" t="str">
            <v>Clock Out</v>
          </cell>
        </row>
        <row r="2444">
          <cell r="A2444" t="str">
            <v>head office</v>
          </cell>
          <cell r="B2444">
            <v>884</v>
          </cell>
          <cell r="C2444" t="str">
            <v>Cuenca, Richard</v>
          </cell>
          <cell r="D2444" t="str">
            <v>2014-07-22 07:42:38</v>
          </cell>
          <cell r="E2444" t="str">
            <v>Clock In</v>
          </cell>
        </row>
        <row r="2445">
          <cell r="A2445" t="str">
            <v>head office</v>
          </cell>
          <cell r="B2445">
            <v>884</v>
          </cell>
          <cell r="C2445" t="str">
            <v>Cuenca, Richard</v>
          </cell>
          <cell r="D2445" t="str">
            <v>2014-07-22 17:03:41</v>
          </cell>
          <cell r="E2445" t="str">
            <v>Clock Out</v>
          </cell>
        </row>
        <row r="2446">
          <cell r="A2446" t="str">
            <v>head office</v>
          </cell>
          <cell r="B2446">
            <v>884</v>
          </cell>
          <cell r="C2446" t="str">
            <v>Cuenca, Richard</v>
          </cell>
          <cell r="D2446" t="str">
            <v>2014-07-23 07:39:31</v>
          </cell>
          <cell r="E2446" t="str">
            <v>Clock In</v>
          </cell>
        </row>
        <row r="2447">
          <cell r="A2447" t="str">
            <v>head office</v>
          </cell>
          <cell r="B2447">
            <v>884</v>
          </cell>
          <cell r="C2447" t="str">
            <v>Cuenca, Richard</v>
          </cell>
          <cell r="D2447" t="str">
            <v>2014-07-23 17:06:49</v>
          </cell>
          <cell r="E2447" t="str">
            <v>Clock Out</v>
          </cell>
          <cell r="F2447" t="str">
            <v>12 days</v>
          </cell>
        </row>
        <row r="2448">
          <cell r="A2448" t="str">
            <v>head office</v>
          </cell>
          <cell r="B2448">
            <v>884</v>
          </cell>
          <cell r="C2448" t="str">
            <v>Cuenca, Richard</v>
          </cell>
          <cell r="D2448" t="str">
            <v>2014-07-24 07:42:02</v>
          </cell>
          <cell r="E2448" t="str">
            <v>Clock In</v>
          </cell>
          <cell r="F2448" t="str">
            <v>1 day LH</v>
          </cell>
        </row>
        <row r="2449">
          <cell r="A2449" t="str">
            <v>head office</v>
          </cell>
          <cell r="B2449">
            <v>884</v>
          </cell>
          <cell r="C2449" t="str">
            <v>Cuenca, Richard</v>
          </cell>
          <cell r="D2449" t="str">
            <v>2014-07-24 17:08:42</v>
          </cell>
          <cell r="E2449" t="str">
            <v>Clock Out</v>
          </cell>
          <cell r="F2449" t="str">
            <v>1 day SH</v>
          </cell>
        </row>
        <row r="2450">
          <cell r="A2450" t="str">
            <v>head office</v>
          </cell>
          <cell r="B2450">
            <v>884</v>
          </cell>
          <cell r="C2450" t="str">
            <v>Cuenca, Richard</v>
          </cell>
          <cell r="D2450" t="str">
            <v>2014-07-25 07:39:59</v>
          </cell>
          <cell r="E2450" t="str">
            <v>Clock In</v>
          </cell>
          <cell r="F2450" t="str">
            <v>14 days</v>
          </cell>
        </row>
        <row r="2451">
          <cell r="A2451" t="str">
            <v>head office</v>
          </cell>
          <cell r="B2451">
            <v>884</v>
          </cell>
          <cell r="C2451" t="str">
            <v>Cuenca, Richard</v>
          </cell>
          <cell r="D2451" t="str">
            <v>2014-07-25 17:09:33</v>
          </cell>
          <cell r="E2451" t="str">
            <v>Clock Out</v>
          </cell>
        </row>
        <row r="2452">
          <cell r="A2452" t="str">
            <v>head office</v>
          </cell>
          <cell r="B2452">
            <v>884</v>
          </cell>
          <cell r="C2452" t="str">
            <v>Cuenca, Richard</v>
          </cell>
          <cell r="D2452" t="str">
            <v>2014-07-26 07:41:32</v>
          </cell>
          <cell r="E2452" t="str">
            <v>Clock In</v>
          </cell>
        </row>
        <row r="2453">
          <cell r="A2453" t="str">
            <v>head office</v>
          </cell>
          <cell r="B2453">
            <v>884</v>
          </cell>
          <cell r="C2453" t="str">
            <v>Cuenca, Richard</v>
          </cell>
          <cell r="D2453" t="str">
            <v>2014-07-26 17:15:11</v>
          </cell>
          <cell r="E2453" t="str">
            <v>Clock Out</v>
          </cell>
        </row>
        <row r="2454">
          <cell r="A2454" t="str">
            <v>head office</v>
          </cell>
          <cell r="B2454">
            <v>884</v>
          </cell>
          <cell r="C2454" t="str">
            <v>Cuenca, Richard</v>
          </cell>
          <cell r="D2454" t="str">
            <v>2014-07-29 07:39:04</v>
          </cell>
          <cell r="E2454" t="str">
            <v>Clock In</v>
          </cell>
        </row>
        <row r="2455">
          <cell r="A2455" t="str">
            <v>head office</v>
          </cell>
          <cell r="B2455">
            <v>884</v>
          </cell>
          <cell r="C2455" t="str">
            <v>Cuenca, Richard</v>
          </cell>
          <cell r="D2455" t="str">
            <v>2014-07-29 17:11:36</v>
          </cell>
          <cell r="E2455" t="str">
            <v>Clock Out</v>
          </cell>
        </row>
        <row r="2456">
          <cell r="A2456" t="str">
            <v>head office</v>
          </cell>
          <cell r="B2456">
            <v>884</v>
          </cell>
          <cell r="C2456" t="str">
            <v>Cuenca, Richard</v>
          </cell>
          <cell r="D2456" t="str">
            <v>2014-07-30 07:46:50</v>
          </cell>
          <cell r="E2456" t="str">
            <v>Clock In</v>
          </cell>
        </row>
        <row r="2457">
          <cell r="A2457" t="str">
            <v>head office</v>
          </cell>
          <cell r="B2457">
            <v>884</v>
          </cell>
          <cell r="C2457" t="str">
            <v>Cuenca, Richard</v>
          </cell>
          <cell r="D2457" t="str">
            <v>2014-07-30 17:00:56</v>
          </cell>
          <cell r="E2457" t="str">
            <v>Clock Out</v>
          </cell>
        </row>
        <row r="2458">
          <cell r="A2458" t="str">
            <v>head office</v>
          </cell>
          <cell r="B2458">
            <v>884</v>
          </cell>
          <cell r="C2458" t="str">
            <v>Cuenca, Richard</v>
          </cell>
          <cell r="D2458" t="str">
            <v>2014-07-31 07:43:19</v>
          </cell>
          <cell r="E2458" t="str">
            <v>Clock In</v>
          </cell>
        </row>
        <row r="2459">
          <cell r="A2459" t="str">
            <v>head office</v>
          </cell>
          <cell r="B2459">
            <v>884</v>
          </cell>
          <cell r="C2459" t="str">
            <v>Cuenca, Richard</v>
          </cell>
          <cell r="D2459" t="str">
            <v>2014-07-31 17:01:26</v>
          </cell>
          <cell r="E2459" t="str">
            <v>Clock Out</v>
          </cell>
        </row>
        <row r="2460">
          <cell r="A2460" t="str">
            <v>head office</v>
          </cell>
          <cell r="B2460">
            <v>884</v>
          </cell>
          <cell r="C2460" t="str">
            <v>Cuenca, Richard</v>
          </cell>
          <cell r="D2460" t="str">
            <v>2014-08-01 07:48:16</v>
          </cell>
          <cell r="E2460" t="str">
            <v>Clock In</v>
          </cell>
        </row>
        <row r="2461">
          <cell r="A2461" t="str">
            <v>head office</v>
          </cell>
          <cell r="B2461">
            <v>884</v>
          </cell>
          <cell r="C2461" t="str">
            <v>Cuenca, Richard</v>
          </cell>
          <cell r="D2461" t="str">
            <v>2014-08-01 17:00:45</v>
          </cell>
          <cell r="E2461" t="str">
            <v>Clock Out</v>
          </cell>
        </row>
        <row r="2462">
          <cell r="A2462" t="str">
            <v>head office</v>
          </cell>
          <cell r="B2462">
            <v>884</v>
          </cell>
          <cell r="C2462" t="str">
            <v>Cuenca, Richard</v>
          </cell>
          <cell r="D2462" t="str">
            <v>2014-08-02 07:41:09</v>
          </cell>
          <cell r="E2462" t="str">
            <v>Clock In</v>
          </cell>
        </row>
        <row r="2463">
          <cell r="A2463" t="str">
            <v>head office</v>
          </cell>
          <cell r="B2463">
            <v>884</v>
          </cell>
          <cell r="C2463" t="str">
            <v>Cuenca, Richard</v>
          </cell>
          <cell r="D2463" t="str">
            <v>2014-08-02 17:01:36</v>
          </cell>
          <cell r="E2463" t="str">
            <v>Clock Out</v>
          </cell>
        </row>
        <row r="2464">
          <cell r="A2464" t="str">
            <v>head office</v>
          </cell>
          <cell r="B2464">
            <v>884</v>
          </cell>
          <cell r="C2464" t="str">
            <v>Cuenca, Richard</v>
          </cell>
          <cell r="D2464" t="str">
            <v>2014-08-04 07:43:33</v>
          </cell>
          <cell r="E2464" t="str">
            <v>Clock In</v>
          </cell>
        </row>
        <row r="2465">
          <cell r="A2465" t="str">
            <v>head office</v>
          </cell>
          <cell r="B2465">
            <v>884</v>
          </cell>
          <cell r="C2465" t="str">
            <v>Cuenca, Richard</v>
          </cell>
          <cell r="D2465" t="str">
            <v>2014-08-04 17:00:39</v>
          </cell>
          <cell r="E2465" t="str">
            <v>Clock Out</v>
          </cell>
        </row>
        <row r="2466">
          <cell r="A2466" t="str">
            <v>head office</v>
          </cell>
          <cell r="B2466">
            <v>884</v>
          </cell>
          <cell r="C2466" t="str">
            <v>Cuenca, Richard</v>
          </cell>
          <cell r="D2466" t="str">
            <v>2014-08-05 07:48:02</v>
          </cell>
          <cell r="E2466" t="str">
            <v>Clock In</v>
          </cell>
        </row>
        <row r="2467">
          <cell r="A2467" t="str">
            <v>head office</v>
          </cell>
          <cell r="B2467">
            <v>884</v>
          </cell>
          <cell r="C2467" t="str">
            <v>Cuenca, Richard</v>
          </cell>
          <cell r="D2467" t="str">
            <v>2014-08-05 17:00:47</v>
          </cell>
          <cell r="E2467" t="str">
            <v>Clock Out</v>
          </cell>
        </row>
        <row r="2469">
          <cell r="A2469" t="str">
            <v>head office</v>
          </cell>
          <cell r="B2469">
            <v>1146</v>
          </cell>
          <cell r="C2469" t="str">
            <v>Dacanay, Ted Custer</v>
          </cell>
          <cell r="D2469" t="str">
            <v>2014-07-21 07:36:54</v>
          </cell>
          <cell r="E2469" t="str">
            <v>Clock In</v>
          </cell>
        </row>
        <row r="2470">
          <cell r="A2470" t="str">
            <v>head office</v>
          </cell>
          <cell r="B2470">
            <v>1146</v>
          </cell>
          <cell r="C2470" t="str">
            <v>Dacanay, Ted Custer</v>
          </cell>
          <cell r="D2470" t="str">
            <v>2014-07-21 20:02:59</v>
          </cell>
          <cell r="E2470" t="str">
            <v>Clock Out</v>
          </cell>
        </row>
        <row r="2471">
          <cell r="A2471" t="str">
            <v>head office</v>
          </cell>
          <cell r="B2471">
            <v>1146</v>
          </cell>
          <cell r="C2471" t="str">
            <v>Dacanay, Ted Custer</v>
          </cell>
          <cell r="D2471" t="str">
            <v>2014-07-22 07:39:21</v>
          </cell>
          <cell r="E2471" t="str">
            <v>Clock In</v>
          </cell>
        </row>
        <row r="2472">
          <cell r="A2472" t="str">
            <v>head office</v>
          </cell>
          <cell r="B2472">
            <v>1146</v>
          </cell>
          <cell r="C2472" t="str">
            <v>Dacanay, Ted Custer</v>
          </cell>
          <cell r="D2472" t="str">
            <v>2014-07-22 20:05:39</v>
          </cell>
          <cell r="E2472" t="str">
            <v>Clock Out</v>
          </cell>
        </row>
        <row r="2473">
          <cell r="A2473" t="str">
            <v>head office</v>
          </cell>
          <cell r="B2473">
            <v>1146</v>
          </cell>
          <cell r="C2473" t="str">
            <v>Dacanay, Ted Custer</v>
          </cell>
          <cell r="D2473" t="str">
            <v>2014-07-23 07:31:45</v>
          </cell>
          <cell r="E2473" t="str">
            <v>Clock In</v>
          </cell>
        </row>
        <row r="2474">
          <cell r="A2474" t="str">
            <v>head office</v>
          </cell>
          <cell r="B2474">
            <v>1146</v>
          </cell>
          <cell r="C2474" t="str">
            <v>Dacanay, Ted Custer</v>
          </cell>
          <cell r="D2474" t="str">
            <v>2014-07-23 20:05:44</v>
          </cell>
          <cell r="E2474" t="str">
            <v>Clock Out</v>
          </cell>
        </row>
        <row r="2475">
          <cell r="A2475" t="str">
            <v>head office</v>
          </cell>
          <cell r="B2475">
            <v>1146</v>
          </cell>
          <cell r="C2475" t="str">
            <v>Dacanay, Ted Custer</v>
          </cell>
          <cell r="D2475" t="str">
            <v>2014-07-24 07:35:41</v>
          </cell>
          <cell r="E2475" t="str">
            <v>Clock In</v>
          </cell>
          <cell r="F2475" t="str">
            <v>12 days</v>
          </cell>
        </row>
        <row r="2476">
          <cell r="A2476" t="str">
            <v>head office</v>
          </cell>
          <cell r="B2476">
            <v>1146</v>
          </cell>
          <cell r="C2476" t="str">
            <v>Dacanay, Ted Custer</v>
          </cell>
          <cell r="D2476" t="str">
            <v>2014-07-24 20:03:50</v>
          </cell>
          <cell r="E2476" t="str">
            <v>Clock Out</v>
          </cell>
          <cell r="F2476" t="str">
            <v>1 day LH</v>
          </cell>
        </row>
        <row r="2477">
          <cell r="A2477" t="str">
            <v>head office</v>
          </cell>
          <cell r="B2477">
            <v>1146</v>
          </cell>
          <cell r="C2477" t="str">
            <v>Dacanay, Ted Custer</v>
          </cell>
          <cell r="D2477" t="str">
            <v>2014-07-25 07:37:16</v>
          </cell>
          <cell r="E2477" t="str">
            <v>Clock In</v>
          </cell>
          <cell r="F2477" t="str">
            <v>1 day SH</v>
          </cell>
        </row>
        <row r="2478">
          <cell r="A2478" t="str">
            <v>head office</v>
          </cell>
          <cell r="B2478">
            <v>1146</v>
          </cell>
          <cell r="C2478" t="str">
            <v>Dacanay, Ted Custer</v>
          </cell>
          <cell r="D2478" t="str">
            <v>2014-07-25 20:02:25</v>
          </cell>
          <cell r="E2478" t="str">
            <v>Clock Out</v>
          </cell>
          <cell r="F2478" t="str">
            <v>14 days</v>
          </cell>
        </row>
        <row r="2479">
          <cell r="A2479" t="str">
            <v>head office</v>
          </cell>
          <cell r="B2479">
            <v>1146</v>
          </cell>
          <cell r="C2479" t="str">
            <v>Dacanay, Ted Custer</v>
          </cell>
          <cell r="D2479" t="str">
            <v>2014-07-26 07:34:36</v>
          </cell>
          <cell r="E2479" t="str">
            <v>Clock In</v>
          </cell>
        </row>
        <row r="2480">
          <cell r="A2480" t="str">
            <v>head office</v>
          </cell>
          <cell r="B2480">
            <v>1146</v>
          </cell>
          <cell r="C2480" t="str">
            <v>Dacanay, Ted Custer</v>
          </cell>
          <cell r="D2480" t="str">
            <v>2014-07-26 17:12:46</v>
          </cell>
          <cell r="E2480" t="str">
            <v>Clock Out</v>
          </cell>
          <cell r="F2480" t="str">
            <v>30 hrs  -  OT</v>
          </cell>
        </row>
        <row r="2481">
          <cell r="A2481" t="str">
            <v>head office</v>
          </cell>
          <cell r="B2481">
            <v>1146</v>
          </cell>
          <cell r="C2481" t="str">
            <v>Dacanay, Ted Custer</v>
          </cell>
          <cell r="D2481" t="str">
            <v>2014-07-29 07:32:24</v>
          </cell>
          <cell r="E2481" t="str">
            <v>Clock In</v>
          </cell>
        </row>
        <row r="2482">
          <cell r="A2482" t="str">
            <v>head office</v>
          </cell>
          <cell r="B2482">
            <v>1146</v>
          </cell>
          <cell r="C2482" t="str">
            <v>Dacanay, Ted Custer</v>
          </cell>
          <cell r="D2482" t="str">
            <v>2014-07-29 20:05:20</v>
          </cell>
          <cell r="E2482" t="str">
            <v>Clock Out</v>
          </cell>
        </row>
        <row r="2483">
          <cell r="A2483" t="str">
            <v>head office</v>
          </cell>
          <cell r="B2483">
            <v>1146</v>
          </cell>
          <cell r="C2483" t="str">
            <v>Dacanay, Ted Custer</v>
          </cell>
          <cell r="D2483" t="str">
            <v>2014-07-30 07:34:34</v>
          </cell>
          <cell r="E2483" t="str">
            <v>Clock In</v>
          </cell>
        </row>
        <row r="2484">
          <cell r="A2484" t="str">
            <v>head office</v>
          </cell>
          <cell r="B2484">
            <v>1146</v>
          </cell>
          <cell r="C2484" t="str">
            <v>Dacanay, Ted Custer</v>
          </cell>
          <cell r="D2484" t="str">
            <v>2014-07-30 17:03:37</v>
          </cell>
          <cell r="E2484" t="str">
            <v>Clock Out</v>
          </cell>
        </row>
        <row r="2485">
          <cell r="A2485" t="str">
            <v>head office</v>
          </cell>
          <cell r="B2485">
            <v>1146</v>
          </cell>
          <cell r="C2485" t="str">
            <v>Dacanay, Ted Custer</v>
          </cell>
          <cell r="D2485" t="str">
            <v>2014-07-31 07:29:06</v>
          </cell>
          <cell r="E2485" t="str">
            <v>Clock In</v>
          </cell>
        </row>
        <row r="2486">
          <cell r="A2486" t="str">
            <v>head office</v>
          </cell>
          <cell r="B2486">
            <v>1146</v>
          </cell>
          <cell r="C2486" t="str">
            <v>Dacanay, Ted Custer</v>
          </cell>
          <cell r="D2486" t="str">
            <v>2014-07-31 20:05:34</v>
          </cell>
          <cell r="E2486" t="str">
            <v>Clock Out</v>
          </cell>
        </row>
        <row r="2487">
          <cell r="A2487" t="str">
            <v>head office</v>
          </cell>
          <cell r="B2487">
            <v>1146</v>
          </cell>
          <cell r="C2487" t="str">
            <v>Dacanay, Ted Custer</v>
          </cell>
          <cell r="D2487" t="str">
            <v>2014-08-01 07:46:52</v>
          </cell>
          <cell r="E2487" t="str">
            <v>Clock In</v>
          </cell>
        </row>
        <row r="2488">
          <cell r="A2488" t="str">
            <v>head office</v>
          </cell>
          <cell r="B2488">
            <v>1146</v>
          </cell>
          <cell r="C2488" t="str">
            <v>Dacanay, Ted Custer</v>
          </cell>
          <cell r="D2488" t="str">
            <v>2014-08-01 20:06:30</v>
          </cell>
          <cell r="E2488" t="str">
            <v>Clock Out</v>
          </cell>
        </row>
        <row r="2489">
          <cell r="A2489" t="str">
            <v>head office</v>
          </cell>
          <cell r="B2489">
            <v>1146</v>
          </cell>
          <cell r="C2489" t="str">
            <v>Dacanay, Ted Custer</v>
          </cell>
          <cell r="D2489" t="str">
            <v>2014-08-02 07:42:52</v>
          </cell>
          <cell r="E2489" t="str">
            <v>Clock In</v>
          </cell>
        </row>
        <row r="2490">
          <cell r="A2490" t="str">
            <v>head office</v>
          </cell>
          <cell r="B2490">
            <v>1146</v>
          </cell>
          <cell r="C2490" t="str">
            <v>Dacanay, Ted Custer</v>
          </cell>
          <cell r="D2490" t="str">
            <v>2014-08-02 17:06:27</v>
          </cell>
          <cell r="E2490" t="str">
            <v>Clock Out</v>
          </cell>
        </row>
        <row r="2491">
          <cell r="A2491" t="str">
            <v>head office</v>
          </cell>
          <cell r="B2491">
            <v>1146</v>
          </cell>
          <cell r="C2491" t="str">
            <v>Dacanay, Ted Custer</v>
          </cell>
          <cell r="D2491" t="str">
            <v>2014-08-04 07:38:51</v>
          </cell>
          <cell r="E2491" t="str">
            <v>Clock In</v>
          </cell>
        </row>
        <row r="2492">
          <cell r="A2492" t="str">
            <v>head office</v>
          </cell>
          <cell r="B2492">
            <v>1146</v>
          </cell>
          <cell r="C2492" t="str">
            <v>Dacanay, Ted Custer</v>
          </cell>
          <cell r="D2492" t="str">
            <v>2014-08-04 20:04:03</v>
          </cell>
          <cell r="E2492" t="str">
            <v>Clock Out</v>
          </cell>
        </row>
        <row r="2493">
          <cell r="A2493" t="str">
            <v>head office</v>
          </cell>
          <cell r="B2493">
            <v>1146</v>
          </cell>
          <cell r="C2493" t="str">
            <v>Dacanay, Ted Custer</v>
          </cell>
          <cell r="D2493" t="str">
            <v>2014-08-05 07:39:31</v>
          </cell>
          <cell r="E2493" t="str">
            <v>Clock In</v>
          </cell>
        </row>
        <row r="2494">
          <cell r="A2494" t="str">
            <v>head office</v>
          </cell>
          <cell r="B2494">
            <v>1146</v>
          </cell>
          <cell r="C2494" t="str">
            <v>Dacanay, Ted Custer</v>
          </cell>
          <cell r="D2494" t="str">
            <v>2014-08-05 20:02:41</v>
          </cell>
          <cell r="E2494" t="str">
            <v>Clock Out</v>
          </cell>
        </row>
        <row r="2496">
          <cell r="A2496" t="str">
            <v>head office</v>
          </cell>
          <cell r="B2496">
            <v>1249</v>
          </cell>
          <cell r="C2496" t="str">
            <v>Dacillo, Marlon</v>
          </cell>
          <cell r="D2496" t="str">
            <v>2014-07-29 06:59:51</v>
          </cell>
          <cell r="E2496" t="str">
            <v>Clock In</v>
          </cell>
        </row>
        <row r="2497">
          <cell r="A2497" t="str">
            <v>head office</v>
          </cell>
          <cell r="B2497">
            <v>1249</v>
          </cell>
          <cell r="C2497" t="str">
            <v>Dacillo, Marlon</v>
          </cell>
          <cell r="D2497" t="str">
            <v>2014-07-29 17:10:47</v>
          </cell>
          <cell r="E2497" t="str">
            <v>Clock Out</v>
          </cell>
        </row>
        <row r="2498">
          <cell r="A2498" t="str">
            <v>head office</v>
          </cell>
          <cell r="B2498">
            <v>1249</v>
          </cell>
          <cell r="C2498" t="str">
            <v>Dacillo, Marlon</v>
          </cell>
          <cell r="D2498" t="str">
            <v>2014-07-30 07:27:30</v>
          </cell>
          <cell r="E2498" t="str">
            <v>Clock In</v>
          </cell>
        </row>
        <row r="2499">
          <cell r="A2499" t="str">
            <v>head office</v>
          </cell>
          <cell r="B2499">
            <v>1249</v>
          </cell>
          <cell r="C2499" t="str">
            <v>Dacillo, Marlon</v>
          </cell>
          <cell r="D2499" t="str">
            <v>2014-07-30 17:05:25</v>
          </cell>
          <cell r="E2499" t="str">
            <v>Clock Out</v>
          </cell>
        </row>
        <row r="2500">
          <cell r="A2500" t="str">
            <v>head office</v>
          </cell>
          <cell r="B2500">
            <v>1249</v>
          </cell>
          <cell r="C2500" t="str">
            <v>Dacillo, Marlon</v>
          </cell>
          <cell r="D2500" t="str">
            <v>2014-07-31 07:18:58</v>
          </cell>
          <cell r="E2500" t="str">
            <v>Clock In</v>
          </cell>
        </row>
        <row r="2501">
          <cell r="A2501" t="str">
            <v>head office</v>
          </cell>
          <cell r="B2501">
            <v>1249</v>
          </cell>
          <cell r="C2501" t="str">
            <v>Dacillo, Marlon</v>
          </cell>
          <cell r="D2501" t="str">
            <v>2014-07-31 17:07:19</v>
          </cell>
          <cell r="E2501" t="str">
            <v>Clock Out</v>
          </cell>
          <cell r="F2501" t="str">
            <v>7 days</v>
          </cell>
        </row>
        <row r="2502">
          <cell r="A2502" t="str">
            <v>head office</v>
          </cell>
          <cell r="B2502">
            <v>1249</v>
          </cell>
          <cell r="C2502" t="str">
            <v>Dacillo, Marlon</v>
          </cell>
          <cell r="D2502" t="str">
            <v>2014-08-01 07:41:53</v>
          </cell>
          <cell r="E2502" t="str">
            <v>Clock In</v>
          </cell>
        </row>
        <row r="2503">
          <cell r="A2503" t="str">
            <v>head office</v>
          </cell>
          <cell r="B2503">
            <v>1249</v>
          </cell>
          <cell r="C2503" t="str">
            <v>Dacillo, Marlon</v>
          </cell>
          <cell r="D2503" t="str">
            <v>2014-08-01 17:09:26</v>
          </cell>
          <cell r="E2503" t="str">
            <v>Clock Out</v>
          </cell>
        </row>
        <row r="2504">
          <cell r="A2504" t="str">
            <v>head office</v>
          </cell>
          <cell r="B2504">
            <v>1249</v>
          </cell>
          <cell r="C2504" t="str">
            <v>Dacillo, Marlon</v>
          </cell>
          <cell r="D2504" t="str">
            <v>2014-08-02 07:27:06</v>
          </cell>
          <cell r="E2504" t="str">
            <v>Clock In</v>
          </cell>
        </row>
        <row r="2505">
          <cell r="A2505" t="str">
            <v>head office</v>
          </cell>
          <cell r="B2505">
            <v>1249</v>
          </cell>
          <cell r="C2505" t="str">
            <v>Dacillo, Marlon</v>
          </cell>
          <cell r="D2505" t="str">
            <v>2014-08-02 17:08:03</v>
          </cell>
          <cell r="E2505" t="str">
            <v>Clock Out</v>
          </cell>
        </row>
        <row r="2506">
          <cell r="A2506" t="str">
            <v>head office</v>
          </cell>
          <cell r="B2506">
            <v>1249</v>
          </cell>
          <cell r="C2506" t="str">
            <v>Dacillo, Marlon</v>
          </cell>
          <cell r="D2506" t="str">
            <v>2014-08-04 05:37:38</v>
          </cell>
          <cell r="E2506" t="str">
            <v>Clock In</v>
          </cell>
        </row>
        <row r="2507">
          <cell r="A2507" t="str">
            <v>head office</v>
          </cell>
          <cell r="B2507">
            <v>1249</v>
          </cell>
          <cell r="C2507" t="str">
            <v>Dacillo, Marlon</v>
          </cell>
          <cell r="D2507" t="str">
            <v>2014-08-04 14:07:01</v>
          </cell>
          <cell r="E2507" t="str">
            <v>Clock Out</v>
          </cell>
        </row>
        <row r="2508">
          <cell r="A2508" t="str">
            <v>head office</v>
          </cell>
          <cell r="B2508">
            <v>1249</v>
          </cell>
          <cell r="C2508" t="str">
            <v>Dacillo, Marlon</v>
          </cell>
          <cell r="D2508" t="str">
            <v>2014-08-05 05:44:48</v>
          </cell>
          <cell r="E2508" t="str">
            <v>Clock In</v>
          </cell>
        </row>
        <row r="2509">
          <cell r="A2509" t="str">
            <v>head office</v>
          </cell>
          <cell r="B2509">
            <v>1249</v>
          </cell>
          <cell r="C2509" t="str">
            <v>Dacillo, Marlon</v>
          </cell>
          <cell r="D2509" t="str">
            <v>2014-08-05 14:11:37</v>
          </cell>
          <cell r="E2509" t="str">
            <v>Clock Out</v>
          </cell>
        </row>
        <row r="2511">
          <cell r="A2511" t="str">
            <v>head office</v>
          </cell>
          <cell r="B2511">
            <v>956</v>
          </cell>
          <cell r="C2511" t="str">
            <v>Damirez, Mark Jayson</v>
          </cell>
          <cell r="D2511" t="str">
            <v>2014-07-21 07:45:02</v>
          </cell>
          <cell r="E2511" t="str">
            <v>Clock In</v>
          </cell>
        </row>
        <row r="2512">
          <cell r="A2512" t="str">
            <v>head office</v>
          </cell>
          <cell r="B2512">
            <v>956</v>
          </cell>
          <cell r="C2512" t="str">
            <v>Damirez, Mark Jayson</v>
          </cell>
          <cell r="D2512" t="str">
            <v>2014-07-21 17:06:54</v>
          </cell>
          <cell r="E2512" t="str">
            <v>Clock Out</v>
          </cell>
        </row>
        <row r="2513">
          <cell r="A2513" t="str">
            <v>head office</v>
          </cell>
          <cell r="B2513">
            <v>956</v>
          </cell>
          <cell r="C2513" t="str">
            <v>Damirez, Mark Jayson</v>
          </cell>
          <cell r="D2513" t="str">
            <v>2014-07-22 07:42:22</v>
          </cell>
          <cell r="E2513" t="str">
            <v>Clock In</v>
          </cell>
        </row>
        <row r="2514">
          <cell r="A2514" t="str">
            <v>head office</v>
          </cell>
          <cell r="B2514">
            <v>956</v>
          </cell>
          <cell r="C2514" t="str">
            <v>Damirez, Mark Jayson</v>
          </cell>
          <cell r="D2514" t="str">
            <v>2014-07-22 20:06:13</v>
          </cell>
          <cell r="E2514" t="str">
            <v>Clock Out</v>
          </cell>
        </row>
        <row r="2515">
          <cell r="A2515" t="str">
            <v>head office</v>
          </cell>
          <cell r="B2515">
            <v>956</v>
          </cell>
          <cell r="C2515" t="str">
            <v>Damirez, Mark Jayson</v>
          </cell>
          <cell r="D2515" t="str">
            <v>2014-07-23 07:39:41</v>
          </cell>
          <cell r="E2515" t="str">
            <v>Clock In</v>
          </cell>
        </row>
        <row r="2516">
          <cell r="A2516" t="str">
            <v>head office</v>
          </cell>
          <cell r="B2516">
            <v>956</v>
          </cell>
          <cell r="C2516" t="str">
            <v>Damirez, Mark Jayson</v>
          </cell>
          <cell r="D2516" t="str">
            <v>2014-07-23 20:06:15</v>
          </cell>
          <cell r="E2516" t="str">
            <v>Clock Out</v>
          </cell>
        </row>
        <row r="2517">
          <cell r="A2517" t="str">
            <v>head office</v>
          </cell>
          <cell r="B2517">
            <v>956</v>
          </cell>
          <cell r="C2517" t="str">
            <v>Damirez, Mark Jayson</v>
          </cell>
          <cell r="D2517" t="str">
            <v>2014-07-24 07:41:52</v>
          </cell>
          <cell r="E2517" t="str">
            <v>Clock In</v>
          </cell>
          <cell r="F2517" t="str">
            <v>12 days</v>
          </cell>
        </row>
        <row r="2518">
          <cell r="A2518" t="str">
            <v>head office</v>
          </cell>
          <cell r="B2518">
            <v>956</v>
          </cell>
          <cell r="C2518" t="str">
            <v>Damirez, Mark Jayson</v>
          </cell>
          <cell r="D2518" t="str">
            <v>2014-07-24 17:08:34</v>
          </cell>
          <cell r="E2518" t="str">
            <v>Clock Out</v>
          </cell>
          <cell r="F2518" t="str">
            <v>1 day LH</v>
          </cell>
        </row>
        <row r="2519">
          <cell r="A2519" t="str">
            <v>head office</v>
          </cell>
          <cell r="B2519">
            <v>956</v>
          </cell>
          <cell r="C2519" t="str">
            <v>Damirez, Mark Jayson</v>
          </cell>
          <cell r="D2519" t="str">
            <v>2014-07-25 07:40:03</v>
          </cell>
          <cell r="E2519" t="str">
            <v>Clock In</v>
          </cell>
          <cell r="F2519" t="str">
            <v>1 day SH</v>
          </cell>
        </row>
        <row r="2520">
          <cell r="A2520" t="str">
            <v>head office</v>
          </cell>
          <cell r="B2520">
            <v>956</v>
          </cell>
          <cell r="C2520" t="str">
            <v>Damirez, Mark Jayson</v>
          </cell>
          <cell r="D2520" t="str">
            <v>2014-07-25 17:09:25</v>
          </cell>
          <cell r="E2520" t="str">
            <v>Clock Out</v>
          </cell>
          <cell r="F2520" t="str">
            <v>14 days</v>
          </cell>
        </row>
        <row r="2521">
          <cell r="A2521" t="str">
            <v>head office</v>
          </cell>
          <cell r="B2521">
            <v>956</v>
          </cell>
          <cell r="C2521" t="str">
            <v>Damirez, Mark Jayson</v>
          </cell>
          <cell r="D2521" t="str">
            <v>2014-07-26 07:41:36</v>
          </cell>
          <cell r="E2521" t="str">
            <v>Clock In</v>
          </cell>
        </row>
        <row r="2522">
          <cell r="A2522" t="str">
            <v>head office</v>
          </cell>
          <cell r="B2522">
            <v>956</v>
          </cell>
          <cell r="C2522" t="str">
            <v>Damirez, Mark Jayson</v>
          </cell>
          <cell r="D2522" t="str">
            <v>2014-07-26 17:19:16</v>
          </cell>
          <cell r="E2522" t="str">
            <v>Clock Out</v>
          </cell>
          <cell r="F2522" t="str">
            <v>18 hrs  - OT</v>
          </cell>
        </row>
        <row r="2523">
          <cell r="A2523" t="str">
            <v>head office</v>
          </cell>
          <cell r="B2523">
            <v>956</v>
          </cell>
          <cell r="C2523" t="str">
            <v>Damirez, Mark Jayson</v>
          </cell>
          <cell r="D2523" t="str">
            <v>2014-07-29 07:39:20</v>
          </cell>
          <cell r="E2523" t="str">
            <v>Clock In</v>
          </cell>
        </row>
        <row r="2524">
          <cell r="A2524" t="str">
            <v>head office</v>
          </cell>
          <cell r="B2524">
            <v>956</v>
          </cell>
          <cell r="C2524" t="str">
            <v>Damirez, Mark Jayson</v>
          </cell>
          <cell r="D2524" t="str">
            <v>2014-07-29 20:08:44</v>
          </cell>
          <cell r="E2524" t="str">
            <v>Clock Out</v>
          </cell>
        </row>
        <row r="2525">
          <cell r="A2525" t="str">
            <v>head office</v>
          </cell>
          <cell r="B2525">
            <v>956</v>
          </cell>
          <cell r="C2525" t="str">
            <v>Damirez, Mark Jayson</v>
          </cell>
          <cell r="D2525" t="str">
            <v>2014-07-30 07:46:46</v>
          </cell>
          <cell r="E2525" t="str">
            <v>Clock In</v>
          </cell>
        </row>
        <row r="2526">
          <cell r="A2526" t="str">
            <v>head office</v>
          </cell>
          <cell r="B2526">
            <v>956</v>
          </cell>
          <cell r="C2526" t="str">
            <v>Damirez, Mark Jayson</v>
          </cell>
          <cell r="D2526" t="str">
            <v>2014-07-30 20:09:31</v>
          </cell>
          <cell r="E2526" t="str">
            <v>Clock Out</v>
          </cell>
        </row>
        <row r="2527">
          <cell r="A2527" t="str">
            <v>head office</v>
          </cell>
          <cell r="B2527">
            <v>956</v>
          </cell>
          <cell r="C2527" t="str">
            <v>Damirez, Mark Jayson</v>
          </cell>
          <cell r="D2527" t="str">
            <v>2014-07-31 07:43:14</v>
          </cell>
          <cell r="E2527" t="str">
            <v>Clock In</v>
          </cell>
        </row>
        <row r="2528">
          <cell r="A2528" t="str">
            <v>head office</v>
          </cell>
          <cell r="B2528">
            <v>956</v>
          </cell>
          <cell r="C2528" t="str">
            <v>Damirez, Mark Jayson</v>
          </cell>
          <cell r="D2528" t="str">
            <v>2014-07-31 20:05:07</v>
          </cell>
          <cell r="E2528" t="str">
            <v>Clock Out</v>
          </cell>
        </row>
        <row r="2529">
          <cell r="A2529" t="str">
            <v>head office</v>
          </cell>
          <cell r="B2529">
            <v>956</v>
          </cell>
          <cell r="C2529" t="str">
            <v>Damirez, Mark Jayson</v>
          </cell>
          <cell r="D2529" t="str">
            <v>2014-08-01 07:48:07</v>
          </cell>
          <cell r="E2529" t="str">
            <v>Clock In</v>
          </cell>
        </row>
        <row r="2530">
          <cell r="A2530" t="str">
            <v>head office</v>
          </cell>
          <cell r="B2530">
            <v>956</v>
          </cell>
          <cell r="C2530" t="str">
            <v>Damirez, Mark Jayson</v>
          </cell>
          <cell r="D2530" t="str">
            <v>2014-08-01 20:07:56</v>
          </cell>
          <cell r="E2530" t="str">
            <v>Clock Out</v>
          </cell>
        </row>
        <row r="2531">
          <cell r="A2531" t="str">
            <v>head office</v>
          </cell>
          <cell r="B2531">
            <v>956</v>
          </cell>
          <cell r="C2531" t="str">
            <v>Damirez, Mark Jayson</v>
          </cell>
          <cell r="D2531" t="str">
            <v>2014-08-02 07:41:13</v>
          </cell>
          <cell r="E2531" t="str">
            <v>Clock In</v>
          </cell>
        </row>
        <row r="2532">
          <cell r="A2532" t="str">
            <v>head office</v>
          </cell>
          <cell r="B2532">
            <v>956</v>
          </cell>
          <cell r="C2532" t="str">
            <v>Damirez, Mark Jayson</v>
          </cell>
          <cell r="D2532" t="str">
            <v>2014-08-02 17:08:37</v>
          </cell>
          <cell r="E2532" t="str">
            <v>Clock Out</v>
          </cell>
        </row>
        <row r="2533">
          <cell r="A2533" t="str">
            <v>head office</v>
          </cell>
          <cell r="B2533">
            <v>956</v>
          </cell>
          <cell r="C2533" t="str">
            <v>Damirez, Mark Jayson</v>
          </cell>
          <cell r="D2533" t="str">
            <v>2014-08-04 07:45:34</v>
          </cell>
          <cell r="E2533" t="str">
            <v>Clock In</v>
          </cell>
        </row>
        <row r="2534">
          <cell r="A2534" t="str">
            <v>head office</v>
          </cell>
          <cell r="B2534">
            <v>956</v>
          </cell>
          <cell r="C2534" t="str">
            <v>Damirez, Mark Jayson</v>
          </cell>
          <cell r="D2534" t="str">
            <v>2014-08-04 17:13:56</v>
          </cell>
          <cell r="E2534" t="str">
            <v>Clock Out</v>
          </cell>
        </row>
        <row r="2535">
          <cell r="A2535" t="str">
            <v>head office</v>
          </cell>
          <cell r="B2535">
            <v>956</v>
          </cell>
          <cell r="C2535" t="str">
            <v>Damirez, Mark Jayson</v>
          </cell>
          <cell r="D2535" t="str">
            <v>2014-08-05 07:50:10</v>
          </cell>
          <cell r="E2535" t="str">
            <v>Clock In</v>
          </cell>
        </row>
        <row r="2536">
          <cell r="A2536" t="str">
            <v>head office</v>
          </cell>
          <cell r="B2536">
            <v>956</v>
          </cell>
          <cell r="C2536" t="str">
            <v>Damirez, Mark Jayson</v>
          </cell>
          <cell r="D2536" t="str">
            <v>2014-08-05 17:17:18</v>
          </cell>
          <cell r="E2536" t="str">
            <v>Clock Out</v>
          </cell>
        </row>
        <row r="2538">
          <cell r="A2538" t="str">
            <v>head office</v>
          </cell>
          <cell r="B2538">
            <v>1157</v>
          </cell>
          <cell r="C2538" t="str">
            <v>Dandan, Marc Ryan</v>
          </cell>
          <cell r="D2538" t="str">
            <v>2014-07-21 13:38:29</v>
          </cell>
          <cell r="E2538" t="str">
            <v>Clock In</v>
          </cell>
        </row>
        <row r="2539">
          <cell r="A2539" t="str">
            <v>head office</v>
          </cell>
          <cell r="B2539">
            <v>1157</v>
          </cell>
          <cell r="C2539" t="str">
            <v>Dandan, Marc Ryan</v>
          </cell>
          <cell r="D2539" t="str">
            <v>2014-07-21 22:08:48</v>
          </cell>
          <cell r="E2539" t="str">
            <v>Clock Out</v>
          </cell>
        </row>
        <row r="2540">
          <cell r="A2540" t="str">
            <v>head office</v>
          </cell>
          <cell r="B2540">
            <v>1157</v>
          </cell>
          <cell r="C2540" t="str">
            <v>Dandan, Marc Ryan</v>
          </cell>
          <cell r="D2540" t="str">
            <v>2014-07-22 13:37:09</v>
          </cell>
          <cell r="E2540" t="str">
            <v>Clock In</v>
          </cell>
        </row>
        <row r="2541">
          <cell r="A2541" t="str">
            <v>head office</v>
          </cell>
          <cell r="B2541">
            <v>1157</v>
          </cell>
          <cell r="C2541" t="str">
            <v>Dandan, Marc Ryan</v>
          </cell>
          <cell r="D2541" t="str">
            <v>2014-07-22 22:07:44</v>
          </cell>
          <cell r="E2541" t="str">
            <v>Clock Out</v>
          </cell>
        </row>
        <row r="2542">
          <cell r="A2542" t="str">
            <v>head office</v>
          </cell>
          <cell r="B2542">
            <v>1157</v>
          </cell>
          <cell r="C2542" t="str">
            <v>Dandan, Marc Ryan</v>
          </cell>
          <cell r="D2542" t="str">
            <v>2014-07-23 13:34:17</v>
          </cell>
          <cell r="E2542" t="str">
            <v>Clock In</v>
          </cell>
        </row>
        <row r="2543">
          <cell r="A2543" t="str">
            <v>head office</v>
          </cell>
          <cell r="B2543">
            <v>1157</v>
          </cell>
          <cell r="C2543" t="str">
            <v>Dandan, Marc Ryan</v>
          </cell>
          <cell r="D2543" t="str">
            <v>2014-07-23 22:11:42</v>
          </cell>
          <cell r="E2543" t="str">
            <v>Clock Out</v>
          </cell>
          <cell r="F2543" t="str">
            <v>12 days</v>
          </cell>
        </row>
        <row r="2544">
          <cell r="A2544" t="str">
            <v>head office</v>
          </cell>
          <cell r="B2544">
            <v>1157</v>
          </cell>
          <cell r="C2544" t="str">
            <v>Dandan, Marc Ryan</v>
          </cell>
          <cell r="D2544" t="str">
            <v>2014-07-24 13:38:19</v>
          </cell>
          <cell r="E2544" t="str">
            <v>Clock In</v>
          </cell>
          <cell r="F2544" t="str">
            <v>1 day LH</v>
          </cell>
        </row>
        <row r="2545">
          <cell r="A2545" t="str">
            <v>head office</v>
          </cell>
          <cell r="B2545">
            <v>1157</v>
          </cell>
          <cell r="C2545" t="str">
            <v>Dandan, Marc Ryan</v>
          </cell>
          <cell r="D2545" t="str">
            <v>2014-07-24 22:11:50</v>
          </cell>
          <cell r="E2545" t="str">
            <v>Clock Out</v>
          </cell>
          <cell r="F2545" t="str">
            <v>1 day SH</v>
          </cell>
        </row>
        <row r="2546">
          <cell r="A2546" t="str">
            <v>head office</v>
          </cell>
          <cell r="B2546">
            <v>1157</v>
          </cell>
          <cell r="C2546" t="str">
            <v>Dandan, Marc Ryan</v>
          </cell>
          <cell r="D2546" t="str">
            <v>2014-07-25 13:36:37</v>
          </cell>
          <cell r="E2546" t="str">
            <v>Clock In</v>
          </cell>
          <cell r="F2546" t="str">
            <v>14 days</v>
          </cell>
        </row>
        <row r="2547">
          <cell r="A2547" t="str">
            <v>head office</v>
          </cell>
          <cell r="B2547">
            <v>1157</v>
          </cell>
          <cell r="C2547" t="str">
            <v>Dandan, Marc Ryan</v>
          </cell>
          <cell r="D2547" t="str">
            <v>2014-07-25 22:09:21</v>
          </cell>
          <cell r="E2547" t="str">
            <v>Clock Out</v>
          </cell>
        </row>
        <row r="2548">
          <cell r="A2548" t="str">
            <v>head office</v>
          </cell>
          <cell r="B2548">
            <v>1157</v>
          </cell>
          <cell r="C2548" t="str">
            <v>Dandan, Marc Ryan</v>
          </cell>
          <cell r="D2548" t="str">
            <v>2014-07-26 13:34:35</v>
          </cell>
          <cell r="E2548" t="str">
            <v>Clock In</v>
          </cell>
          <cell r="F2548" t="str">
            <v>2 days ROT</v>
          </cell>
        </row>
        <row r="2549">
          <cell r="A2549" t="str">
            <v>head office</v>
          </cell>
          <cell r="B2549">
            <v>1157</v>
          </cell>
          <cell r="C2549" t="str">
            <v>Dandan, Marc Ryan</v>
          </cell>
          <cell r="D2549" t="str">
            <v>2014-07-26 22:08:55</v>
          </cell>
          <cell r="E2549" t="str">
            <v>Clock Out</v>
          </cell>
        </row>
        <row r="2550">
          <cell r="A2550" t="str">
            <v>head office</v>
          </cell>
          <cell r="B2550">
            <v>1157</v>
          </cell>
          <cell r="C2550" t="str">
            <v>Dandan, Marc Ryan</v>
          </cell>
          <cell r="D2550" t="str">
            <v>2014-07-27 13:31:12</v>
          </cell>
          <cell r="E2550" t="str">
            <v>Clock In</v>
          </cell>
        </row>
        <row r="2551">
          <cell r="A2551" t="str">
            <v>head office</v>
          </cell>
          <cell r="B2551">
            <v>1157</v>
          </cell>
          <cell r="C2551" t="str">
            <v>Dandan, Marc Ryan</v>
          </cell>
          <cell r="D2551" t="str">
            <v>2014-07-27 22:10:59</v>
          </cell>
          <cell r="E2551" t="str">
            <v>Clock Out</v>
          </cell>
        </row>
        <row r="2552">
          <cell r="A2552" t="str">
            <v>head office</v>
          </cell>
          <cell r="B2552">
            <v>1157</v>
          </cell>
          <cell r="C2552" t="str">
            <v>Dandan, Marc Ryan</v>
          </cell>
          <cell r="D2552" t="str">
            <v>2014-07-29 13:33:32</v>
          </cell>
          <cell r="E2552" t="str">
            <v>Clock In</v>
          </cell>
        </row>
        <row r="2553">
          <cell r="A2553" t="str">
            <v>head office</v>
          </cell>
          <cell r="B2553">
            <v>1157</v>
          </cell>
          <cell r="C2553" t="str">
            <v>Dandan, Marc Ryan</v>
          </cell>
          <cell r="D2553" t="str">
            <v>2014-07-29 22:07:44</v>
          </cell>
          <cell r="E2553" t="str">
            <v>Clock Out</v>
          </cell>
        </row>
        <row r="2554">
          <cell r="A2554" t="str">
            <v>head office</v>
          </cell>
          <cell r="B2554">
            <v>1157</v>
          </cell>
          <cell r="C2554" t="str">
            <v>Dandan, Marc Ryan</v>
          </cell>
          <cell r="D2554" t="str">
            <v>2014-07-30 13:38:49</v>
          </cell>
          <cell r="E2554" t="str">
            <v>Clock In</v>
          </cell>
        </row>
        <row r="2555">
          <cell r="A2555" t="str">
            <v>head office</v>
          </cell>
          <cell r="B2555">
            <v>1157</v>
          </cell>
          <cell r="C2555" t="str">
            <v>Dandan, Marc Ryan</v>
          </cell>
          <cell r="D2555" t="str">
            <v>2014-07-30 22:10:03</v>
          </cell>
          <cell r="E2555" t="str">
            <v>Clock Out</v>
          </cell>
        </row>
        <row r="2556">
          <cell r="A2556" t="str">
            <v>head office</v>
          </cell>
          <cell r="B2556">
            <v>1157</v>
          </cell>
          <cell r="C2556" t="str">
            <v>Dandan, Marc Ryan</v>
          </cell>
          <cell r="D2556" t="str">
            <v>2014-07-31 13:35:27</v>
          </cell>
          <cell r="E2556" t="str">
            <v>Clock In</v>
          </cell>
        </row>
        <row r="2557">
          <cell r="A2557" t="str">
            <v>head office</v>
          </cell>
          <cell r="B2557">
            <v>1157</v>
          </cell>
          <cell r="C2557" t="str">
            <v>Dandan, Marc Ryan</v>
          </cell>
          <cell r="D2557" t="str">
            <v>2014-07-31 22:08:48</v>
          </cell>
          <cell r="E2557" t="str">
            <v>Clock Out</v>
          </cell>
        </row>
        <row r="2558">
          <cell r="A2558" t="str">
            <v>head office</v>
          </cell>
          <cell r="B2558">
            <v>1157</v>
          </cell>
          <cell r="C2558" t="str">
            <v>Dandan, Marc Ryan</v>
          </cell>
          <cell r="D2558" t="str">
            <v>2014-08-01 13:34:20</v>
          </cell>
          <cell r="E2558" t="str">
            <v>Clock In</v>
          </cell>
        </row>
        <row r="2559">
          <cell r="A2559" t="str">
            <v>head office</v>
          </cell>
          <cell r="B2559">
            <v>1157</v>
          </cell>
          <cell r="C2559" t="str">
            <v>Dandan, Marc Ryan</v>
          </cell>
          <cell r="D2559" t="str">
            <v>2014-08-01 22:10:17</v>
          </cell>
          <cell r="E2559" t="str">
            <v>Clock Out</v>
          </cell>
        </row>
        <row r="2560">
          <cell r="A2560" t="str">
            <v>head office</v>
          </cell>
          <cell r="B2560">
            <v>1157</v>
          </cell>
          <cell r="C2560" t="str">
            <v>Dandan, Marc Ryan</v>
          </cell>
          <cell r="D2560" t="str">
            <v>2014-08-02 13:37:47</v>
          </cell>
          <cell r="E2560" t="str">
            <v>Clock In</v>
          </cell>
        </row>
        <row r="2561">
          <cell r="A2561" t="str">
            <v>head office</v>
          </cell>
          <cell r="B2561">
            <v>1157</v>
          </cell>
          <cell r="C2561" t="str">
            <v>Dandan, Marc Ryan</v>
          </cell>
          <cell r="D2561" t="str">
            <v>2014-08-02 22:09:56</v>
          </cell>
          <cell r="E2561" t="str">
            <v>Clock Out</v>
          </cell>
        </row>
        <row r="2562">
          <cell r="A2562" t="str">
            <v>head office</v>
          </cell>
          <cell r="B2562">
            <v>1157</v>
          </cell>
          <cell r="C2562" t="str">
            <v>Dandan, Marc Ryan</v>
          </cell>
          <cell r="D2562" t="str">
            <v>2014-08-03 13:30:41</v>
          </cell>
          <cell r="E2562" t="str">
            <v>Clock In</v>
          </cell>
        </row>
        <row r="2563">
          <cell r="A2563" t="str">
            <v>head office</v>
          </cell>
          <cell r="B2563">
            <v>1157</v>
          </cell>
          <cell r="C2563" t="str">
            <v>Dandan, Marc Ryan</v>
          </cell>
          <cell r="D2563" t="str">
            <v>2014-08-03 22:07:07</v>
          </cell>
          <cell r="E2563" t="str">
            <v>Clock Out</v>
          </cell>
        </row>
        <row r="2564">
          <cell r="A2564" t="str">
            <v>head office</v>
          </cell>
          <cell r="B2564">
            <v>1157</v>
          </cell>
          <cell r="C2564" t="str">
            <v>Dandan, Marc Ryan</v>
          </cell>
          <cell r="D2564" t="str">
            <v>2014-08-04 05:38:16</v>
          </cell>
          <cell r="E2564" t="str">
            <v>Clock In</v>
          </cell>
        </row>
        <row r="2565">
          <cell r="A2565" t="str">
            <v>head office</v>
          </cell>
          <cell r="B2565">
            <v>1157</v>
          </cell>
          <cell r="C2565" t="str">
            <v>Dandan, Marc Ryan</v>
          </cell>
          <cell r="D2565" t="str">
            <v>2014-08-04 14:08:04</v>
          </cell>
          <cell r="E2565" t="str">
            <v>Clock Out</v>
          </cell>
        </row>
        <row r="2566">
          <cell r="A2566" t="str">
            <v>head office</v>
          </cell>
          <cell r="B2566">
            <v>1157</v>
          </cell>
          <cell r="C2566" t="str">
            <v>Dandan, Marc Ryan</v>
          </cell>
          <cell r="D2566" t="str">
            <v>2014-08-05 05:40:14</v>
          </cell>
          <cell r="E2566" t="str">
            <v>Clock In</v>
          </cell>
        </row>
        <row r="2567">
          <cell r="A2567" t="str">
            <v>head office</v>
          </cell>
          <cell r="B2567">
            <v>1157</v>
          </cell>
          <cell r="C2567" t="str">
            <v>Dandan, Marc Ryan</v>
          </cell>
          <cell r="D2567" t="str">
            <v>2014-08-05 14:09:36</v>
          </cell>
          <cell r="E2567" t="str">
            <v>Clock Out</v>
          </cell>
        </row>
        <row r="2569">
          <cell r="A2569" t="str">
            <v>head office</v>
          </cell>
          <cell r="B2569">
            <v>983</v>
          </cell>
          <cell r="C2569" t="str">
            <v>Dapula, Christopher</v>
          </cell>
          <cell r="D2569" t="str">
            <v>2014-07-21 07:43:06</v>
          </cell>
          <cell r="E2569" t="str">
            <v>Clock In</v>
          </cell>
        </row>
        <row r="2570">
          <cell r="A2570" t="str">
            <v>head office</v>
          </cell>
          <cell r="B2570">
            <v>983</v>
          </cell>
          <cell r="C2570" t="str">
            <v>Dapula, Christopher</v>
          </cell>
          <cell r="D2570" t="str">
            <v>2014-07-21 17:06:34</v>
          </cell>
          <cell r="E2570" t="str">
            <v>Clock Out</v>
          </cell>
        </row>
        <row r="2571">
          <cell r="A2571" t="str">
            <v>head office</v>
          </cell>
          <cell r="B2571">
            <v>983</v>
          </cell>
          <cell r="C2571" t="str">
            <v>Dapula, Christopher</v>
          </cell>
          <cell r="D2571" t="str">
            <v>2014-07-22 07:34:25</v>
          </cell>
          <cell r="E2571" t="str">
            <v>Clock In</v>
          </cell>
        </row>
        <row r="2572">
          <cell r="A2572" t="str">
            <v>head office</v>
          </cell>
          <cell r="B2572">
            <v>983</v>
          </cell>
          <cell r="C2572" t="str">
            <v>Dapula, Christopher</v>
          </cell>
          <cell r="D2572" t="str">
            <v>2014-07-22 17:10:16</v>
          </cell>
          <cell r="E2572" t="str">
            <v>Clock Out</v>
          </cell>
        </row>
        <row r="2573">
          <cell r="A2573" t="str">
            <v>head office</v>
          </cell>
          <cell r="B2573">
            <v>983</v>
          </cell>
          <cell r="C2573" t="str">
            <v>Dapula, Christopher</v>
          </cell>
          <cell r="D2573" t="str">
            <v>2014-07-23 07:23:26</v>
          </cell>
          <cell r="E2573" t="str">
            <v>Clock In</v>
          </cell>
        </row>
        <row r="2574">
          <cell r="A2574" t="str">
            <v>head office</v>
          </cell>
          <cell r="B2574">
            <v>983</v>
          </cell>
          <cell r="C2574" t="str">
            <v>Dapula, Christopher</v>
          </cell>
          <cell r="D2574" t="str">
            <v>2014-07-23 17:10:04</v>
          </cell>
          <cell r="E2574" t="str">
            <v>Clock Out</v>
          </cell>
        </row>
        <row r="2575">
          <cell r="A2575" t="str">
            <v>head office</v>
          </cell>
          <cell r="B2575">
            <v>983</v>
          </cell>
          <cell r="C2575" t="str">
            <v>Dapula, Christopher</v>
          </cell>
          <cell r="D2575" t="str">
            <v>2014-07-25 07:44:06</v>
          </cell>
          <cell r="E2575" t="str">
            <v>Clock In</v>
          </cell>
          <cell r="F2575" t="str">
            <v>11 days</v>
          </cell>
        </row>
        <row r="2576">
          <cell r="A2576" t="str">
            <v>head office</v>
          </cell>
          <cell r="B2576">
            <v>983</v>
          </cell>
          <cell r="C2576" t="str">
            <v>Dapula, Christopher</v>
          </cell>
          <cell r="D2576" t="str">
            <v>2014-07-25 17:09:29</v>
          </cell>
          <cell r="E2576" t="str">
            <v>Clock Out</v>
          </cell>
          <cell r="F2576" t="str">
            <v>1 day LH</v>
          </cell>
        </row>
        <row r="2577">
          <cell r="A2577" t="str">
            <v>head office</v>
          </cell>
          <cell r="B2577">
            <v>983</v>
          </cell>
          <cell r="C2577" t="str">
            <v>Dapula, Christopher</v>
          </cell>
          <cell r="D2577" t="str">
            <v>2014-07-26 07:27:47</v>
          </cell>
          <cell r="E2577" t="str">
            <v>Clock In</v>
          </cell>
          <cell r="F2577" t="str">
            <v>1 day SH</v>
          </cell>
        </row>
        <row r="2578">
          <cell r="A2578" t="str">
            <v>head office</v>
          </cell>
          <cell r="B2578">
            <v>983</v>
          </cell>
          <cell r="C2578" t="str">
            <v>Dapula, Christopher</v>
          </cell>
          <cell r="D2578" t="str">
            <v>2014-07-26 17:07:19</v>
          </cell>
          <cell r="E2578" t="str">
            <v>Clock Out</v>
          </cell>
          <cell r="F2578" t="str">
            <v>13 days</v>
          </cell>
        </row>
        <row r="2579">
          <cell r="A2579" t="str">
            <v>head office</v>
          </cell>
          <cell r="B2579">
            <v>983</v>
          </cell>
          <cell r="C2579" t="str">
            <v>Dapula, Christopher</v>
          </cell>
          <cell r="D2579" t="str">
            <v>2014-07-29 07:23:12</v>
          </cell>
          <cell r="E2579" t="str">
            <v>Clock In</v>
          </cell>
        </row>
        <row r="2580">
          <cell r="A2580" t="str">
            <v>head office</v>
          </cell>
          <cell r="B2580">
            <v>983</v>
          </cell>
          <cell r="C2580" t="str">
            <v>Dapula, Christopher</v>
          </cell>
          <cell r="D2580" t="str">
            <v>2014-07-29 20:07:59</v>
          </cell>
          <cell r="E2580" t="str">
            <v>Clock Out</v>
          </cell>
          <cell r="F2580" t="str">
            <v>15 hrs  -  OT</v>
          </cell>
        </row>
        <row r="2581">
          <cell r="A2581" t="str">
            <v>head office</v>
          </cell>
          <cell r="B2581">
            <v>983</v>
          </cell>
          <cell r="C2581" t="str">
            <v>Dapula, Christopher</v>
          </cell>
          <cell r="D2581" t="str">
            <v>2014-07-30 07:42:46</v>
          </cell>
          <cell r="E2581" t="str">
            <v>Clock In</v>
          </cell>
        </row>
        <row r="2582">
          <cell r="A2582" t="str">
            <v>head office</v>
          </cell>
          <cell r="B2582">
            <v>983</v>
          </cell>
          <cell r="C2582" t="str">
            <v>Dapula, Christopher</v>
          </cell>
          <cell r="D2582" t="str">
            <v>2014-07-30 20:07:54</v>
          </cell>
          <cell r="E2582" t="str">
            <v>Clock Out</v>
          </cell>
        </row>
        <row r="2583">
          <cell r="A2583" t="str">
            <v>head office</v>
          </cell>
          <cell r="B2583">
            <v>983</v>
          </cell>
          <cell r="C2583" t="str">
            <v>Dapula, Christopher</v>
          </cell>
          <cell r="D2583" t="str">
            <v>2014-07-31 07:46:26</v>
          </cell>
          <cell r="E2583" t="str">
            <v>Clock In</v>
          </cell>
        </row>
        <row r="2584">
          <cell r="A2584" t="str">
            <v>head office</v>
          </cell>
          <cell r="B2584">
            <v>983</v>
          </cell>
          <cell r="C2584" t="str">
            <v>Dapula, Christopher</v>
          </cell>
          <cell r="D2584" t="str">
            <v>2014-07-31 20:04:06</v>
          </cell>
          <cell r="E2584" t="str">
            <v>Clock Out</v>
          </cell>
        </row>
        <row r="2585">
          <cell r="A2585" t="str">
            <v>head office</v>
          </cell>
          <cell r="B2585">
            <v>983</v>
          </cell>
          <cell r="C2585" t="str">
            <v>Dapula, Christopher</v>
          </cell>
          <cell r="D2585" t="str">
            <v>2014-08-01 07:44:45</v>
          </cell>
          <cell r="E2585" t="str">
            <v>Clock In</v>
          </cell>
        </row>
        <row r="2586">
          <cell r="A2586" t="str">
            <v>head office</v>
          </cell>
          <cell r="B2586">
            <v>983</v>
          </cell>
          <cell r="C2586" t="str">
            <v>Dapula, Christopher</v>
          </cell>
          <cell r="D2586" t="str">
            <v>2014-08-01 20:03:23</v>
          </cell>
          <cell r="E2586" t="str">
            <v>Clock Out</v>
          </cell>
        </row>
        <row r="2587">
          <cell r="A2587" t="str">
            <v>head office</v>
          </cell>
          <cell r="B2587">
            <v>983</v>
          </cell>
          <cell r="C2587" t="str">
            <v>Dapula, Christopher</v>
          </cell>
          <cell r="D2587" t="str">
            <v>2014-08-02 07:29:46</v>
          </cell>
          <cell r="E2587" t="str">
            <v>Clock In</v>
          </cell>
        </row>
        <row r="2588">
          <cell r="A2588" t="str">
            <v>head office</v>
          </cell>
          <cell r="B2588">
            <v>983</v>
          </cell>
          <cell r="C2588" t="str">
            <v>Dapula, Christopher</v>
          </cell>
          <cell r="D2588" t="str">
            <v>2014-08-02 20:04:05</v>
          </cell>
          <cell r="E2588" t="str">
            <v>Clock Out</v>
          </cell>
        </row>
        <row r="2589">
          <cell r="A2589" t="str">
            <v>head office</v>
          </cell>
          <cell r="B2589">
            <v>983</v>
          </cell>
          <cell r="C2589" t="str">
            <v>Dapula, Christopher</v>
          </cell>
          <cell r="D2589" t="str">
            <v>2014-08-04 07:51:11</v>
          </cell>
          <cell r="E2589" t="str">
            <v>Clock In</v>
          </cell>
        </row>
        <row r="2590">
          <cell r="A2590" t="str">
            <v>head office</v>
          </cell>
          <cell r="B2590">
            <v>983</v>
          </cell>
          <cell r="C2590" t="str">
            <v>Dapula, Christopher</v>
          </cell>
          <cell r="D2590" t="str">
            <v>2014-08-04 17:07:58</v>
          </cell>
          <cell r="E2590" t="str">
            <v>Clock Out</v>
          </cell>
        </row>
        <row r="2591">
          <cell r="A2591" t="str">
            <v>head office</v>
          </cell>
          <cell r="B2591">
            <v>983</v>
          </cell>
          <cell r="C2591" t="str">
            <v>Dapula, Christopher</v>
          </cell>
          <cell r="D2591" t="str">
            <v>2014-08-05 07:41:43</v>
          </cell>
          <cell r="E2591" t="str">
            <v>Clock In</v>
          </cell>
        </row>
        <row r="2592">
          <cell r="A2592" t="str">
            <v>head office</v>
          </cell>
          <cell r="B2592">
            <v>983</v>
          </cell>
          <cell r="C2592" t="str">
            <v>Dapula, Christopher</v>
          </cell>
          <cell r="D2592" t="str">
            <v>2014-08-05 17:11:14</v>
          </cell>
          <cell r="E2592" t="str">
            <v>Clock Out</v>
          </cell>
        </row>
        <row r="2594">
          <cell r="A2594" t="str">
            <v>head office</v>
          </cell>
          <cell r="B2594">
            <v>912</v>
          </cell>
          <cell r="C2594" t="str">
            <v>Darag, Nico</v>
          </cell>
          <cell r="D2594" t="str">
            <v>2014-07-21 07:46:22</v>
          </cell>
          <cell r="E2594" t="str">
            <v>Clock In</v>
          </cell>
        </row>
        <row r="2595">
          <cell r="A2595" t="str">
            <v>head office</v>
          </cell>
          <cell r="B2595">
            <v>912</v>
          </cell>
          <cell r="C2595" t="str">
            <v>Darag, Nico</v>
          </cell>
          <cell r="D2595" t="str">
            <v>2014-07-21 17:00:54</v>
          </cell>
          <cell r="E2595" t="str">
            <v>Clock Out</v>
          </cell>
        </row>
        <row r="2596">
          <cell r="A2596" t="str">
            <v>head office</v>
          </cell>
          <cell r="B2596">
            <v>912</v>
          </cell>
          <cell r="C2596" t="str">
            <v>Darag, Nico</v>
          </cell>
          <cell r="D2596" t="str">
            <v>2014-07-22 07:41:12</v>
          </cell>
          <cell r="E2596" t="str">
            <v>Clock In</v>
          </cell>
        </row>
        <row r="2597">
          <cell r="A2597" t="str">
            <v>head office</v>
          </cell>
          <cell r="B2597">
            <v>912</v>
          </cell>
          <cell r="C2597" t="str">
            <v>Darag, Nico</v>
          </cell>
          <cell r="D2597" t="str">
            <v>2014-07-22 17:03:20</v>
          </cell>
          <cell r="E2597" t="str">
            <v>Clock Out</v>
          </cell>
        </row>
        <row r="2598">
          <cell r="A2598" t="str">
            <v>head office</v>
          </cell>
          <cell r="B2598">
            <v>912</v>
          </cell>
          <cell r="C2598" t="str">
            <v>Darag, Nico</v>
          </cell>
          <cell r="D2598" t="str">
            <v>2014-07-23 07:38:58</v>
          </cell>
          <cell r="E2598" t="str">
            <v>Clock In</v>
          </cell>
        </row>
        <row r="2599">
          <cell r="A2599" t="str">
            <v>head office</v>
          </cell>
          <cell r="B2599">
            <v>912</v>
          </cell>
          <cell r="C2599" t="str">
            <v>Darag, Nico</v>
          </cell>
          <cell r="D2599" t="str">
            <v>2014-07-23 17:03:07</v>
          </cell>
          <cell r="E2599" t="str">
            <v>Clock Out</v>
          </cell>
        </row>
        <row r="2600">
          <cell r="A2600" t="str">
            <v>head office</v>
          </cell>
          <cell r="B2600">
            <v>912</v>
          </cell>
          <cell r="C2600" t="str">
            <v>Darag, Nico</v>
          </cell>
          <cell r="D2600" t="str">
            <v>2014-07-24 07:41:12</v>
          </cell>
          <cell r="E2600" t="str">
            <v>Clock In</v>
          </cell>
          <cell r="F2600" t="str">
            <v>11 days</v>
          </cell>
        </row>
        <row r="2601">
          <cell r="A2601" t="str">
            <v>head office</v>
          </cell>
          <cell r="B2601">
            <v>912</v>
          </cell>
          <cell r="C2601" t="str">
            <v>Darag, Nico</v>
          </cell>
          <cell r="D2601" t="str">
            <v>2014-07-24 17:05:10</v>
          </cell>
          <cell r="E2601" t="str">
            <v>Clock Out</v>
          </cell>
          <cell r="F2601" t="str">
            <v>1 day LH</v>
          </cell>
        </row>
        <row r="2602">
          <cell r="A2602" t="str">
            <v>head office</v>
          </cell>
          <cell r="B2602">
            <v>912</v>
          </cell>
          <cell r="C2602" t="str">
            <v>Darag, Nico</v>
          </cell>
          <cell r="D2602" t="str">
            <v>2014-07-25 07:39:09</v>
          </cell>
          <cell r="E2602" t="str">
            <v>Clock In</v>
          </cell>
          <cell r="F2602" t="str">
            <v>12 days</v>
          </cell>
        </row>
        <row r="2603">
          <cell r="A2603" t="str">
            <v>head office</v>
          </cell>
          <cell r="B2603">
            <v>912</v>
          </cell>
          <cell r="C2603" t="str">
            <v>Darag, Nico</v>
          </cell>
          <cell r="D2603" t="str">
            <v>2014-07-25 17:04:19</v>
          </cell>
          <cell r="E2603" t="str">
            <v>Clock Out</v>
          </cell>
        </row>
        <row r="2604">
          <cell r="A2604" t="str">
            <v>head office</v>
          </cell>
          <cell r="B2604">
            <v>912</v>
          </cell>
          <cell r="C2604" t="str">
            <v>Darag, Nico</v>
          </cell>
          <cell r="D2604" t="str">
            <v>2014-07-29 13:32:16</v>
          </cell>
          <cell r="E2604" t="str">
            <v>Clock In</v>
          </cell>
        </row>
        <row r="2605">
          <cell r="A2605" t="str">
            <v>head office</v>
          </cell>
          <cell r="B2605">
            <v>912</v>
          </cell>
          <cell r="C2605" t="str">
            <v>Darag, Nico</v>
          </cell>
          <cell r="D2605" t="str">
            <v>2014-07-29 22:00:46</v>
          </cell>
          <cell r="E2605" t="str">
            <v>Clock Out</v>
          </cell>
        </row>
        <row r="2606">
          <cell r="A2606" t="str">
            <v>head office</v>
          </cell>
          <cell r="B2606">
            <v>912</v>
          </cell>
          <cell r="C2606" t="str">
            <v>Darag, Nico</v>
          </cell>
          <cell r="D2606" t="str">
            <v>2014-07-30 13:38:08</v>
          </cell>
          <cell r="E2606" t="str">
            <v>Clock In</v>
          </cell>
        </row>
        <row r="2607">
          <cell r="A2607" t="str">
            <v>head office</v>
          </cell>
          <cell r="B2607">
            <v>912</v>
          </cell>
          <cell r="C2607" t="str">
            <v>Darag, Nico</v>
          </cell>
          <cell r="D2607" t="str">
            <v>2014-07-30 22:00:34</v>
          </cell>
          <cell r="E2607" t="str">
            <v>Clock Out</v>
          </cell>
        </row>
        <row r="2608">
          <cell r="A2608" t="str">
            <v>head office</v>
          </cell>
          <cell r="B2608">
            <v>912</v>
          </cell>
          <cell r="C2608" t="str">
            <v>Darag, Nico</v>
          </cell>
          <cell r="D2608" t="str">
            <v>2014-07-31 13:36:34</v>
          </cell>
          <cell r="E2608" t="str">
            <v>Clock In</v>
          </cell>
        </row>
        <row r="2609">
          <cell r="A2609" t="str">
            <v>head office</v>
          </cell>
          <cell r="B2609">
            <v>912</v>
          </cell>
          <cell r="C2609" t="str">
            <v>Darag, Nico</v>
          </cell>
          <cell r="D2609" t="str">
            <v>2014-07-31 22:00:55</v>
          </cell>
          <cell r="E2609" t="str">
            <v>Clock Out</v>
          </cell>
        </row>
        <row r="2610">
          <cell r="A2610" t="str">
            <v>head office</v>
          </cell>
          <cell r="B2610">
            <v>912</v>
          </cell>
          <cell r="C2610" t="str">
            <v>Darag, Nico</v>
          </cell>
          <cell r="D2610" t="str">
            <v>2014-08-01 13:35:29</v>
          </cell>
          <cell r="E2610" t="str">
            <v>Clock In</v>
          </cell>
        </row>
        <row r="2611">
          <cell r="A2611" t="str">
            <v>head office</v>
          </cell>
          <cell r="B2611">
            <v>912</v>
          </cell>
          <cell r="C2611" t="str">
            <v>Darag, Nico</v>
          </cell>
          <cell r="D2611" t="str">
            <v>2014-08-01 22:00:32</v>
          </cell>
          <cell r="E2611" t="str">
            <v>Clock Out</v>
          </cell>
        </row>
        <row r="2612">
          <cell r="A2612" t="str">
            <v>head office</v>
          </cell>
          <cell r="B2612">
            <v>912</v>
          </cell>
          <cell r="C2612" t="str">
            <v>Darag, Nico</v>
          </cell>
          <cell r="D2612" t="str">
            <v>2014-08-02 13:38:24</v>
          </cell>
          <cell r="E2612" t="str">
            <v>Clock In</v>
          </cell>
        </row>
        <row r="2613">
          <cell r="A2613" t="str">
            <v>head office</v>
          </cell>
          <cell r="B2613">
            <v>912</v>
          </cell>
          <cell r="C2613" t="str">
            <v>Darag, Nico</v>
          </cell>
          <cell r="D2613" t="str">
            <v>2014-08-02 22:00:34</v>
          </cell>
          <cell r="E2613" t="str">
            <v>Clock Out</v>
          </cell>
        </row>
        <row r="2614">
          <cell r="A2614" t="str">
            <v>head office</v>
          </cell>
          <cell r="B2614">
            <v>912</v>
          </cell>
          <cell r="C2614" t="str">
            <v>Darag, Nico</v>
          </cell>
          <cell r="D2614" t="str">
            <v>2014-08-04 07:42:44</v>
          </cell>
          <cell r="E2614" t="str">
            <v>Clock In</v>
          </cell>
        </row>
        <row r="2615">
          <cell r="A2615" t="str">
            <v>head office</v>
          </cell>
          <cell r="B2615">
            <v>912</v>
          </cell>
          <cell r="C2615" t="str">
            <v>Darag, Nico</v>
          </cell>
          <cell r="D2615" t="str">
            <v>2014-08-04 17:09:15</v>
          </cell>
          <cell r="E2615" t="str">
            <v>Clock Out</v>
          </cell>
        </row>
        <row r="2617">
          <cell r="A2617" t="str">
            <v>head office</v>
          </cell>
          <cell r="B2617">
            <v>834</v>
          </cell>
          <cell r="C2617" t="str">
            <v>Datinguinoo, Jayson</v>
          </cell>
          <cell r="D2617" t="str">
            <v>2014-07-21 13:38:10</v>
          </cell>
          <cell r="E2617" t="str">
            <v>Clock In</v>
          </cell>
        </row>
        <row r="2618">
          <cell r="A2618" t="str">
            <v>head office</v>
          </cell>
          <cell r="B2618">
            <v>834</v>
          </cell>
          <cell r="C2618" t="str">
            <v>Datinguinoo, Jayson</v>
          </cell>
          <cell r="D2618" t="str">
            <v>2014-07-21 22:09:19</v>
          </cell>
          <cell r="E2618" t="str">
            <v>Clock Out</v>
          </cell>
        </row>
        <row r="2619">
          <cell r="A2619" t="str">
            <v>head office</v>
          </cell>
          <cell r="B2619">
            <v>834</v>
          </cell>
          <cell r="C2619" t="str">
            <v>Datinguinoo, Jayson</v>
          </cell>
          <cell r="D2619" t="str">
            <v>2014-07-22 13:37:24</v>
          </cell>
          <cell r="E2619" t="str">
            <v>Clock In</v>
          </cell>
        </row>
        <row r="2620">
          <cell r="A2620" t="str">
            <v>head office</v>
          </cell>
          <cell r="B2620">
            <v>834</v>
          </cell>
          <cell r="C2620" t="str">
            <v>Datinguinoo, Jayson</v>
          </cell>
          <cell r="D2620" t="str">
            <v>2014-07-22 22:09:47</v>
          </cell>
          <cell r="E2620" t="str">
            <v>Clock Out</v>
          </cell>
        </row>
        <row r="2621">
          <cell r="A2621" t="str">
            <v>head office</v>
          </cell>
          <cell r="B2621">
            <v>834</v>
          </cell>
          <cell r="C2621" t="str">
            <v>Datinguinoo, Jayson</v>
          </cell>
          <cell r="D2621" t="str">
            <v>2014-07-23 10:46:33</v>
          </cell>
          <cell r="E2621" t="str">
            <v>Clock In</v>
          </cell>
        </row>
        <row r="2622">
          <cell r="A2622" t="str">
            <v>head office</v>
          </cell>
          <cell r="B2622">
            <v>834</v>
          </cell>
          <cell r="C2622" t="str">
            <v>Datinguinoo, Jayson</v>
          </cell>
          <cell r="D2622" t="str">
            <v>2014-07-23 22:13:54</v>
          </cell>
          <cell r="E2622" t="str">
            <v>Clock Out</v>
          </cell>
          <cell r="F2622" t="str">
            <v>12 days</v>
          </cell>
        </row>
        <row r="2623">
          <cell r="A2623" t="str">
            <v>head office</v>
          </cell>
          <cell r="B2623">
            <v>834</v>
          </cell>
          <cell r="C2623" t="str">
            <v>Datinguinoo, Jayson</v>
          </cell>
          <cell r="D2623" t="str">
            <v>2014-07-24 10:49:24</v>
          </cell>
          <cell r="E2623" t="str">
            <v>Clock In</v>
          </cell>
          <cell r="F2623" t="str">
            <v>1 day LH</v>
          </cell>
        </row>
        <row r="2624">
          <cell r="A2624" t="str">
            <v>head office</v>
          </cell>
          <cell r="B2624">
            <v>834</v>
          </cell>
          <cell r="C2624" t="str">
            <v>Datinguinoo, Jayson</v>
          </cell>
          <cell r="D2624" t="str">
            <v>2014-07-24 22:08:42</v>
          </cell>
          <cell r="E2624" t="str">
            <v>Clock Out</v>
          </cell>
          <cell r="F2624" t="str">
            <v>1 day SH</v>
          </cell>
        </row>
        <row r="2625">
          <cell r="A2625" t="str">
            <v>head office</v>
          </cell>
          <cell r="B2625">
            <v>834</v>
          </cell>
          <cell r="C2625" t="str">
            <v>Datinguinoo, Jayson</v>
          </cell>
          <cell r="D2625" t="str">
            <v>2014-07-25 10:52:44</v>
          </cell>
          <cell r="E2625" t="str">
            <v>Clock In</v>
          </cell>
          <cell r="F2625" t="str">
            <v>14 days</v>
          </cell>
        </row>
        <row r="2626">
          <cell r="A2626" t="str">
            <v>head office</v>
          </cell>
          <cell r="B2626">
            <v>834</v>
          </cell>
          <cell r="C2626" t="str">
            <v>Datinguinoo, Jayson</v>
          </cell>
          <cell r="D2626" t="str">
            <v>2014-07-25 22:11:15</v>
          </cell>
          <cell r="E2626" t="str">
            <v>Clock Out</v>
          </cell>
        </row>
        <row r="2627">
          <cell r="A2627" t="str">
            <v>head office</v>
          </cell>
          <cell r="B2627">
            <v>834</v>
          </cell>
          <cell r="C2627" t="str">
            <v>Datinguinoo, Jayson</v>
          </cell>
          <cell r="D2627" t="str">
            <v>2014-07-26 13:34:43</v>
          </cell>
          <cell r="E2627" t="str">
            <v>Clock In</v>
          </cell>
          <cell r="F2627" t="str">
            <v>9 hrs  -  OT</v>
          </cell>
        </row>
        <row r="2628">
          <cell r="A2628" t="str">
            <v>head office</v>
          </cell>
          <cell r="B2628">
            <v>834</v>
          </cell>
          <cell r="C2628" t="str">
            <v>Datinguinoo, Jayson</v>
          </cell>
          <cell r="D2628" t="str">
            <v>2014-07-26 22:10:44</v>
          </cell>
          <cell r="E2628" t="str">
            <v>Clock Out</v>
          </cell>
        </row>
        <row r="2629">
          <cell r="A2629" t="str">
            <v>head office</v>
          </cell>
          <cell r="B2629">
            <v>834</v>
          </cell>
          <cell r="C2629" t="str">
            <v>Datinguinoo, Jayson</v>
          </cell>
          <cell r="D2629" t="str">
            <v>2014-07-27 13:30:26</v>
          </cell>
          <cell r="E2629" t="str">
            <v>Clock In</v>
          </cell>
          <cell r="F2629" t="str">
            <v>2 days ROT</v>
          </cell>
        </row>
        <row r="2630">
          <cell r="A2630" t="str">
            <v>head office</v>
          </cell>
          <cell r="B2630">
            <v>834</v>
          </cell>
          <cell r="C2630" t="str">
            <v>Datinguinoo, Jayson</v>
          </cell>
          <cell r="D2630" t="str">
            <v>2014-07-27 22:08:30</v>
          </cell>
          <cell r="E2630" t="str">
            <v>Clock Out</v>
          </cell>
        </row>
        <row r="2631">
          <cell r="A2631" t="str">
            <v>head office</v>
          </cell>
          <cell r="B2631">
            <v>834</v>
          </cell>
          <cell r="C2631" t="str">
            <v>Datinguinoo, Jayson</v>
          </cell>
          <cell r="D2631" t="str">
            <v>2014-07-29 13:34:00</v>
          </cell>
          <cell r="E2631" t="str">
            <v>Clock In</v>
          </cell>
        </row>
        <row r="2632">
          <cell r="A2632" t="str">
            <v>head office</v>
          </cell>
          <cell r="B2632">
            <v>834</v>
          </cell>
          <cell r="C2632" t="str">
            <v>Datinguinoo, Jayson</v>
          </cell>
          <cell r="D2632" t="str">
            <v>2014-07-29 22:07:53</v>
          </cell>
          <cell r="E2632" t="str">
            <v>Clock Out</v>
          </cell>
        </row>
        <row r="2633">
          <cell r="A2633" t="str">
            <v>head office</v>
          </cell>
          <cell r="B2633">
            <v>834</v>
          </cell>
          <cell r="C2633" t="str">
            <v>Datinguinoo, Jayson</v>
          </cell>
          <cell r="D2633" t="str">
            <v>2014-07-30 13:39:21</v>
          </cell>
          <cell r="E2633" t="str">
            <v>Clock In</v>
          </cell>
        </row>
        <row r="2634">
          <cell r="A2634" t="str">
            <v>head office</v>
          </cell>
          <cell r="B2634">
            <v>834</v>
          </cell>
          <cell r="C2634" t="str">
            <v>Datinguinoo, Jayson</v>
          </cell>
          <cell r="D2634" t="str">
            <v>2014-07-30 22:07:17</v>
          </cell>
          <cell r="E2634" t="str">
            <v>Clock Out</v>
          </cell>
        </row>
        <row r="2635">
          <cell r="A2635" t="str">
            <v>head office</v>
          </cell>
          <cell r="B2635">
            <v>834</v>
          </cell>
          <cell r="C2635" t="str">
            <v>Datinguinoo, Jayson</v>
          </cell>
          <cell r="D2635" t="str">
            <v>2014-07-31 13:35:56</v>
          </cell>
          <cell r="E2635" t="str">
            <v>Clock In</v>
          </cell>
        </row>
        <row r="2636">
          <cell r="A2636" t="str">
            <v>head office</v>
          </cell>
          <cell r="B2636">
            <v>834</v>
          </cell>
          <cell r="C2636" t="str">
            <v>Datinguinoo, Jayson</v>
          </cell>
          <cell r="D2636" t="str">
            <v>2014-07-31 22:05:28</v>
          </cell>
          <cell r="E2636" t="str">
            <v>Clock Out</v>
          </cell>
        </row>
        <row r="2637">
          <cell r="A2637" t="str">
            <v>head office</v>
          </cell>
          <cell r="B2637">
            <v>834</v>
          </cell>
          <cell r="C2637" t="str">
            <v>Datinguinoo, Jayson</v>
          </cell>
          <cell r="D2637" t="str">
            <v>2014-08-01 13:33:42</v>
          </cell>
          <cell r="E2637" t="str">
            <v>Clock In</v>
          </cell>
        </row>
        <row r="2638">
          <cell r="A2638" t="str">
            <v>head office</v>
          </cell>
          <cell r="B2638">
            <v>834</v>
          </cell>
          <cell r="C2638" t="str">
            <v>Datinguinoo, Jayson</v>
          </cell>
          <cell r="D2638" t="str">
            <v>2014-08-01 22:06:27</v>
          </cell>
          <cell r="E2638" t="str">
            <v>Clock Out</v>
          </cell>
        </row>
        <row r="2639">
          <cell r="A2639" t="str">
            <v>head office</v>
          </cell>
          <cell r="B2639">
            <v>834</v>
          </cell>
          <cell r="C2639" t="str">
            <v>Datinguinoo, Jayson</v>
          </cell>
          <cell r="D2639" t="str">
            <v>2014-08-02 13:36:55</v>
          </cell>
          <cell r="E2639" t="str">
            <v>Clock In</v>
          </cell>
        </row>
        <row r="2640">
          <cell r="A2640" t="str">
            <v>head office</v>
          </cell>
          <cell r="B2640">
            <v>834</v>
          </cell>
          <cell r="C2640" t="str">
            <v>Datinguinoo, Jayson</v>
          </cell>
          <cell r="D2640" t="str">
            <v>2014-08-02 22:05:16</v>
          </cell>
          <cell r="E2640" t="str">
            <v>Clock Out</v>
          </cell>
        </row>
        <row r="2641">
          <cell r="A2641" t="str">
            <v>head office</v>
          </cell>
          <cell r="B2641">
            <v>834</v>
          </cell>
          <cell r="C2641" t="str">
            <v>Datinguinoo, Jayson</v>
          </cell>
          <cell r="D2641" t="str">
            <v>2014-08-03 13:31:31</v>
          </cell>
          <cell r="E2641" t="str">
            <v>Clock In</v>
          </cell>
        </row>
        <row r="2642">
          <cell r="A2642" t="str">
            <v>head office</v>
          </cell>
          <cell r="B2642">
            <v>834</v>
          </cell>
          <cell r="C2642" t="str">
            <v>Datinguinoo, Jayson</v>
          </cell>
          <cell r="D2642" t="str">
            <v>2014-08-03 22:06:16</v>
          </cell>
          <cell r="E2642" t="str">
            <v>Clock Out</v>
          </cell>
        </row>
        <row r="2643">
          <cell r="A2643" t="str">
            <v>head office</v>
          </cell>
          <cell r="B2643">
            <v>834</v>
          </cell>
          <cell r="C2643" t="str">
            <v>Datinguinoo, Jayson</v>
          </cell>
          <cell r="D2643" t="str">
            <v>2014-08-04 05:37:16</v>
          </cell>
          <cell r="E2643" t="str">
            <v>Clock In</v>
          </cell>
        </row>
        <row r="2644">
          <cell r="A2644" t="str">
            <v>head office</v>
          </cell>
          <cell r="B2644">
            <v>834</v>
          </cell>
          <cell r="C2644" t="str">
            <v>Datinguinoo, Jayson</v>
          </cell>
          <cell r="D2644" t="str">
            <v>2014-08-04 14:08:00</v>
          </cell>
          <cell r="E2644" t="str">
            <v>Clock Out</v>
          </cell>
        </row>
        <row r="2645">
          <cell r="A2645" t="str">
            <v>head office</v>
          </cell>
          <cell r="B2645">
            <v>834</v>
          </cell>
          <cell r="C2645" t="str">
            <v>Datinguinoo, Jayson</v>
          </cell>
          <cell r="D2645" t="str">
            <v>2014-08-05 05:42:02</v>
          </cell>
          <cell r="E2645" t="str">
            <v>Clock In</v>
          </cell>
        </row>
        <row r="2646">
          <cell r="A2646" t="str">
            <v>head office</v>
          </cell>
          <cell r="B2646">
            <v>834</v>
          </cell>
          <cell r="C2646" t="str">
            <v>Datinguinoo, Jayson</v>
          </cell>
          <cell r="D2646" t="str">
            <v>2014-08-05 14:06:54</v>
          </cell>
          <cell r="E2646" t="str">
            <v>Clock Out</v>
          </cell>
        </row>
        <row r="2648">
          <cell r="A2648" t="str">
            <v>head office</v>
          </cell>
          <cell r="B2648">
            <v>603</v>
          </cell>
          <cell r="C2648" t="str">
            <v>Dawis, Ramon Jr.</v>
          </cell>
          <cell r="D2648" t="str">
            <v>2014-07-21 05:38:40</v>
          </cell>
          <cell r="E2648" t="str">
            <v>Clock In</v>
          </cell>
        </row>
        <row r="2649">
          <cell r="A2649" t="str">
            <v>head office</v>
          </cell>
          <cell r="B2649">
            <v>603</v>
          </cell>
          <cell r="C2649" t="str">
            <v>Dawis, Ramon Jr.</v>
          </cell>
          <cell r="D2649" t="str">
            <v>2014-07-21 14:13:05</v>
          </cell>
          <cell r="E2649" t="str">
            <v>Clock Out</v>
          </cell>
        </row>
        <row r="2650">
          <cell r="A2650" t="str">
            <v>head office</v>
          </cell>
          <cell r="B2650">
            <v>603</v>
          </cell>
          <cell r="C2650" t="str">
            <v>Dawis, Ramon Jr.</v>
          </cell>
          <cell r="D2650" t="str">
            <v>2014-07-22 05:46:17</v>
          </cell>
          <cell r="E2650" t="str">
            <v>Clock In</v>
          </cell>
        </row>
        <row r="2651">
          <cell r="A2651" t="str">
            <v>head office</v>
          </cell>
          <cell r="B2651">
            <v>603</v>
          </cell>
          <cell r="C2651" t="str">
            <v>Dawis, Ramon Jr.</v>
          </cell>
          <cell r="D2651" t="str">
            <v>2014-07-22 14:09:57</v>
          </cell>
          <cell r="E2651" t="str">
            <v>Clock Out</v>
          </cell>
        </row>
        <row r="2652">
          <cell r="A2652" t="str">
            <v>head office</v>
          </cell>
          <cell r="B2652">
            <v>603</v>
          </cell>
          <cell r="C2652" t="str">
            <v>Dawis, Ramon Jr.</v>
          </cell>
          <cell r="D2652" t="str">
            <v>2014-07-23 05:43:23</v>
          </cell>
          <cell r="E2652" t="str">
            <v>Clock In</v>
          </cell>
        </row>
        <row r="2653">
          <cell r="A2653" t="str">
            <v>head office</v>
          </cell>
          <cell r="B2653">
            <v>603</v>
          </cell>
          <cell r="C2653" t="str">
            <v>Dawis, Ramon Jr.</v>
          </cell>
          <cell r="D2653" t="str">
            <v>2014-07-23 14:12:33</v>
          </cell>
          <cell r="E2653" t="str">
            <v>Clock Out</v>
          </cell>
        </row>
        <row r="2654">
          <cell r="A2654" t="str">
            <v>head office</v>
          </cell>
          <cell r="B2654">
            <v>603</v>
          </cell>
          <cell r="C2654" t="str">
            <v>Dawis, Ramon Jr.</v>
          </cell>
          <cell r="D2654" t="str">
            <v>2014-07-24 05:40:06</v>
          </cell>
          <cell r="E2654" t="str">
            <v>Clock In</v>
          </cell>
          <cell r="F2654" t="str">
            <v>12 days</v>
          </cell>
        </row>
        <row r="2655">
          <cell r="A2655" t="str">
            <v>head office</v>
          </cell>
          <cell r="B2655">
            <v>603</v>
          </cell>
          <cell r="C2655" t="str">
            <v>Dawis, Ramon Jr.</v>
          </cell>
          <cell r="D2655" t="str">
            <v>2014-07-24 14:08:17</v>
          </cell>
          <cell r="E2655" t="str">
            <v>Clock Out</v>
          </cell>
          <cell r="F2655" t="str">
            <v>1 day LH</v>
          </cell>
        </row>
        <row r="2656">
          <cell r="A2656" t="str">
            <v>head office</v>
          </cell>
          <cell r="B2656">
            <v>603</v>
          </cell>
          <cell r="C2656" t="str">
            <v>Dawis, Ramon Jr.</v>
          </cell>
          <cell r="D2656" t="str">
            <v>2014-07-25 05:49:19</v>
          </cell>
          <cell r="E2656" t="str">
            <v>Clock In</v>
          </cell>
          <cell r="F2656" t="str">
            <v>1 day SH</v>
          </cell>
        </row>
        <row r="2657">
          <cell r="A2657" t="str">
            <v>head office</v>
          </cell>
          <cell r="B2657">
            <v>603</v>
          </cell>
          <cell r="C2657" t="str">
            <v>Dawis, Ramon Jr.</v>
          </cell>
          <cell r="D2657" t="str">
            <v>2014-07-25 14:10:17</v>
          </cell>
          <cell r="E2657" t="str">
            <v>Clock Out</v>
          </cell>
          <cell r="F2657" t="str">
            <v>14 days</v>
          </cell>
        </row>
        <row r="2658">
          <cell r="A2658" t="str">
            <v>head office</v>
          </cell>
          <cell r="B2658">
            <v>603</v>
          </cell>
          <cell r="C2658" t="str">
            <v>Dawis, Ramon Jr.</v>
          </cell>
          <cell r="D2658" t="str">
            <v>2014-07-26 05:41:34</v>
          </cell>
          <cell r="E2658" t="str">
            <v>Clock In</v>
          </cell>
        </row>
        <row r="2659">
          <cell r="A2659" t="str">
            <v>head office</v>
          </cell>
          <cell r="B2659">
            <v>603</v>
          </cell>
          <cell r="C2659" t="str">
            <v>Dawis, Ramon Jr.</v>
          </cell>
          <cell r="D2659" t="str">
            <v>2014-07-26 14:08:44</v>
          </cell>
          <cell r="E2659" t="str">
            <v>Clock Out</v>
          </cell>
          <cell r="F2659" t="str">
            <v>2 days ROT</v>
          </cell>
        </row>
        <row r="2660">
          <cell r="A2660" t="str">
            <v>head office</v>
          </cell>
          <cell r="B2660">
            <v>603</v>
          </cell>
          <cell r="C2660" t="str">
            <v>Dawis, Ramon Jr.</v>
          </cell>
          <cell r="D2660" t="str">
            <v>2014-07-27 05:26:12</v>
          </cell>
          <cell r="E2660" t="str">
            <v>Clock In</v>
          </cell>
        </row>
        <row r="2661">
          <cell r="A2661" t="str">
            <v>head office</v>
          </cell>
          <cell r="B2661">
            <v>603</v>
          </cell>
          <cell r="C2661" t="str">
            <v>Dawis, Ramon Jr.</v>
          </cell>
          <cell r="D2661" t="str">
            <v>2014-07-27 14:09:53</v>
          </cell>
          <cell r="E2661" t="str">
            <v>Clock Out</v>
          </cell>
        </row>
        <row r="2662">
          <cell r="A2662" t="str">
            <v>head office</v>
          </cell>
          <cell r="B2662">
            <v>603</v>
          </cell>
          <cell r="C2662" t="str">
            <v>Dawis, Ramon Jr.</v>
          </cell>
          <cell r="D2662" t="str">
            <v>2014-07-29 05:37:30</v>
          </cell>
          <cell r="E2662" t="str">
            <v>Clock In</v>
          </cell>
        </row>
        <row r="2663">
          <cell r="A2663" t="str">
            <v>head office</v>
          </cell>
          <cell r="B2663">
            <v>603</v>
          </cell>
          <cell r="C2663" t="str">
            <v>Dawis, Ramon Jr.</v>
          </cell>
          <cell r="D2663" t="str">
            <v>2014-07-29 14:11:32</v>
          </cell>
          <cell r="E2663" t="str">
            <v>Clock Out</v>
          </cell>
        </row>
        <row r="2664">
          <cell r="A2664" t="str">
            <v>head office</v>
          </cell>
          <cell r="B2664">
            <v>603</v>
          </cell>
          <cell r="C2664" t="str">
            <v>Dawis, Ramon Jr.</v>
          </cell>
          <cell r="D2664" t="str">
            <v>2014-07-30 05:44:53</v>
          </cell>
          <cell r="E2664" t="str">
            <v>Clock In</v>
          </cell>
        </row>
        <row r="2665">
          <cell r="A2665" t="str">
            <v>head office</v>
          </cell>
          <cell r="B2665">
            <v>603</v>
          </cell>
          <cell r="C2665" t="str">
            <v>Dawis, Ramon Jr.</v>
          </cell>
          <cell r="D2665" t="str">
            <v>2014-07-30 14:08:59</v>
          </cell>
          <cell r="E2665" t="str">
            <v>Clock Out</v>
          </cell>
        </row>
        <row r="2666">
          <cell r="A2666" t="str">
            <v>head office</v>
          </cell>
          <cell r="B2666">
            <v>603</v>
          </cell>
          <cell r="C2666" t="str">
            <v>Dawis, Ramon Jr.</v>
          </cell>
          <cell r="D2666" t="str">
            <v>2014-07-31 05:40:20</v>
          </cell>
          <cell r="E2666" t="str">
            <v>Clock In</v>
          </cell>
        </row>
        <row r="2667">
          <cell r="A2667" t="str">
            <v>head office</v>
          </cell>
          <cell r="B2667">
            <v>603</v>
          </cell>
          <cell r="C2667" t="str">
            <v>Dawis, Ramon Jr.</v>
          </cell>
          <cell r="D2667" t="str">
            <v>2014-07-31 14:09:37</v>
          </cell>
          <cell r="E2667" t="str">
            <v>Clock Out</v>
          </cell>
        </row>
        <row r="2668">
          <cell r="A2668" t="str">
            <v>head office</v>
          </cell>
          <cell r="B2668">
            <v>603</v>
          </cell>
          <cell r="C2668" t="str">
            <v>Dawis, Ramon Jr.</v>
          </cell>
          <cell r="D2668" t="str">
            <v>2014-08-01 05:37:00</v>
          </cell>
          <cell r="E2668" t="str">
            <v>Clock In</v>
          </cell>
        </row>
        <row r="2669">
          <cell r="A2669" t="str">
            <v>head office</v>
          </cell>
          <cell r="B2669">
            <v>603</v>
          </cell>
          <cell r="C2669" t="str">
            <v>Dawis, Ramon Jr.</v>
          </cell>
          <cell r="D2669" t="str">
            <v>2014-08-01 14:10:24</v>
          </cell>
          <cell r="E2669" t="str">
            <v>Clock Out</v>
          </cell>
        </row>
        <row r="2670">
          <cell r="A2670" t="str">
            <v>head office</v>
          </cell>
          <cell r="B2670">
            <v>603</v>
          </cell>
          <cell r="C2670" t="str">
            <v>Dawis, Ramon Jr.</v>
          </cell>
          <cell r="D2670" t="str">
            <v>2014-08-02 05:38:32</v>
          </cell>
          <cell r="E2670" t="str">
            <v>Clock In</v>
          </cell>
        </row>
        <row r="2671">
          <cell r="A2671" t="str">
            <v>head office</v>
          </cell>
          <cell r="B2671">
            <v>603</v>
          </cell>
          <cell r="C2671" t="str">
            <v>Dawis, Ramon Jr.</v>
          </cell>
          <cell r="D2671" t="str">
            <v>2014-08-02 14:09:20</v>
          </cell>
          <cell r="E2671" t="str">
            <v>Clock Out</v>
          </cell>
        </row>
        <row r="2672">
          <cell r="A2672" t="str">
            <v>head office</v>
          </cell>
          <cell r="B2672">
            <v>603</v>
          </cell>
          <cell r="C2672" t="str">
            <v>Dawis, Ramon Jr.</v>
          </cell>
          <cell r="D2672" t="str">
            <v>2014-08-03 05:29:06</v>
          </cell>
          <cell r="E2672" t="str">
            <v>Clock In</v>
          </cell>
        </row>
        <row r="2673">
          <cell r="A2673" t="str">
            <v>head office</v>
          </cell>
          <cell r="B2673">
            <v>603</v>
          </cell>
          <cell r="C2673" t="str">
            <v>Dawis, Ramon Jr.</v>
          </cell>
          <cell r="D2673" t="str">
            <v>2014-08-03 14:10:47</v>
          </cell>
          <cell r="E2673" t="str">
            <v>Clock Out</v>
          </cell>
        </row>
        <row r="2674">
          <cell r="A2674" t="str">
            <v>head office</v>
          </cell>
          <cell r="B2674">
            <v>603</v>
          </cell>
          <cell r="C2674" t="str">
            <v>Dawis, Ramon Jr.</v>
          </cell>
          <cell r="D2674" t="str">
            <v>2014-08-04 13:46:43</v>
          </cell>
          <cell r="E2674" t="str">
            <v>Clock In</v>
          </cell>
        </row>
        <row r="2675">
          <cell r="A2675" t="str">
            <v>head office</v>
          </cell>
          <cell r="B2675">
            <v>603</v>
          </cell>
          <cell r="C2675" t="str">
            <v>Dawis, Ramon Jr.</v>
          </cell>
          <cell r="D2675" t="str">
            <v>2014-08-04 22:11:27</v>
          </cell>
          <cell r="E2675" t="str">
            <v>Clock Out</v>
          </cell>
        </row>
        <row r="2676">
          <cell r="A2676" t="str">
            <v>head office</v>
          </cell>
          <cell r="B2676">
            <v>603</v>
          </cell>
          <cell r="C2676" t="str">
            <v>Dawis, Ramon Jr.</v>
          </cell>
          <cell r="D2676" t="str">
            <v>2014-08-05 13:41:08</v>
          </cell>
          <cell r="E2676" t="str">
            <v>Clock In</v>
          </cell>
        </row>
        <row r="2677">
          <cell r="A2677" t="str">
            <v>head office</v>
          </cell>
          <cell r="B2677">
            <v>603</v>
          </cell>
          <cell r="C2677" t="str">
            <v>Dawis, Ramon Jr.</v>
          </cell>
          <cell r="D2677" t="str">
            <v>2014-08-05 22:08:51</v>
          </cell>
          <cell r="E2677" t="str">
            <v>Clock Out</v>
          </cell>
        </row>
        <row r="2679">
          <cell r="A2679" t="str">
            <v>head office</v>
          </cell>
          <cell r="B2679">
            <v>737</v>
          </cell>
          <cell r="C2679" t="str">
            <v>De Castro, Jaypee V.</v>
          </cell>
          <cell r="D2679" t="str">
            <v>2014-07-21 07:43:59</v>
          </cell>
          <cell r="E2679" t="str">
            <v>Clock In</v>
          </cell>
        </row>
        <row r="2680">
          <cell r="A2680" t="str">
            <v>head office</v>
          </cell>
          <cell r="B2680">
            <v>737</v>
          </cell>
          <cell r="C2680" t="str">
            <v>De Castro, Jaypee V.</v>
          </cell>
          <cell r="D2680" t="str">
            <v>2014-07-21 20:00:47</v>
          </cell>
          <cell r="E2680" t="str">
            <v>Clock Out</v>
          </cell>
        </row>
        <row r="2681">
          <cell r="A2681" t="str">
            <v>head office</v>
          </cell>
          <cell r="B2681">
            <v>737</v>
          </cell>
          <cell r="C2681" t="str">
            <v>De Castro, Jaypee V.</v>
          </cell>
          <cell r="D2681" t="str">
            <v>2014-07-22 07:41:23</v>
          </cell>
          <cell r="E2681" t="str">
            <v>Clock In</v>
          </cell>
        </row>
        <row r="2682">
          <cell r="A2682" t="str">
            <v>head office</v>
          </cell>
          <cell r="B2682">
            <v>737</v>
          </cell>
          <cell r="C2682" t="str">
            <v>De Castro, Jaypee V.</v>
          </cell>
          <cell r="D2682" t="str">
            <v>2014-07-22 20:01:33</v>
          </cell>
          <cell r="E2682" t="str">
            <v>Clock Out</v>
          </cell>
        </row>
        <row r="2683">
          <cell r="A2683" t="str">
            <v>head office</v>
          </cell>
          <cell r="B2683">
            <v>737</v>
          </cell>
          <cell r="C2683" t="str">
            <v>De Castro, Jaypee V.</v>
          </cell>
          <cell r="D2683" t="str">
            <v>2014-07-23 07:39:06</v>
          </cell>
          <cell r="E2683" t="str">
            <v>Clock In</v>
          </cell>
        </row>
        <row r="2684">
          <cell r="A2684" t="str">
            <v>head office</v>
          </cell>
          <cell r="B2684">
            <v>737</v>
          </cell>
          <cell r="C2684" t="str">
            <v>De Castro, Jaypee V.</v>
          </cell>
          <cell r="D2684" t="str">
            <v>2014-07-23 20:02:41</v>
          </cell>
          <cell r="E2684" t="str">
            <v>Clock Out</v>
          </cell>
        </row>
        <row r="2685">
          <cell r="A2685" t="str">
            <v>head office</v>
          </cell>
          <cell r="B2685">
            <v>737</v>
          </cell>
          <cell r="C2685" t="str">
            <v>De Castro, Jaypee V.</v>
          </cell>
          <cell r="D2685" t="str">
            <v>2014-07-24 07:41:29</v>
          </cell>
          <cell r="E2685" t="str">
            <v>Clock In</v>
          </cell>
          <cell r="F2685" t="str">
            <v>12 days</v>
          </cell>
        </row>
        <row r="2686">
          <cell r="A2686" t="str">
            <v>head office</v>
          </cell>
          <cell r="B2686">
            <v>737</v>
          </cell>
          <cell r="C2686" t="str">
            <v>De Castro, Jaypee V.</v>
          </cell>
          <cell r="D2686" t="str">
            <v>2014-07-24 17:08:38</v>
          </cell>
          <cell r="E2686" t="str">
            <v>Clock Out</v>
          </cell>
          <cell r="F2686" t="str">
            <v>1 day LH</v>
          </cell>
        </row>
        <row r="2687">
          <cell r="A2687" t="str">
            <v>head office</v>
          </cell>
          <cell r="B2687">
            <v>737</v>
          </cell>
          <cell r="C2687" t="str">
            <v>De Castro, Jaypee V.</v>
          </cell>
          <cell r="D2687" t="str">
            <v>2014-07-25 07:39:50</v>
          </cell>
          <cell r="E2687" t="str">
            <v>Clock In</v>
          </cell>
          <cell r="F2687" t="str">
            <v>1 day SH</v>
          </cell>
        </row>
        <row r="2688">
          <cell r="A2688" t="str">
            <v>head office</v>
          </cell>
          <cell r="B2688">
            <v>737</v>
          </cell>
          <cell r="C2688" t="str">
            <v>De Castro, Jaypee V.</v>
          </cell>
          <cell r="D2688" t="str">
            <v>2014-07-25 17:06:59</v>
          </cell>
          <cell r="E2688" t="str">
            <v>Clock Out</v>
          </cell>
          <cell r="F2688" t="str">
            <v>14 days</v>
          </cell>
        </row>
        <row r="2689">
          <cell r="A2689" t="str">
            <v>head office</v>
          </cell>
          <cell r="B2689">
            <v>737</v>
          </cell>
          <cell r="C2689" t="str">
            <v>De Castro, Jaypee V.</v>
          </cell>
          <cell r="D2689" t="str">
            <v>2014-07-26 07:41:00</v>
          </cell>
          <cell r="E2689" t="str">
            <v>Clock In</v>
          </cell>
        </row>
        <row r="2690">
          <cell r="A2690" t="str">
            <v>head office</v>
          </cell>
          <cell r="B2690">
            <v>737</v>
          </cell>
          <cell r="C2690" t="str">
            <v>De Castro, Jaypee V.</v>
          </cell>
          <cell r="D2690" t="str">
            <v>2014-07-26 17:07:48</v>
          </cell>
          <cell r="E2690" t="str">
            <v>Clock Out</v>
          </cell>
          <cell r="F2690" t="str">
            <v>18 hrs  - OT</v>
          </cell>
        </row>
        <row r="2691">
          <cell r="A2691" t="str">
            <v>head office</v>
          </cell>
          <cell r="B2691">
            <v>737</v>
          </cell>
          <cell r="C2691" t="str">
            <v>De Castro, Jaypee V.</v>
          </cell>
          <cell r="D2691" t="str">
            <v>2014-07-27 05:31:41</v>
          </cell>
          <cell r="E2691" t="str">
            <v>Clock In</v>
          </cell>
        </row>
        <row r="2692">
          <cell r="A2692" t="str">
            <v>head office</v>
          </cell>
          <cell r="B2692">
            <v>737</v>
          </cell>
          <cell r="C2692" t="str">
            <v>De Castro, Jaypee V.</v>
          </cell>
          <cell r="D2692" t="str">
            <v>2014-07-27 14:01:53</v>
          </cell>
          <cell r="E2692" t="str">
            <v>Clock Out</v>
          </cell>
          <cell r="F2692" t="str">
            <v>1 day ROT</v>
          </cell>
        </row>
        <row r="2693">
          <cell r="A2693" t="str">
            <v>head office</v>
          </cell>
          <cell r="B2693">
            <v>737</v>
          </cell>
          <cell r="C2693" t="str">
            <v>De Castro, Jaypee V.</v>
          </cell>
          <cell r="D2693" t="str">
            <v>2014-07-29 07:38:43</v>
          </cell>
          <cell r="E2693" t="str">
            <v>Clock In</v>
          </cell>
        </row>
        <row r="2694">
          <cell r="A2694" t="str">
            <v>head office</v>
          </cell>
          <cell r="B2694">
            <v>737</v>
          </cell>
          <cell r="C2694" t="str">
            <v>De Castro, Jaypee V.</v>
          </cell>
          <cell r="D2694" t="str">
            <v>2014-07-29 20:02:22</v>
          </cell>
          <cell r="E2694" t="str">
            <v>Clock Out</v>
          </cell>
        </row>
        <row r="2695">
          <cell r="A2695" t="str">
            <v>head office</v>
          </cell>
          <cell r="B2695">
            <v>737</v>
          </cell>
          <cell r="C2695" t="str">
            <v>De Castro, Jaypee V.</v>
          </cell>
          <cell r="D2695" t="str">
            <v>2014-07-30 07:46:04</v>
          </cell>
          <cell r="E2695" t="str">
            <v>Clock In</v>
          </cell>
        </row>
        <row r="2696">
          <cell r="A2696" t="str">
            <v>head office</v>
          </cell>
          <cell r="B2696">
            <v>737</v>
          </cell>
          <cell r="C2696" t="str">
            <v>De Castro, Jaypee V.</v>
          </cell>
          <cell r="D2696" t="str">
            <v>2014-07-30 20:03:02</v>
          </cell>
          <cell r="E2696" t="str">
            <v>Clock Out</v>
          </cell>
        </row>
        <row r="2697">
          <cell r="A2697" t="str">
            <v>head office</v>
          </cell>
          <cell r="B2697">
            <v>737</v>
          </cell>
          <cell r="C2697" t="str">
            <v>De Castro, Jaypee V.</v>
          </cell>
          <cell r="D2697" t="str">
            <v>2014-07-31 07:43:10</v>
          </cell>
          <cell r="E2697" t="str">
            <v>Clock In</v>
          </cell>
        </row>
        <row r="2698">
          <cell r="A2698" t="str">
            <v>head office</v>
          </cell>
          <cell r="B2698">
            <v>737</v>
          </cell>
          <cell r="C2698" t="str">
            <v>De Castro, Jaypee V.</v>
          </cell>
          <cell r="D2698" t="str">
            <v>2014-07-31 17:10:41</v>
          </cell>
          <cell r="E2698" t="str">
            <v>Clock Out</v>
          </cell>
        </row>
        <row r="2699">
          <cell r="A2699" t="str">
            <v>head office</v>
          </cell>
          <cell r="B2699">
            <v>737</v>
          </cell>
          <cell r="C2699" t="str">
            <v>De Castro, Jaypee V.</v>
          </cell>
          <cell r="D2699" t="str">
            <v>2014-08-01 07:46:47</v>
          </cell>
          <cell r="E2699" t="str">
            <v>Clock In</v>
          </cell>
        </row>
        <row r="2700">
          <cell r="A2700" t="str">
            <v>head office</v>
          </cell>
          <cell r="B2700">
            <v>737</v>
          </cell>
          <cell r="C2700" t="str">
            <v>De Castro, Jaypee V.</v>
          </cell>
          <cell r="D2700" t="str">
            <v>2014-08-01 17:07:00</v>
          </cell>
          <cell r="E2700" t="str">
            <v>Clock Out</v>
          </cell>
        </row>
        <row r="2701">
          <cell r="A2701" t="str">
            <v>head office</v>
          </cell>
          <cell r="B2701">
            <v>737</v>
          </cell>
          <cell r="C2701" t="str">
            <v>De Castro, Jaypee V.</v>
          </cell>
          <cell r="D2701" t="str">
            <v>2014-08-02 07:40:12</v>
          </cell>
          <cell r="E2701" t="str">
            <v>Clock In</v>
          </cell>
        </row>
        <row r="2702">
          <cell r="A2702" t="str">
            <v>head office</v>
          </cell>
          <cell r="B2702">
            <v>737</v>
          </cell>
          <cell r="C2702" t="str">
            <v>De Castro, Jaypee V.</v>
          </cell>
          <cell r="D2702" t="str">
            <v>2014-08-02 20:02:15</v>
          </cell>
          <cell r="E2702" t="str">
            <v>Clock Out</v>
          </cell>
        </row>
        <row r="2703">
          <cell r="A2703" t="str">
            <v>head office</v>
          </cell>
          <cell r="B2703">
            <v>737</v>
          </cell>
          <cell r="C2703" t="str">
            <v>De Castro, Jaypee V.</v>
          </cell>
          <cell r="D2703" t="str">
            <v>2014-08-04 07:44:14</v>
          </cell>
          <cell r="E2703" t="str">
            <v>Clock In</v>
          </cell>
        </row>
        <row r="2704">
          <cell r="A2704" t="str">
            <v>head office</v>
          </cell>
          <cell r="B2704">
            <v>737</v>
          </cell>
          <cell r="C2704" t="str">
            <v>De Castro, Jaypee V.</v>
          </cell>
          <cell r="D2704" t="str">
            <v>2014-08-04 17:11:15</v>
          </cell>
          <cell r="E2704" t="str">
            <v>Clock Out</v>
          </cell>
        </row>
        <row r="2705">
          <cell r="A2705" t="str">
            <v>head office</v>
          </cell>
          <cell r="B2705">
            <v>737</v>
          </cell>
          <cell r="C2705" t="str">
            <v>De Castro, Jaypee V.</v>
          </cell>
          <cell r="D2705" t="str">
            <v>2014-08-05 07:48:13</v>
          </cell>
          <cell r="E2705" t="str">
            <v>Clock In</v>
          </cell>
        </row>
        <row r="2706">
          <cell r="A2706" t="str">
            <v>head office</v>
          </cell>
          <cell r="B2706">
            <v>737</v>
          </cell>
          <cell r="C2706" t="str">
            <v>De Castro, Jaypee V.</v>
          </cell>
          <cell r="D2706" t="str">
            <v>2014-08-05 17:16:52</v>
          </cell>
          <cell r="E2706" t="str">
            <v>Clock Out</v>
          </cell>
        </row>
        <row r="2708">
          <cell r="A2708" t="str">
            <v>head office</v>
          </cell>
          <cell r="B2708">
            <v>1043</v>
          </cell>
          <cell r="C2708" t="str">
            <v>De Castro, Leonisa</v>
          </cell>
          <cell r="D2708" t="str">
            <v>2014-07-21 13:37:25</v>
          </cell>
          <cell r="E2708" t="str">
            <v>Clock In</v>
          </cell>
        </row>
        <row r="2709">
          <cell r="A2709" t="str">
            <v>head office</v>
          </cell>
          <cell r="B2709">
            <v>1043</v>
          </cell>
          <cell r="C2709" t="str">
            <v>De Castro, Leonisa</v>
          </cell>
          <cell r="D2709" t="str">
            <v>2014-07-21 22:06:13</v>
          </cell>
          <cell r="E2709" t="str">
            <v>Clock Out</v>
          </cell>
        </row>
        <row r="2710">
          <cell r="A2710" t="str">
            <v>head office</v>
          </cell>
          <cell r="B2710">
            <v>1043</v>
          </cell>
          <cell r="C2710" t="str">
            <v>De Castro, Leonisa</v>
          </cell>
          <cell r="D2710" t="str">
            <v>2014-07-23 13:32:46</v>
          </cell>
          <cell r="E2710" t="str">
            <v>Clock In</v>
          </cell>
        </row>
        <row r="2711">
          <cell r="A2711" t="str">
            <v>head office</v>
          </cell>
          <cell r="B2711">
            <v>1043</v>
          </cell>
          <cell r="C2711" t="str">
            <v>De Castro, Leonisa</v>
          </cell>
          <cell r="D2711" t="str">
            <v>2014-07-23 22:06:09</v>
          </cell>
          <cell r="E2711" t="str">
            <v>Clock Out</v>
          </cell>
        </row>
        <row r="2712">
          <cell r="A2712" t="str">
            <v>head office</v>
          </cell>
          <cell r="B2712">
            <v>1043</v>
          </cell>
          <cell r="C2712" t="str">
            <v>De Castro, Leonisa</v>
          </cell>
          <cell r="D2712" t="str">
            <v>2014-07-24 10:49:15</v>
          </cell>
          <cell r="E2712" t="str">
            <v>Clock In</v>
          </cell>
        </row>
        <row r="2713">
          <cell r="A2713" t="str">
            <v>head office</v>
          </cell>
          <cell r="B2713">
            <v>1043</v>
          </cell>
          <cell r="C2713" t="str">
            <v>De Castro, Leonisa</v>
          </cell>
          <cell r="D2713" t="str">
            <v>2014-07-24 22:06:09</v>
          </cell>
          <cell r="E2713" t="str">
            <v>Clock Out</v>
          </cell>
          <cell r="F2713" t="str">
            <v>11 days</v>
          </cell>
        </row>
        <row r="2714">
          <cell r="A2714" t="str">
            <v>head office</v>
          </cell>
          <cell r="B2714">
            <v>1043</v>
          </cell>
          <cell r="C2714" t="str">
            <v>De Castro, Leonisa</v>
          </cell>
          <cell r="D2714" t="str">
            <v>2014-07-25 10:17:55</v>
          </cell>
          <cell r="E2714" t="str">
            <v>Clock In</v>
          </cell>
          <cell r="F2714" t="str">
            <v>1 day LH</v>
          </cell>
        </row>
        <row r="2715">
          <cell r="A2715" t="str">
            <v>head office</v>
          </cell>
          <cell r="B2715">
            <v>1043</v>
          </cell>
          <cell r="C2715" t="str">
            <v>De Castro, Leonisa</v>
          </cell>
          <cell r="D2715" t="str">
            <v>2014-07-25 22:10:50</v>
          </cell>
          <cell r="E2715" t="str">
            <v>Clock Out</v>
          </cell>
          <cell r="F2715" t="str">
            <v>1 day SH</v>
          </cell>
        </row>
        <row r="2716">
          <cell r="A2716" t="str">
            <v>head office</v>
          </cell>
          <cell r="B2716">
            <v>1043</v>
          </cell>
          <cell r="C2716" t="str">
            <v>De Castro, Leonisa</v>
          </cell>
          <cell r="D2716" t="str">
            <v>2014-07-26 13:48:13</v>
          </cell>
          <cell r="E2716" t="str">
            <v>Clock In</v>
          </cell>
          <cell r="F2716" t="str">
            <v>13 days</v>
          </cell>
        </row>
        <row r="2717">
          <cell r="A2717" t="str">
            <v>head office</v>
          </cell>
          <cell r="B2717">
            <v>1043</v>
          </cell>
          <cell r="C2717" t="str">
            <v>De Castro, Leonisa</v>
          </cell>
          <cell r="D2717" t="str">
            <v>2014-07-26 22:05:51</v>
          </cell>
          <cell r="E2717" t="str">
            <v>Clock Out</v>
          </cell>
        </row>
        <row r="2718">
          <cell r="A2718" t="str">
            <v>head office</v>
          </cell>
          <cell r="B2718">
            <v>1043</v>
          </cell>
          <cell r="C2718" t="str">
            <v>De Castro, Leonisa</v>
          </cell>
          <cell r="D2718" t="str">
            <v>2014-07-27 13:29:59</v>
          </cell>
          <cell r="E2718" t="str">
            <v>Clock In</v>
          </cell>
          <cell r="F2718" t="str">
            <v>12 hrs  - OT</v>
          </cell>
        </row>
        <row r="2719">
          <cell r="A2719" t="str">
            <v>head office</v>
          </cell>
          <cell r="B2719">
            <v>1043</v>
          </cell>
          <cell r="C2719" t="str">
            <v>De Castro, Leonisa</v>
          </cell>
          <cell r="D2719" t="str">
            <v>2014-07-27 22:05:11</v>
          </cell>
          <cell r="E2719" t="str">
            <v>Clock Out</v>
          </cell>
        </row>
        <row r="2720">
          <cell r="A2720" t="str">
            <v>head office</v>
          </cell>
          <cell r="B2720">
            <v>1043</v>
          </cell>
          <cell r="C2720" t="str">
            <v>De Castro, Leonisa</v>
          </cell>
          <cell r="D2720" t="str">
            <v>2014-07-29 13:33:19</v>
          </cell>
          <cell r="E2720" t="str">
            <v>Clock In</v>
          </cell>
          <cell r="F2720" t="str">
            <v>2 days ROT</v>
          </cell>
        </row>
        <row r="2721">
          <cell r="A2721" t="str">
            <v>head office</v>
          </cell>
          <cell r="B2721">
            <v>1043</v>
          </cell>
          <cell r="C2721" t="str">
            <v>De Castro, Leonisa</v>
          </cell>
          <cell r="D2721" t="str">
            <v>2014-07-29 22:06:17</v>
          </cell>
          <cell r="E2721" t="str">
            <v>Clock Out</v>
          </cell>
        </row>
        <row r="2722">
          <cell r="A2722" t="str">
            <v>head office</v>
          </cell>
          <cell r="B2722">
            <v>1043</v>
          </cell>
          <cell r="C2722" t="str">
            <v>De Castro, Leonisa</v>
          </cell>
          <cell r="D2722" t="str">
            <v>2014-07-30 13:38:39</v>
          </cell>
          <cell r="E2722" t="str">
            <v>Clock In</v>
          </cell>
        </row>
        <row r="2723">
          <cell r="A2723" t="str">
            <v>head office</v>
          </cell>
          <cell r="B2723">
            <v>1043</v>
          </cell>
          <cell r="C2723" t="str">
            <v>De Castro, Leonisa</v>
          </cell>
          <cell r="D2723" t="str">
            <v>2014-07-30 22:06:19</v>
          </cell>
          <cell r="E2723" t="str">
            <v>Clock Out</v>
          </cell>
        </row>
        <row r="2724">
          <cell r="A2724" t="str">
            <v>head office</v>
          </cell>
          <cell r="B2724">
            <v>1043</v>
          </cell>
          <cell r="C2724" t="str">
            <v>De Castro, Leonisa</v>
          </cell>
          <cell r="D2724" t="str">
            <v>2014-07-31 10:49:54</v>
          </cell>
          <cell r="E2724" t="str">
            <v>Clock In</v>
          </cell>
        </row>
        <row r="2725">
          <cell r="A2725" t="str">
            <v>head office</v>
          </cell>
          <cell r="B2725">
            <v>1043</v>
          </cell>
          <cell r="C2725" t="str">
            <v>De Castro, Leonisa</v>
          </cell>
          <cell r="D2725" t="str">
            <v>2014-07-31 22:06:44</v>
          </cell>
          <cell r="E2725" t="str">
            <v>Clock Out</v>
          </cell>
        </row>
        <row r="2726">
          <cell r="A2726" t="str">
            <v>head office</v>
          </cell>
          <cell r="B2726">
            <v>1043</v>
          </cell>
          <cell r="C2726" t="str">
            <v>De Castro, Leonisa</v>
          </cell>
          <cell r="D2726" t="str">
            <v>2014-08-01 13:33:56</v>
          </cell>
          <cell r="E2726" t="str">
            <v>Clock In</v>
          </cell>
        </row>
        <row r="2727">
          <cell r="A2727" t="str">
            <v>head office</v>
          </cell>
          <cell r="B2727">
            <v>1043</v>
          </cell>
          <cell r="C2727" t="str">
            <v>De Castro, Leonisa</v>
          </cell>
          <cell r="D2727" t="str">
            <v>2014-08-01 22:06:59</v>
          </cell>
          <cell r="E2727" t="str">
            <v>Clock Out</v>
          </cell>
        </row>
        <row r="2728">
          <cell r="A2728" t="str">
            <v>head office</v>
          </cell>
          <cell r="B2728">
            <v>1043</v>
          </cell>
          <cell r="C2728" t="str">
            <v>De Castro, Leonisa</v>
          </cell>
          <cell r="D2728" t="str">
            <v>2014-08-02 13:36:45</v>
          </cell>
          <cell r="E2728" t="str">
            <v>Clock In</v>
          </cell>
        </row>
        <row r="2729">
          <cell r="A2729" t="str">
            <v>head office</v>
          </cell>
          <cell r="B2729">
            <v>1043</v>
          </cell>
          <cell r="C2729" t="str">
            <v>De Castro, Leonisa</v>
          </cell>
          <cell r="D2729" t="str">
            <v>2014-08-02 22:06:56</v>
          </cell>
          <cell r="E2729" t="str">
            <v>Clock Out</v>
          </cell>
        </row>
        <row r="2730">
          <cell r="A2730" t="str">
            <v>head office</v>
          </cell>
          <cell r="B2730">
            <v>1043</v>
          </cell>
          <cell r="C2730" t="str">
            <v>De Castro, Leonisa</v>
          </cell>
          <cell r="D2730" t="str">
            <v>2014-08-03 13:29:02</v>
          </cell>
          <cell r="E2730" t="str">
            <v>Clock In</v>
          </cell>
        </row>
        <row r="2731">
          <cell r="A2731" t="str">
            <v>head office</v>
          </cell>
          <cell r="B2731">
            <v>1043</v>
          </cell>
          <cell r="C2731" t="str">
            <v>De Castro, Leonisa</v>
          </cell>
          <cell r="D2731" t="str">
            <v>2014-08-03 22:05:29</v>
          </cell>
          <cell r="E2731" t="str">
            <v>Clock Out</v>
          </cell>
        </row>
        <row r="2732">
          <cell r="A2732" t="str">
            <v>head office</v>
          </cell>
          <cell r="B2732">
            <v>1043</v>
          </cell>
          <cell r="C2732" t="str">
            <v>De Castro, Leonisa</v>
          </cell>
          <cell r="D2732" t="str">
            <v>2014-08-04 05:38:22</v>
          </cell>
          <cell r="E2732" t="str">
            <v>Clock In</v>
          </cell>
        </row>
        <row r="2733">
          <cell r="A2733" t="str">
            <v>head office</v>
          </cell>
          <cell r="B2733">
            <v>1043</v>
          </cell>
          <cell r="C2733" t="str">
            <v>De Castro, Leonisa</v>
          </cell>
          <cell r="D2733" t="str">
            <v>2014-08-04 17:05:43</v>
          </cell>
          <cell r="E2733" t="str">
            <v>Clock Out</v>
          </cell>
        </row>
        <row r="2734">
          <cell r="A2734" t="str">
            <v>head office</v>
          </cell>
          <cell r="B2734">
            <v>1043</v>
          </cell>
          <cell r="C2734" t="str">
            <v>De Castro, Leonisa</v>
          </cell>
          <cell r="D2734" t="str">
            <v>2014-08-05 05:39:50</v>
          </cell>
          <cell r="E2734" t="str">
            <v>Clock In</v>
          </cell>
        </row>
        <row r="2735">
          <cell r="A2735" t="str">
            <v>head office</v>
          </cell>
          <cell r="B2735">
            <v>1043</v>
          </cell>
          <cell r="C2735" t="str">
            <v>De Castro, Leonisa</v>
          </cell>
          <cell r="D2735" t="str">
            <v>2014-08-05 14:07:05</v>
          </cell>
          <cell r="E2735" t="str">
            <v>Clock Out</v>
          </cell>
        </row>
        <row r="2737">
          <cell r="A2737" t="str">
            <v>head office</v>
          </cell>
          <cell r="B2737">
            <v>806</v>
          </cell>
          <cell r="C2737" t="str">
            <v>De Chavez, Ramon</v>
          </cell>
          <cell r="D2737" t="str">
            <v>2014-07-21 07:53:25</v>
          </cell>
          <cell r="E2737" t="str">
            <v>Clock In</v>
          </cell>
        </row>
        <row r="2738">
          <cell r="A2738" t="str">
            <v>head office</v>
          </cell>
          <cell r="B2738">
            <v>806</v>
          </cell>
          <cell r="C2738" t="str">
            <v>De Chavez, Ramon</v>
          </cell>
          <cell r="D2738" t="str">
            <v>2014-07-21 17:01:09</v>
          </cell>
          <cell r="E2738" t="str">
            <v>Clock Out</v>
          </cell>
        </row>
        <row r="2739">
          <cell r="A2739" t="str">
            <v>head office</v>
          </cell>
          <cell r="B2739">
            <v>806</v>
          </cell>
          <cell r="C2739" t="str">
            <v>De Chavez, Ramon</v>
          </cell>
          <cell r="D2739" t="str">
            <v>2014-07-22 07:09:44</v>
          </cell>
          <cell r="E2739" t="str">
            <v>Clock In</v>
          </cell>
        </row>
        <row r="2740">
          <cell r="A2740" t="str">
            <v>head office</v>
          </cell>
          <cell r="B2740">
            <v>806</v>
          </cell>
          <cell r="C2740" t="str">
            <v>De Chavez, Ramon</v>
          </cell>
          <cell r="D2740" t="str">
            <v>2014-07-22 17:09:01</v>
          </cell>
          <cell r="E2740" t="str">
            <v>Clock Out</v>
          </cell>
        </row>
        <row r="2741">
          <cell r="A2741" t="str">
            <v>head office</v>
          </cell>
          <cell r="B2741">
            <v>806</v>
          </cell>
          <cell r="C2741" t="str">
            <v>De Chavez, Ramon</v>
          </cell>
          <cell r="D2741" t="str">
            <v>2014-07-23 06:59:43</v>
          </cell>
          <cell r="E2741" t="str">
            <v>Clock In</v>
          </cell>
        </row>
        <row r="2742">
          <cell r="A2742" t="str">
            <v>head office</v>
          </cell>
          <cell r="B2742">
            <v>806</v>
          </cell>
          <cell r="C2742" t="str">
            <v>De Chavez, Ramon</v>
          </cell>
          <cell r="D2742" t="str">
            <v>2014-07-23 17:09:21</v>
          </cell>
          <cell r="E2742" t="str">
            <v>Clock Out</v>
          </cell>
        </row>
        <row r="2743">
          <cell r="A2743" t="str">
            <v>head office</v>
          </cell>
          <cell r="B2743">
            <v>806</v>
          </cell>
          <cell r="C2743" t="str">
            <v>De Chavez, Ramon</v>
          </cell>
          <cell r="D2743" t="str">
            <v>2014-07-24 07:01:46</v>
          </cell>
          <cell r="E2743" t="str">
            <v>Clock In</v>
          </cell>
        </row>
        <row r="2744">
          <cell r="A2744" t="str">
            <v>head office</v>
          </cell>
          <cell r="B2744">
            <v>806</v>
          </cell>
          <cell r="C2744" t="str">
            <v>De Chavez, Ramon</v>
          </cell>
          <cell r="D2744" t="str">
            <v>2014-07-24 17:11:15</v>
          </cell>
          <cell r="E2744" t="str">
            <v>Clock Out</v>
          </cell>
          <cell r="F2744" t="str">
            <v>12 days</v>
          </cell>
        </row>
        <row r="2745">
          <cell r="A2745" t="str">
            <v>head office</v>
          </cell>
          <cell r="B2745">
            <v>806</v>
          </cell>
          <cell r="C2745" t="str">
            <v>De Chavez, Ramon</v>
          </cell>
          <cell r="D2745" t="str">
            <v>2014-07-25 07:28:55</v>
          </cell>
          <cell r="E2745" t="str">
            <v>Clock In</v>
          </cell>
          <cell r="F2745" t="str">
            <v>1 day LH</v>
          </cell>
        </row>
        <row r="2746">
          <cell r="A2746" t="str">
            <v>head office</v>
          </cell>
          <cell r="B2746">
            <v>806</v>
          </cell>
          <cell r="C2746" t="str">
            <v>De Chavez, Ramon</v>
          </cell>
          <cell r="D2746" t="str">
            <v>2014-07-25 17:12:06</v>
          </cell>
          <cell r="E2746" t="str">
            <v>Clock Out</v>
          </cell>
          <cell r="F2746" t="str">
            <v>1 day SH</v>
          </cell>
        </row>
        <row r="2747">
          <cell r="A2747" t="str">
            <v>head office</v>
          </cell>
          <cell r="B2747">
            <v>806</v>
          </cell>
          <cell r="C2747" t="str">
            <v>De Chavez, Ramon</v>
          </cell>
          <cell r="D2747" t="str">
            <v>2014-07-26 07:04:45</v>
          </cell>
          <cell r="E2747" t="str">
            <v>Clock In</v>
          </cell>
          <cell r="F2747" t="str">
            <v>14 days</v>
          </cell>
        </row>
        <row r="2748">
          <cell r="A2748" t="str">
            <v>head office</v>
          </cell>
          <cell r="B2748">
            <v>806</v>
          </cell>
          <cell r="C2748" t="str">
            <v>De Chavez, Ramon</v>
          </cell>
          <cell r="D2748" t="str">
            <v>2014-07-26 17:09:57</v>
          </cell>
          <cell r="E2748" t="str">
            <v>Clock Out</v>
          </cell>
        </row>
        <row r="2749">
          <cell r="A2749" t="str">
            <v>head office</v>
          </cell>
          <cell r="B2749">
            <v>806</v>
          </cell>
          <cell r="C2749" t="str">
            <v>De Chavez, Ramon</v>
          </cell>
          <cell r="D2749" t="str">
            <v>2014-07-29 07:01:50</v>
          </cell>
          <cell r="E2749" t="str">
            <v>Clock In</v>
          </cell>
          <cell r="F2749" t="str">
            <v>3 hrs  - OT</v>
          </cell>
        </row>
        <row r="2750">
          <cell r="A2750" t="str">
            <v>head office</v>
          </cell>
          <cell r="B2750">
            <v>806</v>
          </cell>
          <cell r="C2750" t="str">
            <v>De Chavez, Ramon</v>
          </cell>
          <cell r="D2750" t="str">
            <v>2014-07-29 17:12:21</v>
          </cell>
          <cell r="E2750" t="str">
            <v>Clock Out</v>
          </cell>
        </row>
        <row r="2751">
          <cell r="A2751" t="str">
            <v>head office</v>
          </cell>
          <cell r="B2751">
            <v>806</v>
          </cell>
          <cell r="C2751" t="str">
            <v>De Chavez, Ramon</v>
          </cell>
          <cell r="D2751" t="str">
            <v>2014-07-30 07:28:49</v>
          </cell>
          <cell r="E2751" t="str">
            <v>Clock In</v>
          </cell>
        </row>
        <row r="2752">
          <cell r="A2752" t="str">
            <v>head office</v>
          </cell>
          <cell r="B2752">
            <v>806</v>
          </cell>
          <cell r="C2752" t="str">
            <v>De Chavez, Ramon</v>
          </cell>
          <cell r="D2752" t="str">
            <v>2014-07-30 17:11:11</v>
          </cell>
          <cell r="E2752" t="str">
            <v>Clock Out</v>
          </cell>
        </row>
        <row r="2753">
          <cell r="A2753" t="str">
            <v>head office</v>
          </cell>
          <cell r="B2753">
            <v>806</v>
          </cell>
          <cell r="C2753" t="str">
            <v>De Chavez, Ramon</v>
          </cell>
          <cell r="D2753" t="str">
            <v>2014-07-31 07:39:12</v>
          </cell>
          <cell r="E2753" t="str">
            <v>Clock In</v>
          </cell>
        </row>
        <row r="2754">
          <cell r="A2754" t="str">
            <v>head office</v>
          </cell>
          <cell r="B2754">
            <v>806</v>
          </cell>
          <cell r="C2754" t="str">
            <v>De Chavez, Ramon</v>
          </cell>
          <cell r="D2754" t="str">
            <v>2014-07-31 17:12:17</v>
          </cell>
          <cell r="E2754" t="str">
            <v>Clock Out</v>
          </cell>
        </row>
        <row r="2755">
          <cell r="A2755" t="str">
            <v>head office</v>
          </cell>
          <cell r="B2755">
            <v>806</v>
          </cell>
          <cell r="C2755" t="str">
            <v>De Chavez, Ramon</v>
          </cell>
          <cell r="D2755" t="str">
            <v>2014-08-01 07:40:16</v>
          </cell>
          <cell r="E2755" t="str">
            <v>Clock In</v>
          </cell>
        </row>
        <row r="2756">
          <cell r="A2756" t="str">
            <v>head office</v>
          </cell>
          <cell r="B2756">
            <v>806</v>
          </cell>
          <cell r="C2756" t="str">
            <v>De Chavez, Ramon</v>
          </cell>
          <cell r="D2756" t="str">
            <v>2014-08-01 17:06:38</v>
          </cell>
          <cell r="E2756" t="str">
            <v>Clock Out</v>
          </cell>
        </row>
        <row r="2757">
          <cell r="A2757" t="str">
            <v>head office</v>
          </cell>
          <cell r="B2757">
            <v>806</v>
          </cell>
          <cell r="C2757" t="str">
            <v>De Chavez, Ramon</v>
          </cell>
          <cell r="D2757" t="str">
            <v>2014-08-02 07:24:55</v>
          </cell>
          <cell r="E2757" t="str">
            <v>Clock In</v>
          </cell>
        </row>
        <row r="2758">
          <cell r="A2758" t="str">
            <v>head office</v>
          </cell>
          <cell r="B2758">
            <v>806</v>
          </cell>
          <cell r="C2758" t="str">
            <v>De Chavez, Ramon</v>
          </cell>
          <cell r="D2758" t="str">
            <v>2014-08-02 17:14:00</v>
          </cell>
          <cell r="E2758" t="str">
            <v>Clock Out</v>
          </cell>
        </row>
        <row r="2759">
          <cell r="A2759" t="str">
            <v>head office</v>
          </cell>
          <cell r="B2759">
            <v>806</v>
          </cell>
          <cell r="C2759" t="str">
            <v>De Chavez, Ramon</v>
          </cell>
          <cell r="D2759" t="str">
            <v>2014-08-04 07:17:09</v>
          </cell>
          <cell r="E2759" t="str">
            <v>Clock In</v>
          </cell>
        </row>
        <row r="2760">
          <cell r="A2760" t="str">
            <v>head office</v>
          </cell>
          <cell r="B2760">
            <v>806</v>
          </cell>
          <cell r="C2760" t="str">
            <v>De Chavez, Ramon</v>
          </cell>
          <cell r="D2760" t="str">
            <v>2014-08-04 20:01:01</v>
          </cell>
          <cell r="E2760" t="str">
            <v>Clock Out</v>
          </cell>
        </row>
        <row r="2761">
          <cell r="A2761" t="str">
            <v>head office</v>
          </cell>
          <cell r="B2761">
            <v>806</v>
          </cell>
          <cell r="C2761" t="str">
            <v>De Chavez, Ramon</v>
          </cell>
          <cell r="D2761" t="str">
            <v>2014-08-05 07:35:52</v>
          </cell>
          <cell r="E2761" t="str">
            <v>Clock In</v>
          </cell>
        </row>
        <row r="2762">
          <cell r="A2762" t="str">
            <v>head office</v>
          </cell>
          <cell r="B2762">
            <v>806</v>
          </cell>
          <cell r="C2762" t="str">
            <v>De Chavez, Ramon</v>
          </cell>
          <cell r="D2762" t="str">
            <v>2014-08-05 17:11:35</v>
          </cell>
          <cell r="E2762" t="str">
            <v>Clock Out</v>
          </cell>
        </row>
        <row r="2764">
          <cell r="A2764" t="str">
            <v>head office</v>
          </cell>
          <cell r="B2764">
            <v>931</v>
          </cell>
          <cell r="C2764" t="str">
            <v>De Chavez, Tiffany</v>
          </cell>
          <cell r="D2764" t="str">
            <v>2014-07-21 07:50:37</v>
          </cell>
          <cell r="E2764" t="str">
            <v>Clock In</v>
          </cell>
        </row>
        <row r="2765">
          <cell r="A2765" t="str">
            <v>head office</v>
          </cell>
          <cell r="B2765">
            <v>931</v>
          </cell>
          <cell r="C2765" t="str">
            <v>De Chavez, Tiffany</v>
          </cell>
          <cell r="D2765" t="str">
            <v>2014-07-21 17:06:59</v>
          </cell>
          <cell r="E2765" t="str">
            <v>Clock Out</v>
          </cell>
        </row>
        <row r="2766">
          <cell r="A2766" t="str">
            <v>head office</v>
          </cell>
          <cell r="B2766">
            <v>931</v>
          </cell>
          <cell r="C2766" t="str">
            <v>De Chavez, Tiffany</v>
          </cell>
          <cell r="D2766" t="str">
            <v>2014-07-22 07:46:54</v>
          </cell>
          <cell r="E2766" t="str">
            <v>Clock In</v>
          </cell>
        </row>
        <row r="2767">
          <cell r="A2767" t="str">
            <v>head office</v>
          </cell>
          <cell r="B2767">
            <v>931</v>
          </cell>
          <cell r="C2767" t="str">
            <v>De Chavez, Tiffany</v>
          </cell>
          <cell r="D2767" t="str">
            <v>2014-07-22 20:08:13</v>
          </cell>
          <cell r="E2767" t="str">
            <v>Clock Out</v>
          </cell>
        </row>
        <row r="2768">
          <cell r="A2768" t="str">
            <v>head office</v>
          </cell>
          <cell r="B2768">
            <v>931</v>
          </cell>
          <cell r="C2768" t="str">
            <v>De Chavez, Tiffany</v>
          </cell>
          <cell r="D2768" t="str">
            <v>2014-07-23 07:47:36</v>
          </cell>
          <cell r="E2768" t="str">
            <v>Clock In</v>
          </cell>
        </row>
        <row r="2769">
          <cell r="A2769" t="str">
            <v>head office</v>
          </cell>
          <cell r="B2769">
            <v>931</v>
          </cell>
          <cell r="C2769" t="str">
            <v>De Chavez, Tiffany</v>
          </cell>
          <cell r="D2769" t="str">
            <v>2014-07-23 17:04:29</v>
          </cell>
          <cell r="E2769" t="str">
            <v>Clock Out</v>
          </cell>
        </row>
        <row r="2770">
          <cell r="A2770" t="str">
            <v>head office</v>
          </cell>
          <cell r="B2770">
            <v>931</v>
          </cell>
          <cell r="C2770" t="str">
            <v>De Chavez, Tiffany</v>
          </cell>
          <cell r="D2770" t="str">
            <v>2014-07-24 07:46:38</v>
          </cell>
          <cell r="E2770" t="str">
            <v>Clock In</v>
          </cell>
          <cell r="F2770" t="str">
            <v>12 days</v>
          </cell>
        </row>
        <row r="2771">
          <cell r="A2771" t="str">
            <v>head office</v>
          </cell>
          <cell r="B2771">
            <v>931</v>
          </cell>
          <cell r="C2771" t="str">
            <v>De Chavez, Tiffany</v>
          </cell>
          <cell r="D2771" t="str">
            <v>2014-07-24 17:06:49</v>
          </cell>
          <cell r="E2771" t="str">
            <v>Clock Out</v>
          </cell>
          <cell r="F2771" t="str">
            <v>1 day LH</v>
          </cell>
        </row>
        <row r="2772">
          <cell r="A2772" t="str">
            <v>head office</v>
          </cell>
          <cell r="B2772">
            <v>931</v>
          </cell>
          <cell r="C2772" t="str">
            <v>De Chavez, Tiffany</v>
          </cell>
          <cell r="D2772" t="str">
            <v>2014-07-25 07:45:14</v>
          </cell>
          <cell r="E2772" t="str">
            <v>Clock In</v>
          </cell>
          <cell r="F2772" t="str">
            <v>1 day SH</v>
          </cell>
        </row>
        <row r="2773">
          <cell r="A2773" t="str">
            <v>head office</v>
          </cell>
          <cell r="B2773">
            <v>931</v>
          </cell>
          <cell r="C2773" t="str">
            <v>De Chavez, Tiffany</v>
          </cell>
          <cell r="D2773" t="str">
            <v>2014-07-25 17:02:59</v>
          </cell>
          <cell r="E2773" t="str">
            <v>Clock Out</v>
          </cell>
          <cell r="F2773" t="str">
            <v>14 days</v>
          </cell>
        </row>
        <row r="2774">
          <cell r="A2774" t="str">
            <v>head office</v>
          </cell>
          <cell r="B2774">
            <v>931</v>
          </cell>
          <cell r="C2774" t="str">
            <v>De Chavez, Tiffany</v>
          </cell>
          <cell r="D2774" t="str">
            <v>2014-07-26 07:48:32</v>
          </cell>
          <cell r="E2774" t="str">
            <v>Clock In</v>
          </cell>
        </row>
        <row r="2775">
          <cell r="A2775" t="str">
            <v>head office</v>
          </cell>
          <cell r="B2775">
            <v>931</v>
          </cell>
          <cell r="C2775" t="str">
            <v>De Chavez, Tiffany</v>
          </cell>
          <cell r="D2775" t="str">
            <v>2014-07-26 17:08:02</v>
          </cell>
          <cell r="E2775" t="str">
            <v>Clock Out</v>
          </cell>
          <cell r="F2775" t="str">
            <v>9 hrs  -  OT</v>
          </cell>
        </row>
        <row r="2776">
          <cell r="A2776" t="str">
            <v>head office</v>
          </cell>
          <cell r="B2776">
            <v>931</v>
          </cell>
          <cell r="C2776" t="str">
            <v>De Chavez, Tiffany</v>
          </cell>
          <cell r="D2776" t="str">
            <v>2014-07-27 05:40:08</v>
          </cell>
          <cell r="E2776" t="str">
            <v>Clock In</v>
          </cell>
        </row>
        <row r="2777">
          <cell r="A2777" t="str">
            <v>head office</v>
          </cell>
          <cell r="B2777">
            <v>931</v>
          </cell>
          <cell r="C2777" t="str">
            <v>De Chavez, Tiffany</v>
          </cell>
          <cell r="D2777" t="str">
            <v>2014-07-27 14:04:33</v>
          </cell>
          <cell r="E2777" t="str">
            <v>Clock Out</v>
          </cell>
          <cell r="F2777" t="str">
            <v>1 day ROT</v>
          </cell>
        </row>
        <row r="2778">
          <cell r="A2778" t="str">
            <v>head office</v>
          </cell>
          <cell r="B2778">
            <v>931</v>
          </cell>
          <cell r="C2778" t="str">
            <v>De Chavez, Tiffany</v>
          </cell>
          <cell r="D2778" t="str">
            <v>2014-07-29 07:48:47</v>
          </cell>
          <cell r="E2778" t="str">
            <v>Clock In</v>
          </cell>
        </row>
        <row r="2779">
          <cell r="A2779" t="str">
            <v>head office</v>
          </cell>
          <cell r="B2779">
            <v>931</v>
          </cell>
          <cell r="C2779" t="str">
            <v>De Chavez, Tiffany</v>
          </cell>
          <cell r="D2779" t="str">
            <v>2014-07-29 17:03:45</v>
          </cell>
          <cell r="E2779" t="str">
            <v>Clock Out</v>
          </cell>
        </row>
        <row r="2780">
          <cell r="A2780" t="str">
            <v>head office</v>
          </cell>
          <cell r="B2780">
            <v>931</v>
          </cell>
          <cell r="C2780" t="str">
            <v>De Chavez, Tiffany</v>
          </cell>
          <cell r="D2780" t="str">
            <v>2014-07-30 07:50:16</v>
          </cell>
          <cell r="E2780" t="str">
            <v>Clock In</v>
          </cell>
        </row>
        <row r="2781">
          <cell r="A2781" t="str">
            <v>head office</v>
          </cell>
          <cell r="B2781">
            <v>931</v>
          </cell>
          <cell r="C2781" t="str">
            <v>De Chavez, Tiffany</v>
          </cell>
          <cell r="D2781" t="str">
            <v>2014-07-30 20:04:12</v>
          </cell>
          <cell r="E2781" t="str">
            <v>Clock Out</v>
          </cell>
        </row>
        <row r="2782">
          <cell r="A2782" t="str">
            <v>head office</v>
          </cell>
          <cell r="B2782">
            <v>931</v>
          </cell>
          <cell r="C2782" t="str">
            <v>De Chavez, Tiffany</v>
          </cell>
          <cell r="D2782" t="str">
            <v>2014-07-31 07:50:07</v>
          </cell>
          <cell r="E2782" t="str">
            <v>Clock In</v>
          </cell>
        </row>
        <row r="2783">
          <cell r="A2783" t="str">
            <v>head office</v>
          </cell>
          <cell r="B2783">
            <v>931</v>
          </cell>
          <cell r="C2783" t="str">
            <v>De Chavez, Tiffany</v>
          </cell>
          <cell r="D2783" t="str">
            <v>2014-07-31 17:08:17</v>
          </cell>
          <cell r="E2783" t="str">
            <v>Clock Out</v>
          </cell>
        </row>
        <row r="2784">
          <cell r="A2784" t="str">
            <v>head office</v>
          </cell>
          <cell r="B2784">
            <v>931</v>
          </cell>
          <cell r="C2784" t="str">
            <v>De Chavez, Tiffany</v>
          </cell>
          <cell r="D2784" t="str">
            <v>2014-08-01 07:52:11</v>
          </cell>
          <cell r="E2784" t="str">
            <v>Clock In</v>
          </cell>
        </row>
        <row r="2785">
          <cell r="A2785" t="str">
            <v>head office</v>
          </cell>
          <cell r="B2785">
            <v>931</v>
          </cell>
          <cell r="C2785" t="str">
            <v>De Chavez, Tiffany</v>
          </cell>
          <cell r="D2785" t="str">
            <v>2014-08-01 17:04:27</v>
          </cell>
          <cell r="E2785" t="str">
            <v>Clock Out</v>
          </cell>
        </row>
        <row r="2786">
          <cell r="A2786" t="str">
            <v>head office</v>
          </cell>
          <cell r="B2786">
            <v>931</v>
          </cell>
          <cell r="C2786" t="str">
            <v>De Chavez, Tiffany</v>
          </cell>
          <cell r="D2786" t="str">
            <v>2014-08-02 07:46:25</v>
          </cell>
          <cell r="E2786" t="str">
            <v>Clock In</v>
          </cell>
        </row>
        <row r="2787">
          <cell r="A2787" t="str">
            <v>head office</v>
          </cell>
          <cell r="B2787">
            <v>931</v>
          </cell>
          <cell r="C2787" t="str">
            <v>De Chavez, Tiffany</v>
          </cell>
          <cell r="D2787" t="str">
            <v>2014-08-02 20:05:48</v>
          </cell>
          <cell r="E2787" t="str">
            <v>Clock Out</v>
          </cell>
        </row>
        <row r="2788">
          <cell r="A2788" t="str">
            <v>head office</v>
          </cell>
          <cell r="B2788">
            <v>931</v>
          </cell>
          <cell r="C2788" t="str">
            <v>De Chavez, Tiffany</v>
          </cell>
          <cell r="D2788" t="str">
            <v>2014-08-04 07:51:38</v>
          </cell>
          <cell r="E2788" t="str">
            <v>Clock In</v>
          </cell>
        </row>
        <row r="2789">
          <cell r="A2789" t="str">
            <v>head office</v>
          </cell>
          <cell r="B2789">
            <v>931</v>
          </cell>
          <cell r="C2789" t="str">
            <v>De Chavez, Tiffany</v>
          </cell>
          <cell r="D2789" t="str">
            <v>2014-08-04 17:08:10</v>
          </cell>
          <cell r="E2789" t="str">
            <v>Clock Out</v>
          </cell>
        </row>
        <row r="2790">
          <cell r="A2790" t="str">
            <v>head office</v>
          </cell>
          <cell r="B2790">
            <v>931</v>
          </cell>
          <cell r="C2790" t="str">
            <v>De Chavez, Tiffany</v>
          </cell>
          <cell r="D2790" t="str">
            <v>2014-08-05 07:53:25</v>
          </cell>
          <cell r="E2790" t="str">
            <v>Clock In</v>
          </cell>
        </row>
        <row r="2791">
          <cell r="A2791" t="str">
            <v>head office</v>
          </cell>
          <cell r="B2791">
            <v>931</v>
          </cell>
          <cell r="C2791" t="str">
            <v>De Chavez, Tiffany</v>
          </cell>
          <cell r="D2791" t="str">
            <v>2014-08-05 17:06:42</v>
          </cell>
          <cell r="E2791" t="str">
            <v>Clock Out</v>
          </cell>
        </row>
        <row r="2793">
          <cell r="A2793" t="str">
            <v>head office</v>
          </cell>
          <cell r="B2793">
            <v>570</v>
          </cell>
          <cell r="C2793" t="str">
            <v>De Guzman, Efren</v>
          </cell>
          <cell r="D2793" t="str">
            <v>2014-07-21 07:07:32</v>
          </cell>
          <cell r="E2793" t="str">
            <v>Clock In</v>
          </cell>
        </row>
        <row r="2794">
          <cell r="A2794" t="str">
            <v>head office</v>
          </cell>
          <cell r="B2794">
            <v>570</v>
          </cell>
          <cell r="C2794" t="str">
            <v>De Guzman, Efren</v>
          </cell>
          <cell r="D2794" t="str">
            <v>2014-07-21 20:04:38</v>
          </cell>
          <cell r="E2794" t="str">
            <v>Clock Out</v>
          </cell>
        </row>
        <row r="2795">
          <cell r="A2795" t="str">
            <v>head office</v>
          </cell>
          <cell r="B2795">
            <v>570</v>
          </cell>
          <cell r="C2795" t="str">
            <v>De Guzman, Efren</v>
          </cell>
          <cell r="D2795" t="str">
            <v>2014-07-22 07:07:30</v>
          </cell>
          <cell r="E2795" t="str">
            <v>Clock In</v>
          </cell>
        </row>
        <row r="2796">
          <cell r="A2796" t="str">
            <v>head office</v>
          </cell>
          <cell r="B2796">
            <v>570</v>
          </cell>
          <cell r="C2796" t="str">
            <v>De Guzman, Efren</v>
          </cell>
          <cell r="D2796" t="str">
            <v>2014-07-22 20:04:54</v>
          </cell>
          <cell r="E2796" t="str">
            <v>Clock Out</v>
          </cell>
        </row>
        <row r="2797">
          <cell r="A2797" t="str">
            <v>head office</v>
          </cell>
          <cell r="B2797">
            <v>570</v>
          </cell>
          <cell r="C2797" t="str">
            <v>De Guzman, Efren</v>
          </cell>
          <cell r="D2797" t="str">
            <v>2014-07-23 07:03:50</v>
          </cell>
          <cell r="E2797" t="str">
            <v>Clock In</v>
          </cell>
        </row>
        <row r="2798">
          <cell r="A2798" t="str">
            <v>head office</v>
          </cell>
          <cell r="B2798">
            <v>570</v>
          </cell>
          <cell r="C2798" t="str">
            <v>De Guzman, Efren</v>
          </cell>
          <cell r="D2798" t="str">
            <v>2014-07-23 17:09:32</v>
          </cell>
          <cell r="E2798" t="str">
            <v>Clock Out</v>
          </cell>
        </row>
        <row r="2799">
          <cell r="A2799" t="str">
            <v>head office</v>
          </cell>
          <cell r="B2799">
            <v>570</v>
          </cell>
          <cell r="C2799" t="str">
            <v>De Guzman, Efren</v>
          </cell>
          <cell r="D2799" t="str">
            <v>2014-07-24 07:07:01</v>
          </cell>
          <cell r="E2799" t="str">
            <v>Clock In</v>
          </cell>
          <cell r="F2799" t="str">
            <v>12 days</v>
          </cell>
        </row>
        <row r="2800">
          <cell r="A2800" t="str">
            <v>head office</v>
          </cell>
          <cell r="B2800">
            <v>570</v>
          </cell>
          <cell r="C2800" t="str">
            <v>De Guzman, Efren</v>
          </cell>
          <cell r="D2800" t="str">
            <v>2014-07-24 17:08:57</v>
          </cell>
          <cell r="E2800" t="str">
            <v>Clock Out</v>
          </cell>
          <cell r="F2800" t="str">
            <v>1 day LH</v>
          </cell>
        </row>
        <row r="2801">
          <cell r="A2801" t="str">
            <v>head office</v>
          </cell>
          <cell r="B2801">
            <v>570</v>
          </cell>
          <cell r="C2801" t="str">
            <v>De Guzman, Efren</v>
          </cell>
          <cell r="D2801" t="str">
            <v>2014-07-25 07:08:03</v>
          </cell>
          <cell r="E2801" t="str">
            <v>Clock In</v>
          </cell>
          <cell r="F2801" t="str">
            <v>1 day SH</v>
          </cell>
        </row>
        <row r="2802">
          <cell r="A2802" t="str">
            <v>head office</v>
          </cell>
          <cell r="B2802">
            <v>570</v>
          </cell>
          <cell r="C2802" t="str">
            <v>De Guzman, Efren</v>
          </cell>
          <cell r="D2802" t="str">
            <v>2014-07-25 17:08:08</v>
          </cell>
          <cell r="E2802" t="str">
            <v>Clock Out</v>
          </cell>
          <cell r="F2802" t="str">
            <v>14 days</v>
          </cell>
        </row>
        <row r="2803">
          <cell r="A2803" t="str">
            <v>head office</v>
          </cell>
          <cell r="B2803">
            <v>570</v>
          </cell>
          <cell r="C2803" t="str">
            <v>De Guzman, Efren</v>
          </cell>
          <cell r="D2803" t="str">
            <v>2014-07-26 07:08:08</v>
          </cell>
          <cell r="E2803" t="str">
            <v>Clock In</v>
          </cell>
        </row>
        <row r="2804">
          <cell r="A2804" t="str">
            <v>head office</v>
          </cell>
          <cell r="B2804">
            <v>570</v>
          </cell>
          <cell r="C2804" t="str">
            <v>De Guzman, Efren</v>
          </cell>
          <cell r="D2804" t="str">
            <v>2014-07-26 17:08:09</v>
          </cell>
          <cell r="E2804" t="str">
            <v>Clock Out</v>
          </cell>
          <cell r="F2804" t="str">
            <v>15 hrs  -  OT</v>
          </cell>
        </row>
        <row r="2805">
          <cell r="A2805" t="str">
            <v>head office</v>
          </cell>
          <cell r="B2805">
            <v>570</v>
          </cell>
          <cell r="C2805" t="str">
            <v>De Guzman, Efren</v>
          </cell>
          <cell r="D2805" t="str">
            <v>2014-07-29 07:03:46</v>
          </cell>
          <cell r="E2805" t="str">
            <v>Clock In</v>
          </cell>
        </row>
        <row r="2806">
          <cell r="A2806" t="str">
            <v>head office</v>
          </cell>
          <cell r="B2806">
            <v>570</v>
          </cell>
          <cell r="C2806" t="str">
            <v>De Guzman, Efren</v>
          </cell>
          <cell r="D2806" t="str">
            <v>2014-07-29 17:06:27</v>
          </cell>
          <cell r="E2806" t="str">
            <v>Clock Out</v>
          </cell>
        </row>
        <row r="2807">
          <cell r="A2807" t="str">
            <v>head office</v>
          </cell>
          <cell r="B2807">
            <v>570</v>
          </cell>
          <cell r="C2807" t="str">
            <v>De Guzman, Efren</v>
          </cell>
          <cell r="D2807" t="str">
            <v>2014-07-30 07:06:11</v>
          </cell>
          <cell r="E2807" t="str">
            <v>Clock In</v>
          </cell>
        </row>
        <row r="2808">
          <cell r="A2808" t="str">
            <v>head office</v>
          </cell>
          <cell r="B2808">
            <v>570</v>
          </cell>
          <cell r="C2808" t="str">
            <v>De Guzman, Efren</v>
          </cell>
          <cell r="D2808" t="str">
            <v>2014-07-30 20:07:31</v>
          </cell>
          <cell r="E2808" t="str">
            <v>Clock Out</v>
          </cell>
        </row>
        <row r="2809">
          <cell r="A2809" t="str">
            <v>head office</v>
          </cell>
          <cell r="B2809">
            <v>570</v>
          </cell>
          <cell r="C2809" t="str">
            <v>De Guzman, Efren</v>
          </cell>
          <cell r="D2809" t="str">
            <v>2014-07-31 07:05:33</v>
          </cell>
          <cell r="E2809" t="str">
            <v>Clock In</v>
          </cell>
        </row>
        <row r="2810">
          <cell r="A2810" t="str">
            <v>head office</v>
          </cell>
          <cell r="B2810">
            <v>570</v>
          </cell>
          <cell r="C2810" t="str">
            <v>De Guzman, Efren</v>
          </cell>
          <cell r="D2810" t="str">
            <v>2014-07-31 20:05:22</v>
          </cell>
          <cell r="E2810" t="str">
            <v>Clock Out</v>
          </cell>
        </row>
        <row r="2811">
          <cell r="A2811" t="str">
            <v>head office</v>
          </cell>
          <cell r="B2811">
            <v>570</v>
          </cell>
          <cell r="C2811" t="str">
            <v>De Guzman, Efren</v>
          </cell>
          <cell r="D2811" t="str">
            <v>2014-08-01 07:14:19</v>
          </cell>
          <cell r="E2811" t="str">
            <v>Clock In</v>
          </cell>
        </row>
        <row r="2812">
          <cell r="A2812" t="str">
            <v>head office</v>
          </cell>
          <cell r="B2812">
            <v>570</v>
          </cell>
          <cell r="C2812" t="str">
            <v>De Guzman, Efren</v>
          </cell>
          <cell r="D2812" t="str">
            <v>2014-08-01 20:06:56</v>
          </cell>
          <cell r="E2812" t="str">
            <v>Clock Out</v>
          </cell>
        </row>
        <row r="2813">
          <cell r="A2813" t="str">
            <v>head office</v>
          </cell>
          <cell r="B2813">
            <v>570</v>
          </cell>
          <cell r="C2813" t="str">
            <v>De Guzman, Efren</v>
          </cell>
          <cell r="D2813" t="str">
            <v>2014-08-02 07:06:54</v>
          </cell>
          <cell r="E2813" t="str">
            <v>Clock In</v>
          </cell>
        </row>
        <row r="2814">
          <cell r="A2814" t="str">
            <v>head office</v>
          </cell>
          <cell r="B2814">
            <v>570</v>
          </cell>
          <cell r="C2814" t="str">
            <v>De Guzman, Efren</v>
          </cell>
          <cell r="D2814" t="str">
            <v>2014-08-02 17:09:54</v>
          </cell>
          <cell r="E2814" t="str">
            <v>Clock Out</v>
          </cell>
        </row>
        <row r="2815">
          <cell r="A2815" t="str">
            <v>head office</v>
          </cell>
          <cell r="B2815">
            <v>570</v>
          </cell>
          <cell r="C2815" t="str">
            <v>De Guzman, Efren</v>
          </cell>
          <cell r="D2815" t="str">
            <v>2014-08-04 07:15:24</v>
          </cell>
          <cell r="E2815" t="str">
            <v>Clock In</v>
          </cell>
        </row>
        <row r="2816">
          <cell r="A2816" t="str">
            <v>head office</v>
          </cell>
          <cell r="B2816">
            <v>570</v>
          </cell>
          <cell r="C2816" t="str">
            <v>De Guzman, Efren</v>
          </cell>
          <cell r="D2816" t="str">
            <v>2014-08-04 17:09:48</v>
          </cell>
          <cell r="E2816" t="str">
            <v>Clock Out</v>
          </cell>
        </row>
        <row r="2817">
          <cell r="A2817" t="str">
            <v>head office</v>
          </cell>
          <cell r="B2817">
            <v>570</v>
          </cell>
          <cell r="C2817" t="str">
            <v>De Guzman, Efren</v>
          </cell>
          <cell r="D2817" t="str">
            <v>2014-08-05 07:24:43</v>
          </cell>
          <cell r="E2817" t="str">
            <v>Clock In</v>
          </cell>
        </row>
        <row r="2818">
          <cell r="A2818" t="str">
            <v>head office</v>
          </cell>
          <cell r="B2818">
            <v>570</v>
          </cell>
          <cell r="C2818" t="str">
            <v>De Guzman, Efren</v>
          </cell>
          <cell r="D2818" t="str">
            <v>2014-08-05 17:13:29</v>
          </cell>
          <cell r="E2818" t="str">
            <v>Clock Out</v>
          </cell>
        </row>
        <row r="2820">
          <cell r="A2820" t="str">
            <v>head office</v>
          </cell>
          <cell r="B2820">
            <v>984</v>
          </cell>
          <cell r="C2820" t="str">
            <v>De Guzman, Geraldie</v>
          </cell>
          <cell r="D2820" t="str">
            <v>2014-07-21 07:13:24</v>
          </cell>
          <cell r="E2820" t="str">
            <v>Clock In</v>
          </cell>
        </row>
        <row r="2821">
          <cell r="A2821" t="str">
            <v>head office</v>
          </cell>
          <cell r="B2821">
            <v>984</v>
          </cell>
          <cell r="C2821" t="str">
            <v>De Guzman, Geraldie</v>
          </cell>
          <cell r="D2821" t="str">
            <v>2014-07-21 20:04:49</v>
          </cell>
          <cell r="E2821" t="str">
            <v>Clock Out</v>
          </cell>
        </row>
        <row r="2822">
          <cell r="A2822" t="str">
            <v>head office</v>
          </cell>
          <cell r="B2822">
            <v>984</v>
          </cell>
          <cell r="C2822" t="str">
            <v>De Guzman, Geraldie</v>
          </cell>
          <cell r="D2822" t="str">
            <v>2014-07-22 07:24:34</v>
          </cell>
          <cell r="E2822" t="str">
            <v>Clock In</v>
          </cell>
        </row>
        <row r="2823">
          <cell r="A2823" t="str">
            <v>head office</v>
          </cell>
          <cell r="B2823">
            <v>984</v>
          </cell>
          <cell r="C2823" t="str">
            <v>De Guzman, Geraldie</v>
          </cell>
          <cell r="D2823" t="str">
            <v>2014-07-22 20:05:09</v>
          </cell>
          <cell r="E2823" t="str">
            <v>Clock Out</v>
          </cell>
        </row>
        <row r="2824">
          <cell r="A2824" t="str">
            <v>head office</v>
          </cell>
          <cell r="B2824">
            <v>984</v>
          </cell>
          <cell r="C2824" t="str">
            <v>De Guzman, Geraldie</v>
          </cell>
          <cell r="D2824" t="str">
            <v>2014-07-23 07:17:54</v>
          </cell>
          <cell r="E2824" t="str">
            <v>Clock In</v>
          </cell>
        </row>
        <row r="2825">
          <cell r="A2825" t="str">
            <v>head office</v>
          </cell>
          <cell r="B2825">
            <v>984</v>
          </cell>
          <cell r="C2825" t="str">
            <v>De Guzman, Geraldie</v>
          </cell>
          <cell r="D2825" t="str">
            <v>2014-07-23 20:04:28</v>
          </cell>
          <cell r="E2825" t="str">
            <v>Clock Out</v>
          </cell>
        </row>
        <row r="2826">
          <cell r="A2826" t="str">
            <v>head office</v>
          </cell>
          <cell r="B2826">
            <v>984</v>
          </cell>
          <cell r="C2826" t="str">
            <v>De Guzman, Geraldie</v>
          </cell>
          <cell r="D2826" t="str">
            <v>2014-07-24 07:11:31</v>
          </cell>
          <cell r="E2826" t="str">
            <v>Clock In</v>
          </cell>
          <cell r="F2826" t="str">
            <v>10 days</v>
          </cell>
        </row>
        <row r="2827">
          <cell r="A2827" t="str">
            <v>head office</v>
          </cell>
          <cell r="B2827">
            <v>984</v>
          </cell>
          <cell r="C2827" t="str">
            <v>De Guzman, Geraldie</v>
          </cell>
          <cell r="D2827" t="str">
            <v>2014-07-24 17:17:17</v>
          </cell>
          <cell r="E2827" t="str">
            <v>Clock Out</v>
          </cell>
          <cell r="F2827" t="str">
            <v>1 day LH</v>
          </cell>
        </row>
        <row r="2828">
          <cell r="A2828" t="str">
            <v>head office</v>
          </cell>
          <cell r="B2828">
            <v>984</v>
          </cell>
          <cell r="C2828" t="str">
            <v>De Guzman, Geraldie</v>
          </cell>
          <cell r="D2828" t="str">
            <v>2014-07-25 07:09:31</v>
          </cell>
          <cell r="E2828" t="str">
            <v>Clock In</v>
          </cell>
          <cell r="F2828" t="str">
            <v>1 day SH</v>
          </cell>
        </row>
        <row r="2829">
          <cell r="A2829" t="str">
            <v>head office</v>
          </cell>
          <cell r="B2829">
            <v>984</v>
          </cell>
          <cell r="C2829" t="str">
            <v>De Guzman, Geraldie</v>
          </cell>
          <cell r="D2829" t="str">
            <v>2014-07-25 17:04:57</v>
          </cell>
          <cell r="E2829" t="str">
            <v>Clock Out</v>
          </cell>
          <cell r="F2829" t="str">
            <v>12 days</v>
          </cell>
        </row>
        <row r="2830">
          <cell r="A2830" t="str">
            <v>head office</v>
          </cell>
          <cell r="B2830">
            <v>984</v>
          </cell>
          <cell r="C2830" t="str">
            <v>De Guzman, Geraldie</v>
          </cell>
          <cell r="D2830" t="str">
            <v>2014-07-26 07:09:25</v>
          </cell>
          <cell r="E2830" t="str">
            <v>Clock In</v>
          </cell>
        </row>
        <row r="2831">
          <cell r="A2831" t="str">
            <v>head office</v>
          </cell>
          <cell r="B2831">
            <v>984</v>
          </cell>
          <cell r="C2831" t="str">
            <v>De Guzman, Geraldie</v>
          </cell>
          <cell r="D2831" t="str">
            <v>2014-07-26 17:26:03</v>
          </cell>
          <cell r="E2831" t="str">
            <v>Clock Out</v>
          </cell>
          <cell r="F2831" t="str">
            <v>12 hrs  - OT</v>
          </cell>
        </row>
        <row r="2832">
          <cell r="A2832" t="str">
            <v>head office</v>
          </cell>
          <cell r="B2832">
            <v>984</v>
          </cell>
          <cell r="C2832" t="str">
            <v>De Guzman, Geraldie</v>
          </cell>
          <cell r="D2832" t="str">
            <v>2014-07-31 07:17:23</v>
          </cell>
          <cell r="E2832" t="str">
            <v>Clock In</v>
          </cell>
        </row>
        <row r="2833">
          <cell r="A2833" t="str">
            <v>head office</v>
          </cell>
          <cell r="B2833">
            <v>984</v>
          </cell>
          <cell r="C2833" t="str">
            <v>De Guzman, Geraldie</v>
          </cell>
          <cell r="D2833" t="str">
            <v>2014-07-31 17:17:35</v>
          </cell>
          <cell r="E2833" t="str">
            <v>Clock Out</v>
          </cell>
        </row>
        <row r="2834">
          <cell r="A2834" t="str">
            <v>head office</v>
          </cell>
          <cell r="B2834">
            <v>984</v>
          </cell>
          <cell r="C2834" t="str">
            <v>De Guzman, Geraldie</v>
          </cell>
          <cell r="D2834" t="str">
            <v>2014-08-01 07:19:22</v>
          </cell>
          <cell r="E2834" t="str">
            <v>Clock In</v>
          </cell>
        </row>
        <row r="2835">
          <cell r="A2835" t="str">
            <v>head office</v>
          </cell>
          <cell r="B2835">
            <v>984</v>
          </cell>
          <cell r="C2835" t="str">
            <v>De Guzman, Geraldie</v>
          </cell>
          <cell r="D2835" t="str">
            <v>2014-08-01 20:07:40</v>
          </cell>
          <cell r="E2835" t="str">
            <v>Clock Out</v>
          </cell>
        </row>
        <row r="2836">
          <cell r="A2836" t="str">
            <v>head office</v>
          </cell>
          <cell r="B2836">
            <v>984</v>
          </cell>
          <cell r="C2836" t="str">
            <v>De Guzman, Geraldie</v>
          </cell>
          <cell r="D2836" t="str">
            <v>2014-08-02 07:12:22</v>
          </cell>
          <cell r="E2836" t="str">
            <v>Clock In</v>
          </cell>
        </row>
        <row r="2837">
          <cell r="A2837" t="str">
            <v>head office</v>
          </cell>
          <cell r="B2837">
            <v>984</v>
          </cell>
          <cell r="C2837" t="str">
            <v>De Guzman, Geraldie</v>
          </cell>
          <cell r="D2837" t="str">
            <v>2014-08-02 17:22:32</v>
          </cell>
          <cell r="E2837" t="str">
            <v>Clock Out</v>
          </cell>
        </row>
        <row r="2838">
          <cell r="A2838" t="str">
            <v>head office</v>
          </cell>
          <cell r="B2838">
            <v>984</v>
          </cell>
          <cell r="C2838" t="str">
            <v>De Guzman, Geraldie</v>
          </cell>
          <cell r="D2838" t="str">
            <v>2014-08-04 07:16:55</v>
          </cell>
          <cell r="E2838" t="str">
            <v>Clock In</v>
          </cell>
        </row>
        <row r="2839">
          <cell r="A2839" t="str">
            <v>head office</v>
          </cell>
          <cell r="B2839">
            <v>984</v>
          </cell>
          <cell r="C2839" t="str">
            <v>De Guzman, Geraldie</v>
          </cell>
          <cell r="D2839" t="str">
            <v>2014-08-04 17:19:52</v>
          </cell>
          <cell r="E2839" t="str">
            <v>Clock Out</v>
          </cell>
        </row>
        <row r="2840">
          <cell r="A2840" t="str">
            <v>head office</v>
          </cell>
          <cell r="B2840">
            <v>984</v>
          </cell>
          <cell r="C2840" t="str">
            <v>De Guzman, Geraldie</v>
          </cell>
          <cell r="D2840" t="str">
            <v>2014-08-05 07:36:34</v>
          </cell>
          <cell r="E2840" t="str">
            <v>Clock In</v>
          </cell>
        </row>
        <row r="2841">
          <cell r="A2841" t="str">
            <v>head office</v>
          </cell>
          <cell r="B2841">
            <v>984</v>
          </cell>
          <cell r="C2841" t="str">
            <v>De Guzman, Geraldie</v>
          </cell>
          <cell r="D2841" t="str">
            <v>2014-08-05 17:24:19</v>
          </cell>
          <cell r="E2841" t="str">
            <v>Clock Out</v>
          </cell>
        </row>
        <row r="2843">
          <cell r="A2843" t="str">
            <v>head office</v>
          </cell>
          <cell r="B2843">
            <v>860</v>
          </cell>
          <cell r="C2843" t="str">
            <v>De Guzman, Herminio</v>
          </cell>
          <cell r="D2843" t="str">
            <v>2014-07-21 13:38:34</v>
          </cell>
          <cell r="E2843" t="str">
            <v>Clock In</v>
          </cell>
        </row>
        <row r="2844">
          <cell r="A2844" t="str">
            <v>head office</v>
          </cell>
          <cell r="B2844">
            <v>860</v>
          </cell>
          <cell r="C2844" t="str">
            <v>De Guzman, Herminio</v>
          </cell>
          <cell r="D2844" t="str">
            <v>2014-07-21 22:07:22</v>
          </cell>
          <cell r="E2844" t="str">
            <v>Clock Out</v>
          </cell>
        </row>
        <row r="2845">
          <cell r="A2845" t="str">
            <v>head office</v>
          </cell>
          <cell r="B2845">
            <v>860</v>
          </cell>
          <cell r="C2845" t="str">
            <v>De Guzman, Herminio</v>
          </cell>
          <cell r="D2845" t="str">
            <v>2014-07-22 13:37:35</v>
          </cell>
          <cell r="E2845" t="str">
            <v>Clock In</v>
          </cell>
        </row>
        <row r="2846">
          <cell r="A2846" t="str">
            <v>head office</v>
          </cell>
          <cell r="B2846">
            <v>860</v>
          </cell>
          <cell r="C2846" t="str">
            <v>De Guzman, Herminio</v>
          </cell>
          <cell r="D2846" t="str">
            <v>2014-07-22 22:07:00</v>
          </cell>
          <cell r="E2846" t="str">
            <v>Clock Out</v>
          </cell>
        </row>
        <row r="2847">
          <cell r="A2847" t="str">
            <v>head office</v>
          </cell>
          <cell r="B2847">
            <v>860</v>
          </cell>
          <cell r="C2847" t="str">
            <v>De Guzman, Herminio</v>
          </cell>
          <cell r="D2847" t="str">
            <v>2014-07-23 13:33:43</v>
          </cell>
          <cell r="E2847" t="str">
            <v>Clock In</v>
          </cell>
        </row>
        <row r="2848">
          <cell r="A2848" t="str">
            <v>head office</v>
          </cell>
          <cell r="B2848">
            <v>860</v>
          </cell>
          <cell r="C2848" t="str">
            <v>De Guzman, Herminio</v>
          </cell>
          <cell r="D2848" t="str">
            <v>2014-07-23 22:06:40</v>
          </cell>
          <cell r="E2848" t="str">
            <v>Clock Out</v>
          </cell>
          <cell r="F2848" t="str">
            <v>12 days</v>
          </cell>
        </row>
        <row r="2849">
          <cell r="A2849" t="str">
            <v>head office</v>
          </cell>
          <cell r="B2849">
            <v>860</v>
          </cell>
          <cell r="C2849" t="str">
            <v>De Guzman, Herminio</v>
          </cell>
          <cell r="D2849" t="str">
            <v>2014-07-24 13:38:33</v>
          </cell>
          <cell r="E2849" t="str">
            <v>Clock In</v>
          </cell>
          <cell r="F2849" t="str">
            <v>1 day LH</v>
          </cell>
        </row>
        <row r="2850">
          <cell r="A2850" t="str">
            <v>head office</v>
          </cell>
          <cell r="B2850">
            <v>860</v>
          </cell>
          <cell r="C2850" t="str">
            <v>De Guzman, Herminio</v>
          </cell>
          <cell r="D2850" t="str">
            <v>2014-07-24 22:06:00</v>
          </cell>
          <cell r="E2850" t="str">
            <v>Clock Out</v>
          </cell>
          <cell r="F2850" t="str">
            <v>1 day SH</v>
          </cell>
        </row>
        <row r="2851">
          <cell r="A2851" t="str">
            <v>head office</v>
          </cell>
          <cell r="B2851">
            <v>860</v>
          </cell>
          <cell r="C2851" t="str">
            <v>De Guzman, Herminio</v>
          </cell>
          <cell r="D2851" t="str">
            <v>2014-07-25 13:36:52</v>
          </cell>
          <cell r="E2851" t="str">
            <v>Clock In</v>
          </cell>
          <cell r="F2851" t="str">
            <v>14 days</v>
          </cell>
        </row>
        <row r="2852">
          <cell r="A2852" t="str">
            <v>head office</v>
          </cell>
          <cell r="B2852">
            <v>860</v>
          </cell>
          <cell r="C2852" t="str">
            <v>De Guzman, Herminio</v>
          </cell>
          <cell r="D2852" t="str">
            <v>2014-07-25 22:08:50</v>
          </cell>
          <cell r="E2852" t="str">
            <v>Clock Out</v>
          </cell>
        </row>
        <row r="2853">
          <cell r="A2853" t="str">
            <v>head office</v>
          </cell>
          <cell r="B2853">
            <v>860</v>
          </cell>
          <cell r="C2853" t="str">
            <v>De Guzman, Herminio</v>
          </cell>
          <cell r="D2853" t="str">
            <v>2014-07-26 13:35:23</v>
          </cell>
          <cell r="E2853" t="str">
            <v>Clock In</v>
          </cell>
          <cell r="F2853" t="str">
            <v>12 hrs  - OT</v>
          </cell>
        </row>
        <row r="2854">
          <cell r="A2854" t="str">
            <v>head office</v>
          </cell>
          <cell r="B2854">
            <v>860</v>
          </cell>
          <cell r="C2854" t="str">
            <v>De Guzman, Herminio</v>
          </cell>
          <cell r="D2854" t="str">
            <v>2014-07-26 22:07:08</v>
          </cell>
          <cell r="E2854" t="str">
            <v>Clock Out</v>
          </cell>
        </row>
        <row r="2855">
          <cell r="A2855" t="str">
            <v>head office</v>
          </cell>
          <cell r="B2855">
            <v>860</v>
          </cell>
          <cell r="C2855" t="str">
            <v>De Guzman, Herminio</v>
          </cell>
          <cell r="D2855" t="str">
            <v>2014-07-27 13:31:41</v>
          </cell>
          <cell r="E2855" t="str">
            <v>Clock In</v>
          </cell>
          <cell r="F2855" t="str">
            <v>2 days ROT</v>
          </cell>
        </row>
        <row r="2856">
          <cell r="A2856" t="str">
            <v>head office</v>
          </cell>
          <cell r="B2856">
            <v>860</v>
          </cell>
          <cell r="C2856" t="str">
            <v>De Guzman, Herminio</v>
          </cell>
          <cell r="D2856" t="str">
            <v>2014-07-27 22:06:04</v>
          </cell>
          <cell r="E2856" t="str">
            <v>Clock Out</v>
          </cell>
        </row>
        <row r="2857">
          <cell r="A2857" t="str">
            <v>head office</v>
          </cell>
          <cell r="B2857">
            <v>860</v>
          </cell>
          <cell r="C2857" t="str">
            <v>De Guzman, Herminio</v>
          </cell>
          <cell r="D2857" t="str">
            <v>2014-07-29 05:37:01</v>
          </cell>
          <cell r="E2857" t="str">
            <v>Clock In</v>
          </cell>
        </row>
        <row r="2858">
          <cell r="A2858" t="str">
            <v>head office</v>
          </cell>
          <cell r="B2858">
            <v>860</v>
          </cell>
          <cell r="C2858" t="str">
            <v>De Guzman, Herminio</v>
          </cell>
          <cell r="D2858" t="str">
            <v>2014-07-29 17:06:21</v>
          </cell>
          <cell r="E2858" t="str">
            <v>Clock Out</v>
          </cell>
        </row>
        <row r="2859">
          <cell r="A2859" t="str">
            <v>head office</v>
          </cell>
          <cell r="B2859">
            <v>860</v>
          </cell>
          <cell r="C2859" t="str">
            <v>De Guzman, Herminio</v>
          </cell>
          <cell r="D2859" t="str">
            <v>2014-07-30 05:44:33</v>
          </cell>
          <cell r="E2859" t="str">
            <v>Clock In</v>
          </cell>
        </row>
        <row r="2860">
          <cell r="A2860" t="str">
            <v>head office</v>
          </cell>
          <cell r="B2860">
            <v>860</v>
          </cell>
          <cell r="C2860" t="str">
            <v>De Guzman, Herminio</v>
          </cell>
          <cell r="D2860" t="str">
            <v>2014-07-31 05:37:24</v>
          </cell>
          <cell r="E2860" t="str">
            <v>Clock In</v>
          </cell>
        </row>
        <row r="2861">
          <cell r="A2861" t="str">
            <v>head office</v>
          </cell>
          <cell r="B2861">
            <v>860</v>
          </cell>
          <cell r="C2861" t="str">
            <v>De Guzman, Herminio</v>
          </cell>
          <cell r="D2861" t="str">
            <v>2014-07-31 17:08:55</v>
          </cell>
          <cell r="E2861" t="str">
            <v>Clock Out</v>
          </cell>
        </row>
        <row r="2862">
          <cell r="A2862" t="str">
            <v>head office</v>
          </cell>
          <cell r="B2862">
            <v>860</v>
          </cell>
          <cell r="C2862" t="str">
            <v>De Guzman, Herminio</v>
          </cell>
          <cell r="D2862" t="str">
            <v>2014-08-01 05:36:29</v>
          </cell>
          <cell r="E2862" t="str">
            <v>Clock In</v>
          </cell>
        </row>
        <row r="2863">
          <cell r="A2863" t="str">
            <v>head office</v>
          </cell>
          <cell r="B2863">
            <v>860</v>
          </cell>
          <cell r="C2863" t="str">
            <v>De Guzman, Herminio</v>
          </cell>
          <cell r="D2863" t="str">
            <v>2014-08-01 14:11:03</v>
          </cell>
          <cell r="E2863" t="str">
            <v>Clock Out</v>
          </cell>
        </row>
        <row r="2864">
          <cell r="A2864" t="str">
            <v>head office</v>
          </cell>
          <cell r="B2864">
            <v>860</v>
          </cell>
          <cell r="C2864" t="str">
            <v>De Guzman, Herminio</v>
          </cell>
          <cell r="D2864" t="str">
            <v>2014-08-02 05:35:26</v>
          </cell>
          <cell r="E2864" t="str">
            <v>Clock In</v>
          </cell>
        </row>
        <row r="2865">
          <cell r="A2865" t="str">
            <v>head office</v>
          </cell>
          <cell r="B2865">
            <v>860</v>
          </cell>
          <cell r="C2865" t="str">
            <v>De Guzman, Herminio</v>
          </cell>
          <cell r="D2865" t="str">
            <v>2014-08-02 14:07:52</v>
          </cell>
          <cell r="E2865" t="str">
            <v>Clock Out</v>
          </cell>
        </row>
        <row r="2866">
          <cell r="A2866" t="str">
            <v>head office</v>
          </cell>
          <cell r="B2866">
            <v>860</v>
          </cell>
          <cell r="C2866" t="str">
            <v>De Guzman, Herminio</v>
          </cell>
          <cell r="D2866" t="str">
            <v>2014-08-03 05:31:10</v>
          </cell>
          <cell r="E2866" t="str">
            <v>Clock In</v>
          </cell>
        </row>
        <row r="2867">
          <cell r="A2867" t="str">
            <v>head office</v>
          </cell>
          <cell r="B2867">
            <v>860</v>
          </cell>
          <cell r="C2867" t="str">
            <v>De Guzman, Herminio</v>
          </cell>
          <cell r="D2867" t="str">
            <v>2014-08-03 14:09:35</v>
          </cell>
          <cell r="E2867" t="str">
            <v>Clock Out</v>
          </cell>
        </row>
        <row r="2868">
          <cell r="A2868" t="str">
            <v>head office</v>
          </cell>
          <cell r="B2868">
            <v>860</v>
          </cell>
          <cell r="C2868" t="str">
            <v>De Guzman, Herminio</v>
          </cell>
          <cell r="D2868" t="str">
            <v>2014-08-04 07:15:35</v>
          </cell>
          <cell r="E2868" t="str">
            <v>Clock In</v>
          </cell>
        </row>
        <row r="2869">
          <cell r="A2869" t="str">
            <v>head office</v>
          </cell>
          <cell r="B2869">
            <v>860</v>
          </cell>
          <cell r="C2869" t="str">
            <v>De Guzman, Herminio</v>
          </cell>
          <cell r="D2869" t="str">
            <v>2014-08-04 20:06:46</v>
          </cell>
          <cell r="E2869" t="str">
            <v>Clock Out</v>
          </cell>
        </row>
        <row r="2870">
          <cell r="A2870" t="str">
            <v>head office</v>
          </cell>
          <cell r="B2870">
            <v>860</v>
          </cell>
          <cell r="C2870" t="str">
            <v>De Guzman, Herminio</v>
          </cell>
          <cell r="D2870" t="str">
            <v>2014-08-05 07:24:48</v>
          </cell>
          <cell r="E2870" t="str">
            <v>Clock In</v>
          </cell>
        </row>
        <row r="2871">
          <cell r="A2871" t="str">
            <v>head office</v>
          </cell>
          <cell r="B2871">
            <v>860</v>
          </cell>
          <cell r="C2871" t="str">
            <v>De Guzman, Herminio</v>
          </cell>
          <cell r="D2871" t="str">
            <v>2014-08-05 20:06:48</v>
          </cell>
          <cell r="E2871" t="str">
            <v>Clock Out</v>
          </cell>
        </row>
        <row r="2873">
          <cell r="A2873" t="str">
            <v>head office</v>
          </cell>
          <cell r="B2873">
            <v>1232</v>
          </cell>
          <cell r="C2873" t="str">
            <v>De Guzman, Jelyn</v>
          </cell>
          <cell r="D2873" t="str">
            <v>2014-07-29 06:53:08</v>
          </cell>
          <cell r="E2873" t="str">
            <v>Clock In</v>
          </cell>
        </row>
        <row r="2874">
          <cell r="A2874" t="str">
            <v>head office</v>
          </cell>
          <cell r="B2874">
            <v>1232</v>
          </cell>
          <cell r="C2874" t="str">
            <v>De Guzman, Jelyn</v>
          </cell>
          <cell r="D2874" t="str">
            <v>2014-07-29 17:11:42</v>
          </cell>
          <cell r="E2874" t="str">
            <v>Clock Out</v>
          </cell>
        </row>
        <row r="2875">
          <cell r="A2875" t="str">
            <v>head office</v>
          </cell>
          <cell r="B2875">
            <v>1232</v>
          </cell>
          <cell r="C2875" t="str">
            <v>De Guzman, Jelyn</v>
          </cell>
          <cell r="D2875" t="str">
            <v>2014-07-30 07:01:56</v>
          </cell>
          <cell r="E2875" t="str">
            <v>Clock In</v>
          </cell>
        </row>
        <row r="2876">
          <cell r="A2876" t="str">
            <v>head office</v>
          </cell>
          <cell r="B2876">
            <v>1232</v>
          </cell>
          <cell r="C2876" t="str">
            <v>De Guzman, Jelyn</v>
          </cell>
          <cell r="D2876" t="str">
            <v>2014-07-30 17:04:52</v>
          </cell>
          <cell r="E2876" t="str">
            <v>Clock Out</v>
          </cell>
        </row>
        <row r="2877">
          <cell r="A2877" t="str">
            <v>head office</v>
          </cell>
          <cell r="B2877">
            <v>1232</v>
          </cell>
          <cell r="C2877" t="str">
            <v>De Guzman, Jelyn</v>
          </cell>
          <cell r="D2877" t="str">
            <v>2014-07-31 07:01:53</v>
          </cell>
          <cell r="E2877" t="str">
            <v>Clock In</v>
          </cell>
        </row>
        <row r="2878">
          <cell r="A2878" t="str">
            <v>head office</v>
          </cell>
          <cell r="B2878">
            <v>1232</v>
          </cell>
          <cell r="C2878" t="str">
            <v>De Guzman, Jelyn</v>
          </cell>
          <cell r="D2878" t="str">
            <v>2014-07-31 17:07:42</v>
          </cell>
          <cell r="E2878" t="str">
            <v>Clock Out</v>
          </cell>
          <cell r="F2878" t="str">
            <v>7 days</v>
          </cell>
        </row>
        <row r="2879">
          <cell r="A2879" t="str">
            <v>head office</v>
          </cell>
          <cell r="B2879">
            <v>1232</v>
          </cell>
          <cell r="C2879" t="str">
            <v>De Guzman, Jelyn</v>
          </cell>
          <cell r="D2879" t="str">
            <v>2014-08-01 07:02:47</v>
          </cell>
          <cell r="E2879" t="str">
            <v>Clock In</v>
          </cell>
        </row>
        <row r="2880">
          <cell r="A2880" t="str">
            <v>head office</v>
          </cell>
          <cell r="B2880">
            <v>1232</v>
          </cell>
          <cell r="C2880" t="str">
            <v>De Guzman, Jelyn</v>
          </cell>
          <cell r="D2880" t="str">
            <v>2014-08-01 17:03:02</v>
          </cell>
          <cell r="E2880" t="str">
            <v>Clock Out</v>
          </cell>
        </row>
        <row r="2881">
          <cell r="A2881" t="str">
            <v>head office</v>
          </cell>
          <cell r="B2881">
            <v>1232</v>
          </cell>
          <cell r="C2881" t="str">
            <v>De Guzman, Jelyn</v>
          </cell>
          <cell r="D2881" t="str">
            <v>2014-08-02 06:53:14</v>
          </cell>
          <cell r="E2881" t="str">
            <v>Clock In</v>
          </cell>
        </row>
        <row r="2882">
          <cell r="A2882" t="str">
            <v>head office</v>
          </cell>
          <cell r="B2882">
            <v>1232</v>
          </cell>
          <cell r="C2882" t="str">
            <v>De Guzman, Jelyn</v>
          </cell>
          <cell r="D2882" t="str">
            <v>2014-08-02 17:05:30</v>
          </cell>
          <cell r="E2882" t="str">
            <v>Clock Out</v>
          </cell>
        </row>
        <row r="2883">
          <cell r="A2883" t="str">
            <v>head office</v>
          </cell>
          <cell r="B2883">
            <v>1232</v>
          </cell>
          <cell r="C2883" t="str">
            <v>De Guzman, Jelyn</v>
          </cell>
          <cell r="D2883" t="str">
            <v>2014-08-04 07:06:49</v>
          </cell>
          <cell r="E2883" t="str">
            <v>Clock In</v>
          </cell>
        </row>
        <row r="2884">
          <cell r="A2884" t="str">
            <v>head office</v>
          </cell>
          <cell r="B2884">
            <v>1232</v>
          </cell>
          <cell r="C2884" t="str">
            <v>De Guzman, Jelyn</v>
          </cell>
          <cell r="D2884" t="str">
            <v>2014-08-04 17:04:30</v>
          </cell>
          <cell r="E2884" t="str">
            <v>Clock Out</v>
          </cell>
        </row>
        <row r="2885">
          <cell r="A2885" t="str">
            <v>head office</v>
          </cell>
          <cell r="B2885">
            <v>1232</v>
          </cell>
          <cell r="C2885" t="str">
            <v>De Guzman, Jelyn</v>
          </cell>
          <cell r="D2885" t="str">
            <v>2014-08-05 07:01:31</v>
          </cell>
          <cell r="E2885" t="str">
            <v>Clock In</v>
          </cell>
        </row>
        <row r="2886">
          <cell r="A2886" t="str">
            <v>head office</v>
          </cell>
          <cell r="B2886">
            <v>1232</v>
          </cell>
          <cell r="C2886" t="str">
            <v>De Guzman, Jelyn</v>
          </cell>
          <cell r="D2886" t="str">
            <v>2014-08-05 17:02:58</v>
          </cell>
          <cell r="E2886" t="str">
            <v>Clock Out</v>
          </cell>
        </row>
        <row r="2888">
          <cell r="A2888" t="str">
            <v>head office</v>
          </cell>
          <cell r="B2888">
            <v>464</v>
          </cell>
          <cell r="C2888" t="str">
            <v>De Leon, Jessabel</v>
          </cell>
          <cell r="D2888" t="str">
            <v>2014-07-21 13:37:11</v>
          </cell>
          <cell r="E2888" t="str">
            <v>Clock In</v>
          </cell>
        </row>
        <row r="2889">
          <cell r="A2889" t="str">
            <v>head office</v>
          </cell>
          <cell r="B2889">
            <v>464</v>
          </cell>
          <cell r="C2889" t="str">
            <v>De Leon, Jessabel</v>
          </cell>
          <cell r="D2889" t="str">
            <v>2014-07-21 22:08:34</v>
          </cell>
          <cell r="E2889" t="str">
            <v>Clock Out</v>
          </cell>
        </row>
        <row r="2890">
          <cell r="A2890" t="str">
            <v>head office</v>
          </cell>
          <cell r="B2890">
            <v>464</v>
          </cell>
          <cell r="C2890" t="str">
            <v>De Leon, Jessabel</v>
          </cell>
          <cell r="D2890" t="str">
            <v>2014-07-22 13:36:14</v>
          </cell>
          <cell r="E2890" t="str">
            <v>Clock In</v>
          </cell>
        </row>
        <row r="2891">
          <cell r="A2891" t="str">
            <v>head office</v>
          </cell>
          <cell r="B2891">
            <v>464</v>
          </cell>
          <cell r="C2891" t="str">
            <v>De Leon, Jessabel</v>
          </cell>
          <cell r="D2891" t="str">
            <v>2014-07-22 22:10:27</v>
          </cell>
          <cell r="E2891" t="str">
            <v>Clock Out</v>
          </cell>
        </row>
        <row r="2892">
          <cell r="A2892" t="str">
            <v>head office</v>
          </cell>
          <cell r="B2892">
            <v>464</v>
          </cell>
          <cell r="C2892" t="str">
            <v>De Leon, Jessabel</v>
          </cell>
          <cell r="D2892" t="str">
            <v>2014-07-23 13:32:28</v>
          </cell>
          <cell r="E2892" t="str">
            <v>Clock In</v>
          </cell>
        </row>
        <row r="2893">
          <cell r="A2893" t="str">
            <v>head office</v>
          </cell>
          <cell r="B2893">
            <v>464</v>
          </cell>
          <cell r="C2893" t="str">
            <v>De Leon, Jessabel</v>
          </cell>
          <cell r="D2893" t="str">
            <v>2014-07-23 22:08:22</v>
          </cell>
          <cell r="E2893" t="str">
            <v>Clock Out</v>
          </cell>
          <cell r="F2893" t="str">
            <v>9 days</v>
          </cell>
        </row>
        <row r="2894">
          <cell r="A2894" t="str">
            <v>head office</v>
          </cell>
          <cell r="B2894">
            <v>464</v>
          </cell>
          <cell r="C2894" t="str">
            <v>De Leon, Jessabel</v>
          </cell>
          <cell r="D2894" t="str">
            <v>2014-07-24 13:37:06</v>
          </cell>
          <cell r="E2894" t="str">
            <v>Clock In</v>
          </cell>
          <cell r="F2894" t="str">
            <v>1 day LH</v>
          </cell>
        </row>
        <row r="2895">
          <cell r="A2895" t="str">
            <v>head office</v>
          </cell>
          <cell r="B2895">
            <v>464</v>
          </cell>
          <cell r="C2895" t="str">
            <v>De Leon, Jessabel</v>
          </cell>
          <cell r="D2895" t="str">
            <v>2014-07-24 22:10:11</v>
          </cell>
          <cell r="E2895" t="str">
            <v>Clock Out</v>
          </cell>
          <cell r="F2895" t="str">
            <v>1 day SH</v>
          </cell>
        </row>
        <row r="2896">
          <cell r="A2896" t="str">
            <v>head office</v>
          </cell>
          <cell r="B2896">
            <v>464</v>
          </cell>
          <cell r="C2896" t="str">
            <v>De Leon, Jessabel</v>
          </cell>
          <cell r="D2896" t="str">
            <v>2014-07-25 13:35:44</v>
          </cell>
          <cell r="E2896" t="str">
            <v>Clock In</v>
          </cell>
          <cell r="F2896" t="str">
            <v>11 days</v>
          </cell>
        </row>
        <row r="2897">
          <cell r="A2897" t="str">
            <v>head office</v>
          </cell>
          <cell r="B2897">
            <v>464</v>
          </cell>
          <cell r="C2897" t="str">
            <v>De Leon, Jessabel</v>
          </cell>
          <cell r="D2897" t="str">
            <v>2014-07-25 22:08:36</v>
          </cell>
          <cell r="E2897" t="str">
            <v>Clock Out</v>
          </cell>
        </row>
        <row r="2898">
          <cell r="A2898" t="str">
            <v>head office</v>
          </cell>
          <cell r="B2898">
            <v>464</v>
          </cell>
          <cell r="C2898" t="str">
            <v>De Leon, Jessabel</v>
          </cell>
          <cell r="D2898" t="str">
            <v>2014-07-26 13:32:56</v>
          </cell>
          <cell r="E2898" t="str">
            <v>Clock In</v>
          </cell>
          <cell r="F2898" t="str">
            <v>1 day ROT</v>
          </cell>
        </row>
        <row r="2899">
          <cell r="A2899" t="str">
            <v>head office</v>
          </cell>
          <cell r="B2899">
            <v>464</v>
          </cell>
          <cell r="C2899" t="str">
            <v>De Leon, Jessabel</v>
          </cell>
          <cell r="D2899" t="str">
            <v>2014-07-26 22:07:26</v>
          </cell>
          <cell r="E2899" t="str">
            <v>Clock Out</v>
          </cell>
        </row>
        <row r="2900">
          <cell r="A2900" t="str">
            <v>head office</v>
          </cell>
          <cell r="B2900">
            <v>464</v>
          </cell>
          <cell r="C2900" t="str">
            <v>De Leon, Jessabel</v>
          </cell>
          <cell r="D2900" t="str">
            <v>2014-07-27 13:29:51</v>
          </cell>
          <cell r="E2900" t="str">
            <v>Clock In</v>
          </cell>
        </row>
        <row r="2901">
          <cell r="A2901" t="str">
            <v>head office</v>
          </cell>
          <cell r="B2901">
            <v>464</v>
          </cell>
          <cell r="C2901" t="str">
            <v>De Leon, Jessabel</v>
          </cell>
          <cell r="D2901" t="str">
            <v>2014-07-27 22:07:43</v>
          </cell>
          <cell r="E2901" t="str">
            <v>Clock Out</v>
          </cell>
        </row>
        <row r="2902">
          <cell r="A2902" t="str">
            <v>head office</v>
          </cell>
          <cell r="B2902">
            <v>464</v>
          </cell>
          <cell r="C2902" t="str">
            <v>De Leon, Jessabel</v>
          </cell>
          <cell r="D2902" t="str">
            <v>2014-07-29 13:32:02</v>
          </cell>
          <cell r="E2902" t="str">
            <v>Clock In</v>
          </cell>
        </row>
        <row r="2903">
          <cell r="A2903" t="str">
            <v>head office</v>
          </cell>
          <cell r="B2903">
            <v>464</v>
          </cell>
          <cell r="C2903" t="str">
            <v>De Leon, Jessabel</v>
          </cell>
          <cell r="D2903" t="str">
            <v>2014-07-29 22:07:14</v>
          </cell>
          <cell r="E2903" t="str">
            <v>Clock Out</v>
          </cell>
        </row>
        <row r="2904">
          <cell r="A2904" t="str">
            <v>head office</v>
          </cell>
          <cell r="B2904">
            <v>464</v>
          </cell>
          <cell r="C2904" t="str">
            <v>De Leon, Jessabel</v>
          </cell>
          <cell r="D2904" t="str">
            <v>2014-07-30 13:38:01</v>
          </cell>
          <cell r="E2904" t="str">
            <v>Clock In</v>
          </cell>
        </row>
        <row r="2905">
          <cell r="A2905" t="str">
            <v>head office</v>
          </cell>
          <cell r="B2905">
            <v>464</v>
          </cell>
          <cell r="C2905" t="str">
            <v>De Leon, Jessabel</v>
          </cell>
          <cell r="D2905" t="str">
            <v>2014-07-30 22:06:42</v>
          </cell>
          <cell r="E2905" t="str">
            <v>Clock Out</v>
          </cell>
        </row>
        <row r="2906">
          <cell r="A2906" t="str">
            <v>head office</v>
          </cell>
          <cell r="B2906">
            <v>464</v>
          </cell>
          <cell r="C2906" t="str">
            <v>De Leon, Jessabel</v>
          </cell>
          <cell r="D2906" t="str">
            <v>2014-08-04 05:36:56</v>
          </cell>
          <cell r="E2906" t="str">
            <v>Clock In</v>
          </cell>
        </row>
        <row r="2907">
          <cell r="A2907" t="str">
            <v>head office</v>
          </cell>
          <cell r="B2907">
            <v>464</v>
          </cell>
          <cell r="C2907" t="str">
            <v>De Leon, Jessabel</v>
          </cell>
          <cell r="D2907" t="str">
            <v>2014-08-04 14:07:33</v>
          </cell>
          <cell r="E2907" t="str">
            <v>Clock Out</v>
          </cell>
        </row>
        <row r="2908">
          <cell r="A2908" t="str">
            <v>head office</v>
          </cell>
          <cell r="B2908">
            <v>464</v>
          </cell>
          <cell r="C2908" t="str">
            <v>De Leon, Jessabel</v>
          </cell>
          <cell r="D2908" t="str">
            <v>2014-08-05 05:39:02</v>
          </cell>
          <cell r="E2908" t="str">
            <v>Clock In</v>
          </cell>
        </row>
        <row r="2909">
          <cell r="A2909" t="str">
            <v>head office</v>
          </cell>
          <cell r="B2909">
            <v>464</v>
          </cell>
          <cell r="C2909" t="str">
            <v>De Leon, Jessabel</v>
          </cell>
          <cell r="D2909" t="str">
            <v>2014-08-05 14:09:05</v>
          </cell>
          <cell r="E2909" t="str">
            <v>Clock Out</v>
          </cell>
        </row>
        <row r="2911">
          <cell r="A2911" t="str">
            <v>head office</v>
          </cell>
          <cell r="B2911">
            <v>1045</v>
          </cell>
          <cell r="C2911" t="str">
            <v>De Torres, Aries</v>
          </cell>
          <cell r="D2911" t="str">
            <v>2014-07-21 13:41:12</v>
          </cell>
          <cell r="E2911" t="str">
            <v>Clock In</v>
          </cell>
        </row>
        <row r="2912">
          <cell r="A2912" t="str">
            <v>head office</v>
          </cell>
          <cell r="B2912">
            <v>1045</v>
          </cell>
          <cell r="C2912" t="str">
            <v>De Torres, Aries</v>
          </cell>
          <cell r="D2912" t="str">
            <v>2014-07-21 22:12:36</v>
          </cell>
          <cell r="E2912" t="str">
            <v>Clock Out</v>
          </cell>
        </row>
        <row r="2913">
          <cell r="A2913" t="str">
            <v>head office</v>
          </cell>
          <cell r="B2913">
            <v>1045</v>
          </cell>
          <cell r="C2913" t="str">
            <v>De Torres, Aries</v>
          </cell>
          <cell r="D2913" t="str">
            <v>2014-07-22 10:19:56</v>
          </cell>
          <cell r="E2913" t="str">
            <v>Clock In</v>
          </cell>
        </row>
        <row r="2914">
          <cell r="A2914" t="str">
            <v>head office</v>
          </cell>
          <cell r="B2914">
            <v>1045</v>
          </cell>
          <cell r="C2914" t="str">
            <v>De Torres, Aries</v>
          </cell>
          <cell r="D2914" t="str">
            <v>2014-07-22 22:13:12</v>
          </cell>
          <cell r="E2914" t="str">
            <v>Clock Out</v>
          </cell>
        </row>
        <row r="2915">
          <cell r="A2915" t="str">
            <v>head office</v>
          </cell>
          <cell r="B2915">
            <v>1045</v>
          </cell>
          <cell r="C2915" t="str">
            <v>De Torres, Aries</v>
          </cell>
          <cell r="D2915" t="str">
            <v>2014-07-23 10:29:25</v>
          </cell>
          <cell r="E2915" t="str">
            <v>Clock In</v>
          </cell>
        </row>
        <row r="2916">
          <cell r="A2916" t="str">
            <v>head office</v>
          </cell>
          <cell r="B2916">
            <v>1045</v>
          </cell>
          <cell r="C2916" t="str">
            <v>De Torres, Aries</v>
          </cell>
          <cell r="D2916" t="str">
            <v>2014-07-23 22:14:16</v>
          </cell>
          <cell r="E2916" t="str">
            <v>Clock Out</v>
          </cell>
        </row>
        <row r="2917">
          <cell r="A2917" t="str">
            <v>head office</v>
          </cell>
          <cell r="B2917">
            <v>1045</v>
          </cell>
          <cell r="C2917" t="str">
            <v>De Torres, Aries</v>
          </cell>
          <cell r="D2917" t="str">
            <v>2014-07-24 10:49:38</v>
          </cell>
          <cell r="E2917" t="str">
            <v>Clock In</v>
          </cell>
        </row>
        <row r="2918">
          <cell r="A2918" t="str">
            <v>head office</v>
          </cell>
          <cell r="B2918">
            <v>1045</v>
          </cell>
          <cell r="C2918" t="str">
            <v>De Torres, Aries</v>
          </cell>
          <cell r="D2918" t="str">
            <v>2014-07-24 22:13:11</v>
          </cell>
          <cell r="E2918" t="str">
            <v>Clock Out</v>
          </cell>
          <cell r="F2918" t="str">
            <v>12 days</v>
          </cell>
        </row>
        <row r="2919">
          <cell r="A2919" t="str">
            <v>head office</v>
          </cell>
          <cell r="B2919">
            <v>1045</v>
          </cell>
          <cell r="C2919" t="str">
            <v>De Torres, Aries</v>
          </cell>
          <cell r="D2919" t="str">
            <v>2014-07-25 10:18:23</v>
          </cell>
          <cell r="E2919" t="str">
            <v>Clock In</v>
          </cell>
          <cell r="F2919" t="str">
            <v>1 day LH</v>
          </cell>
        </row>
        <row r="2920">
          <cell r="A2920" t="str">
            <v>head office</v>
          </cell>
          <cell r="B2920">
            <v>1045</v>
          </cell>
          <cell r="C2920" t="str">
            <v>De Torres, Aries</v>
          </cell>
          <cell r="D2920" t="str">
            <v>2014-07-25 22:13:19</v>
          </cell>
          <cell r="E2920" t="str">
            <v>Clock Out</v>
          </cell>
          <cell r="F2920" t="str">
            <v>1 day SH</v>
          </cell>
        </row>
        <row r="2921">
          <cell r="A2921" t="str">
            <v>head office</v>
          </cell>
          <cell r="B2921">
            <v>1045</v>
          </cell>
          <cell r="C2921" t="str">
            <v>De Torres, Aries</v>
          </cell>
          <cell r="D2921" t="str">
            <v>2014-07-26 13:33:44</v>
          </cell>
          <cell r="E2921" t="str">
            <v>Clock In</v>
          </cell>
          <cell r="F2921" t="str">
            <v>14 days</v>
          </cell>
        </row>
        <row r="2922">
          <cell r="A2922" t="str">
            <v>head office</v>
          </cell>
          <cell r="B2922">
            <v>1045</v>
          </cell>
          <cell r="C2922" t="str">
            <v>De Torres, Aries</v>
          </cell>
          <cell r="D2922" t="str">
            <v>2014-07-26 22:13:18</v>
          </cell>
          <cell r="E2922" t="str">
            <v>Clock Out</v>
          </cell>
        </row>
        <row r="2923">
          <cell r="A2923" t="str">
            <v>head office</v>
          </cell>
          <cell r="B2923">
            <v>1045</v>
          </cell>
          <cell r="C2923" t="str">
            <v>De Torres, Aries</v>
          </cell>
          <cell r="D2923" t="str">
            <v>2014-07-27 13:24:16</v>
          </cell>
          <cell r="E2923" t="str">
            <v>Clock In</v>
          </cell>
          <cell r="F2923" t="str">
            <v>12 hrs  - OT</v>
          </cell>
        </row>
        <row r="2924">
          <cell r="A2924" t="str">
            <v>head office</v>
          </cell>
          <cell r="B2924">
            <v>1045</v>
          </cell>
          <cell r="C2924" t="str">
            <v>De Torres, Aries</v>
          </cell>
          <cell r="D2924" t="str">
            <v>2014-07-27 22:12:28</v>
          </cell>
          <cell r="E2924" t="str">
            <v>Clock Out</v>
          </cell>
        </row>
        <row r="2925">
          <cell r="A2925" t="str">
            <v>head office</v>
          </cell>
          <cell r="B2925">
            <v>1045</v>
          </cell>
          <cell r="C2925" t="str">
            <v>De Torres, Aries</v>
          </cell>
          <cell r="D2925" t="str">
            <v>2014-07-29 13:42:54</v>
          </cell>
          <cell r="E2925" t="str">
            <v>Clock In</v>
          </cell>
          <cell r="F2925" t="str">
            <v>2 days ROT</v>
          </cell>
        </row>
        <row r="2926">
          <cell r="A2926" t="str">
            <v>head office</v>
          </cell>
          <cell r="B2926">
            <v>1045</v>
          </cell>
          <cell r="C2926" t="str">
            <v>De Torres, Aries</v>
          </cell>
          <cell r="D2926" t="str">
            <v>2014-07-29 22:14:23</v>
          </cell>
          <cell r="E2926" t="str">
            <v>Clock Out</v>
          </cell>
        </row>
        <row r="2927">
          <cell r="A2927" t="str">
            <v>head office</v>
          </cell>
          <cell r="B2927">
            <v>1045</v>
          </cell>
          <cell r="C2927" t="str">
            <v>De Torres, Aries</v>
          </cell>
          <cell r="D2927" t="str">
            <v>2014-07-30 13:43:55</v>
          </cell>
          <cell r="E2927" t="str">
            <v>Clock In</v>
          </cell>
        </row>
        <row r="2928">
          <cell r="A2928" t="str">
            <v>head office</v>
          </cell>
          <cell r="B2928">
            <v>1045</v>
          </cell>
          <cell r="C2928" t="str">
            <v>De Torres, Aries</v>
          </cell>
          <cell r="D2928" t="str">
            <v>2014-07-30 22:12:03</v>
          </cell>
          <cell r="E2928" t="str">
            <v>Clock Out</v>
          </cell>
        </row>
        <row r="2929">
          <cell r="A2929" t="str">
            <v>head office</v>
          </cell>
          <cell r="B2929">
            <v>1045</v>
          </cell>
          <cell r="C2929" t="str">
            <v>De Torres, Aries</v>
          </cell>
          <cell r="D2929" t="str">
            <v>2014-07-31 13:41:12</v>
          </cell>
          <cell r="E2929" t="str">
            <v>Clock In</v>
          </cell>
        </row>
        <row r="2930">
          <cell r="A2930" t="str">
            <v>head office</v>
          </cell>
          <cell r="B2930">
            <v>1045</v>
          </cell>
          <cell r="C2930" t="str">
            <v>De Torres, Aries</v>
          </cell>
          <cell r="D2930" t="str">
            <v>2014-07-31 22:12:58</v>
          </cell>
          <cell r="E2930" t="str">
            <v>Clock Out</v>
          </cell>
        </row>
        <row r="2931">
          <cell r="A2931" t="str">
            <v>head office</v>
          </cell>
          <cell r="B2931">
            <v>1045</v>
          </cell>
          <cell r="C2931" t="str">
            <v>De Torres, Aries</v>
          </cell>
          <cell r="D2931" t="str">
            <v>2014-08-01 13:39:28</v>
          </cell>
          <cell r="E2931" t="str">
            <v>Clock In</v>
          </cell>
        </row>
        <row r="2932">
          <cell r="A2932" t="str">
            <v>head office</v>
          </cell>
          <cell r="B2932">
            <v>1045</v>
          </cell>
          <cell r="C2932" t="str">
            <v>De Torres, Aries</v>
          </cell>
          <cell r="D2932" t="str">
            <v>2014-08-01 22:15:01</v>
          </cell>
          <cell r="E2932" t="str">
            <v>Clock Out</v>
          </cell>
        </row>
        <row r="2933">
          <cell r="A2933" t="str">
            <v>head office</v>
          </cell>
          <cell r="B2933">
            <v>1045</v>
          </cell>
          <cell r="C2933" t="str">
            <v>De Torres, Aries</v>
          </cell>
          <cell r="D2933" t="str">
            <v>2014-08-02 13:41:18</v>
          </cell>
          <cell r="E2933" t="str">
            <v>Clock In</v>
          </cell>
        </row>
        <row r="2934">
          <cell r="A2934" t="str">
            <v>head office</v>
          </cell>
          <cell r="B2934">
            <v>1045</v>
          </cell>
          <cell r="C2934" t="str">
            <v>De Torres, Aries</v>
          </cell>
          <cell r="D2934" t="str">
            <v>2014-08-02 22:14:34</v>
          </cell>
          <cell r="E2934" t="str">
            <v>Clock Out</v>
          </cell>
        </row>
        <row r="2935">
          <cell r="A2935" t="str">
            <v>head office</v>
          </cell>
          <cell r="B2935">
            <v>1045</v>
          </cell>
          <cell r="C2935" t="str">
            <v>De Torres, Aries</v>
          </cell>
          <cell r="D2935" t="str">
            <v>2014-08-03 13:37:17</v>
          </cell>
          <cell r="E2935" t="str">
            <v>Clock In</v>
          </cell>
        </row>
        <row r="2936">
          <cell r="A2936" t="str">
            <v>head office</v>
          </cell>
          <cell r="B2936">
            <v>1045</v>
          </cell>
          <cell r="C2936" t="str">
            <v>De Torres, Aries</v>
          </cell>
          <cell r="D2936" t="str">
            <v>2014-08-03 22:13:33</v>
          </cell>
          <cell r="E2936" t="str">
            <v>Clock Out</v>
          </cell>
        </row>
        <row r="2937">
          <cell r="A2937" t="str">
            <v>head office</v>
          </cell>
          <cell r="B2937">
            <v>1045</v>
          </cell>
          <cell r="C2937" t="str">
            <v>De Torres, Aries</v>
          </cell>
          <cell r="D2937" t="str">
            <v>2014-08-04 05:37:29</v>
          </cell>
          <cell r="E2937" t="str">
            <v>Clock In</v>
          </cell>
        </row>
        <row r="2938">
          <cell r="A2938" t="str">
            <v>head office</v>
          </cell>
          <cell r="B2938">
            <v>1045</v>
          </cell>
          <cell r="C2938" t="str">
            <v>De Torres, Aries</v>
          </cell>
          <cell r="D2938" t="str">
            <v>2014-08-04 14:12:44</v>
          </cell>
          <cell r="E2938" t="str">
            <v>Clock Out</v>
          </cell>
        </row>
        <row r="2939">
          <cell r="A2939" t="str">
            <v>head office</v>
          </cell>
          <cell r="B2939">
            <v>1045</v>
          </cell>
          <cell r="C2939" t="str">
            <v>De Torres, Aries</v>
          </cell>
          <cell r="D2939" t="str">
            <v>2014-08-05 05:41:11</v>
          </cell>
          <cell r="E2939" t="str">
            <v>Clock In</v>
          </cell>
        </row>
        <row r="2940">
          <cell r="A2940" t="str">
            <v>head office</v>
          </cell>
          <cell r="B2940">
            <v>1045</v>
          </cell>
          <cell r="C2940" t="str">
            <v>De Torres, Aries</v>
          </cell>
          <cell r="D2940" t="str">
            <v>2014-08-05 14:09:50</v>
          </cell>
          <cell r="E2940" t="str">
            <v>Clock Out</v>
          </cell>
        </row>
        <row r="2942">
          <cell r="A2942" t="str">
            <v>head office</v>
          </cell>
          <cell r="B2942">
            <v>817</v>
          </cell>
          <cell r="C2942" t="str">
            <v>De Torres, Rico Boy</v>
          </cell>
          <cell r="D2942" t="str">
            <v>2014-07-21 13:38:05</v>
          </cell>
          <cell r="E2942" t="str">
            <v>Clock In</v>
          </cell>
        </row>
        <row r="2943">
          <cell r="A2943" t="str">
            <v>head office</v>
          </cell>
          <cell r="B2943">
            <v>817</v>
          </cell>
          <cell r="C2943" t="str">
            <v>De Torres, Rico Boy</v>
          </cell>
          <cell r="D2943" t="str">
            <v>2014-07-21 22:07:39</v>
          </cell>
          <cell r="E2943" t="str">
            <v>Clock Out</v>
          </cell>
        </row>
        <row r="2944">
          <cell r="A2944" t="str">
            <v>head office</v>
          </cell>
          <cell r="B2944">
            <v>817</v>
          </cell>
          <cell r="C2944" t="str">
            <v>De Torres, Rico Boy</v>
          </cell>
          <cell r="D2944" t="str">
            <v>2014-07-22 10:47:10</v>
          </cell>
          <cell r="E2944" t="str">
            <v>Clock In</v>
          </cell>
        </row>
        <row r="2945">
          <cell r="A2945" t="str">
            <v>head office</v>
          </cell>
          <cell r="B2945">
            <v>817</v>
          </cell>
          <cell r="C2945" t="str">
            <v>De Torres, Rico Boy</v>
          </cell>
          <cell r="D2945" t="str">
            <v>2014-07-22 22:08:13</v>
          </cell>
          <cell r="E2945" t="str">
            <v>Clock Out</v>
          </cell>
        </row>
        <row r="2946">
          <cell r="A2946" t="str">
            <v>head office</v>
          </cell>
          <cell r="B2946">
            <v>817</v>
          </cell>
          <cell r="C2946" t="str">
            <v>De Torres, Rico Boy</v>
          </cell>
          <cell r="D2946" t="str">
            <v>2014-07-23 10:47:09</v>
          </cell>
          <cell r="E2946" t="str">
            <v>Clock In</v>
          </cell>
        </row>
        <row r="2947">
          <cell r="A2947" t="str">
            <v>head office</v>
          </cell>
          <cell r="B2947">
            <v>817</v>
          </cell>
          <cell r="C2947" t="str">
            <v>De Torres, Rico Boy</v>
          </cell>
          <cell r="D2947" t="str">
            <v>2014-07-23 22:07:41</v>
          </cell>
          <cell r="E2947" t="str">
            <v>Clock Out</v>
          </cell>
          <cell r="F2947" t="str">
            <v>12 days</v>
          </cell>
        </row>
        <row r="2948">
          <cell r="A2948" t="str">
            <v>head office</v>
          </cell>
          <cell r="B2948">
            <v>817</v>
          </cell>
          <cell r="C2948" t="str">
            <v>De Torres, Rico Boy</v>
          </cell>
          <cell r="D2948" t="str">
            <v>2014-07-24 10:49:42</v>
          </cell>
          <cell r="E2948" t="str">
            <v>Clock In</v>
          </cell>
          <cell r="F2948" t="str">
            <v>1 day LH</v>
          </cell>
        </row>
        <row r="2949">
          <cell r="A2949" t="str">
            <v>head office</v>
          </cell>
          <cell r="B2949">
            <v>817</v>
          </cell>
          <cell r="C2949" t="str">
            <v>De Torres, Rico Boy</v>
          </cell>
          <cell r="D2949" t="str">
            <v>2014-07-24 22:10:15</v>
          </cell>
          <cell r="E2949" t="str">
            <v>Clock Out</v>
          </cell>
          <cell r="F2949" t="str">
            <v>1 day SH</v>
          </cell>
        </row>
        <row r="2950">
          <cell r="A2950" t="str">
            <v>head office</v>
          </cell>
          <cell r="B2950">
            <v>817</v>
          </cell>
          <cell r="C2950" t="str">
            <v>De Torres, Rico Boy</v>
          </cell>
          <cell r="D2950" t="str">
            <v>2014-07-25 10:53:23</v>
          </cell>
          <cell r="E2950" t="str">
            <v>Clock In</v>
          </cell>
          <cell r="F2950" t="str">
            <v>14 days</v>
          </cell>
        </row>
        <row r="2951">
          <cell r="A2951" t="str">
            <v>head office</v>
          </cell>
          <cell r="B2951">
            <v>817</v>
          </cell>
          <cell r="C2951" t="str">
            <v>De Torres, Rico Boy</v>
          </cell>
          <cell r="D2951" t="str">
            <v>2014-07-25 22:08:39</v>
          </cell>
          <cell r="E2951" t="str">
            <v>Clock Out</v>
          </cell>
        </row>
        <row r="2952">
          <cell r="A2952" t="str">
            <v>head office</v>
          </cell>
          <cell r="B2952">
            <v>817</v>
          </cell>
          <cell r="C2952" t="str">
            <v>De Torres, Rico Boy</v>
          </cell>
          <cell r="D2952" t="str">
            <v>2014-07-26 13:34:39</v>
          </cell>
          <cell r="E2952" t="str">
            <v>Clock In</v>
          </cell>
          <cell r="F2952" t="str">
            <v>12 hrs  - OT</v>
          </cell>
        </row>
        <row r="2953">
          <cell r="A2953" t="str">
            <v>head office</v>
          </cell>
          <cell r="B2953">
            <v>817</v>
          </cell>
          <cell r="C2953" t="str">
            <v>De Torres, Rico Boy</v>
          </cell>
          <cell r="D2953" t="str">
            <v>2014-07-26 22:09:37</v>
          </cell>
          <cell r="E2953" t="str">
            <v>Clock Out</v>
          </cell>
        </row>
        <row r="2954">
          <cell r="A2954" t="str">
            <v>head office</v>
          </cell>
          <cell r="B2954">
            <v>817</v>
          </cell>
          <cell r="C2954" t="str">
            <v>De Torres, Rico Boy</v>
          </cell>
          <cell r="D2954" t="str">
            <v>2014-07-27 13:24:53</v>
          </cell>
          <cell r="E2954" t="str">
            <v>Clock In</v>
          </cell>
          <cell r="F2954" t="str">
            <v>2 days ROT</v>
          </cell>
        </row>
        <row r="2955">
          <cell r="A2955" t="str">
            <v>head office</v>
          </cell>
          <cell r="B2955">
            <v>817</v>
          </cell>
          <cell r="C2955" t="str">
            <v>De Torres, Rico Boy</v>
          </cell>
          <cell r="D2955" t="str">
            <v>2014-07-27 22:08:09</v>
          </cell>
          <cell r="E2955" t="str">
            <v>Clock Out</v>
          </cell>
        </row>
        <row r="2956">
          <cell r="A2956" t="str">
            <v>head office</v>
          </cell>
          <cell r="B2956">
            <v>817</v>
          </cell>
          <cell r="C2956" t="str">
            <v>De Torres, Rico Boy</v>
          </cell>
          <cell r="D2956" t="str">
            <v>2014-07-29 13:33:50</v>
          </cell>
          <cell r="E2956" t="str">
            <v>Clock In</v>
          </cell>
        </row>
        <row r="2957">
          <cell r="A2957" t="str">
            <v>head office</v>
          </cell>
          <cell r="B2957">
            <v>817</v>
          </cell>
          <cell r="C2957" t="str">
            <v>De Torres, Rico Boy</v>
          </cell>
          <cell r="D2957" t="str">
            <v>2014-07-29 22:06:22</v>
          </cell>
          <cell r="E2957" t="str">
            <v>Clock Out</v>
          </cell>
        </row>
        <row r="2958">
          <cell r="A2958" t="str">
            <v>head office</v>
          </cell>
          <cell r="B2958">
            <v>817</v>
          </cell>
          <cell r="C2958" t="str">
            <v>De Torres, Rico Boy</v>
          </cell>
          <cell r="D2958" t="str">
            <v>2014-07-30 13:39:42</v>
          </cell>
          <cell r="E2958" t="str">
            <v>Clock In</v>
          </cell>
        </row>
        <row r="2959">
          <cell r="A2959" t="str">
            <v>head office</v>
          </cell>
          <cell r="B2959">
            <v>817</v>
          </cell>
          <cell r="C2959" t="str">
            <v>De Torres, Rico Boy</v>
          </cell>
          <cell r="D2959" t="str">
            <v>2014-07-30 22:06:23</v>
          </cell>
          <cell r="E2959" t="str">
            <v>Clock Out</v>
          </cell>
        </row>
        <row r="2960">
          <cell r="A2960" t="str">
            <v>head office</v>
          </cell>
          <cell r="B2960">
            <v>817</v>
          </cell>
          <cell r="C2960" t="str">
            <v>De Torres, Rico Boy</v>
          </cell>
          <cell r="D2960" t="str">
            <v>2014-07-31 13:41:08</v>
          </cell>
          <cell r="E2960" t="str">
            <v>Clock In</v>
          </cell>
        </row>
        <row r="2961">
          <cell r="A2961" t="str">
            <v>head office</v>
          </cell>
          <cell r="B2961">
            <v>817</v>
          </cell>
          <cell r="C2961" t="str">
            <v>De Torres, Rico Boy</v>
          </cell>
          <cell r="D2961" t="str">
            <v>2014-07-31 22:05:32</v>
          </cell>
          <cell r="E2961" t="str">
            <v>Clock Out</v>
          </cell>
        </row>
        <row r="2962">
          <cell r="A2962" t="str">
            <v>head office</v>
          </cell>
          <cell r="B2962">
            <v>817</v>
          </cell>
          <cell r="C2962" t="str">
            <v>De Torres, Rico Boy</v>
          </cell>
          <cell r="D2962" t="str">
            <v>2014-08-01 13:42:56</v>
          </cell>
          <cell r="E2962" t="str">
            <v>Clock In</v>
          </cell>
        </row>
        <row r="2963">
          <cell r="A2963" t="str">
            <v>head office</v>
          </cell>
          <cell r="B2963">
            <v>817</v>
          </cell>
          <cell r="C2963" t="str">
            <v>De Torres, Rico Boy</v>
          </cell>
          <cell r="D2963" t="str">
            <v>2014-08-01 22:09:01</v>
          </cell>
          <cell r="E2963" t="str">
            <v>Clock Out</v>
          </cell>
        </row>
        <row r="2964">
          <cell r="A2964" t="str">
            <v>head office</v>
          </cell>
          <cell r="B2964">
            <v>817</v>
          </cell>
          <cell r="C2964" t="str">
            <v>De Torres, Rico Boy</v>
          </cell>
          <cell r="D2964" t="str">
            <v>2014-08-02 13:45:02</v>
          </cell>
          <cell r="E2964" t="str">
            <v>Clock In</v>
          </cell>
        </row>
        <row r="2965">
          <cell r="A2965" t="str">
            <v>head office</v>
          </cell>
          <cell r="B2965">
            <v>817</v>
          </cell>
          <cell r="C2965" t="str">
            <v>De Torres, Rico Boy</v>
          </cell>
          <cell r="D2965" t="str">
            <v>2014-08-02 22:04:02</v>
          </cell>
          <cell r="E2965" t="str">
            <v>Clock Out</v>
          </cell>
        </row>
        <row r="2966">
          <cell r="A2966" t="str">
            <v>head office</v>
          </cell>
          <cell r="B2966">
            <v>817</v>
          </cell>
          <cell r="C2966" t="str">
            <v>De Torres, Rico Boy</v>
          </cell>
          <cell r="D2966" t="str">
            <v>2014-08-03 13:29:42</v>
          </cell>
          <cell r="E2966" t="str">
            <v>Clock In</v>
          </cell>
        </row>
        <row r="2967">
          <cell r="A2967" t="str">
            <v>head office</v>
          </cell>
          <cell r="B2967">
            <v>817</v>
          </cell>
          <cell r="C2967" t="str">
            <v>De Torres, Rico Boy</v>
          </cell>
          <cell r="D2967" t="str">
            <v>2014-08-03 22:06:04</v>
          </cell>
          <cell r="E2967" t="str">
            <v>Clock Out</v>
          </cell>
        </row>
        <row r="2968">
          <cell r="A2968" t="str">
            <v>head office</v>
          </cell>
          <cell r="B2968">
            <v>817</v>
          </cell>
          <cell r="C2968" t="str">
            <v>De Torres, Rico Boy</v>
          </cell>
          <cell r="D2968" t="str">
            <v>2014-08-04 05:37:43</v>
          </cell>
          <cell r="E2968" t="str">
            <v>Clock In</v>
          </cell>
        </row>
        <row r="2969">
          <cell r="A2969" t="str">
            <v>head office</v>
          </cell>
          <cell r="B2969">
            <v>817</v>
          </cell>
          <cell r="C2969" t="str">
            <v>De Torres, Rico Boy</v>
          </cell>
          <cell r="D2969" t="str">
            <v>2014-08-04 14:04:52</v>
          </cell>
          <cell r="E2969" t="str">
            <v>Clock Out</v>
          </cell>
        </row>
        <row r="2970">
          <cell r="A2970" t="str">
            <v>head office</v>
          </cell>
          <cell r="B2970">
            <v>817</v>
          </cell>
          <cell r="C2970" t="str">
            <v>De Torres, Rico Boy</v>
          </cell>
          <cell r="D2970" t="str">
            <v>2014-08-05 05:43:06</v>
          </cell>
          <cell r="E2970" t="str">
            <v>Clock In</v>
          </cell>
        </row>
        <row r="2971">
          <cell r="A2971" t="str">
            <v>head office</v>
          </cell>
          <cell r="B2971">
            <v>817</v>
          </cell>
          <cell r="C2971" t="str">
            <v>De Torres, Rico Boy</v>
          </cell>
          <cell r="D2971" t="str">
            <v>2014-08-05 14:06:49</v>
          </cell>
          <cell r="E2971" t="str">
            <v>Clock Out</v>
          </cell>
        </row>
        <row r="2973">
          <cell r="A2973" t="str">
            <v>head office</v>
          </cell>
          <cell r="B2973">
            <v>941</v>
          </cell>
          <cell r="C2973" t="str">
            <v>Del Mundo, Gherico</v>
          </cell>
          <cell r="D2973" t="str">
            <v>2014-07-21 07:28:42</v>
          </cell>
          <cell r="E2973" t="str">
            <v>Clock In</v>
          </cell>
        </row>
        <row r="2974">
          <cell r="A2974" t="str">
            <v>head office</v>
          </cell>
          <cell r="B2974">
            <v>941</v>
          </cell>
          <cell r="C2974" t="str">
            <v>Del Mundo, Gherico</v>
          </cell>
          <cell r="D2974" t="str">
            <v>2014-07-21 20:06:04</v>
          </cell>
          <cell r="E2974" t="str">
            <v>Clock Out</v>
          </cell>
        </row>
        <row r="2975">
          <cell r="A2975" t="str">
            <v>head office</v>
          </cell>
          <cell r="B2975">
            <v>941</v>
          </cell>
          <cell r="C2975" t="str">
            <v>Del Mundo, Gherico</v>
          </cell>
          <cell r="D2975" t="str">
            <v>2014-07-22 07:21:25</v>
          </cell>
          <cell r="E2975" t="str">
            <v>Clock In</v>
          </cell>
        </row>
        <row r="2976">
          <cell r="A2976" t="str">
            <v>head office</v>
          </cell>
          <cell r="B2976">
            <v>941</v>
          </cell>
          <cell r="C2976" t="str">
            <v>Del Mundo, Gherico</v>
          </cell>
          <cell r="D2976" t="str">
            <v>2014-07-22 20:07:43</v>
          </cell>
          <cell r="E2976" t="str">
            <v>Clock Out</v>
          </cell>
        </row>
        <row r="2977">
          <cell r="A2977" t="str">
            <v>head office</v>
          </cell>
          <cell r="B2977">
            <v>941</v>
          </cell>
          <cell r="C2977" t="str">
            <v>Del Mundo, Gherico</v>
          </cell>
          <cell r="D2977" t="str">
            <v>2014-07-23 07:18:12</v>
          </cell>
          <cell r="E2977" t="str">
            <v>Clock In</v>
          </cell>
        </row>
        <row r="2978">
          <cell r="A2978" t="str">
            <v>head office</v>
          </cell>
          <cell r="B2978">
            <v>941</v>
          </cell>
          <cell r="C2978" t="str">
            <v>Del Mundo, Gherico</v>
          </cell>
          <cell r="D2978" t="str">
            <v>2014-07-23 17:04:48</v>
          </cell>
          <cell r="E2978" t="str">
            <v>Clock Out</v>
          </cell>
        </row>
        <row r="2979">
          <cell r="A2979" t="str">
            <v>head office</v>
          </cell>
          <cell r="B2979">
            <v>941</v>
          </cell>
          <cell r="C2979" t="str">
            <v>Del Mundo, Gherico</v>
          </cell>
          <cell r="D2979" t="str">
            <v>2014-07-24 07:46:34</v>
          </cell>
          <cell r="E2979" t="str">
            <v>Clock In</v>
          </cell>
          <cell r="F2979" t="str">
            <v>12 days</v>
          </cell>
        </row>
        <row r="2980">
          <cell r="A2980" t="str">
            <v>head office</v>
          </cell>
          <cell r="B2980">
            <v>941</v>
          </cell>
          <cell r="C2980" t="str">
            <v>Del Mundo, Gherico</v>
          </cell>
          <cell r="D2980" t="str">
            <v>2014-07-24 20:04:28</v>
          </cell>
          <cell r="E2980" t="str">
            <v>Clock Out</v>
          </cell>
          <cell r="F2980" t="str">
            <v>1 day LH</v>
          </cell>
        </row>
        <row r="2981">
          <cell r="A2981" t="str">
            <v>head office</v>
          </cell>
          <cell r="B2981">
            <v>941</v>
          </cell>
          <cell r="C2981" t="str">
            <v>Del Mundo, Gherico</v>
          </cell>
          <cell r="D2981" t="str">
            <v>2014-07-25 07:28:36</v>
          </cell>
          <cell r="E2981" t="str">
            <v>Clock In</v>
          </cell>
          <cell r="F2981" t="str">
            <v>1 day SH</v>
          </cell>
        </row>
        <row r="2982">
          <cell r="A2982" t="str">
            <v>head office</v>
          </cell>
          <cell r="B2982">
            <v>941</v>
          </cell>
          <cell r="C2982" t="str">
            <v>Del Mundo, Gherico</v>
          </cell>
          <cell r="D2982" t="str">
            <v>2014-07-25 20:03:43</v>
          </cell>
          <cell r="E2982" t="str">
            <v>Clock Out</v>
          </cell>
          <cell r="F2982" t="str">
            <v>14 days</v>
          </cell>
        </row>
        <row r="2983">
          <cell r="A2983" t="str">
            <v>head office</v>
          </cell>
          <cell r="B2983">
            <v>941</v>
          </cell>
          <cell r="C2983" t="str">
            <v>Del Mundo, Gherico</v>
          </cell>
          <cell r="D2983" t="str">
            <v>2014-07-26 07:04:33</v>
          </cell>
          <cell r="E2983" t="str">
            <v>Clock In</v>
          </cell>
        </row>
        <row r="2984">
          <cell r="A2984" t="str">
            <v>head office</v>
          </cell>
          <cell r="B2984">
            <v>941</v>
          </cell>
          <cell r="C2984" t="str">
            <v>Del Mundo, Gherico</v>
          </cell>
          <cell r="D2984" t="str">
            <v>2014-07-26 17:14:48</v>
          </cell>
          <cell r="E2984" t="str">
            <v>Clock Out</v>
          </cell>
          <cell r="F2984" t="str">
            <v>30 hrs  -  OT</v>
          </cell>
        </row>
        <row r="2985">
          <cell r="A2985" t="str">
            <v>head office</v>
          </cell>
          <cell r="B2985">
            <v>941</v>
          </cell>
          <cell r="C2985" t="str">
            <v>Del Mundo, Gherico</v>
          </cell>
          <cell r="D2985" t="str">
            <v>2014-07-29 07:15:15</v>
          </cell>
          <cell r="E2985" t="str">
            <v>Clock In</v>
          </cell>
        </row>
        <row r="2986">
          <cell r="A2986" t="str">
            <v>head office</v>
          </cell>
          <cell r="B2986">
            <v>941</v>
          </cell>
          <cell r="C2986" t="str">
            <v>Del Mundo, Gherico</v>
          </cell>
          <cell r="D2986" t="str">
            <v>2014-07-29 20:11:36</v>
          </cell>
          <cell r="E2986" t="str">
            <v>Clock Out</v>
          </cell>
        </row>
        <row r="2987">
          <cell r="A2987" t="str">
            <v>head office</v>
          </cell>
          <cell r="B2987">
            <v>941</v>
          </cell>
          <cell r="C2987" t="str">
            <v>Del Mundo, Gherico</v>
          </cell>
          <cell r="D2987" t="str">
            <v>2014-07-30 07:15:34</v>
          </cell>
          <cell r="E2987" t="str">
            <v>Clock In</v>
          </cell>
        </row>
        <row r="2988">
          <cell r="A2988" t="str">
            <v>head office</v>
          </cell>
          <cell r="B2988">
            <v>941</v>
          </cell>
          <cell r="C2988" t="str">
            <v>Del Mundo, Gherico</v>
          </cell>
          <cell r="D2988" t="str">
            <v>2014-07-30 20:10:09</v>
          </cell>
          <cell r="E2988" t="str">
            <v>Clock Out</v>
          </cell>
        </row>
        <row r="2989">
          <cell r="A2989" t="str">
            <v>head office</v>
          </cell>
          <cell r="B2989">
            <v>941</v>
          </cell>
          <cell r="C2989" t="str">
            <v>Del Mundo, Gherico</v>
          </cell>
          <cell r="D2989" t="str">
            <v>2014-07-31 07:24:01</v>
          </cell>
          <cell r="E2989" t="str">
            <v>Clock In</v>
          </cell>
        </row>
        <row r="2990">
          <cell r="A2990" t="str">
            <v>head office</v>
          </cell>
          <cell r="B2990">
            <v>941</v>
          </cell>
          <cell r="C2990" t="str">
            <v>Del Mundo, Gherico</v>
          </cell>
          <cell r="D2990" t="str">
            <v>2014-07-31 20:09:41</v>
          </cell>
          <cell r="E2990" t="str">
            <v>Clock Out</v>
          </cell>
        </row>
        <row r="2991">
          <cell r="A2991" t="str">
            <v>head office</v>
          </cell>
          <cell r="B2991">
            <v>941</v>
          </cell>
          <cell r="C2991" t="str">
            <v>Del Mundo, Gherico</v>
          </cell>
          <cell r="D2991" t="str">
            <v>2014-08-01 07:18:34</v>
          </cell>
          <cell r="E2991" t="str">
            <v>Clock In</v>
          </cell>
        </row>
        <row r="2992">
          <cell r="A2992" t="str">
            <v>head office</v>
          </cell>
          <cell r="B2992">
            <v>941</v>
          </cell>
          <cell r="C2992" t="str">
            <v>Del Mundo, Gherico</v>
          </cell>
          <cell r="D2992" t="str">
            <v>2014-08-01 20:08:09</v>
          </cell>
          <cell r="E2992" t="str">
            <v>Clock Out</v>
          </cell>
        </row>
        <row r="2993">
          <cell r="A2993" t="str">
            <v>head office</v>
          </cell>
          <cell r="B2993">
            <v>941</v>
          </cell>
          <cell r="C2993" t="str">
            <v>Del Mundo, Gherico</v>
          </cell>
          <cell r="D2993" t="str">
            <v>2014-08-02 07:45:11</v>
          </cell>
          <cell r="E2993" t="str">
            <v>Clock In</v>
          </cell>
        </row>
        <row r="2994">
          <cell r="A2994" t="str">
            <v>head office</v>
          </cell>
          <cell r="B2994">
            <v>941</v>
          </cell>
          <cell r="C2994" t="str">
            <v>Del Mundo, Gherico</v>
          </cell>
          <cell r="D2994" t="str">
            <v>2014-08-02 17:13:26</v>
          </cell>
          <cell r="E2994" t="str">
            <v>Clock Out</v>
          </cell>
        </row>
        <row r="2995">
          <cell r="A2995" t="str">
            <v>head office</v>
          </cell>
          <cell r="B2995">
            <v>941</v>
          </cell>
          <cell r="C2995" t="str">
            <v>Del Mundo, Gherico</v>
          </cell>
          <cell r="D2995" t="str">
            <v>2014-08-04 07:56:03</v>
          </cell>
          <cell r="E2995" t="str">
            <v>Clock In</v>
          </cell>
        </row>
        <row r="2996">
          <cell r="A2996" t="str">
            <v>head office</v>
          </cell>
          <cell r="B2996">
            <v>941</v>
          </cell>
          <cell r="C2996" t="str">
            <v>Del Mundo, Gherico</v>
          </cell>
          <cell r="D2996" t="str">
            <v>2014-08-04 20:05:30</v>
          </cell>
          <cell r="E2996" t="str">
            <v>Clock Out</v>
          </cell>
        </row>
        <row r="2997">
          <cell r="A2997" t="str">
            <v>head office</v>
          </cell>
          <cell r="B2997">
            <v>941</v>
          </cell>
          <cell r="C2997" t="str">
            <v>Del Mundo, Gherico</v>
          </cell>
          <cell r="D2997" t="str">
            <v>2014-08-05 07:36:15</v>
          </cell>
          <cell r="E2997" t="str">
            <v>Clock In</v>
          </cell>
        </row>
        <row r="2998">
          <cell r="A2998" t="str">
            <v>head office</v>
          </cell>
          <cell r="B2998">
            <v>941</v>
          </cell>
          <cell r="C2998" t="str">
            <v>Del Mundo, Gherico</v>
          </cell>
          <cell r="D2998" t="str">
            <v>2014-08-05 20:04:18</v>
          </cell>
          <cell r="E2998" t="str">
            <v>Clock Out</v>
          </cell>
        </row>
        <row r="3000">
          <cell r="A3000" t="str">
            <v>head office</v>
          </cell>
          <cell r="B3000">
            <v>1238</v>
          </cell>
          <cell r="C3000" t="str">
            <v>Del Rosario, Ralph Jeric</v>
          </cell>
          <cell r="D3000" t="str">
            <v>2014-07-29 07:39:16</v>
          </cell>
          <cell r="E3000" t="str">
            <v>Clock In</v>
          </cell>
        </row>
        <row r="3001">
          <cell r="A3001" t="str">
            <v>head office</v>
          </cell>
          <cell r="B3001">
            <v>1238</v>
          </cell>
          <cell r="C3001" t="str">
            <v>Del Rosario, Ralph Jeric</v>
          </cell>
          <cell r="D3001" t="str">
            <v>2014-07-29 17:04:42</v>
          </cell>
          <cell r="E3001" t="str">
            <v>Clock Out</v>
          </cell>
        </row>
        <row r="3002">
          <cell r="A3002" t="str">
            <v>head office</v>
          </cell>
          <cell r="B3002">
            <v>1238</v>
          </cell>
          <cell r="C3002" t="str">
            <v>Del Rosario, Ralph Jeric</v>
          </cell>
          <cell r="D3002" t="str">
            <v>2014-07-30 07:45:54</v>
          </cell>
          <cell r="E3002" t="str">
            <v>Clock In</v>
          </cell>
        </row>
        <row r="3003">
          <cell r="A3003" t="str">
            <v>head office</v>
          </cell>
          <cell r="B3003">
            <v>1238</v>
          </cell>
          <cell r="C3003" t="str">
            <v>Del Rosario, Ralph Jeric</v>
          </cell>
          <cell r="D3003" t="str">
            <v>2014-07-30 17:02:25</v>
          </cell>
          <cell r="E3003" t="str">
            <v>Clock Out</v>
          </cell>
        </row>
        <row r="3004">
          <cell r="A3004" t="str">
            <v>head office</v>
          </cell>
          <cell r="B3004">
            <v>1238</v>
          </cell>
          <cell r="C3004" t="str">
            <v>Del Rosario, Ralph Jeric</v>
          </cell>
          <cell r="D3004" t="str">
            <v>2014-07-31 07:51:12</v>
          </cell>
          <cell r="E3004" t="str">
            <v>Clock In</v>
          </cell>
        </row>
        <row r="3005">
          <cell r="A3005" t="str">
            <v>head office</v>
          </cell>
          <cell r="B3005">
            <v>1238</v>
          </cell>
          <cell r="C3005" t="str">
            <v>Del Rosario, Ralph Jeric</v>
          </cell>
          <cell r="D3005" t="str">
            <v>2014-07-31 17:02:16</v>
          </cell>
          <cell r="E3005" t="str">
            <v>Clock Out</v>
          </cell>
          <cell r="F3005" t="str">
            <v>7 days</v>
          </cell>
        </row>
        <row r="3006">
          <cell r="A3006" t="str">
            <v>head office</v>
          </cell>
          <cell r="B3006">
            <v>1238</v>
          </cell>
          <cell r="C3006" t="str">
            <v>Del Rosario, Ralph Jeric</v>
          </cell>
          <cell r="D3006" t="str">
            <v>2014-08-01 07:50:00</v>
          </cell>
          <cell r="E3006" t="str">
            <v>Clock In</v>
          </cell>
        </row>
        <row r="3007">
          <cell r="A3007" t="str">
            <v>head office</v>
          </cell>
          <cell r="B3007">
            <v>1238</v>
          </cell>
          <cell r="C3007" t="str">
            <v>Del Rosario, Ralph Jeric</v>
          </cell>
          <cell r="D3007" t="str">
            <v>2014-08-01 17:09:10</v>
          </cell>
          <cell r="E3007" t="str">
            <v>Clock Out</v>
          </cell>
        </row>
        <row r="3008">
          <cell r="A3008" t="str">
            <v>head office</v>
          </cell>
          <cell r="B3008">
            <v>1238</v>
          </cell>
          <cell r="C3008" t="str">
            <v>Del Rosario, Ralph Jeric</v>
          </cell>
          <cell r="D3008" t="str">
            <v>2014-08-02 07:40:54</v>
          </cell>
          <cell r="E3008" t="str">
            <v>Clock In</v>
          </cell>
        </row>
        <row r="3009">
          <cell r="A3009" t="str">
            <v>head office</v>
          </cell>
          <cell r="B3009">
            <v>1238</v>
          </cell>
          <cell r="C3009" t="str">
            <v>Del Rosario, Ralph Jeric</v>
          </cell>
          <cell r="D3009" t="str">
            <v>2014-08-02 17:07:09</v>
          </cell>
          <cell r="E3009" t="str">
            <v>Clock Out</v>
          </cell>
        </row>
        <row r="3010">
          <cell r="A3010" t="str">
            <v>head office</v>
          </cell>
          <cell r="B3010">
            <v>1238</v>
          </cell>
          <cell r="C3010" t="str">
            <v>Del Rosario, Ralph Jeric</v>
          </cell>
          <cell r="D3010" t="str">
            <v>2014-08-04 07:45:01</v>
          </cell>
          <cell r="E3010" t="str">
            <v>Clock In</v>
          </cell>
        </row>
        <row r="3011">
          <cell r="A3011" t="str">
            <v>head office</v>
          </cell>
          <cell r="B3011">
            <v>1238</v>
          </cell>
          <cell r="C3011" t="str">
            <v>Del Rosario, Ralph Jeric</v>
          </cell>
          <cell r="D3011" t="str">
            <v>2014-08-04 17:06:39</v>
          </cell>
          <cell r="E3011" t="str">
            <v>Clock Out</v>
          </cell>
        </row>
        <row r="3012">
          <cell r="A3012" t="str">
            <v>head office</v>
          </cell>
          <cell r="B3012">
            <v>1238</v>
          </cell>
          <cell r="C3012" t="str">
            <v>Del Rosario, Ralph Jeric</v>
          </cell>
          <cell r="D3012" t="str">
            <v>2014-08-05 07:48:34</v>
          </cell>
          <cell r="E3012" t="str">
            <v>Clock In</v>
          </cell>
        </row>
        <row r="3013">
          <cell r="A3013" t="str">
            <v>head office</v>
          </cell>
          <cell r="B3013">
            <v>1238</v>
          </cell>
          <cell r="C3013" t="str">
            <v>Del Rosario, Ralph Jeric</v>
          </cell>
          <cell r="D3013" t="str">
            <v>2014-08-05 17:10:10</v>
          </cell>
          <cell r="E3013" t="str">
            <v>Clock Out</v>
          </cell>
        </row>
        <row r="3015">
          <cell r="A3015" t="str">
            <v>head office</v>
          </cell>
          <cell r="B3015">
            <v>1142</v>
          </cell>
          <cell r="C3015" t="str">
            <v>Dela Cruz, Arlen</v>
          </cell>
          <cell r="D3015" t="str">
            <v>2014-07-21 07:01:44</v>
          </cell>
          <cell r="E3015" t="str">
            <v>Clock In</v>
          </cell>
        </row>
        <row r="3016">
          <cell r="A3016" t="str">
            <v>head office</v>
          </cell>
          <cell r="B3016">
            <v>1142</v>
          </cell>
          <cell r="C3016" t="str">
            <v>Dela Cruz, Arlen</v>
          </cell>
          <cell r="D3016" t="str">
            <v>2014-07-21 17:09:55</v>
          </cell>
          <cell r="E3016" t="str">
            <v>Clock Out</v>
          </cell>
        </row>
        <row r="3017">
          <cell r="A3017" t="str">
            <v>head office</v>
          </cell>
          <cell r="B3017">
            <v>1142</v>
          </cell>
          <cell r="C3017" t="str">
            <v>Dela Cruz, Arlen</v>
          </cell>
          <cell r="D3017" t="str">
            <v>2014-07-22 07:02:13</v>
          </cell>
          <cell r="E3017" t="str">
            <v>Clock In</v>
          </cell>
        </row>
        <row r="3018">
          <cell r="A3018" t="str">
            <v>head office</v>
          </cell>
          <cell r="B3018">
            <v>1142</v>
          </cell>
          <cell r="C3018" t="str">
            <v>Dela Cruz, Arlen</v>
          </cell>
          <cell r="D3018" t="str">
            <v>2014-07-22 20:01:29</v>
          </cell>
          <cell r="E3018" t="str">
            <v>Clock Out</v>
          </cell>
        </row>
        <row r="3019">
          <cell r="A3019" t="str">
            <v>head office</v>
          </cell>
          <cell r="B3019">
            <v>1142</v>
          </cell>
          <cell r="C3019" t="str">
            <v>Dela Cruz, Arlen</v>
          </cell>
          <cell r="D3019" t="str">
            <v>2014-07-23 07:05:14</v>
          </cell>
          <cell r="E3019" t="str">
            <v>Clock In</v>
          </cell>
        </row>
        <row r="3020">
          <cell r="A3020" t="str">
            <v>head office</v>
          </cell>
          <cell r="B3020">
            <v>1142</v>
          </cell>
          <cell r="C3020" t="str">
            <v>Dela Cruz, Arlen</v>
          </cell>
          <cell r="D3020" t="str">
            <v>2014-07-23 20:01:58</v>
          </cell>
          <cell r="E3020" t="str">
            <v>Clock Out</v>
          </cell>
          <cell r="F3020" t="str">
            <v>11 days</v>
          </cell>
        </row>
        <row r="3021">
          <cell r="A3021" t="str">
            <v>head office</v>
          </cell>
          <cell r="B3021">
            <v>1142</v>
          </cell>
          <cell r="C3021" t="str">
            <v>Dela Cruz, Arlen</v>
          </cell>
          <cell r="D3021" t="str">
            <v>2014-07-24 07:10:11</v>
          </cell>
          <cell r="E3021" t="str">
            <v>Clock In</v>
          </cell>
          <cell r="F3021" t="str">
            <v>1 day LH</v>
          </cell>
        </row>
        <row r="3022">
          <cell r="A3022" t="str">
            <v>head office</v>
          </cell>
          <cell r="B3022">
            <v>1142</v>
          </cell>
          <cell r="C3022" t="str">
            <v>Dela Cruz, Arlen</v>
          </cell>
          <cell r="D3022" t="str">
            <v>2014-07-24 20:01:17</v>
          </cell>
          <cell r="E3022" t="str">
            <v>Clock Out</v>
          </cell>
          <cell r="F3022" t="str">
            <v>1 day SH</v>
          </cell>
        </row>
        <row r="3023">
          <cell r="A3023" t="str">
            <v>head office</v>
          </cell>
          <cell r="B3023">
            <v>1142</v>
          </cell>
          <cell r="C3023" t="str">
            <v>Dela Cruz, Arlen</v>
          </cell>
          <cell r="D3023" t="str">
            <v>2014-07-25 07:05:08</v>
          </cell>
          <cell r="E3023" t="str">
            <v>Clock In</v>
          </cell>
          <cell r="F3023" t="str">
            <v>13 days</v>
          </cell>
        </row>
        <row r="3024">
          <cell r="A3024" t="str">
            <v>head office</v>
          </cell>
          <cell r="B3024">
            <v>1142</v>
          </cell>
          <cell r="C3024" t="str">
            <v>Dela Cruz, Arlen</v>
          </cell>
          <cell r="D3024" t="str">
            <v>2014-07-25 20:00:41</v>
          </cell>
          <cell r="E3024" t="str">
            <v>Clock Out</v>
          </cell>
        </row>
        <row r="3025">
          <cell r="A3025" t="str">
            <v>head office</v>
          </cell>
          <cell r="B3025">
            <v>1142</v>
          </cell>
          <cell r="C3025" t="str">
            <v>Dela Cruz, Arlen</v>
          </cell>
          <cell r="D3025" t="str">
            <v>2014-07-26 07:04:25</v>
          </cell>
          <cell r="E3025" t="str">
            <v>Clock In</v>
          </cell>
          <cell r="F3025" t="str">
            <v>24 hrs  -  OT</v>
          </cell>
        </row>
        <row r="3026">
          <cell r="A3026" t="str">
            <v>head office</v>
          </cell>
          <cell r="B3026">
            <v>1142</v>
          </cell>
          <cell r="C3026" t="str">
            <v>Dela Cruz, Arlen</v>
          </cell>
          <cell r="D3026" t="str">
            <v>2014-07-26 17:02:40</v>
          </cell>
          <cell r="E3026" t="str">
            <v>Clock Out</v>
          </cell>
        </row>
        <row r="3027">
          <cell r="A3027" t="str">
            <v>head office</v>
          </cell>
          <cell r="B3027">
            <v>1142</v>
          </cell>
          <cell r="C3027" t="str">
            <v>Dela Cruz, Arlen</v>
          </cell>
          <cell r="D3027" t="str">
            <v>2014-07-27 05:40:03</v>
          </cell>
          <cell r="E3027" t="str">
            <v>Clock In</v>
          </cell>
          <cell r="F3027" t="str">
            <v>1 day ROT</v>
          </cell>
        </row>
        <row r="3028">
          <cell r="A3028" t="str">
            <v>head office</v>
          </cell>
          <cell r="B3028">
            <v>1142</v>
          </cell>
          <cell r="C3028" t="str">
            <v>Dela Cruz, Arlen</v>
          </cell>
          <cell r="D3028" t="str">
            <v>2014-07-27 14:04:28</v>
          </cell>
          <cell r="E3028" t="str">
            <v>Clock Out</v>
          </cell>
        </row>
        <row r="3029">
          <cell r="A3029" t="str">
            <v>head office</v>
          </cell>
          <cell r="B3029">
            <v>1142</v>
          </cell>
          <cell r="C3029" t="str">
            <v>Dela Cruz, Arlen</v>
          </cell>
          <cell r="D3029" t="str">
            <v>2014-07-29 06:53:24</v>
          </cell>
          <cell r="E3029" t="str">
            <v>Clock In</v>
          </cell>
          <cell r="F3029" t="str">
            <v>UT  -  384 ( 9:36am 0n Aug.2,2014 )</v>
          </cell>
        </row>
        <row r="3030">
          <cell r="A3030" t="str">
            <v>head office</v>
          </cell>
          <cell r="B3030">
            <v>1142</v>
          </cell>
          <cell r="C3030" t="str">
            <v>Dela Cruz, Arlen</v>
          </cell>
          <cell r="D3030" t="str">
            <v>2014-07-29 20:00:54</v>
          </cell>
          <cell r="E3030" t="str">
            <v>Clock Out</v>
          </cell>
        </row>
        <row r="3031">
          <cell r="A3031" t="str">
            <v>head office</v>
          </cell>
          <cell r="B3031">
            <v>1142</v>
          </cell>
          <cell r="C3031" t="str">
            <v>Dela Cruz, Arlen</v>
          </cell>
          <cell r="D3031" t="str">
            <v>2014-07-30 07:16:32</v>
          </cell>
          <cell r="E3031" t="str">
            <v>Clock In</v>
          </cell>
        </row>
        <row r="3032">
          <cell r="A3032" t="str">
            <v>head office</v>
          </cell>
          <cell r="B3032">
            <v>1142</v>
          </cell>
          <cell r="C3032" t="str">
            <v>Dela Cruz, Arlen</v>
          </cell>
          <cell r="D3032" t="str">
            <v>2014-07-30 20:02:07</v>
          </cell>
          <cell r="E3032" t="str">
            <v>Clock Out</v>
          </cell>
        </row>
        <row r="3033">
          <cell r="A3033" t="str">
            <v>head office</v>
          </cell>
          <cell r="B3033">
            <v>1142</v>
          </cell>
          <cell r="C3033" t="str">
            <v>Dela Cruz, Arlen</v>
          </cell>
          <cell r="D3033" t="str">
            <v>2014-07-31 07:16:33</v>
          </cell>
          <cell r="E3033" t="str">
            <v>Clock In</v>
          </cell>
        </row>
        <row r="3034">
          <cell r="A3034" t="str">
            <v>head office</v>
          </cell>
          <cell r="B3034">
            <v>1142</v>
          </cell>
          <cell r="C3034" t="str">
            <v>Dela Cruz, Arlen</v>
          </cell>
          <cell r="D3034" t="str">
            <v>2014-07-31 20:10:46</v>
          </cell>
          <cell r="E3034" t="str">
            <v>Clock Out</v>
          </cell>
        </row>
        <row r="3035">
          <cell r="A3035" t="str">
            <v>head office</v>
          </cell>
          <cell r="B3035">
            <v>1142</v>
          </cell>
          <cell r="C3035" t="str">
            <v>Dela Cruz, Arlen</v>
          </cell>
          <cell r="D3035" t="str">
            <v>2014-08-01 07:20:24</v>
          </cell>
          <cell r="E3035" t="str">
            <v>Clock In</v>
          </cell>
        </row>
        <row r="3036">
          <cell r="A3036" t="str">
            <v>head office</v>
          </cell>
          <cell r="B3036">
            <v>1142</v>
          </cell>
          <cell r="C3036" t="str">
            <v>Dela Cruz, Arlen</v>
          </cell>
          <cell r="D3036" t="str">
            <v>2014-08-01 20:01:00</v>
          </cell>
          <cell r="E3036" t="str">
            <v>Clock Out</v>
          </cell>
        </row>
        <row r="3037">
          <cell r="A3037" t="str">
            <v>head office</v>
          </cell>
          <cell r="B3037">
            <v>1142</v>
          </cell>
          <cell r="C3037" t="str">
            <v>Dela Cruz, Arlen</v>
          </cell>
          <cell r="D3037" t="str">
            <v>2014-08-02 06:52:12</v>
          </cell>
          <cell r="E3037" t="str">
            <v>Clock In</v>
          </cell>
        </row>
        <row r="3038">
          <cell r="A3038" t="str">
            <v>head office</v>
          </cell>
          <cell r="B3038">
            <v>1142</v>
          </cell>
          <cell r="C3038" t="str">
            <v>Dela Cruz, Arlen</v>
          </cell>
          <cell r="D3038" t="str">
            <v>2014-08-02 11:11:52</v>
          </cell>
          <cell r="E3038" t="str">
            <v>Clock Out</v>
          </cell>
        </row>
        <row r="3039">
          <cell r="A3039" t="str">
            <v>head office</v>
          </cell>
          <cell r="B3039">
            <v>1142</v>
          </cell>
          <cell r="C3039" t="str">
            <v>Dela Cruz, Arlen</v>
          </cell>
          <cell r="D3039" t="str">
            <v>2014-08-04 07:06:58</v>
          </cell>
          <cell r="E3039" t="str">
            <v>Clock In</v>
          </cell>
        </row>
        <row r="3040">
          <cell r="A3040" t="str">
            <v>head office</v>
          </cell>
          <cell r="B3040">
            <v>1142</v>
          </cell>
          <cell r="C3040" t="str">
            <v>Dela Cruz, Arlen</v>
          </cell>
          <cell r="D3040" t="str">
            <v>2014-08-04 17:02:46</v>
          </cell>
          <cell r="E3040" t="str">
            <v>Clock Out</v>
          </cell>
        </row>
        <row r="3042">
          <cell r="A3042" t="str">
            <v>head office</v>
          </cell>
          <cell r="B3042">
            <v>907</v>
          </cell>
          <cell r="C3042" t="str">
            <v>Dela Cruz, Ryan</v>
          </cell>
          <cell r="D3042" t="str">
            <v>2014-07-21 07:07:09</v>
          </cell>
          <cell r="E3042" t="str">
            <v>Clock In</v>
          </cell>
        </row>
        <row r="3043">
          <cell r="A3043" t="str">
            <v>head office</v>
          </cell>
          <cell r="B3043">
            <v>907</v>
          </cell>
          <cell r="C3043" t="str">
            <v>Dela Cruz, Ryan</v>
          </cell>
          <cell r="D3043" t="str">
            <v>2014-07-21 17:10:26</v>
          </cell>
          <cell r="E3043" t="str">
            <v>Clock Out</v>
          </cell>
        </row>
        <row r="3044">
          <cell r="A3044" t="str">
            <v>head office</v>
          </cell>
          <cell r="B3044">
            <v>907</v>
          </cell>
          <cell r="C3044" t="str">
            <v>Dela Cruz, Ryan</v>
          </cell>
          <cell r="D3044" t="str">
            <v>2014-07-22 07:43:19</v>
          </cell>
          <cell r="E3044" t="str">
            <v>Clock In</v>
          </cell>
        </row>
        <row r="3045">
          <cell r="A3045" t="str">
            <v>head office</v>
          </cell>
          <cell r="B3045">
            <v>907</v>
          </cell>
          <cell r="C3045" t="str">
            <v>Dela Cruz, Ryan</v>
          </cell>
          <cell r="D3045" t="str">
            <v>2014-07-22 17:05:02</v>
          </cell>
          <cell r="E3045" t="str">
            <v>Clock Out</v>
          </cell>
        </row>
        <row r="3046">
          <cell r="A3046" t="str">
            <v>head office</v>
          </cell>
          <cell r="B3046">
            <v>907</v>
          </cell>
          <cell r="C3046" t="str">
            <v>Dela Cruz, Ryan</v>
          </cell>
          <cell r="D3046" t="str">
            <v>2014-07-23 07:03:29</v>
          </cell>
          <cell r="E3046" t="str">
            <v>Clock In</v>
          </cell>
        </row>
        <row r="3047">
          <cell r="A3047" t="str">
            <v>head office</v>
          </cell>
          <cell r="B3047">
            <v>907</v>
          </cell>
          <cell r="C3047" t="str">
            <v>Dela Cruz, Ryan</v>
          </cell>
          <cell r="D3047" t="str">
            <v>2014-07-23 17:10:52</v>
          </cell>
          <cell r="E3047" t="str">
            <v>Clock Out</v>
          </cell>
        </row>
        <row r="3048">
          <cell r="A3048" t="str">
            <v>head office</v>
          </cell>
          <cell r="B3048">
            <v>907</v>
          </cell>
          <cell r="C3048" t="str">
            <v>Dela Cruz, Ryan</v>
          </cell>
          <cell r="D3048" t="str">
            <v>2014-07-24 07:06:30</v>
          </cell>
          <cell r="E3048" t="str">
            <v>Clock In</v>
          </cell>
          <cell r="F3048" t="str">
            <v>12 days</v>
          </cell>
        </row>
        <row r="3049">
          <cell r="A3049" t="str">
            <v>head office</v>
          </cell>
          <cell r="B3049">
            <v>907</v>
          </cell>
          <cell r="C3049" t="str">
            <v>Dela Cruz, Ryan</v>
          </cell>
          <cell r="D3049" t="str">
            <v>2014-07-24 17:08:14</v>
          </cell>
          <cell r="E3049" t="str">
            <v>Clock Out</v>
          </cell>
          <cell r="F3049" t="str">
            <v>1 day LH</v>
          </cell>
        </row>
        <row r="3050">
          <cell r="A3050" t="str">
            <v>head office</v>
          </cell>
          <cell r="B3050">
            <v>907</v>
          </cell>
          <cell r="C3050" t="str">
            <v>Dela Cruz, Ryan</v>
          </cell>
          <cell r="D3050" t="str">
            <v>2014-07-25 07:41:24</v>
          </cell>
          <cell r="E3050" t="str">
            <v>Clock In</v>
          </cell>
          <cell r="F3050" t="str">
            <v>1 day SH</v>
          </cell>
        </row>
        <row r="3051">
          <cell r="A3051" t="str">
            <v>head office</v>
          </cell>
          <cell r="B3051">
            <v>907</v>
          </cell>
          <cell r="C3051" t="str">
            <v>Dela Cruz, Ryan</v>
          </cell>
          <cell r="D3051" t="str">
            <v>2014-07-25 17:11:45</v>
          </cell>
          <cell r="E3051" t="str">
            <v>Clock Out</v>
          </cell>
          <cell r="F3051" t="str">
            <v>14 days</v>
          </cell>
        </row>
        <row r="3052">
          <cell r="A3052" t="str">
            <v>head office</v>
          </cell>
          <cell r="B3052">
            <v>907</v>
          </cell>
          <cell r="C3052" t="str">
            <v>Dela Cruz, Ryan</v>
          </cell>
          <cell r="D3052" t="str">
            <v>2014-07-26 07:06:32</v>
          </cell>
          <cell r="E3052" t="str">
            <v>Clock In</v>
          </cell>
        </row>
        <row r="3053">
          <cell r="A3053" t="str">
            <v>head office</v>
          </cell>
          <cell r="B3053">
            <v>907</v>
          </cell>
          <cell r="C3053" t="str">
            <v>Dela Cruz, Ryan</v>
          </cell>
          <cell r="D3053" t="str">
            <v>2014-07-26 17:08:57</v>
          </cell>
          <cell r="E3053" t="str">
            <v>Clock Out</v>
          </cell>
        </row>
        <row r="3054">
          <cell r="A3054" t="str">
            <v>head office</v>
          </cell>
          <cell r="B3054">
            <v>907</v>
          </cell>
          <cell r="C3054" t="str">
            <v>Dela Cruz, Ryan</v>
          </cell>
          <cell r="D3054" t="str">
            <v>2014-07-29 07:03:23</v>
          </cell>
          <cell r="E3054" t="str">
            <v>Clock In</v>
          </cell>
        </row>
        <row r="3055">
          <cell r="A3055" t="str">
            <v>head office</v>
          </cell>
          <cell r="B3055">
            <v>907</v>
          </cell>
          <cell r="C3055" t="str">
            <v>Dela Cruz, Ryan</v>
          </cell>
          <cell r="D3055" t="str">
            <v>2014-07-29 17:12:09</v>
          </cell>
          <cell r="E3055" t="str">
            <v>Clock Out</v>
          </cell>
        </row>
        <row r="3056">
          <cell r="A3056" t="str">
            <v>head office</v>
          </cell>
          <cell r="B3056">
            <v>907</v>
          </cell>
          <cell r="C3056" t="str">
            <v>Dela Cruz, Ryan</v>
          </cell>
          <cell r="D3056" t="str">
            <v>2014-07-30 07:06:16</v>
          </cell>
          <cell r="E3056" t="str">
            <v>Clock In</v>
          </cell>
        </row>
        <row r="3057">
          <cell r="A3057" t="str">
            <v>head office</v>
          </cell>
          <cell r="B3057">
            <v>907</v>
          </cell>
          <cell r="C3057" t="str">
            <v>Dela Cruz, Ryan</v>
          </cell>
          <cell r="D3057" t="str">
            <v>2014-07-30 17:09:39</v>
          </cell>
          <cell r="E3057" t="str">
            <v>Clock Out</v>
          </cell>
        </row>
        <row r="3058">
          <cell r="A3058" t="str">
            <v>head office</v>
          </cell>
          <cell r="B3058">
            <v>907</v>
          </cell>
          <cell r="C3058" t="str">
            <v>Dela Cruz, Ryan</v>
          </cell>
          <cell r="D3058" t="str">
            <v>2014-07-31 07:05:03</v>
          </cell>
          <cell r="E3058" t="str">
            <v>Clock In</v>
          </cell>
        </row>
        <row r="3059">
          <cell r="A3059" t="str">
            <v>head office</v>
          </cell>
          <cell r="B3059">
            <v>907</v>
          </cell>
          <cell r="C3059" t="str">
            <v>Dela Cruz, Ryan</v>
          </cell>
          <cell r="D3059" t="str">
            <v>2014-07-31 17:15:13</v>
          </cell>
          <cell r="E3059" t="str">
            <v>Clock Out</v>
          </cell>
        </row>
        <row r="3060">
          <cell r="A3060" t="str">
            <v>head office</v>
          </cell>
          <cell r="B3060">
            <v>907</v>
          </cell>
          <cell r="C3060" t="str">
            <v>Dela Cruz, Ryan</v>
          </cell>
          <cell r="D3060" t="str">
            <v>2014-08-01 07:13:29</v>
          </cell>
          <cell r="E3060" t="str">
            <v>Clock In</v>
          </cell>
        </row>
        <row r="3061">
          <cell r="A3061" t="str">
            <v>head office</v>
          </cell>
          <cell r="B3061">
            <v>907</v>
          </cell>
          <cell r="C3061" t="str">
            <v>Dela Cruz, Ryan</v>
          </cell>
          <cell r="D3061" t="str">
            <v>2014-08-01 17:03:49</v>
          </cell>
          <cell r="E3061" t="str">
            <v>Clock Out</v>
          </cell>
        </row>
        <row r="3062">
          <cell r="A3062" t="str">
            <v>head office</v>
          </cell>
          <cell r="B3062">
            <v>907</v>
          </cell>
          <cell r="C3062" t="str">
            <v>Dela Cruz, Ryan</v>
          </cell>
          <cell r="D3062" t="str">
            <v>2014-08-02 07:06:28</v>
          </cell>
          <cell r="E3062" t="str">
            <v>Clock In</v>
          </cell>
        </row>
        <row r="3063">
          <cell r="A3063" t="str">
            <v>head office</v>
          </cell>
          <cell r="B3063">
            <v>907</v>
          </cell>
          <cell r="C3063" t="str">
            <v>Dela Cruz, Ryan</v>
          </cell>
          <cell r="D3063" t="str">
            <v>2014-08-02 17:03:36</v>
          </cell>
          <cell r="E3063" t="str">
            <v>Clock Out</v>
          </cell>
        </row>
        <row r="3064">
          <cell r="A3064" t="str">
            <v>head office</v>
          </cell>
          <cell r="B3064">
            <v>907</v>
          </cell>
          <cell r="C3064" t="str">
            <v>Dela Cruz, Ryan</v>
          </cell>
          <cell r="D3064" t="str">
            <v>2014-08-04 07:15:14</v>
          </cell>
          <cell r="E3064" t="str">
            <v>Clock In</v>
          </cell>
        </row>
        <row r="3065">
          <cell r="A3065" t="str">
            <v>head office</v>
          </cell>
          <cell r="B3065">
            <v>907</v>
          </cell>
          <cell r="C3065" t="str">
            <v>Dela Cruz, Ryan</v>
          </cell>
          <cell r="D3065" t="str">
            <v>2014-08-04 17:16:13</v>
          </cell>
          <cell r="E3065" t="str">
            <v>Clock Out</v>
          </cell>
        </row>
        <row r="3066">
          <cell r="A3066" t="str">
            <v>head office</v>
          </cell>
          <cell r="B3066">
            <v>907</v>
          </cell>
          <cell r="C3066" t="str">
            <v>Dela Cruz, Ryan</v>
          </cell>
          <cell r="D3066" t="str">
            <v>2014-08-05 07:24:01</v>
          </cell>
          <cell r="E3066" t="str">
            <v>Clock In</v>
          </cell>
        </row>
        <row r="3067">
          <cell r="A3067" t="str">
            <v>head office</v>
          </cell>
          <cell r="B3067">
            <v>907</v>
          </cell>
          <cell r="C3067" t="str">
            <v>Dela Cruz, Ryan</v>
          </cell>
          <cell r="D3067" t="str">
            <v>2014-08-05 17:02:15</v>
          </cell>
          <cell r="E3067" t="str">
            <v>Clock Out</v>
          </cell>
        </row>
        <row r="3069">
          <cell r="A3069" t="str">
            <v>head office</v>
          </cell>
          <cell r="B3069">
            <v>760</v>
          </cell>
          <cell r="C3069" t="str">
            <v>Dela Pena, Elden</v>
          </cell>
          <cell r="D3069" t="str">
            <v>2014-07-21 13:40:27</v>
          </cell>
          <cell r="E3069" t="str">
            <v>Clock In</v>
          </cell>
        </row>
        <row r="3070">
          <cell r="A3070" t="str">
            <v>head office</v>
          </cell>
          <cell r="B3070">
            <v>760</v>
          </cell>
          <cell r="C3070" t="str">
            <v>Dela Pena, Elden</v>
          </cell>
          <cell r="D3070" t="str">
            <v>2014-07-21 22:15:53</v>
          </cell>
          <cell r="E3070" t="str">
            <v>Clock Out</v>
          </cell>
        </row>
        <row r="3071">
          <cell r="A3071" t="str">
            <v>head office</v>
          </cell>
          <cell r="B3071">
            <v>760</v>
          </cell>
          <cell r="C3071" t="str">
            <v>Dela Pena, Elden</v>
          </cell>
          <cell r="D3071" t="str">
            <v>2014-07-22 10:47:26</v>
          </cell>
          <cell r="E3071" t="str">
            <v>Clock In</v>
          </cell>
        </row>
        <row r="3072">
          <cell r="A3072" t="str">
            <v>head office</v>
          </cell>
          <cell r="B3072">
            <v>760</v>
          </cell>
          <cell r="C3072" t="str">
            <v>Dela Pena, Elden</v>
          </cell>
          <cell r="D3072" t="str">
            <v>2014-07-22 22:17:11</v>
          </cell>
          <cell r="E3072" t="str">
            <v>Clock Out</v>
          </cell>
        </row>
        <row r="3073">
          <cell r="A3073" t="str">
            <v>head office</v>
          </cell>
          <cell r="B3073">
            <v>760</v>
          </cell>
          <cell r="C3073" t="str">
            <v>Dela Pena, Elden</v>
          </cell>
          <cell r="D3073" t="str">
            <v>2014-07-23 10:29:47</v>
          </cell>
          <cell r="E3073" t="str">
            <v>Clock In</v>
          </cell>
        </row>
        <row r="3074">
          <cell r="A3074" t="str">
            <v>head office</v>
          </cell>
          <cell r="B3074">
            <v>760</v>
          </cell>
          <cell r="C3074" t="str">
            <v>Dela Pena, Elden</v>
          </cell>
          <cell r="D3074" t="str">
            <v>2014-07-23 22:10:22</v>
          </cell>
          <cell r="E3074" t="str">
            <v>Clock Out</v>
          </cell>
        </row>
        <row r="3075">
          <cell r="A3075" t="str">
            <v>head office</v>
          </cell>
          <cell r="B3075">
            <v>760</v>
          </cell>
          <cell r="C3075" t="str">
            <v>Dela Pena, Elden</v>
          </cell>
          <cell r="D3075" t="str">
            <v>2014-07-24 10:50:04</v>
          </cell>
          <cell r="E3075" t="str">
            <v>Clock In</v>
          </cell>
          <cell r="F3075" t="str">
            <v>12 days</v>
          </cell>
        </row>
        <row r="3076">
          <cell r="A3076" t="str">
            <v>head office</v>
          </cell>
          <cell r="B3076">
            <v>760</v>
          </cell>
          <cell r="C3076" t="str">
            <v>Dela Pena, Elden</v>
          </cell>
          <cell r="D3076" t="str">
            <v>2014-07-24 22:13:00</v>
          </cell>
          <cell r="E3076" t="str">
            <v>Clock Out</v>
          </cell>
          <cell r="F3076" t="str">
            <v>1 day LH</v>
          </cell>
        </row>
        <row r="3077">
          <cell r="A3077" t="str">
            <v>head office</v>
          </cell>
          <cell r="B3077">
            <v>760</v>
          </cell>
          <cell r="C3077" t="str">
            <v>Dela Pena, Elden</v>
          </cell>
          <cell r="D3077" t="str">
            <v>2014-07-25 10:18:36</v>
          </cell>
          <cell r="E3077" t="str">
            <v>Clock In</v>
          </cell>
          <cell r="F3077" t="str">
            <v>1 day SH</v>
          </cell>
        </row>
        <row r="3078">
          <cell r="A3078" t="str">
            <v>head office</v>
          </cell>
          <cell r="B3078">
            <v>760</v>
          </cell>
          <cell r="C3078" t="str">
            <v>Dela Pena, Elden</v>
          </cell>
          <cell r="D3078" t="str">
            <v>2014-07-25 22:11:05</v>
          </cell>
          <cell r="E3078" t="str">
            <v>Clock Out</v>
          </cell>
          <cell r="F3078" t="str">
            <v>14 days</v>
          </cell>
        </row>
        <row r="3079">
          <cell r="A3079" t="str">
            <v>head office</v>
          </cell>
          <cell r="B3079">
            <v>760</v>
          </cell>
          <cell r="C3079" t="str">
            <v>Dela Pena, Elden</v>
          </cell>
          <cell r="D3079" t="str">
            <v>2014-07-26 13:43:05</v>
          </cell>
          <cell r="E3079" t="str">
            <v>Clock In</v>
          </cell>
        </row>
        <row r="3080">
          <cell r="A3080" t="str">
            <v>head office</v>
          </cell>
          <cell r="B3080">
            <v>760</v>
          </cell>
          <cell r="C3080" t="str">
            <v>Dela Pena, Elden</v>
          </cell>
          <cell r="D3080" t="str">
            <v>2014-07-26 22:09:08</v>
          </cell>
          <cell r="E3080" t="str">
            <v>Clock Out</v>
          </cell>
          <cell r="F3080" t="str">
            <v>15 hrs  -  OT</v>
          </cell>
        </row>
        <row r="3081">
          <cell r="A3081" t="str">
            <v>head office</v>
          </cell>
          <cell r="B3081">
            <v>760</v>
          </cell>
          <cell r="C3081" t="str">
            <v>Dela Pena, Elden</v>
          </cell>
          <cell r="D3081" t="str">
            <v>2014-07-27 13:35:57</v>
          </cell>
          <cell r="E3081" t="str">
            <v>Clock In</v>
          </cell>
        </row>
        <row r="3082">
          <cell r="A3082" t="str">
            <v>head office</v>
          </cell>
          <cell r="B3082">
            <v>760</v>
          </cell>
          <cell r="C3082" t="str">
            <v>Dela Pena, Elden</v>
          </cell>
          <cell r="D3082" t="str">
            <v>2014-07-27 22:13:56</v>
          </cell>
          <cell r="E3082" t="str">
            <v>Clock Out</v>
          </cell>
          <cell r="F3082" t="str">
            <v>2 days ROT</v>
          </cell>
        </row>
        <row r="3083">
          <cell r="A3083" t="str">
            <v>head office</v>
          </cell>
          <cell r="B3083">
            <v>760</v>
          </cell>
          <cell r="C3083" t="str">
            <v>Dela Pena, Elden</v>
          </cell>
          <cell r="D3083" t="str">
            <v>2014-07-29 13:41:20</v>
          </cell>
          <cell r="E3083" t="str">
            <v>Clock In</v>
          </cell>
        </row>
        <row r="3084">
          <cell r="A3084" t="str">
            <v>head office</v>
          </cell>
          <cell r="B3084">
            <v>760</v>
          </cell>
          <cell r="C3084" t="str">
            <v>Dela Pena, Elden</v>
          </cell>
          <cell r="D3084" t="str">
            <v>2014-07-29 22:10:49</v>
          </cell>
          <cell r="E3084" t="str">
            <v>Clock Out</v>
          </cell>
        </row>
        <row r="3085">
          <cell r="A3085" t="str">
            <v>head office</v>
          </cell>
          <cell r="B3085">
            <v>760</v>
          </cell>
          <cell r="C3085" t="str">
            <v>Dela Pena, Elden</v>
          </cell>
          <cell r="D3085" t="str">
            <v>2014-07-30 13:46:54</v>
          </cell>
          <cell r="E3085" t="str">
            <v>Clock In</v>
          </cell>
        </row>
        <row r="3086">
          <cell r="A3086" t="str">
            <v>head office</v>
          </cell>
          <cell r="B3086">
            <v>760</v>
          </cell>
          <cell r="C3086" t="str">
            <v>Dela Pena, Elden</v>
          </cell>
          <cell r="D3086" t="str">
            <v>2014-07-30 22:08:51</v>
          </cell>
          <cell r="E3086" t="str">
            <v>Clock Out</v>
          </cell>
        </row>
        <row r="3087">
          <cell r="A3087" t="str">
            <v>head office</v>
          </cell>
          <cell r="B3087">
            <v>760</v>
          </cell>
          <cell r="C3087" t="str">
            <v>Dela Pena, Elden</v>
          </cell>
          <cell r="D3087" t="str">
            <v>2014-07-31 10:39:17</v>
          </cell>
          <cell r="E3087" t="str">
            <v>Clock In</v>
          </cell>
        </row>
        <row r="3088">
          <cell r="A3088" t="str">
            <v>head office</v>
          </cell>
          <cell r="B3088">
            <v>760</v>
          </cell>
          <cell r="C3088" t="str">
            <v>Dela Pena, Elden</v>
          </cell>
          <cell r="D3088" t="str">
            <v>2014-07-31 22:14:27</v>
          </cell>
          <cell r="E3088" t="str">
            <v>Clock Out</v>
          </cell>
        </row>
        <row r="3089">
          <cell r="A3089" t="str">
            <v>head office</v>
          </cell>
          <cell r="B3089">
            <v>760</v>
          </cell>
          <cell r="C3089" t="str">
            <v>Dela Pena, Elden</v>
          </cell>
          <cell r="D3089" t="str">
            <v>2014-08-01 13:34:15</v>
          </cell>
          <cell r="E3089" t="str">
            <v>Clock In</v>
          </cell>
        </row>
        <row r="3090">
          <cell r="A3090" t="str">
            <v>head office</v>
          </cell>
          <cell r="B3090">
            <v>760</v>
          </cell>
          <cell r="C3090" t="str">
            <v>Dela Pena, Elden</v>
          </cell>
          <cell r="D3090" t="str">
            <v>2014-08-01 22:12:39</v>
          </cell>
          <cell r="E3090" t="str">
            <v>Clock Out</v>
          </cell>
        </row>
        <row r="3091">
          <cell r="A3091" t="str">
            <v>head office</v>
          </cell>
          <cell r="B3091">
            <v>760</v>
          </cell>
          <cell r="C3091" t="str">
            <v>Dela Pena, Elden</v>
          </cell>
          <cell r="D3091" t="str">
            <v>2014-08-02 13:43:37</v>
          </cell>
          <cell r="E3091" t="str">
            <v>Clock In</v>
          </cell>
        </row>
        <row r="3092">
          <cell r="A3092" t="str">
            <v>head office</v>
          </cell>
          <cell r="B3092">
            <v>760</v>
          </cell>
          <cell r="C3092" t="str">
            <v>Dela Pena, Elden</v>
          </cell>
          <cell r="D3092" t="str">
            <v>2014-08-02 22:10:48</v>
          </cell>
          <cell r="E3092" t="str">
            <v>Clock Out</v>
          </cell>
        </row>
        <row r="3093">
          <cell r="A3093" t="str">
            <v>head office</v>
          </cell>
          <cell r="B3093">
            <v>760</v>
          </cell>
          <cell r="C3093" t="str">
            <v>Dela Pena, Elden</v>
          </cell>
          <cell r="D3093" t="str">
            <v>2014-08-03 13:35:27</v>
          </cell>
          <cell r="E3093" t="str">
            <v>Clock In</v>
          </cell>
        </row>
        <row r="3094">
          <cell r="A3094" t="str">
            <v>head office</v>
          </cell>
          <cell r="B3094">
            <v>760</v>
          </cell>
          <cell r="C3094" t="str">
            <v>Dela Pena, Elden</v>
          </cell>
          <cell r="D3094" t="str">
            <v>2014-08-03 22:13:29</v>
          </cell>
          <cell r="E3094" t="str">
            <v>Clock Out</v>
          </cell>
        </row>
        <row r="3095">
          <cell r="A3095" t="str">
            <v>head office</v>
          </cell>
          <cell r="B3095">
            <v>760</v>
          </cell>
          <cell r="C3095" t="str">
            <v>Dela Pena, Elden</v>
          </cell>
          <cell r="D3095" t="str">
            <v>2014-08-04 05:39:29</v>
          </cell>
          <cell r="E3095" t="str">
            <v>Clock In</v>
          </cell>
        </row>
        <row r="3096">
          <cell r="A3096" t="str">
            <v>head office</v>
          </cell>
          <cell r="B3096">
            <v>760</v>
          </cell>
          <cell r="C3096" t="str">
            <v>Dela Pena, Elden</v>
          </cell>
          <cell r="D3096" t="str">
            <v>2014-08-04 14:13:38</v>
          </cell>
          <cell r="E3096" t="str">
            <v>Clock Out</v>
          </cell>
        </row>
        <row r="3097">
          <cell r="A3097" t="str">
            <v>head office</v>
          </cell>
          <cell r="B3097">
            <v>760</v>
          </cell>
          <cell r="C3097" t="str">
            <v>Dela Pena, Elden</v>
          </cell>
          <cell r="D3097" t="str">
            <v>2014-08-05 05:42:42</v>
          </cell>
          <cell r="E3097" t="str">
            <v>Clock In</v>
          </cell>
        </row>
        <row r="3098">
          <cell r="A3098" t="str">
            <v>head office</v>
          </cell>
          <cell r="B3098">
            <v>760</v>
          </cell>
          <cell r="C3098" t="str">
            <v>Dela Pena, Elden</v>
          </cell>
          <cell r="D3098" t="str">
            <v>2014-08-05 14:12:28</v>
          </cell>
          <cell r="E3098" t="str">
            <v>Clock Out</v>
          </cell>
        </row>
        <row r="3100">
          <cell r="A3100" t="str">
            <v>head office</v>
          </cell>
          <cell r="B3100">
            <v>1159</v>
          </cell>
          <cell r="C3100" t="str">
            <v>Dela Rosa, Mark Anthony</v>
          </cell>
          <cell r="D3100" t="str">
            <v>2014-07-21 07:36:38</v>
          </cell>
          <cell r="E3100" t="str">
            <v>Clock In</v>
          </cell>
        </row>
        <row r="3101">
          <cell r="A3101" t="str">
            <v>head office</v>
          </cell>
          <cell r="B3101">
            <v>1159</v>
          </cell>
          <cell r="C3101" t="str">
            <v>Dela Rosa, Mark Anthony</v>
          </cell>
          <cell r="D3101" t="str">
            <v>2014-07-21 17:09:13</v>
          </cell>
          <cell r="E3101" t="str">
            <v>Clock Out</v>
          </cell>
        </row>
        <row r="3102">
          <cell r="A3102" t="str">
            <v>head office</v>
          </cell>
          <cell r="B3102">
            <v>1159</v>
          </cell>
          <cell r="C3102" t="str">
            <v>Dela Rosa, Mark Anthony</v>
          </cell>
          <cell r="D3102" t="str">
            <v>2014-07-22 07:39:26</v>
          </cell>
          <cell r="E3102" t="str">
            <v>Clock In</v>
          </cell>
        </row>
        <row r="3103">
          <cell r="A3103" t="str">
            <v>head office</v>
          </cell>
          <cell r="B3103">
            <v>1159</v>
          </cell>
          <cell r="C3103" t="str">
            <v>Dela Rosa, Mark Anthony</v>
          </cell>
          <cell r="D3103" t="str">
            <v>2014-07-22 17:07:29</v>
          </cell>
          <cell r="E3103" t="str">
            <v>Clock Out</v>
          </cell>
        </row>
        <row r="3104">
          <cell r="A3104" t="str">
            <v>head office</v>
          </cell>
          <cell r="B3104">
            <v>1159</v>
          </cell>
          <cell r="C3104" t="str">
            <v>Dela Rosa, Mark Anthony</v>
          </cell>
          <cell r="D3104" t="str">
            <v>2014-07-23 07:31:17</v>
          </cell>
          <cell r="E3104" t="str">
            <v>Clock In</v>
          </cell>
        </row>
        <row r="3105">
          <cell r="A3105" t="str">
            <v>head office</v>
          </cell>
          <cell r="B3105">
            <v>1159</v>
          </cell>
          <cell r="C3105" t="str">
            <v>Dela Rosa, Mark Anthony</v>
          </cell>
          <cell r="D3105" t="str">
            <v>2014-07-23 17:08:15</v>
          </cell>
          <cell r="E3105" t="str">
            <v>Clock Out</v>
          </cell>
        </row>
        <row r="3106">
          <cell r="A3106" t="str">
            <v>head office</v>
          </cell>
          <cell r="B3106">
            <v>1159</v>
          </cell>
          <cell r="C3106" t="str">
            <v>Dela Rosa, Mark Anthony</v>
          </cell>
          <cell r="D3106" t="str">
            <v>2014-07-24 07:35:23</v>
          </cell>
          <cell r="E3106" t="str">
            <v>Clock In</v>
          </cell>
          <cell r="F3106" t="str">
            <v>12 days</v>
          </cell>
        </row>
        <row r="3107">
          <cell r="A3107" t="str">
            <v>head office</v>
          </cell>
          <cell r="B3107">
            <v>1159</v>
          </cell>
          <cell r="C3107" t="str">
            <v>Dela Rosa, Mark Anthony</v>
          </cell>
          <cell r="D3107" t="str">
            <v>2014-07-24 17:14:03</v>
          </cell>
          <cell r="E3107" t="str">
            <v>Clock Out</v>
          </cell>
          <cell r="F3107" t="str">
            <v>1 day LH</v>
          </cell>
        </row>
        <row r="3108">
          <cell r="A3108" t="str">
            <v>head office</v>
          </cell>
          <cell r="B3108">
            <v>1159</v>
          </cell>
          <cell r="C3108" t="str">
            <v>Dela Rosa, Mark Anthony</v>
          </cell>
          <cell r="D3108" t="str">
            <v>2014-07-25 07:38:04</v>
          </cell>
          <cell r="E3108" t="str">
            <v>Clock In</v>
          </cell>
          <cell r="F3108" t="str">
            <v>1 day SH</v>
          </cell>
        </row>
        <row r="3109">
          <cell r="A3109" t="str">
            <v>head office</v>
          </cell>
          <cell r="B3109">
            <v>1159</v>
          </cell>
          <cell r="C3109" t="str">
            <v>Dela Rosa, Mark Anthony</v>
          </cell>
          <cell r="D3109" t="str">
            <v>2014-07-25 17:14:22</v>
          </cell>
          <cell r="E3109" t="str">
            <v>Clock Out</v>
          </cell>
          <cell r="F3109" t="str">
            <v>14 days</v>
          </cell>
        </row>
        <row r="3110">
          <cell r="A3110" t="str">
            <v>head office</v>
          </cell>
          <cell r="B3110">
            <v>1159</v>
          </cell>
          <cell r="C3110" t="str">
            <v>Dela Rosa, Mark Anthony</v>
          </cell>
          <cell r="D3110" t="str">
            <v>2014-07-26 07:34:08</v>
          </cell>
          <cell r="E3110" t="str">
            <v>Clock In</v>
          </cell>
        </row>
        <row r="3111">
          <cell r="A3111" t="str">
            <v>head office</v>
          </cell>
          <cell r="B3111">
            <v>1159</v>
          </cell>
          <cell r="C3111" t="str">
            <v>Dela Rosa, Mark Anthony</v>
          </cell>
          <cell r="D3111" t="str">
            <v>2014-07-26 17:26:30</v>
          </cell>
          <cell r="E3111" t="str">
            <v>Clock Out</v>
          </cell>
        </row>
        <row r="3112">
          <cell r="A3112" t="str">
            <v>head office</v>
          </cell>
          <cell r="B3112">
            <v>1159</v>
          </cell>
          <cell r="C3112" t="str">
            <v>Dela Rosa, Mark Anthony</v>
          </cell>
          <cell r="D3112" t="str">
            <v>2014-07-29 07:32:11</v>
          </cell>
          <cell r="E3112" t="str">
            <v>Clock In</v>
          </cell>
        </row>
        <row r="3113">
          <cell r="A3113" t="str">
            <v>head office</v>
          </cell>
          <cell r="B3113">
            <v>1159</v>
          </cell>
          <cell r="C3113" t="str">
            <v>Dela Rosa, Mark Anthony</v>
          </cell>
          <cell r="D3113" t="str">
            <v>2014-07-29 17:12:36</v>
          </cell>
          <cell r="E3113" t="str">
            <v>Clock Out</v>
          </cell>
        </row>
        <row r="3114">
          <cell r="A3114" t="str">
            <v>head office</v>
          </cell>
          <cell r="B3114">
            <v>1159</v>
          </cell>
          <cell r="C3114" t="str">
            <v>Dela Rosa, Mark Anthony</v>
          </cell>
          <cell r="D3114" t="str">
            <v>2014-07-30 07:35:40</v>
          </cell>
          <cell r="E3114" t="str">
            <v>Clock In</v>
          </cell>
        </row>
        <row r="3115">
          <cell r="A3115" t="str">
            <v>head office</v>
          </cell>
          <cell r="B3115">
            <v>1159</v>
          </cell>
          <cell r="C3115" t="str">
            <v>Dela Rosa, Mark Anthony</v>
          </cell>
          <cell r="D3115" t="str">
            <v>2014-07-30 17:10:20</v>
          </cell>
          <cell r="E3115" t="str">
            <v>Clock Out</v>
          </cell>
        </row>
        <row r="3116">
          <cell r="A3116" t="str">
            <v>head office</v>
          </cell>
          <cell r="B3116">
            <v>1159</v>
          </cell>
          <cell r="C3116" t="str">
            <v>Dela Rosa, Mark Anthony</v>
          </cell>
          <cell r="D3116" t="str">
            <v>2014-07-31 07:29:56</v>
          </cell>
          <cell r="E3116" t="str">
            <v>Clock In</v>
          </cell>
        </row>
        <row r="3117">
          <cell r="A3117" t="str">
            <v>head office</v>
          </cell>
          <cell r="B3117">
            <v>1159</v>
          </cell>
          <cell r="C3117" t="str">
            <v>Dela Rosa, Mark Anthony</v>
          </cell>
          <cell r="D3117" t="str">
            <v>2014-07-31 17:13:04</v>
          </cell>
          <cell r="E3117" t="str">
            <v>Clock Out</v>
          </cell>
        </row>
        <row r="3118">
          <cell r="A3118" t="str">
            <v>head office</v>
          </cell>
          <cell r="B3118">
            <v>1159</v>
          </cell>
          <cell r="C3118" t="str">
            <v>Dela Rosa, Mark Anthony</v>
          </cell>
          <cell r="D3118" t="str">
            <v>2014-08-01 07:44:58</v>
          </cell>
          <cell r="E3118" t="str">
            <v>Clock In</v>
          </cell>
        </row>
        <row r="3119">
          <cell r="A3119" t="str">
            <v>head office</v>
          </cell>
          <cell r="B3119">
            <v>1159</v>
          </cell>
          <cell r="C3119" t="str">
            <v>Dela Rosa, Mark Anthony</v>
          </cell>
          <cell r="D3119" t="str">
            <v>2014-08-01 17:13:02</v>
          </cell>
          <cell r="E3119" t="str">
            <v>Clock Out</v>
          </cell>
        </row>
        <row r="3120">
          <cell r="A3120" t="str">
            <v>head office</v>
          </cell>
          <cell r="B3120">
            <v>1159</v>
          </cell>
          <cell r="C3120" t="str">
            <v>Dela Rosa, Mark Anthony</v>
          </cell>
          <cell r="D3120" t="str">
            <v>2014-08-02 07:43:07</v>
          </cell>
          <cell r="E3120" t="str">
            <v>Clock In</v>
          </cell>
        </row>
        <row r="3121">
          <cell r="A3121" t="str">
            <v>head office</v>
          </cell>
          <cell r="B3121">
            <v>1159</v>
          </cell>
          <cell r="C3121" t="str">
            <v>Dela Rosa, Mark Anthony</v>
          </cell>
          <cell r="D3121" t="str">
            <v>2014-08-02 17:15:57</v>
          </cell>
          <cell r="E3121" t="str">
            <v>Clock Out</v>
          </cell>
        </row>
        <row r="3122">
          <cell r="A3122" t="str">
            <v>head office</v>
          </cell>
          <cell r="B3122">
            <v>1159</v>
          </cell>
          <cell r="C3122" t="str">
            <v>Dela Rosa, Mark Anthony</v>
          </cell>
          <cell r="D3122" t="str">
            <v>2014-08-04 07:40:03</v>
          </cell>
          <cell r="E3122" t="str">
            <v>Clock In</v>
          </cell>
        </row>
        <row r="3123">
          <cell r="A3123" t="str">
            <v>head office</v>
          </cell>
          <cell r="B3123">
            <v>1159</v>
          </cell>
          <cell r="C3123" t="str">
            <v>Dela Rosa, Mark Anthony</v>
          </cell>
          <cell r="D3123" t="str">
            <v>2014-08-04 17:17:22</v>
          </cell>
          <cell r="E3123" t="str">
            <v>Clock Out</v>
          </cell>
        </row>
        <row r="3124">
          <cell r="A3124" t="str">
            <v>head office</v>
          </cell>
          <cell r="B3124">
            <v>1159</v>
          </cell>
          <cell r="C3124" t="str">
            <v>Dela Rosa, Mark Anthony</v>
          </cell>
          <cell r="D3124" t="str">
            <v>2014-08-05 07:39:39</v>
          </cell>
          <cell r="E3124" t="str">
            <v>Clock In</v>
          </cell>
        </row>
        <row r="3125">
          <cell r="A3125" t="str">
            <v>head office</v>
          </cell>
          <cell r="B3125">
            <v>1159</v>
          </cell>
          <cell r="C3125" t="str">
            <v>Dela Rosa, Mark Anthony</v>
          </cell>
          <cell r="D3125" t="str">
            <v>2014-08-05 17:19:21</v>
          </cell>
          <cell r="E3125" t="str">
            <v>Clock Out</v>
          </cell>
        </row>
        <row r="3127">
          <cell r="A3127" t="str">
            <v>head office</v>
          </cell>
          <cell r="B3127">
            <v>1056</v>
          </cell>
          <cell r="C3127" t="str">
            <v>Dela Tonga, Argie</v>
          </cell>
          <cell r="D3127" t="str">
            <v>2014-07-21 07:47:14</v>
          </cell>
          <cell r="E3127" t="str">
            <v>Clock In</v>
          </cell>
        </row>
        <row r="3128">
          <cell r="A3128" t="str">
            <v>head office</v>
          </cell>
          <cell r="B3128">
            <v>1056</v>
          </cell>
          <cell r="C3128" t="str">
            <v>Dela Tonga, Argie</v>
          </cell>
          <cell r="D3128" t="str">
            <v>2014-07-21 20:10:16</v>
          </cell>
          <cell r="E3128" t="str">
            <v>Clock Out</v>
          </cell>
        </row>
        <row r="3129">
          <cell r="A3129" t="str">
            <v>head office</v>
          </cell>
          <cell r="B3129">
            <v>1056</v>
          </cell>
          <cell r="C3129" t="str">
            <v>Dela Tonga, Argie</v>
          </cell>
          <cell r="D3129" t="str">
            <v>2014-07-22 07:44:07</v>
          </cell>
          <cell r="E3129" t="str">
            <v>Clock In</v>
          </cell>
        </row>
        <row r="3130">
          <cell r="A3130" t="str">
            <v>head office</v>
          </cell>
          <cell r="B3130">
            <v>1056</v>
          </cell>
          <cell r="C3130" t="str">
            <v>Dela Tonga, Argie</v>
          </cell>
          <cell r="D3130" t="str">
            <v>2014-07-22 20:12:51</v>
          </cell>
          <cell r="E3130" t="str">
            <v>Clock Out</v>
          </cell>
        </row>
        <row r="3131">
          <cell r="A3131" t="str">
            <v>head office</v>
          </cell>
          <cell r="B3131">
            <v>1056</v>
          </cell>
          <cell r="C3131" t="str">
            <v>Dela Tonga, Argie</v>
          </cell>
          <cell r="D3131" t="str">
            <v>2014-07-23 07:44:21</v>
          </cell>
          <cell r="E3131" t="str">
            <v>Clock In</v>
          </cell>
        </row>
        <row r="3132">
          <cell r="A3132" t="str">
            <v>head office</v>
          </cell>
          <cell r="B3132">
            <v>1056</v>
          </cell>
          <cell r="C3132" t="str">
            <v>Dela Tonga, Argie</v>
          </cell>
          <cell r="D3132" t="str">
            <v>2014-07-23 20:12:30</v>
          </cell>
          <cell r="E3132" t="str">
            <v>Clock Out</v>
          </cell>
        </row>
        <row r="3133">
          <cell r="A3133" t="str">
            <v>head office</v>
          </cell>
          <cell r="B3133">
            <v>1056</v>
          </cell>
          <cell r="C3133" t="str">
            <v>Dela Tonga, Argie</v>
          </cell>
          <cell r="D3133" t="str">
            <v>2014-07-24 07:44:41</v>
          </cell>
          <cell r="E3133" t="str">
            <v>Clock In</v>
          </cell>
          <cell r="F3133" t="str">
            <v>12 days</v>
          </cell>
        </row>
        <row r="3134">
          <cell r="A3134" t="str">
            <v>head office</v>
          </cell>
          <cell r="B3134">
            <v>1056</v>
          </cell>
          <cell r="C3134" t="str">
            <v>Dela Tonga, Argie</v>
          </cell>
          <cell r="D3134" t="str">
            <v>2014-07-24 20:06:50</v>
          </cell>
          <cell r="E3134" t="str">
            <v>Clock Out</v>
          </cell>
          <cell r="F3134" t="str">
            <v>1 day LH</v>
          </cell>
        </row>
        <row r="3135">
          <cell r="A3135" t="str">
            <v>head office</v>
          </cell>
          <cell r="B3135">
            <v>1056</v>
          </cell>
          <cell r="C3135" t="str">
            <v>Dela Tonga, Argie</v>
          </cell>
          <cell r="D3135" t="str">
            <v>2014-07-25 07:44:35</v>
          </cell>
          <cell r="E3135" t="str">
            <v>Clock In</v>
          </cell>
          <cell r="F3135" t="str">
            <v>1 day SH</v>
          </cell>
        </row>
        <row r="3136">
          <cell r="A3136" t="str">
            <v>head office</v>
          </cell>
          <cell r="B3136">
            <v>1056</v>
          </cell>
          <cell r="C3136" t="str">
            <v>Dela Tonga, Argie</v>
          </cell>
          <cell r="D3136" t="str">
            <v>2014-07-25 20:03:20</v>
          </cell>
          <cell r="E3136" t="str">
            <v>Clock Out</v>
          </cell>
          <cell r="F3136" t="str">
            <v>14 days</v>
          </cell>
        </row>
        <row r="3137">
          <cell r="A3137" t="str">
            <v>head office</v>
          </cell>
          <cell r="B3137">
            <v>1056</v>
          </cell>
          <cell r="C3137" t="str">
            <v>Dela Tonga, Argie</v>
          </cell>
          <cell r="D3137" t="str">
            <v>2014-07-26 07:45:03</v>
          </cell>
          <cell r="E3137" t="str">
            <v>Clock In</v>
          </cell>
        </row>
        <row r="3138">
          <cell r="A3138" t="str">
            <v>head office</v>
          </cell>
          <cell r="B3138">
            <v>1056</v>
          </cell>
          <cell r="C3138" t="str">
            <v>Dela Tonga, Argie</v>
          </cell>
          <cell r="D3138" t="str">
            <v>2014-07-26 17:30:11</v>
          </cell>
          <cell r="E3138" t="str">
            <v>Clock Out</v>
          </cell>
          <cell r="F3138" t="str">
            <v>24 hrs  -  OT</v>
          </cell>
        </row>
        <row r="3139">
          <cell r="A3139" t="str">
            <v>head office</v>
          </cell>
          <cell r="B3139">
            <v>1056</v>
          </cell>
          <cell r="C3139" t="str">
            <v>Dela Tonga, Argie</v>
          </cell>
          <cell r="D3139" t="str">
            <v>2014-07-29 07:42:18</v>
          </cell>
          <cell r="E3139" t="str">
            <v>Clock In</v>
          </cell>
        </row>
        <row r="3140">
          <cell r="A3140" t="str">
            <v>head office</v>
          </cell>
          <cell r="B3140">
            <v>1056</v>
          </cell>
          <cell r="C3140" t="str">
            <v>Dela Tonga, Argie</v>
          </cell>
          <cell r="D3140" t="str">
            <v>2014-07-29 20:12:46</v>
          </cell>
          <cell r="E3140" t="str">
            <v>Clock Out</v>
          </cell>
        </row>
        <row r="3141">
          <cell r="A3141" t="str">
            <v>head office</v>
          </cell>
          <cell r="B3141">
            <v>1056</v>
          </cell>
          <cell r="C3141" t="str">
            <v>Dela Tonga, Argie</v>
          </cell>
          <cell r="D3141" t="str">
            <v>2014-07-30 07:47:29</v>
          </cell>
          <cell r="E3141" t="str">
            <v>Clock In</v>
          </cell>
        </row>
        <row r="3142">
          <cell r="A3142" t="str">
            <v>head office</v>
          </cell>
          <cell r="B3142">
            <v>1056</v>
          </cell>
          <cell r="C3142" t="str">
            <v>Dela Tonga, Argie</v>
          </cell>
          <cell r="D3142" t="str">
            <v>2014-07-30 20:17:24</v>
          </cell>
          <cell r="E3142" t="str">
            <v>Clock Out</v>
          </cell>
        </row>
        <row r="3143">
          <cell r="A3143" t="str">
            <v>head office</v>
          </cell>
          <cell r="B3143">
            <v>1056</v>
          </cell>
          <cell r="C3143" t="str">
            <v>Dela Tonga, Argie</v>
          </cell>
          <cell r="D3143" t="str">
            <v>2014-07-31 07:44:33</v>
          </cell>
          <cell r="E3143" t="str">
            <v>Clock In</v>
          </cell>
        </row>
        <row r="3144">
          <cell r="A3144" t="str">
            <v>head office</v>
          </cell>
          <cell r="B3144">
            <v>1056</v>
          </cell>
          <cell r="C3144" t="str">
            <v>Dela Tonga, Argie</v>
          </cell>
          <cell r="D3144" t="str">
            <v>2014-07-31 17:19:43</v>
          </cell>
          <cell r="E3144" t="str">
            <v>Clock Out</v>
          </cell>
        </row>
        <row r="3145">
          <cell r="A3145" t="str">
            <v>head office</v>
          </cell>
          <cell r="B3145">
            <v>1056</v>
          </cell>
          <cell r="C3145" t="str">
            <v>Dela Tonga, Argie</v>
          </cell>
          <cell r="D3145" t="str">
            <v>2014-08-01 07:51:08</v>
          </cell>
          <cell r="E3145" t="str">
            <v>Clock In</v>
          </cell>
        </row>
        <row r="3146">
          <cell r="A3146" t="str">
            <v>head office</v>
          </cell>
          <cell r="B3146">
            <v>1056</v>
          </cell>
          <cell r="C3146" t="str">
            <v>Dela Tonga, Argie</v>
          </cell>
          <cell r="D3146" t="str">
            <v>2014-08-01 17:18:31</v>
          </cell>
          <cell r="E3146" t="str">
            <v>Clock Out</v>
          </cell>
        </row>
        <row r="3147">
          <cell r="A3147" t="str">
            <v>head office</v>
          </cell>
          <cell r="B3147">
            <v>1056</v>
          </cell>
          <cell r="C3147" t="str">
            <v>Dela Tonga, Argie</v>
          </cell>
          <cell r="D3147" t="str">
            <v>2014-08-02 07:41:35</v>
          </cell>
          <cell r="E3147" t="str">
            <v>Clock In</v>
          </cell>
        </row>
        <row r="3148">
          <cell r="A3148" t="str">
            <v>head office</v>
          </cell>
          <cell r="B3148">
            <v>1056</v>
          </cell>
          <cell r="C3148" t="str">
            <v>Dela Tonga, Argie</v>
          </cell>
          <cell r="D3148" t="str">
            <v>2014-08-02 17:13:37</v>
          </cell>
          <cell r="E3148" t="str">
            <v>Clock Out</v>
          </cell>
        </row>
        <row r="3149">
          <cell r="A3149" t="str">
            <v>head office</v>
          </cell>
          <cell r="B3149">
            <v>1056</v>
          </cell>
          <cell r="C3149" t="str">
            <v>Dela Tonga, Argie</v>
          </cell>
          <cell r="D3149" t="str">
            <v>2014-08-04 07:46:16</v>
          </cell>
          <cell r="E3149" t="str">
            <v>Clock In</v>
          </cell>
        </row>
        <row r="3150">
          <cell r="A3150" t="str">
            <v>head office</v>
          </cell>
          <cell r="B3150">
            <v>1056</v>
          </cell>
          <cell r="C3150" t="str">
            <v>Dela Tonga, Argie</v>
          </cell>
          <cell r="D3150" t="str">
            <v>2014-08-04 20:05:25</v>
          </cell>
          <cell r="E3150" t="str">
            <v>Clock Out</v>
          </cell>
        </row>
        <row r="3151">
          <cell r="A3151" t="str">
            <v>head office</v>
          </cell>
          <cell r="B3151">
            <v>1056</v>
          </cell>
          <cell r="C3151" t="str">
            <v>Dela Tonga, Argie</v>
          </cell>
          <cell r="D3151" t="str">
            <v>2014-08-05 07:50:35</v>
          </cell>
          <cell r="E3151" t="str">
            <v>Clock In</v>
          </cell>
        </row>
        <row r="3152">
          <cell r="A3152" t="str">
            <v>head office</v>
          </cell>
          <cell r="B3152">
            <v>1056</v>
          </cell>
          <cell r="C3152" t="str">
            <v>Dela Tonga, Argie</v>
          </cell>
          <cell r="D3152" t="str">
            <v>2014-08-05 17:26:10</v>
          </cell>
          <cell r="E3152" t="str">
            <v>Clock Out</v>
          </cell>
        </row>
        <row r="3154">
          <cell r="A3154" t="str">
            <v>head office</v>
          </cell>
          <cell r="B3154">
            <v>1144</v>
          </cell>
          <cell r="C3154" t="str">
            <v>Delgado, Mark Virgel</v>
          </cell>
          <cell r="D3154" t="str">
            <v>2014-07-21 07:51:25</v>
          </cell>
          <cell r="E3154" t="str">
            <v>Clock In</v>
          </cell>
        </row>
        <row r="3155">
          <cell r="A3155" t="str">
            <v>head office</v>
          </cell>
          <cell r="B3155">
            <v>1144</v>
          </cell>
          <cell r="C3155" t="str">
            <v>Delgado, Mark Virgel</v>
          </cell>
          <cell r="D3155" t="str">
            <v>2014-07-21 17:05:12</v>
          </cell>
          <cell r="E3155" t="str">
            <v>Clock Out</v>
          </cell>
        </row>
        <row r="3156">
          <cell r="A3156" t="str">
            <v>head office</v>
          </cell>
          <cell r="B3156">
            <v>1144</v>
          </cell>
          <cell r="C3156" t="str">
            <v>Delgado, Mark Virgel</v>
          </cell>
          <cell r="D3156" t="str">
            <v>2014-07-22 07:50:01</v>
          </cell>
          <cell r="E3156" t="str">
            <v>Clock In</v>
          </cell>
        </row>
        <row r="3157">
          <cell r="A3157" t="str">
            <v>head office</v>
          </cell>
          <cell r="B3157">
            <v>1144</v>
          </cell>
          <cell r="C3157" t="str">
            <v>Delgado, Mark Virgel</v>
          </cell>
          <cell r="D3157" t="str">
            <v>2014-07-22 17:03:12</v>
          </cell>
          <cell r="E3157" t="str">
            <v>Clock Out</v>
          </cell>
        </row>
        <row r="3158">
          <cell r="A3158" t="str">
            <v>head office</v>
          </cell>
          <cell r="B3158">
            <v>1144</v>
          </cell>
          <cell r="C3158" t="str">
            <v>Delgado, Mark Virgel</v>
          </cell>
          <cell r="D3158" t="str">
            <v>2014-07-23 07:39:46</v>
          </cell>
          <cell r="E3158" t="str">
            <v>Clock In</v>
          </cell>
        </row>
        <row r="3159">
          <cell r="A3159" t="str">
            <v>head office</v>
          </cell>
          <cell r="B3159">
            <v>1144</v>
          </cell>
          <cell r="C3159" t="str">
            <v>Delgado, Mark Virgel</v>
          </cell>
          <cell r="D3159" t="str">
            <v>2014-07-23 20:06:43</v>
          </cell>
          <cell r="E3159" t="str">
            <v>Clock Out</v>
          </cell>
          <cell r="F3159" t="str">
            <v>11 days</v>
          </cell>
        </row>
        <row r="3160">
          <cell r="A3160" t="str">
            <v>head office</v>
          </cell>
          <cell r="B3160">
            <v>1144</v>
          </cell>
          <cell r="C3160" t="str">
            <v>Delgado, Mark Virgel</v>
          </cell>
          <cell r="D3160" t="str">
            <v>2014-07-24 07:42:26</v>
          </cell>
          <cell r="E3160" t="str">
            <v>Clock In</v>
          </cell>
          <cell r="F3160" t="str">
            <v>1 day LH</v>
          </cell>
        </row>
        <row r="3161">
          <cell r="A3161" t="str">
            <v>head office</v>
          </cell>
          <cell r="B3161">
            <v>1144</v>
          </cell>
          <cell r="C3161" t="str">
            <v>Delgado, Mark Virgel</v>
          </cell>
          <cell r="D3161" t="str">
            <v>2014-07-24 17:05:42</v>
          </cell>
          <cell r="E3161" t="str">
            <v>Clock Out</v>
          </cell>
          <cell r="F3161" t="str">
            <v>1 day SH</v>
          </cell>
        </row>
        <row r="3162">
          <cell r="A3162" t="str">
            <v>head office</v>
          </cell>
          <cell r="B3162">
            <v>1144</v>
          </cell>
          <cell r="C3162" t="str">
            <v>Delgado, Mark Virgel</v>
          </cell>
          <cell r="D3162" t="str">
            <v>2014-07-25 07:40:31</v>
          </cell>
          <cell r="E3162" t="str">
            <v>Clock In</v>
          </cell>
          <cell r="F3162" t="str">
            <v>13 days</v>
          </cell>
        </row>
        <row r="3163">
          <cell r="A3163" t="str">
            <v>head office</v>
          </cell>
          <cell r="B3163">
            <v>1144</v>
          </cell>
          <cell r="C3163" t="str">
            <v>Delgado, Mark Virgel</v>
          </cell>
          <cell r="D3163" t="str">
            <v>2014-07-25 17:07:49</v>
          </cell>
          <cell r="E3163" t="str">
            <v>Clock Out</v>
          </cell>
        </row>
        <row r="3164">
          <cell r="A3164" t="str">
            <v>head office</v>
          </cell>
          <cell r="B3164">
            <v>1144</v>
          </cell>
          <cell r="C3164" t="str">
            <v>Delgado, Mark Virgel</v>
          </cell>
          <cell r="D3164" t="str">
            <v>2014-07-26 07:42:21</v>
          </cell>
          <cell r="E3164" t="str">
            <v>Clock In</v>
          </cell>
          <cell r="F3164" t="str">
            <v>11 hrs  -  OT</v>
          </cell>
        </row>
        <row r="3165">
          <cell r="A3165" t="str">
            <v>head office</v>
          </cell>
          <cell r="B3165">
            <v>1144</v>
          </cell>
          <cell r="C3165" t="str">
            <v>Delgado, Mark Virgel</v>
          </cell>
          <cell r="D3165" t="str">
            <v>2014-07-26 17:04:24</v>
          </cell>
          <cell r="E3165" t="str">
            <v>Clock Out</v>
          </cell>
        </row>
        <row r="3166">
          <cell r="A3166" t="str">
            <v>head office</v>
          </cell>
          <cell r="B3166">
            <v>1144</v>
          </cell>
          <cell r="C3166" t="str">
            <v>Delgado, Mark Virgel</v>
          </cell>
          <cell r="D3166" t="str">
            <v>2014-07-29 07:39:43</v>
          </cell>
          <cell r="E3166" t="str">
            <v>Clock In</v>
          </cell>
        </row>
        <row r="3167">
          <cell r="A3167" t="str">
            <v>head office</v>
          </cell>
          <cell r="B3167">
            <v>1144</v>
          </cell>
          <cell r="C3167" t="str">
            <v>Delgado, Mark Virgel</v>
          </cell>
          <cell r="D3167" t="str">
            <v>2014-07-29 17:03:41</v>
          </cell>
          <cell r="E3167" t="str">
            <v>Clock Out</v>
          </cell>
        </row>
        <row r="3168">
          <cell r="A3168" t="str">
            <v>head office</v>
          </cell>
          <cell r="B3168">
            <v>1144</v>
          </cell>
          <cell r="C3168" t="str">
            <v>Delgado, Mark Virgel</v>
          </cell>
          <cell r="D3168" t="str">
            <v>2014-07-30 07:52:04</v>
          </cell>
          <cell r="E3168" t="str">
            <v>Clock In</v>
          </cell>
        </row>
        <row r="3169">
          <cell r="A3169" t="str">
            <v>head office</v>
          </cell>
          <cell r="B3169">
            <v>1144</v>
          </cell>
          <cell r="C3169" t="str">
            <v>Delgado, Mark Virgel</v>
          </cell>
          <cell r="D3169" t="str">
            <v>2014-07-30 17:07:13</v>
          </cell>
          <cell r="E3169" t="str">
            <v>Clock Out</v>
          </cell>
        </row>
        <row r="3170">
          <cell r="A3170" t="str">
            <v>head office</v>
          </cell>
          <cell r="B3170">
            <v>1144</v>
          </cell>
          <cell r="C3170" t="str">
            <v>Delgado, Mark Virgel</v>
          </cell>
          <cell r="D3170" t="str">
            <v>2014-07-31 07:43:43</v>
          </cell>
          <cell r="E3170" t="str">
            <v>Clock In</v>
          </cell>
        </row>
        <row r="3171">
          <cell r="A3171" t="str">
            <v>head office</v>
          </cell>
          <cell r="B3171">
            <v>1144</v>
          </cell>
          <cell r="C3171" t="str">
            <v>Delgado, Mark Virgel</v>
          </cell>
          <cell r="D3171" t="str">
            <v>2014-07-31 20:07:02</v>
          </cell>
          <cell r="E3171" t="str">
            <v>Clock Out</v>
          </cell>
        </row>
        <row r="3172">
          <cell r="A3172" t="str">
            <v>head office</v>
          </cell>
          <cell r="B3172">
            <v>1144</v>
          </cell>
          <cell r="C3172" t="str">
            <v>Delgado, Mark Virgel</v>
          </cell>
          <cell r="D3172" t="str">
            <v>2014-08-01 07:53:52</v>
          </cell>
          <cell r="E3172" t="str">
            <v>Clock In</v>
          </cell>
        </row>
        <row r="3173">
          <cell r="A3173" t="str">
            <v>head office</v>
          </cell>
          <cell r="B3173">
            <v>1144</v>
          </cell>
          <cell r="C3173" t="str">
            <v>Delgado, Mark Virgel</v>
          </cell>
          <cell r="D3173" t="str">
            <v>2014-08-01 17:03:43</v>
          </cell>
          <cell r="E3173" t="str">
            <v>Clock Out</v>
          </cell>
        </row>
        <row r="3174">
          <cell r="A3174" t="str">
            <v>head office</v>
          </cell>
          <cell r="B3174">
            <v>1144</v>
          </cell>
          <cell r="C3174" t="str">
            <v>Delgado, Mark Virgel</v>
          </cell>
          <cell r="D3174" t="str">
            <v>2014-08-02 05:37:32</v>
          </cell>
          <cell r="E3174" t="str">
            <v>Clock In</v>
          </cell>
        </row>
        <row r="3175">
          <cell r="A3175" t="str">
            <v>head office</v>
          </cell>
          <cell r="B3175">
            <v>1144</v>
          </cell>
          <cell r="C3175" t="str">
            <v>Delgado, Mark Virgel</v>
          </cell>
          <cell r="D3175" t="str">
            <v>2014-08-02 17:04:26</v>
          </cell>
          <cell r="E3175" t="str">
            <v>Clock Out</v>
          </cell>
        </row>
        <row r="3176">
          <cell r="A3176" t="str">
            <v>head office</v>
          </cell>
          <cell r="B3176">
            <v>1144</v>
          </cell>
          <cell r="C3176" t="str">
            <v>Delgado, Mark Virgel</v>
          </cell>
          <cell r="D3176" t="str">
            <v>2014-08-04 07:46:39</v>
          </cell>
          <cell r="E3176" t="str">
            <v>Clock In</v>
          </cell>
        </row>
        <row r="3177">
          <cell r="A3177" t="str">
            <v>head office</v>
          </cell>
          <cell r="B3177">
            <v>1144</v>
          </cell>
          <cell r="C3177" t="str">
            <v>Delgado, Mark Virgel</v>
          </cell>
          <cell r="D3177" t="str">
            <v>2014-08-04 20:05:45</v>
          </cell>
          <cell r="E3177" t="str">
            <v>Clock Out</v>
          </cell>
        </row>
        <row r="3179">
          <cell r="A3179" t="str">
            <v>head office</v>
          </cell>
          <cell r="B3179">
            <v>771</v>
          </cell>
          <cell r="C3179" t="str">
            <v>Demdam, Gene Carlo</v>
          </cell>
          <cell r="D3179" t="str">
            <v>2014-07-21 07:35:17</v>
          </cell>
          <cell r="E3179" t="str">
            <v>Clock In</v>
          </cell>
        </row>
        <row r="3180">
          <cell r="A3180" t="str">
            <v>head office</v>
          </cell>
          <cell r="B3180">
            <v>771</v>
          </cell>
          <cell r="C3180" t="str">
            <v>Demdam, Gene Carlo</v>
          </cell>
          <cell r="D3180" t="str">
            <v>2014-07-21 20:00:09</v>
          </cell>
          <cell r="E3180" t="str">
            <v>Clock Out</v>
          </cell>
        </row>
        <row r="3181">
          <cell r="A3181" t="str">
            <v>head office</v>
          </cell>
          <cell r="B3181">
            <v>771</v>
          </cell>
          <cell r="C3181" t="str">
            <v>Demdam, Gene Carlo</v>
          </cell>
          <cell r="D3181" t="str">
            <v>2014-07-22 07:39:58</v>
          </cell>
          <cell r="E3181" t="str">
            <v>Clock In</v>
          </cell>
        </row>
        <row r="3182">
          <cell r="A3182" t="str">
            <v>head office</v>
          </cell>
          <cell r="B3182">
            <v>771</v>
          </cell>
          <cell r="C3182" t="str">
            <v>Demdam, Gene Carlo</v>
          </cell>
          <cell r="D3182" t="str">
            <v>2014-07-22 20:00:05</v>
          </cell>
          <cell r="E3182" t="str">
            <v>Clock Out</v>
          </cell>
        </row>
        <row r="3183">
          <cell r="A3183" t="str">
            <v>head office</v>
          </cell>
          <cell r="B3183">
            <v>771</v>
          </cell>
          <cell r="C3183" t="str">
            <v>Demdam, Gene Carlo</v>
          </cell>
          <cell r="D3183" t="str">
            <v>2014-07-23 07:32:04</v>
          </cell>
          <cell r="E3183" t="str">
            <v>Clock In</v>
          </cell>
        </row>
        <row r="3184">
          <cell r="A3184" t="str">
            <v>head office</v>
          </cell>
          <cell r="B3184">
            <v>771</v>
          </cell>
          <cell r="C3184" t="str">
            <v>Demdam, Gene Carlo</v>
          </cell>
          <cell r="D3184" t="str">
            <v>2014-07-23 20:02:04</v>
          </cell>
          <cell r="E3184" t="str">
            <v>Clock Out</v>
          </cell>
          <cell r="F3184" t="str">
            <v>12 days</v>
          </cell>
        </row>
        <row r="3185">
          <cell r="A3185" t="str">
            <v>head office</v>
          </cell>
          <cell r="B3185">
            <v>771</v>
          </cell>
          <cell r="C3185" t="str">
            <v>Demdam, Gene Carlo</v>
          </cell>
          <cell r="D3185" t="str">
            <v>2014-07-24 07:36:02</v>
          </cell>
          <cell r="E3185" t="str">
            <v>Clock In</v>
          </cell>
          <cell r="F3185" t="str">
            <v>1 day LH</v>
          </cell>
        </row>
        <row r="3186">
          <cell r="A3186" t="str">
            <v>head office</v>
          </cell>
          <cell r="B3186">
            <v>771</v>
          </cell>
          <cell r="C3186" t="str">
            <v>Demdam, Gene Carlo</v>
          </cell>
          <cell r="D3186" t="str">
            <v>2014-07-24 20:00:17</v>
          </cell>
          <cell r="E3186" t="str">
            <v>Clock Out</v>
          </cell>
          <cell r="F3186" t="str">
            <v>1 day SH</v>
          </cell>
        </row>
        <row r="3187">
          <cell r="A3187" t="str">
            <v>head office</v>
          </cell>
          <cell r="B3187">
            <v>771</v>
          </cell>
          <cell r="C3187" t="str">
            <v>Demdam, Gene Carlo</v>
          </cell>
          <cell r="D3187" t="str">
            <v>2014-07-25 07:38:17</v>
          </cell>
          <cell r="E3187" t="str">
            <v>Clock In</v>
          </cell>
          <cell r="F3187" t="str">
            <v>14 days</v>
          </cell>
        </row>
        <row r="3188">
          <cell r="A3188" t="str">
            <v>head office</v>
          </cell>
          <cell r="B3188">
            <v>771</v>
          </cell>
          <cell r="C3188" t="str">
            <v>Demdam, Gene Carlo</v>
          </cell>
          <cell r="D3188" t="str">
            <v>2014-07-25 17:08:35</v>
          </cell>
          <cell r="E3188" t="str">
            <v>Clock Out</v>
          </cell>
        </row>
        <row r="3189">
          <cell r="A3189" t="str">
            <v>head office</v>
          </cell>
          <cell r="B3189">
            <v>771</v>
          </cell>
          <cell r="C3189" t="str">
            <v>Demdam, Gene Carlo</v>
          </cell>
          <cell r="D3189" t="str">
            <v>2014-07-26 07:34:46</v>
          </cell>
          <cell r="E3189" t="str">
            <v>Clock In</v>
          </cell>
          <cell r="F3189" t="str">
            <v>21 hrs  -  OT</v>
          </cell>
        </row>
        <row r="3190">
          <cell r="A3190" t="str">
            <v>head office</v>
          </cell>
          <cell r="B3190">
            <v>771</v>
          </cell>
          <cell r="C3190" t="str">
            <v>Demdam, Gene Carlo</v>
          </cell>
          <cell r="D3190" t="str">
            <v>2014-07-26 17:01:54</v>
          </cell>
          <cell r="E3190" t="str">
            <v>Clock Out</v>
          </cell>
        </row>
        <row r="3191">
          <cell r="A3191" t="str">
            <v>head office</v>
          </cell>
          <cell r="B3191">
            <v>771</v>
          </cell>
          <cell r="C3191" t="str">
            <v>Demdam, Gene Carlo</v>
          </cell>
          <cell r="D3191" t="str">
            <v>2014-07-27 05:27:27</v>
          </cell>
          <cell r="E3191" t="str">
            <v>Clock In</v>
          </cell>
          <cell r="F3191" t="str">
            <v>1 day ROT</v>
          </cell>
        </row>
        <row r="3192">
          <cell r="A3192" t="str">
            <v>head office</v>
          </cell>
          <cell r="B3192">
            <v>771</v>
          </cell>
          <cell r="C3192" t="str">
            <v>Demdam, Gene Carlo</v>
          </cell>
          <cell r="D3192" t="str">
            <v>2014-07-27 14:00:51</v>
          </cell>
          <cell r="E3192" t="str">
            <v>Clock Out</v>
          </cell>
        </row>
        <row r="3193">
          <cell r="A3193" t="str">
            <v>head office</v>
          </cell>
          <cell r="B3193">
            <v>771</v>
          </cell>
          <cell r="C3193" t="str">
            <v>Demdam, Gene Carlo</v>
          </cell>
          <cell r="D3193" t="str">
            <v>2014-07-29 07:40:48</v>
          </cell>
          <cell r="E3193" t="str">
            <v>Clock In</v>
          </cell>
        </row>
        <row r="3194">
          <cell r="A3194" t="str">
            <v>head office</v>
          </cell>
          <cell r="B3194">
            <v>771</v>
          </cell>
          <cell r="C3194" t="str">
            <v>Demdam, Gene Carlo</v>
          </cell>
          <cell r="D3194" t="str">
            <v>2014-07-29 17:00:23</v>
          </cell>
          <cell r="E3194" t="str">
            <v>Clock Out</v>
          </cell>
        </row>
        <row r="3195">
          <cell r="A3195" t="str">
            <v>head office</v>
          </cell>
          <cell r="B3195">
            <v>771</v>
          </cell>
          <cell r="C3195" t="str">
            <v>Demdam, Gene Carlo</v>
          </cell>
          <cell r="D3195" t="str">
            <v>2014-07-30 07:36:18</v>
          </cell>
          <cell r="E3195" t="str">
            <v>Clock In</v>
          </cell>
        </row>
        <row r="3196">
          <cell r="A3196" t="str">
            <v>head office</v>
          </cell>
          <cell r="B3196">
            <v>771</v>
          </cell>
          <cell r="C3196" t="str">
            <v>Demdam, Gene Carlo</v>
          </cell>
          <cell r="D3196" t="str">
            <v>2014-07-30 20:00:37</v>
          </cell>
          <cell r="E3196" t="str">
            <v>Clock Out</v>
          </cell>
        </row>
        <row r="3197">
          <cell r="A3197" t="str">
            <v>head office</v>
          </cell>
          <cell r="B3197">
            <v>771</v>
          </cell>
          <cell r="C3197" t="str">
            <v>Demdam, Gene Carlo</v>
          </cell>
          <cell r="D3197" t="str">
            <v>2014-07-31 07:30:28</v>
          </cell>
          <cell r="E3197" t="str">
            <v>Clock In</v>
          </cell>
        </row>
        <row r="3198">
          <cell r="A3198" t="str">
            <v>head office</v>
          </cell>
          <cell r="B3198">
            <v>771</v>
          </cell>
          <cell r="C3198" t="str">
            <v>Demdam, Gene Carlo</v>
          </cell>
          <cell r="D3198" t="str">
            <v>2014-07-31 17:00:49</v>
          </cell>
          <cell r="E3198" t="str">
            <v>Clock Out</v>
          </cell>
        </row>
        <row r="3199">
          <cell r="A3199" t="str">
            <v>head office</v>
          </cell>
          <cell r="B3199">
            <v>771</v>
          </cell>
          <cell r="C3199" t="str">
            <v>Demdam, Gene Carlo</v>
          </cell>
          <cell r="D3199" t="str">
            <v>2014-08-01 07:45:12</v>
          </cell>
          <cell r="E3199" t="str">
            <v>Clock In</v>
          </cell>
        </row>
        <row r="3200">
          <cell r="A3200" t="str">
            <v>head office</v>
          </cell>
          <cell r="B3200">
            <v>771</v>
          </cell>
          <cell r="C3200" t="str">
            <v>Demdam, Gene Carlo</v>
          </cell>
          <cell r="D3200" t="str">
            <v>2014-08-01 20:01:13</v>
          </cell>
          <cell r="E3200" t="str">
            <v>Clock Out</v>
          </cell>
        </row>
        <row r="3201">
          <cell r="A3201" t="str">
            <v>head office</v>
          </cell>
          <cell r="B3201">
            <v>771</v>
          </cell>
          <cell r="C3201" t="str">
            <v>Demdam, Gene Carlo</v>
          </cell>
          <cell r="D3201" t="str">
            <v>2014-08-02 07:34:57</v>
          </cell>
          <cell r="E3201" t="str">
            <v>Clock In</v>
          </cell>
        </row>
        <row r="3202">
          <cell r="A3202" t="str">
            <v>head office</v>
          </cell>
          <cell r="B3202">
            <v>771</v>
          </cell>
          <cell r="C3202" t="str">
            <v>Demdam, Gene Carlo</v>
          </cell>
          <cell r="D3202" t="str">
            <v>2014-08-02 17:02:10</v>
          </cell>
          <cell r="E3202" t="str">
            <v>Clock Out</v>
          </cell>
        </row>
        <row r="3203">
          <cell r="A3203" t="str">
            <v>head office</v>
          </cell>
          <cell r="B3203">
            <v>771</v>
          </cell>
          <cell r="C3203" t="str">
            <v>Demdam, Gene Carlo</v>
          </cell>
          <cell r="D3203" t="str">
            <v>2014-08-04 07:40:18</v>
          </cell>
          <cell r="E3203" t="str">
            <v>Clock In</v>
          </cell>
        </row>
        <row r="3204">
          <cell r="A3204" t="str">
            <v>head office</v>
          </cell>
          <cell r="B3204">
            <v>771</v>
          </cell>
          <cell r="C3204" t="str">
            <v>Demdam, Gene Carlo</v>
          </cell>
          <cell r="D3204" t="str">
            <v>2014-08-04 20:00:29</v>
          </cell>
          <cell r="E3204" t="str">
            <v>Clock Out</v>
          </cell>
        </row>
        <row r="3205">
          <cell r="A3205" t="str">
            <v>head office</v>
          </cell>
          <cell r="B3205">
            <v>771</v>
          </cell>
          <cell r="C3205" t="str">
            <v>Demdam, Gene Carlo</v>
          </cell>
          <cell r="D3205" t="str">
            <v>2014-08-05 07:58:26</v>
          </cell>
          <cell r="E3205" t="str">
            <v>Clock In</v>
          </cell>
        </row>
        <row r="3206">
          <cell r="A3206" t="str">
            <v>head office</v>
          </cell>
          <cell r="B3206">
            <v>771</v>
          </cell>
          <cell r="C3206" t="str">
            <v>Demdam, Gene Carlo</v>
          </cell>
          <cell r="D3206" t="str">
            <v>2014-08-05 17:04:26</v>
          </cell>
          <cell r="E3206" t="str">
            <v>Clock Out</v>
          </cell>
        </row>
        <row r="3208">
          <cell r="A3208" t="str">
            <v>head office</v>
          </cell>
          <cell r="B3208">
            <v>1128</v>
          </cell>
          <cell r="C3208" t="str">
            <v>Deolola, Jayfie</v>
          </cell>
          <cell r="D3208" t="str">
            <v>2014-07-21 07:36:13</v>
          </cell>
          <cell r="E3208" t="str">
            <v>Clock In</v>
          </cell>
        </row>
        <row r="3209">
          <cell r="A3209" t="str">
            <v>head office</v>
          </cell>
          <cell r="B3209">
            <v>1128</v>
          </cell>
          <cell r="C3209" t="str">
            <v>Deolola, Jayfie</v>
          </cell>
          <cell r="D3209" t="str">
            <v>2014-07-21 20:05:23</v>
          </cell>
          <cell r="E3209" t="str">
            <v>Clock Out</v>
          </cell>
        </row>
        <row r="3210">
          <cell r="A3210" t="str">
            <v>head office</v>
          </cell>
          <cell r="B3210">
            <v>1128</v>
          </cell>
          <cell r="C3210" t="str">
            <v>Deolola, Jayfie</v>
          </cell>
          <cell r="D3210" t="str">
            <v>2014-07-22 07:51:16</v>
          </cell>
          <cell r="E3210" t="str">
            <v>Clock In</v>
          </cell>
        </row>
        <row r="3211">
          <cell r="A3211" t="str">
            <v>head office</v>
          </cell>
          <cell r="B3211">
            <v>1128</v>
          </cell>
          <cell r="C3211" t="str">
            <v>Deolola, Jayfie</v>
          </cell>
          <cell r="D3211" t="str">
            <v>2014-07-22 20:06:35</v>
          </cell>
          <cell r="E3211" t="str">
            <v>Clock Out</v>
          </cell>
        </row>
        <row r="3212">
          <cell r="A3212" t="str">
            <v>head office</v>
          </cell>
          <cell r="B3212">
            <v>1128</v>
          </cell>
          <cell r="C3212" t="str">
            <v>Deolola, Jayfie</v>
          </cell>
          <cell r="D3212" t="str">
            <v>2014-07-23 07:17:50</v>
          </cell>
          <cell r="E3212" t="str">
            <v>Clock In</v>
          </cell>
        </row>
        <row r="3213">
          <cell r="A3213" t="str">
            <v>head office</v>
          </cell>
          <cell r="B3213">
            <v>1128</v>
          </cell>
          <cell r="C3213" t="str">
            <v>Deolola, Jayfie</v>
          </cell>
          <cell r="D3213" t="str">
            <v>2014-07-23 20:04:45</v>
          </cell>
          <cell r="E3213" t="str">
            <v>Clock Out</v>
          </cell>
          <cell r="F3213" t="str">
            <v>12 days</v>
          </cell>
        </row>
        <row r="3214">
          <cell r="A3214" t="str">
            <v>head office</v>
          </cell>
          <cell r="B3214">
            <v>1128</v>
          </cell>
          <cell r="C3214" t="str">
            <v>Deolola, Jayfie</v>
          </cell>
          <cell r="D3214" t="str">
            <v>2014-07-24 07:12:46</v>
          </cell>
          <cell r="E3214" t="str">
            <v>Clock In</v>
          </cell>
          <cell r="F3214" t="str">
            <v>1 day LH</v>
          </cell>
        </row>
        <row r="3215">
          <cell r="A3215" t="str">
            <v>head office</v>
          </cell>
          <cell r="B3215">
            <v>1128</v>
          </cell>
          <cell r="C3215" t="str">
            <v>Deolola, Jayfie</v>
          </cell>
          <cell r="D3215" t="str">
            <v>2014-07-24 17:17:49</v>
          </cell>
          <cell r="E3215" t="str">
            <v>Clock Out</v>
          </cell>
          <cell r="F3215" t="str">
            <v>1 day SH</v>
          </cell>
        </row>
        <row r="3216">
          <cell r="A3216" t="str">
            <v>head office</v>
          </cell>
          <cell r="B3216">
            <v>1128</v>
          </cell>
          <cell r="C3216" t="str">
            <v>Deolola, Jayfie</v>
          </cell>
          <cell r="D3216" t="str">
            <v>2014-07-25 07:31:16</v>
          </cell>
          <cell r="E3216" t="str">
            <v>Clock In</v>
          </cell>
          <cell r="F3216" t="str">
            <v>14 days</v>
          </cell>
        </row>
        <row r="3217">
          <cell r="A3217" t="str">
            <v>head office</v>
          </cell>
          <cell r="B3217">
            <v>1128</v>
          </cell>
          <cell r="C3217" t="str">
            <v>Deolola, Jayfie</v>
          </cell>
          <cell r="D3217" t="str">
            <v>2014-07-25 17:17:00</v>
          </cell>
          <cell r="E3217" t="str">
            <v>Clock Out</v>
          </cell>
        </row>
        <row r="3218">
          <cell r="A3218" t="str">
            <v>head office</v>
          </cell>
          <cell r="B3218">
            <v>1128</v>
          </cell>
          <cell r="C3218" t="str">
            <v>Deolola, Jayfie</v>
          </cell>
          <cell r="D3218" t="str">
            <v>2014-07-26 07:05:31</v>
          </cell>
          <cell r="E3218" t="str">
            <v>Clock In</v>
          </cell>
          <cell r="F3218" t="str">
            <v>12 hrs  - OT</v>
          </cell>
        </row>
        <row r="3219">
          <cell r="A3219" t="str">
            <v>head office</v>
          </cell>
          <cell r="B3219">
            <v>1128</v>
          </cell>
          <cell r="C3219" t="str">
            <v>Deolola, Jayfie</v>
          </cell>
          <cell r="D3219" t="str">
            <v>2014-07-26 17:26:21</v>
          </cell>
          <cell r="E3219" t="str">
            <v>Clock Out</v>
          </cell>
        </row>
        <row r="3220">
          <cell r="A3220" t="str">
            <v>head office</v>
          </cell>
          <cell r="B3220">
            <v>1128</v>
          </cell>
          <cell r="C3220" t="str">
            <v>Deolola, Jayfie</v>
          </cell>
          <cell r="D3220" t="str">
            <v>2014-07-29 07:02:23</v>
          </cell>
          <cell r="E3220" t="str">
            <v>Clock In</v>
          </cell>
        </row>
        <row r="3221">
          <cell r="A3221" t="str">
            <v>head office</v>
          </cell>
          <cell r="B3221">
            <v>1128</v>
          </cell>
          <cell r="C3221" t="str">
            <v>Deolola, Jayfie</v>
          </cell>
          <cell r="D3221" t="str">
            <v>2014-07-29 20:07:15</v>
          </cell>
          <cell r="E3221" t="str">
            <v>Clock Out</v>
          </cell>
        </row>
        <row r="3222">
          <cell r="A3222" t="str">
            <v>head office</v>
          </cell>
          <cell r="B3222">
            <v>1128</v>
          </cell>
          <cell r="C3222" t="str">
            <v>Deolola, Jayfie</v>
          </cell>
          <cell r="D3222" t="str">
            <v>2014-07-30 06:59:35</v>
          </cell>
          <cell r="E3222" t="str">
            <v>Clock In</v>
          </cell>
        </row>
        <row r="3223">
          <cell r="A3223" t="str">
            <v>head office</v>
          </cell>
          <cell r="B3223">
            <v>1128</v>
          </cell>
          <cell r="C3223" t="str">
            <v>Deolola, Jayfie</v>
          </cell>
          <cell r="D3223" t="str">
            <v>2014-07-30 17:13:41</v>
          </cell>
          <cell r="E3223" t="str">
            <v>Clock Out</v>
          </cell>
        </row>
        <row r="3224">
          <cell r="A3224" t="str">
            <v>head office</v>
          </cell>
          <cell r="B3224">
            <v>1128</v>
          </cell>
          <cell r="C3224" t="str">
            <v>Deolola, Jayfie</v>
          </cell>
          <cell r="D3224" t="str">
            <v>2014-07-31 07:18:22</v>
          </cell>
          <cell r="E3224" t="str">
            <v>Clock In</v>
          </cell>
        </row>
        <row r="3225">
          <cell r="A3225" t="str">
            <v>head office</v>
          </cell>
          <cell r="B3225">
            <v>1128</v>
          </cell>
          <cell r="C3225" t="str">
            <v>Deolola, Jayfie</v>
          </cell>
          <cell r="D3225" t="str">
            <v>2014-07-31 17:17:45</v>
          </cell>
          <cell r="E3225" t="str">
            <v>Clock Out</v>
          </cell>
        </row>
        <row r="3226">
          <cell r="A3226" t="str">
            <v>head office</v>
          </cell>
          <cell r="B3226">
            <v>1128</v>
          </cell>
          <cell r="C3226" t="str">
            <v>Deolola, Jayfie</v>
          </cell>
          <cell r="D3226" t="str">
            <v>2014-08-01 07:20:57</v>
          </cell>
          <cell r="E3226" t="str">
            <v>Clock In</v>
          </cell>
        </row>
        <row r="3227">
          <cell r="A3227" t="str">
            <v>head office</v>
          </cell>
          <cell r="B3227">
            <v>1128</v>
          </cell>
          <cell r="C3227" t="str">
            <v>Deolola, Jayfie</v>
          </cell>
          <cell r="D3227" t="str">
            <v>2014-08-01 17:15:24</v>
          </cell>
          <cell r="E3227" t="str">
            <v>Clock Out</v>
          </cell>
        </row>
        <row r="3228">
          <cell r="A3228" t="str">
            <v>head office</v>
          </cell>
          <cell r="B3228">
            <v>1128</v>
          </cell>
          <cell r="C3228" t="str">
            <v>Deolola, Jayfie</v>
          </cell>
          <cell r="D3228" t="str">
            <v>2014-08-02 07:25:56</v>
          </cell>
          <cell r="E3228" t="str">
            <v>Clock In</v>
          </cell>
        </row>
        <row r="3229">
          <cell r="A3229" t="str">
            <v>head office</v>
          </cell>
          <cell r="B3229">
            <v>1128</v>
          </cell>
          <cell r="C3229" t="str">
            <v>Deolola, Jayfie</v>
          </cell>
          <cell r="D3229" t="str">
            <v>2014-08-02 17:22:37</v>
          </cell>
          <cell r="E3229" t="str">
            <v>Clock Out</v>
          </cell>
        </row>
        <row r="3230">
          <cell r="A3230" t="str">
            <v>head office</v>
          </cell>
          <cell r="B3230">
            <v>1128</v>
          </cell>
          <cell r="C3230" t="str">
            <v>Deolola, Jayfie</v>
          </cell>
          <cell r="D3230" t="str">
            <v>2014-08-04 07:18:03</v>
          </cell>
          <cell r="E3230" t="str">
            <v>Clock In</v>
          </cell>
        </row>
        <row r="3231">
          <cell r="A3231" t="str">
            <v>head office</v>
          </cell>
          <cell r="B3231">
            <v>1128</v>
          </cell>
          <cell r="C3231" t="str">
            <v>Deolola, Jayfie</v>
          </cell>
          <cell r="D3231" t="str">
            <v>2014-08-04 17:20:50</v>
          </cell>
          <cell r="E3231" t="str">
            <v>Clock Out</v>
          </cell>
        </row>
        <row r="3232">
          <cell r="A3232" t="str">
            <v>head office</v>
          </cell>
          <cell r="B3232">
            <v>1128</v>
          </cell>
          <cell r="C3232" t="str">
            <v>Deolola, Jayfie</v>
          </cell>
          <cell r="D3232" t="str">
            <v>2014-08-05 07:36:20</v>
          </cell>
          <cell r="E3232" t="str">
            <v>Clock In</v>
          </cell>
        </row>
        <row r="3233">
          <cell r="A3233" t="str">
            <v>head office</v>
          </cell>
          <cell r="B3233">
            <v>1128</v>
          </cell>
          <cell r="C3233" t="str">
            <v>Deolola, Jayfie</v>
          </cell>
          <cell r="D3233" t="str">
            <v>2014-08-05 17:24:53</v>
          </cell>
          <cell r="E3233" t="str">
            <v>Clock Out</v>
          </cell>
        </row>
        <row r="3235">
          <cell r="A3235" t="str">
            <v>head office</v>
          </cell>
          <cell r="B3235">
            <v>1175</v>
          </cell>
          <cell r="C3235" t="str">
            <v>Desalisa, John Denver</v>
          </cell>
          <cell r="D3235" t="str">
            <v>2014-07-21 07:32:25</v>
          </cell>
          <cell r="E3235" t="str">
            <v>Clock In</v>
          </cell>
        </row>
        <row r="3236">
          <cell r="A3236" t="str">
            <v>head office</v>
          </cell>
          <cell r="B3236">
            <v>1175</v>
          </cell>
          <cell r="C3236" t="str">
            <v>Desalisa, John Denver</v>
          </cell>
          <cell r="D3236" t="str">
            <v>2014-07-21 17:18:08</v>
          </cell>
          <cell r="E3236" t="str">
            <v>Clock Out</v>
          </cell>
        </row>
        <row r="3237">
          <cell r="A3237" t="str">
            <v>head office</v>
          </cell>
          <cell r="B3237">
            <v>1175</v>
          </cell>
          <cell r="C3237" t="str">
            <v>Desalisa, John Denver</v>
          </cell>
          <cell r="D3237" t="str">
            <v>2014-07-22 07:03:31</v>
          </cell>
          <cell r="E3237" t="str">
            <v>Clock In</v>
          </cell>
        </row>
        <row r="3238">
          <cell r="A3238" t="str">
            <v>head office</v>
          </cell>
          <cell r="B3238">
            <v>1175</v>
          </cell>
          <cell r="C3238" t="str">
            <v>Desalisa, John Denver</v>
          </cell>
          <cell r="D3238" t="str">
            <v>2014-07-22 17:07:52</v>
          </cell>
          <cell r="E3238" t="str">
            <v>Clock Out</v>
          </cell>
        </row>
        <row r="3239">
          <cell r="A3239" t="str">
            <v>head office</v>
          </cell>
          <cell r="B3239">
            <v>1175</v>
          </cell>
          <cell r="C3239" t="str">
            <v>Desalisa, John Denver</v>
          </cell>
          <cell r="D3239" t="str">
            <v>2014-07-23 07:19:54</v>
          </cell>
          <cell r="E3239" t="str">
            <v>Clock In</v>
          </cell>
        </row>
        <row r="3240">
          <cell r="A3240" t="str">
            <v>head office</v>
          </cell>
          <cell r="B3240">
            <v>1175</v>
          </cell>
          <cell r="C3240" t="str">
            <v>Desalisa, John Denver</v>
          </cell>
          <cell r="D3240" t="str">
            <v>2014-07-23 17:07:44</v>
          </cell>
          <cell r="E3240" t="str">
            <v>Clock Out</v>
          </cell>
        </row>
        <row r="3241">
          <cell r="A3241" t="str">
            <v>head office</v>
          </cell>
          <cell r="B3241">
            <v>1175</v>
          </cell>
          <cell r="C3241" t="str">
            <v>Desalisa, John Denver</v>
          </cell>
          <cell r="D3241" t="str">
            <v>2014-07-24 07:37:30</v>
          </cell>
          <cell r="E3241" t="str">
            <v>Clock In</v>
          </cell>
          <cell r="F3241" t="str">
            <v>12 days</v>
          </cell>
        </row>
        <row r="3242">
          <cell r="A3242" t="str">
            <v>head office</v>
          </cell>
          <cell r="B3242">
            <v>1175</v>
          </cell>
          <cell r="C3242" t="str">
            <v>Desalisa, John Denver</v>
          </cell>
          <cell r="D3242" t="str">
            <v>2014-07-24 17:12:38</v>
          </cell>
          <cell r="E3242" t="str">
            <v>Clock Out</v>
          </cell>
          <cell r="F3242" t="str">
            <v>1 day LH</v>
          </cell>
        </row>
        <row r="3243">
          <cell r="A3243" t="str">
            <v>head office</v>
          </cell>
          <cell r="B3243">
            <v>1175</v>
          </cell>
          <cell r="C3243" t="str">
            <v>Desalisa, John Denver</v>
          </cell>
          <cell r="D3243" t="str">
            <v>2014-07-25 07:10:26</v>
          </cell>
          <cell r="E3243" t="str">
            <v>Clock In</v>
          </cell>
          <cell r="F3243" t="str">
            <v>1 day SH</v>
          </cell>
        </row>
        <row r="3244">
          <cell r="A3244" t="str">
            <v>head office</v>
          </cell>
          <cell r="B3244">
            <v>1175</v>
          </cell>
          <cell r="C3244" t="str">
            <v>Desalisa, John Denver</v>
          </cell>
          <cell r="D3244" t="str">
            <v>2014-07-25 17:14:47</v>
          </cell>
          <cell r="E3244" t="str">
            <v>Clock Out</v>
          </cell>
          <cell r="F3244" t="str">
            <v>14 days</v>
          </cell>
        </row>
        <row r="3245">
          <cell r="A3245" t="str">
            <v>head office</v>
          </cell>
          <cell r="B3245">
            <v>1175</v>
          </cell>
          <cell r="C3245" t="str">
            <v>Desalisa, John Denver</v>
          </cell>
          <cell r="D3245" t="str">
            <v>2014-07-26 07:04:20</v>
          </cell>
          <cell r="E3245" t="str">
            <v>Clock In</v>
          </cell>
        </row>
        <row r="3246">
          <cell r="A3246" t="str">
            <v>head office</v>
          </cell>
          <cell r="B3246">
            <v>1175</v>
          </cell>
          <cell r="C3246" t="str">
            <v>Desalisa, John Denver</v>
          </cell>
          <cell r="D3246" t="str">
            <v>2014-07-26 17:14:29</v>
          </cell>
          <cell r="E3246" t="str">
            <v>Clock Out</v>
          </cell>
        </row>
        <row r="3247">
          <cell r="A3247" t="str">
            <v>head office</v>
          </cell>
          <cell r="B3247">
            <v>1175</v>
          </cell>
          <cell r="C3247" t="str">
            <v>Desalisa, John Denver</v>
          </cell>
          <cell r="D3247" t="str">
            <v>2014-07-29 07:16:44</v>
          </cell>
          <cell r="E3247" t="str">
            <v>Clock In</v>
          </cell>
        </row>
        <row r="3248">
          <cell r="A3248" t="str">
            <v>head office</v>
          </cell>
          <cell r="B3248">
            <v>1175</v>
          </cell>
          <cell r="C3248" t="str">
            <v>Desalisa, John Denver</v>
          </cell>
          <cell r="D3248" t="str">
            <v>2014-07-29 17:08:06</v>
          </cell>
          <cell r="E3248" t="str">
            <v>Clock Out</v>
          </cell>
        </row>
        <row r="3249">
          <cell r="A3249" t="str">
            <v>head office</v>
          </cell>
          <cell r="B3249">
            <v>1175</v>
          </cell>
          <cell r="C3249" t="str">
            <v>Desalisa, John Denver</v>
          </cell>
          <cell r="D3249" t="str">
            <v>2014-07-30 07:16:51</v>
          </cell>
          <cell r="E3249" t="str">
            <v>Clock In</v>
          </cell>
        </row>
        <row r="3250">
          <cell r="A3250" t="str">
            <v>head office</v>
          </cell>
          <cell r="B3250">
            <v>1175</v>
          </cell>
          <cell r="C3250" t="str">
            <v>Desalisa, John Denver</v>
          </cell>
          <cell r="D3250" t="str">
            <v>2014-07-30 17:12:27</v>
          </cell>
          <cell r="E3250" t="str">
            <v>Clock Out</v>
          </cell>
        </row>
        <row r="3251">
          <cell r="A3251" t="str">
            <v>head office</v>
          </cell>
          <cell r="B3251">
            <v>1175</v>
          </cell>
          <cell r="C3251" t="str">
            <v>Desalisa, John Denver</v>
          </cell>
          <cell r="D3251" t="str">
            <v>2014-07-31 07:45:10</v>
          </cell>
          <cell r="E3251" t="str">
            <v>Clock In</v>
          </cell>
        </row>
        <row r="3252">
          <cell r="A3252" t="str">
            <v>head office</v>
          </cell>
          <cell r="B3252">
            <v>1175</v>
          </cell>
          <cell r="C3252" t="str">
            <v>Desalisa, John Denver</v>
          </cell>
          <cell r="D3252" t="str">
            <v>2014-07-31 17:14:09</v>
          </cell>
          <cell r="E3252" t="str">
            <v>Clock Out</v>
          </cell>
        </row>
        <row r="3253">
          <cell r="A3253" t="str">
            <v>head office</v>
          </cell>
          <cell r="B3253">
            <v>1175</v>
          </cell>
          <cell r="C3253" t="str">
            <v>Desalisa, John Denver</v>
          </cell>
          <cell r="D3253" t="str">
            <v>2014-08-01 07:42:41</v>
          </cell>
          <cell r="E3253" t="str">
            <v>Clock In</v>
          </cell>
        </row>
        <row r="3254">
          <cell r="A3254" t="str">
            <v>head office</v>
          </cell>
          <cell r="B3254">
            <v>1175</v>
          </cell>
          <cell r="C3254" t="str">
            <v>Desalisa, John Denver</v>
          </cell>
          <cell r="D3254" t="str">
            <v>2014-08-01 17:13:41</v>
          </cell>
          <cell r="E3254" t="str">
            <v>Clock Out</v>
          </cell>
        </row>
        <row r="3255">
          <cell r="A3255" t="str">
            <v>head office</v>
          </cell>
          <cell r="B3255">
            <v>1175</v>
          </cell>
          <cell r="C3255" t="str">
            <v>Desalisa, John Denver</v>
          </cell>
          <cell r="D3255" t="str">
            <v>2014-08-02 07:28:41</v>
          </cell>
          <cell r="E3255" t="str">
            <v>Clock In</v>
          </cell>
        </row>
        <row r="3256">
          <cell r="A3256" t="str">
            <v>head office</v>
          </cell>
          <cell r="B3256">
            <v>1175</v>
          </cell>
          <cell r="C3256" t="str">
            <v>Desalisa, John Denver</v>
          </cell>
          <cell r="D3256" t="str">
            <v>2014-08-02 17:13:57</v>
          </cell>
          <cell r="E3256" t="str">
            <v>Clock Out</v>
          </cell>
        </row>
        <row r="3257">
          <cell r="A3257" t="str">
            <v>head office</v>
          </cell>
          <cell r="B3257">
            <v>1175</v>
          </cell>
          <cell r="C3257" t="str">
            <v>Desalisa, John Denver</v>
          </cell>
          <cell r="D3257" t="str">
            <v>2014-08-04 07:47:31</v>
          </cell>
          <cell r="E3257" t="str">
            <v>Clock In</v>
          </cell>
        </row>
        <row r="3258">
          <cell r="A3258" t="str">
            <v>head office</v>
          </cell>
          <cell r="B3258">
            <v>1175</v>
          </cell>
          <cell r="C3258" t="str">
            <v>Desalisa, John Denver</v>
          </cell>
          <cell r="D3258" t="str">
            <v>2014-08-04 17:14:39</v>
          </cell>
          <cell r="E3258" t="str">
            <v>Clock Out</v>
          </cell>
        </row>
        <row r="3259">
          <cell r="A3259" t="str">
            <v>head office</v>
          </cell>
          <cell r="B3259">
            <v>1175</v>
          </cell>
          <cell r="C3259" t="str">
            <v>Desalisa, John Denver</v>
          </cell>
          <cell r="D3259" t="str">
            <v>2014-08-05 07:57:59</v>
          </cell>
          <cell r="E3259" t="str">
            <v>Clock In</v>
          </cell>
        </row>
        <row r="3260">
          <cell r="A3260" t="str">
            <v>head office</v>
          </cell>
          <cell r="B3260">
            <v>1175</v>
          </cell>
          <cell r="C3260" t="str">
            <v>Desalisa, John Denver</v>
          </cell>
          <cell r="D3260" t="str">
            <v>2014-08-05 17:10:57</v>
          </cell>
          <cell r="E3260" t="str">
            <v>Clock Out</v>
          </cell>
        </row>
        <row r="3262">
          <cell r="A3262" t="str">
            <v>head office</v>
          </cell>
          <cell r="B3262">
            <v>756</v>
          </cell>
          <cell r="C3262" t="str">
            <v>Diaz, Bryan</v>
          </cell>
          <cell r="D3262" t="str">
            <v>2014-07-21 05:36:16</v>
          </cell>
          <cell r="E3262" t="str">
            <v>Clock In</v>
          </cell>
        </row>
        <row r="3263">
          <cell r="A3263" t="str">
            <v>head office</v>
          </cell>
          <cell r="B3263">
            <v>756</v>
          </cell>
          <cell r="C3263" t="str">
            <v>Diaz, Bryan</v>
          </cell>
          <cell r="D3263" t="str">
            <v>2014-07-21 17:09:50</v>
          </cell>
          <cell r="E3263" t="str">
            <v>Clock Out</v>
          </cell>
        </row>
        <row r="3264">
          <cell r="A3264" t="str">
            <v>head office</v>
          </cell>
          <cell r="B3264">
            <v>756</v>
          </cell>
          <cell r="C3264" t="str">
            <v>Diaz, Bryan</v>
          </cell>
          <cell r="D3264" t="str">
            <v>2014-07-22 05:45:05</v>
          </cell>
          <cell r="E3264" t="str">
            <v>Clock In</v>
          </cell>
        </row>
        <row r="3265">
          <cell r="A3265" t="str">
            <v>head office</v>
          </cell>
          <cell r="B3265">
            <v>756</v>
          </cell>
          <cell r="C3265" t="str">
            <v>Diaz, Bryan</v>
          </cell>
          <cell r="D3265" t="str">
            <v>2014-07-22 14:09:47</v>
          </cell>
          <cell r="E3265" t="str">
            <v>Clock Out</v>
          </cell>
        </row>
        <row r="3266">
          <cell r="A3266" t="str">
            <v>head office</v>
          </cell>
          <cell r="B3266">
            <v>756</v>
          </cell>
          <cell r="C3266" t="str">
            <v>Diaz, Bryan</v>
          </cell>
          <cell r="D3266" t="str">
            <v>2014-07-23 05:41:34</v>
          </cell>
          <cell r="E3266" t="str">
            <v>Clock In</v>
          </cell>
        </row>
        <row r="3267">
          <cell r="A3267" t="str">
            <v>head office</v>
          </cell>
          <cell r="B3267">
            <v>756</v>
          </cell>
          <cell r="C3267" t="str">
            <v>Diaz, Bryan</v>
          </cell>
          <cell r="D3267" t="str">
            <v>2014-07-23 14:09:17</v>
          </cell>
          <cell r="E3267" t="str">
            <v>Clock Out</v>
          </cell>
        </row>
        <row r="3268">
          <cell r="A3268" t="str">
            <v>head office</v>
          </cell>
          <cell r="B3268">
            <v>756</v>
          </cell>
          <cell r="C3268" t="str">
            <v>Diaz, Bryan</v>
          </cell>
          <cell r="D3268" t="str">
            <v>2014-07-24 05:37:37</v>
          </cell>
          <cell r="E3268" t="str">
            <v>Clock In</v>
          </cell>
          <cell r="F3268" t="str">
            <v>12 days</v>
          </cell>
        </row>
        <row r="3269">
          <cell r="A3269" t="str">
            <v>head office</v>
          </cell>
          <cell r="B3269">
            <v>756</v>
          </cell>
          <cell r="C3269" t="str">
            <v>Diaz, Bryan</v>
          </cell>
          <cell r="D3269" t="str">
            <v>2014-07-24 14:16:30</v>
          </cell>
          <cell r="E3269" t="str">
            <v>Clock Out</v>
          </cell>
          <cell r="F3269" t="str">
            <v>1 day LH</v>
          </cell>
        </row>
        <row r="3270">
          <cell r="A3270" t="str">
            <v>head office</v>
          </cell>
          <cell r="B3270">
            <v>756</v>
          </cell>
          <cell r="C3270" t="str">
            <v>Diaz, Bryan</v>
          </cell>
          <cell r="D3270" t="str">
            <v>2014-07-25 05:46:14</v>
          </cell>
          <cell r="E3270" t="str">
            <v>Clock In</v>
          </cell>
          <cell r="F3270" t="str">
            <v>1 day SH</v>
          </cell>
        </row>
        <row r="3271">
          <cell r="A3271" t="str">
            <v>head office</v>
          </cell>
          <cell r="B3271">
            <v>756</v>
          </cell>
          <cell r="C3271" t="str">
            <v>Diaz, Bryan</v>
          </cell>
          <cell r="D3271" t="str">
            <v>2014-07-25 14:09:18</v>
          </cell>
          <cell r="E3271" t="str">
            <v>Clock Out</v>
          </cell>
          <cell r="F3271" t="str">
            <v>14 days</v>
          </cell>
        </row>
        <row r="3272">
          <cell r="A3272" t="str">
            <v>head office</v>
          </cell>
          <cell r="B3272">
            <v>756</v>
          </cell>
          <cell r="C3272" t="str">
            <v>Diaz, Bryan</v>
          </cell>
          <cell r="D3272" t="str">
            <v>2014-07-26 05:39:39</v>
          </cell>
          <cell r="E3272" t="str">
            <v>Clock In</v>
          </cell>
        </row>
        <row r="3273">
          <cell r="A3273" t="str">
            <v>head office</v>
          </cell>
          <cell r="B3273">
            <v>756</v>
          </cell>
          <cell r="C3273" t="str">
            <v>Diaz, Bryan</v>
          </cell>
          <cell r="D3273" t="str">
            <v>2014-07-26 14:11:01</v>
          </cell>
          <cell r="E3273" t="str">
            <v>Clock Out</v>
          </cell>
          <cell r="F3273" t="str">
            <v>3 hrs  - OT</v>
          </cell>
        </row>
        <row r="3274">
          <cell r="A3274" t="str">
            <v>head office</v>
          </cell>
          <cell r="B3274">
            <v>756</v>
          </cell>
          <cell r="C3274" t="str">
            <v>Diaz, Bryan</v>
          </cell>
          <cell r="D3274" t="str">
            <v>2014-07-27 05:25:35</v>
          </cell>
          <cell r="E3274" t="str">
            <v>Clock In</v>
          </cell>
        </row>
        <row r="3275">
          <cell r="A3275" t="str">
            <v>head office</v>
          </cell>
          <cell r="B3275">
            <v>756</v>
          </cell>
          <cell r="C3275" t="str">
            <v>Diaz, Bryan</v>
          </cell>
          <cell r="D3275" t="str">
            <v>2014-07-27 14:08:55</v>
          </cell>
          <cell r="E3275" t="str">
            <v>Clock Out</v>
          </cell>
          <cell r="F3275" t="str">
            <v>2 days ROT</v>
          </cell>
        </row>
        <row r="3276">
          <cell r="A3276" t="str">
            <v>head office</v>
          </cell>
          <cell r="B3276">
            <v>756</v>
          </cell>
          <cell r="C3276" t="str">
            <v>Diaz, Bryan</v>
          </cell>
          <cell r="D3276" t="str">
            <v>2014-07-29 05:34:22</v>
          </cell>
          <cell r="E3276" t="str">
            <v>Clock In</v>
          </cell>
        </row>
        <row r="3277">
          <cell r="A3277" t="str">
            <v>head office</v>
          </cell>
          <cell r="B3277">
            <v>756</v>
          </cell>
          <cell r="C3277" t="str">
            <v>Diaz, Bryan</v>
          </cell>
          <cell r="D3277" t="str">
            <v>2014-07-29 14:08:23</v>
          </cell>
          <cell r="E3277" t="str">
            <v>Clock Out</v>
          </cell>
        </row>
        <row r="3278">
          <cell r="A3278" t="str">
            <v>head office</v>
          </cell>
          <cell r="B3278">
            <v>756</v>
          </cell>
          <cell r="C3278" t="str">
            <v>Diaz, Bryan</v>
          </cell>
          <cell r="D3278" t="str">
            <v>2014-07-30 05:43:11</v>
          </cell>
          <cell r="E3278" t="str">
            <v>Clock In</v>
          </cell>
        </row>
        <row r="3279">
          <cell r="A3279" t="str">
            <v>head office</v>
          </cell>
          <cell r="B3279">
            <v>756</v>
          </cell>
          <cell r="C3279" t="str">
            <v>Diaz, Bryan</v>
          </cell>
          <cell r="D3279" t="str">
            <v>2014-07-30 14:09:33</v>
          </cell>
          <cell r="E3279" t="str">
            <v>Clock Out</v>
          </cell>
        </row>
        <row r="3280">
          <cell r="A3280" t="str">
            <v>head office</v>
          </cell>
          <cell r="B3280">
            <v>756</v>
          </cell>
          <cell r="C3280" t="str">
            <v>Diaz, Bryan</v>
          </cell>
          <cell r="D3280" t="str">
            <v>2014-07-31 05:39:34</v>
          </cell>
          <cell r="E3280" t="str">
            <v>Clock In</v>
          </cell>
        </row>
        <row r="3281">
          <cell r="A3281" t="str">
            <v>head office</v>
          </cell>
          <cell r="B3281">
            <v>756</v>
          </cell>
          <cell r="C3281" t="str">
            <v>Diaz, Bryan</v>
          </cell>
          <cell r="D3281" t="str">
            <v>2014-07-31 14:08:22</v>
          </cell>
          <cell r="E3281" t="str">
            <v>Clock Out</v>
          </cell>
        </row>
        <row r="3282">
          <cell r="A3282" t="str">
            <v>head office</v>
          </cell>
          <cell r="B3282">
            <v>756</v>
          </cell>
          <cell r="C3282" t="str">
            <v>Diaz, Bryan</v>
          </cell>
          <cell r="D3282" t="str">
            <v>2014-08-01 05:35:56</v>
          </cell>
          <cell r="E3282" t="str">
            <v>Clock In</v>
          </cell>
        </row>
        <row r="3283">
          <cell r="A3283" t="str">
            <v>head office</v>
          </cell>
          <cell r="B3283">
            <v>756</v>
          </cell>
          <cell r="C3283" t="str">
            <v>Diaz, Bryan</v>
          </cell>
          <cell r="D3283" t="str">
            <v>2014-08-01 14:08:22</v>
          </cell>
          <cell r="E3283" t="str">
            <v>Clock Out</v>
          </cell>
        </row>
        <row r="3284">
          <cell r="A3284" t="str">
            <v>head office</v>
          </cell>
          <cell r="B3284">
            <v>756</v>
          </cell>
          <cell r="C3284" t="str">
            <v>Diaz, Bryan</v>
          </cell>
          <cell r="D3284" t="str">
            <v>2014-08-02 05:35:51</v>
          </cell>
          <cell r="E3284" t="str">
            <v>Clock In</v>
          </cell>
        </row>
        <row r="3285">
          <cell r="A3285" t="str">
            <v>head office</v>
          </cell>
          <cell r="B3285">
            <v>756</v>
          </cell>
          <cell r="C3285" t="str">
            <v>Diaz, Bryan</v>
          </cell>
          <cell r="D3285" t="str">
            <v>2014-08-02 14:09:05</v>
          </cell>
          <cell r="E3285" t="str">
            <v>Clock Out</v>
          </cell>
        </row>
        <row r="3286">
          <cell r="A3286" t="str">
            <v>head office</v>
          </cell>
          <cell r="B3286">
            <v>756</v>
          </cell>
          <cell r="C3286" t="str">
            <v>Diaz, Bryan</v>
          </cell>
          <cell r="D3286" t="str">
            <v>2014-08-03 05:30:00</v>
          </cell>
          <cell r="E3286" t="str">
            <v>Clock In</v>
          </cell>
        </row>
        <row r="3287">
          <cell r="A3287" t="str">
            <v>head office</v>
          </cell>
          <cell r="B3287">
            <v>756</v>
          </cell>
          <cell r="C3287" t="str">
            <v>Diaz, Bryan</v>
          </cell>
          <cell r="D3287" t="str">
            <v>2014-08-03 14:09:09</v>
          </cell>
          <cell r="E3287" t="str">
            <v>Clock Out</v>
          </cell>
        </row>
        <row r="3288">
          <cell r="A3288" t="str">
            <v>head office</v>
          </cell>
          <cell r="B3288">
            <v>756</v>
          </cell>
          <cell r="C3288" t="str">
            <v>Diaz, Bryan</v>
          </cell>
          <cell r="D3288" t="str">
            <v>2014-08-04 13:39:20</v>
          </cell>
          <cell r="E3288" t="str">
            <v>Clock In</v>
          </cell>
        </row>
        <row r="3289">
          <cell r="A3289" t="str">
            <v>head office</v>
          </cell>
          <cell r="B3289">
            <v>756</v>
          </cell>
          <cell r="C3289" t="str">
            <v>Diaz, Bryan</v>
          </cell>
          <cell r="D3289" t="str">
            <v>2014-08-04 22:10:13</v>
          </cell>
          <cell r="E3289" t="str">
            <v>Clock Out</v>
          </cell>
        </row>
        <row r="3290">
          <cell r="A3290" t="str">
            <v>head office</v>
          </cell>
          <cell r="B3290">
            <v>756</v>
          </cell>
          <cell r="C3290" t="str">
            <v>Diaz, Bryan</v>
          </cell>
          <cell r="D3290" t="str">
            <v>2014-08-05 13:37:01</v>
          </cell>
          <cell r="E3290" t="str">
            <v>Clock In</v>
          </cell>
        </row>
        <row r="3291">
          <cell r="A3291" t="str">
            <v>head office</v>
          </cell>
          <cell r="B3291">
            <v>756</v>
          </cell>
          <cell r="C3291" t="str">
            <v>Diaz, Bryan</v>
          </cell>
          <cell r="D3291" t="str">
            <v>2014-08-05 22:08:44</v>
          </cell>
          <cell r="E3291" t="str">
            <v>Clock Out</v>
          </cell>
        </row>
        <row r="3293">
          <cell r="A3293" t="str">
            <v>head office</v>
          </cell>
          <cell r="B3293">
            <v>1233</v>
          </cell>
          <cell r="C3293" t="str">
            <v>Diaz, Ronnel</v>
          </cell>
          <cell r="D3293" t="str">
            <v>2014-07-29 07:14:11</v>
          </cell>
          <cell r="E3293" t="str">
            <v>Clock In</v>
          </cell>
        </row>
        <row r="3294">
          <cell r="A3294" t="str">
            <v>head office</v>
          </cell>
          <cell r="B3294">
            <v>1233</v>
          </cell>
          <cell r="C3294" t="str">
            <v>Diaz, Ronnel</v>
          </cell>
          <cell r="D3294" t="str">
            <v>2014-07-29 17:07:16</v>
          </cell>
          <cell r="E3294" t="str">
            <v>Clock Out</v>
          </cell>
        </row>
        <row r="3295">
          <cell r="A3295" t="str">
            <v>head office</v>
          </cell>
          <cell r="B3295">
            <v>1233</v>
          </cell>
          <cell r="C3295" t="str">
            <v>Diaz, Ronnel</v>
          </cell>
          <cell r="D3295" t="str">
            <v>2014-07-30 07:15:48</v>
          </cell>
          <cell r="E3295" t="str">
            <v>Clock In</v>
          </cell>
        </row>
        <row r="3296">
          <cell r="A3296" t="str">
            <v>head office</v>
          </cell>
          <cell r="B3296">
            <v>1233</v>
          </cell>
          <cell r="C3296" t="str">
            <v>Diaz, Ronnel</v>
          </cell>
          <cell r="D3296" t="str">
            <v>2014-07-30 17:07:17</v>
          </cell>
          <cell r="E3296" t="str">
            <v>Clock Out</v>
          </cell>
        </row>
        <row r="3297">
          <cell r="A3297" t="str">
            <v>head office</v>
          </cell>
          <cell r="B3297">
            <v>1233</v>
          </cell>
          <cell r="C3297" t="str">
            <v>Diaz, Ronnel</v>
          </cell>
          <cell r="D3297" t="str">
            <v>2014-07-31 07:18:53</v>
          </cell>
          <cell r="E3297" t="str">
            <v>Clock In</v>
          </cell>
          <cell r="F3297" t="str">
            <v>7 days</v>
          </cell>
        </row>
        <row r="3298">
          <cell r="A3298" t="str">
            <v>head office</v>
          </cell>
          <cell r="B3298">
            <v>1233</v>
          </cell>
          <cell r="C3298" t="str">
            <v>Diaz, Ronnel</v>
          </cell>
          <cell r="D3298" t="str">
            <v>2014-07-31 17:02:02</v>
          </cell>
          <cell r="E3298" t="str">
            <v>Clock Out</v>
          </cell>
        </row>
        <row r="3299">
          <cell r="A3299" t="str">
            <v>head office</v>
          </cell>
          <cell r="B3299">
            <v>1233</v>
          </cell>
          <cell r="C3299" t="str">
            <v>Diaz, Ronnel</v>
          </cell>
          <cell r="D3299" t="str">
            <v>2014-08-01 07:20:41</v>
          </cell>
          <cell r="E3299" t="str">
            <v>Clock In</v>
          </cell>
        </row>
        <row r="3300">
          <cell r="A3300" t="str">
            <v>head office</v>
          </cell>
          <cell r="B3300">
            <v>1233</v>
          </cell>
          <cell r="C3300" t="str">
            <v>Diaz, Ronnel</v>
          </cell>
          <cell r="D3300" t="str">
            <v>2014-08-01 17:10:48</v>
          </cell>
          <cell r="E3300" t="str">
            <v>Clock Out</v>
          </cell>
        </row>
        <row r="3301">
          <cell r="A3301" t="str">
            <v>head office</v>
          </cell>
          <cell r="B3301">
            <v>1233</v>
          </cell>
          <cell r="C3301" t="str">
            <v>Diaz, Ronnel</v>
          </cell>
          <cell r="D3301" t="str">
            <v>2014-08-02 07:26:28</v>
          </cell>
          <cell r="E3301" t="str">
            <v>Clock In</v>
          </cell>
        </row>
        <row r="3302">
          <cell r="A3302" t="str">
            <v>head office</v>
          </cell>
          <cell r="B3302">
            <v>1233</v>
          </cell>
          <cell r="C3302" t="str">
            <v>Diaz, Ronnel</v>
          </cell>
          <cell r="D3302" t="str">
            <v>2014-08-02 17:05:43</v>
          </cell>
          <cell r="E3302" t="str">
            <v>Clock Out</v>
          </cell>
        </row>
        <row r="3303">
          <cell r="A3303" t="str">
            <v>head office</v>
          </cell>
          <cell r="B3303">
            <v>1233</v>
          </cell>
          <cell r="C3303" t="str">
            <v>Diaz, Ronnel</v>
          </cell>
          <cell r="D3303" t="str">
            <v>2014-08-04 07:35:45</v>
          </cell>
          <cell r="E3303" t="str">
            <v>Clock In</v>
          </cell>
        </row>
        <row r="3304">
          <cell r="A3304" t="str">
            <v>head office</v>
          </cell>
          <cell r="B3304">
            <v>1233</v>
          </cell>
          <cell r="C3304" t="str">
            <v>Diaz, Ronnel</v>
          </cell>
          <cell r="D3304" t="str">
            <v>2014-08-04 17:04:06</v>
          </cell>
          <cell r="E3304" t="str">
            <v>Clock Out</v>
          </cell>
        </row>
        <row r="3305">
          <cell r="A3305" t="str">
            <v>head office</v>
          </cell>
          <cell r="B3305">
            <v>1233</v>
          </cell>
          <cell r="C3305" t="str">
            <v>Diaz, Ronnel</v>
          </cell>
          <cell r="D3305" t="str">
            <v>2014-08-05 07:37:56</v>
          </cell>
          <cell r="E3305" t="str">
            <v>Clock In</v>
          </cell>
        </row>
        <row r="3306">
          <cell r="A3306" t="str">
            <v>head office</v>
          </cell>
          <cell r="B3306">
            <v>1233</v>
          </cell>
          <cell r="C3306" t="str">
            <v>Diaz, Ronnel</v>
          </cell>
          <cell r="D3306" t="str">
            <v>2014-08-05 17:04:40</v>
          </cell>
          <cell r="E3306" t="str">
            <v>Clock Out</v>
          </cell>
        </row>
        <row r="3308">
          <cell r="A3308" t="str">
            <v>head office</v>
          </cell>
          <cell r="B3308">
            <v>1168</v>
          </cell>
          <cell r="C3308" t="str">
            <v>Dimaculangan, Jerwin</v>
          </cell>
          <cell r="D3308" t="str">
            <v>2014-07-21 05:36:24</v>
          </cell>
          <cell r="E3308" t="str">
            <v>Clock In</v>
          </cell>
        </row>
        <row r="3309">
          <cell r="A3309" t="str">
            <v>head office</v>
          </cell>
          <cell r="B3309">
            <v>1168</v>
          </cell>
          <cell r="C3309" t="str">
            <v>Dimaculangan, Jerwin</v>
          </cell>
          <cell r="D3309" t="str">
            <v>2014-07-21 14:11:15</v>
          </cell>
          <cell r="E3309" t="str">
            <v>Clock Out</v>
          </cell>
        </row>
        <row r="3310">
          <cell r="A3310" t="str">
            <v>head office</v>
          </cell>
          <cell r="B3310">
            <v>1168</v>
          </cell>
          <cell r="C3310" t="str">
            <v>Dimaculangan, Jerwin</v>
          </cell>
          <cell r="D3310" t="str">
            <v>2014-07-23 05:41:22</v>
          </cell>
          <cell r="E3310" t="str">
            <v>Clock In</v>
          </cell>
        </row>
        <row r="3311">
          <cell r="A3311" t="str">
            <v>head office</v>
          </cell>
          <cell r="B3311">
            <v>1168</v>
          </cell>
          <cell r="C3311" t="str">
            <v>Dimaculangan, Jerwin</v>
          </cell>
          <cell r="D3311" t="str">
            <v>2014-07-23 14:06:58</v>
          </cell>
          <cell r="E3311" t="str">
            <v>Clock Out</v>
          </cell>
        </row>
        <row r="3312">
          <cell r="A3312" t="str">
            <v>head office</v>
          </cell>
          <cell r="B3312">
            <v>1168</v>
          </cell>
          <cell r="C3312" t="str">
            <v>Dimaculangan, Jerwin</v>
          </cell>
          <cell r="D3312" t="str">
            <v>2014-07-24 05:36:45</v>
          </cell>
          <cell r="E3312" t="str">
            <v>Clock In</v>
          </cell>
        </row>
        <row r="3313">
          <cell r="A3313" t="str">
            <v>head office</v>
          </cell>
          <cell r="B3313">
            <v>1168</v>
          </cell>
          <cell r="C3313" t="str">
            <v>Dimaculangan, Jerwin</v>
          </cell>
          <cell r="D3313" t="str">
            <v>2014-07-24 14:05:38</v>
          </cell>
          <cell r="E3313" t="str">
            <v>Clock Out</v>
          </cell>
          <cell r="F3313" t="str">
            <v>12 days</v>
          </cell>
        </row>
        <row r="3314">
          <cell r="A3314" t="str">
            <v>head office</v>
          </cell>
          <cell r="B3314">
            <v>1168</v>
          </cell>
          <cell r="C3314" t="str">
            <v>Dimaculangan, Jerwin</v>
          </cell>
          <cell r="D3314" t="str">
            <v>2014-07-25 05:45:46</v>
          </cell>
          <cell r="E3314" t="str">
            <v>Clock In</v>
          </cell>
          <cell r="F3314" t="str">
            <v>1 day LH</v>
          </cell>
        </row>
        <row r="3315">
          <cell r="A3315" t="str">
            <v>head office</v>
          </cell>
          <cell r="B3315">
            <v>1168</v>
          </cell>
          <cell r="C3315" t="str">
            <v>Dimaculangan, Jerwin</v>
          </cell>
          <cell r="D3315" t="str">
            <v>2014-07-25 14:08:13</v>
          </cell>
          <cell r="E3315" t="str">
            <v>Clock Out</v>
          </cell>
          <cell r="F3315" t="str">
            <v>1 day SH</v>
          </cell>
        </row>
        <row r="3316">
          <cell r="A3316" t="str">
            <v>head office</v>
          </cell>
          <cell r="B3316">
            <v>1168</v>
          </cell>
          <cell r="C3316" t="str">
            <v>Dimaculangan, Jerwin</v>
          </cell>
          <cell r="D3316" t="str">
            <v>2014-07-26 05:38:18</v>
          </cell>
          <cell r="E3316" t="str">
            <v>Clock In</v>
          </cell>
          <cell r="F3316" t="str">
            <v>14 days</v>
          </cell>
        </row>
        <row r="3317">
          <cell r="A3317" t="str">
            <v>head office</v>
          </cell>
          <cell r="B3317">
            <v>1168</v>
          </cell>
          <cell r="C3317" t="str">
            <v>Dimaculangan, Jerwin</v>
          </cell>
          <cell r="D3317" t="str">
            <v>2014-07-26 14:07:48</v>
          </cell>
          <cell r="E3317" t="str">
            <v>Clock Out</v>
          </cell>
        </row>
        <row r="3318">
          <cell r="A3318" t="str">
            <v>head office</v>
          </cell>
          <cell r="B3318">
            <v>1168</v>
          </cell>
          <cell r="C3318" t="str">
            <v>Dimaculangan, Jerwin</v>
          </cell>
          <cell r="D3318" t="str">
            <v>2014-07-27 05:40:44</v>
          </cell>
          <cell r="E3318" t="str">
            <v>Clock In</v>
          </cell>
          <cell r="F3318" t="str">
            <v>2 days ROT</v>
          </cell>
        </row>
        <row r="3319">
          <cell r="A3319" t="str">
            <v>head office</v>
          </cell>
          <cell r="B3319">
            <v>1168</v>
          </cell>
          <cell r="C3319" t="str">
            <v>Dimaculangan, Jerwin</v>
          </cell>
          <cell r="D3319" t="str">
            <v>2014-07-27 14:06:18</v>
          </cell>
          <cell r="E3319" t="str">
            <v>Clock Out</v>
          </cell>
        </row>
        <row r="3320">
          <cell r="A3320" t="str">
            <v>head office</v>
          </cell>
          <cell r="B3320">
            <v>1168</v>
          </cell>
          <cell r="C3320" t="str">
            <v>Dimaculangan, Jerwin</v>
          </cell>
          <cell r="D3320" t="str">
            <v>2014-07-29 05:34:08</v>
          </cell>
          <cell r="E3320" t="str">
            <v>Clock In</v>
          </cell>
        </row>
        <row r="3321">
          <cell r="A3321" t="str">
            <v>head office</v>
          </cell>
          <cell r="B3321">
            <v>1168</v>
          </cell>
          <cell r="C3321" t="str">
            <v>Dimaculangan, Jerwin</v>
          </cell>
          <cell r="D3321" t="str">
            <v>2014-07-29 14:05:47</v>
          </cell>
          <cell r="E3321" t="str">
            <v>Clock Out</v>
          </cell>
        </row>
        <row r="3322">
          <cell r="A3322" t="str">
            <v>head office</v>
          </cell>
          <cell r="B3322">
            <v>1168</v>
          </cell>
          <cell r="C3322" t="str">
            <v>Dimaculangan, Jerwin</v>
          </cell>
          <cell r="D3322" t="str">
            <v>2014-07-30 05:45:13</v>
          </cell>
          <cell r="E3322" t="str">
            <v>Clock In</v>
          </cell>
        </row>
        <row r="3323">
          <cell r="A3323" t="str">
            <v>head office</v>
          </cell>
          <cell r="B3323">
            <v>1168</v>
          </cell>
          <cell r="C3323" t="str">
            <v>Dimaculangan, Jerwin</v>
          </cell>
          <cell r="D3323" t="str">
            <v>2014-07-30 14:07:39</v>
          </cell>
          <cell r="E3323" t="str">
            <v>Clock Out</v>
          </cell>
        </row>
        <row r="3324">
          <cell r="A3324" t="str">
            <v>head office</v>
          </cell>
          <cell r="B3324">
            <v>1168</v>
          </cell>
          <cell r="C3324" t="str">
            <v>Dimaculangan, Jerwin</v>
          </cell>
          <cell r="D3324" t="str">
            <v>2014-07-31 05:44:19</v>
          </cell>
          <cell r="E3324" t="str">
            <v>Clock In</v>
          </cell>
        </row>
        <row r="3325">
          <cell r="A3325" t="str">
            <v>head office</v>
          </cell>
          <cell r="B3325">
            <v>1168</v>
          </cell>
          <cell r="C3325" t="str">
            <v>Dimaculangan, Jerwin</v>
          </cell>
          <cell r="D3325" t="str">
            <v>2014-07-31 14:10:03</v>
          </cell>
          <cell r="E3325" t="str">
            <v>Clock Out</v>
          </cell>
        </row>
        <row r="3326">
          <cell r="A3326" t="str">
            <v>head office</v>
          </cell>
          <cell r="B3326">
            <v>1168</v>
          </cell>
          <cell r="C3326" t="str">
            <v>Dimaculangan, Jerwin</v>
          </cell>
          <cell r="D3326" t="str">
            <v>2014-08-01 05:34:02</v>
          </cell>
          <cell r="E3326" t="str">
            <v>Clock In</v>
          </cell>
        </row>
        <row r="3327">
          <cell r="A3327" t="str">
            <v>head office</v>
          </cell>
          <cell r="B3327">
            <v>1168</v>
          </cell>
          <cell r="C3327" t="str">
            <v>Dimaculangan, Jerwin</v>
          </cell>
          <cell r="D3327" t="str">
            <v>2014-08-01 14:09:37</v>
          </cell>
          <cell r="E3327" t="str">
            <v>Clock Out</v>
          </cell>
        </row>
        <row r="3328">
          <cell r="A3328" t="str">
            <v>head office</v>
          </cell>
          <cell r="B3328">
            <v>1168</v>
          </cell>
          <cell r="C3328" t="str">
            <v>Dimaculangan, Jerwin</v>
          </cell>
          <cell r="D3328" t="str">
            <v>2014-08-02 05:48:32</v>
          </cell>
          <cell r="E3328" t="str">
            <v>Clock In</v>
          </cell>
        </row>
        <row r="3329">
          <cell r="A3329" t="str">
            <v>head office</v>
          </cell>
          <cell r="B3329">
            <v>1168</v>
          </cell>
          <cell r="C3329" t="str">
            <v>Dimaculangan, Jerwin</v>
          </cell>
          <cell r="D3329" t="str">
            <v>2014-08-02 14:07:04</v>
          </cell>
          <cell r="E3329" t="str">
            <v>Clock Out</v>
          </cell>
        </row>
        <row r="3330">
          <cell r="A3330" t="str">
            <v>head office</v>
          </cell>
          <cell r="B3330">
            <v>1168</v>
          </cell>
          <cell r="C3330" t="str">
            <v>Dimaculangan, Jerwin</v>
          </cell>
          <cell r="D3330" t="str">
            <v>2014-08-03 05:35:08</v>
          </cell>
          <cell r="E3330" t="str">
            <v>Clock In</v>
          </cell>
        </row>
        <row r="3331">
          <cell r="A3331" t="str">
            <v>head office</v>
          </cell>
          <cell r="B3331">
            <v>1168</v>
          </cell>
          <cell r="C3331" t="str">
            <v>Dimaculangan, Jerwin</v>
          </cell>
          <cell r="D3331" t="str">
            <v>2014-08-03 14:05:52</v>
          </cell>
          <cell r="E3331" t="str">
            <v>Clock Out</v>
          </cell>
        </row>
        <row r="3332">
          <cell r="A3332" t="str">
            <v>head office</v>
          </cell>
          <cell r="B3332">
            <v>1168</v>
          </cell>
          <cell r="C3332" t="str">
            <v>Dimaculangan, Jerwin</v>
          </cell>
          <cell r="D3332" t="str">
            <v>2014-08-04 13:36:23</v>
          </cell>
          <cell r="E3332" t="str">
            <v>Clock In</v>
          </cell>
        </row>
        <row r="3333">
          <cell r="A3333" t="str">
            <v>head office</v>
          </cell>
          <cell r="B3333">
            <v>1168</v>
          </cell>
          <cell r="C3333" t="str">
            <v>Dimaculangan, Jerwin</v>
          </cell>
          <cell r="D3333" t="str">
            <v>2014-08-04 22:08:50</v>
          </cell>
          <cell r="E3333" t="str">
            <v>Clock Out</v>
          </cell>
        </row>
        <row r="3334">
          <cell r="A3334" t="str">
            <v>head office</v>
          </cell>
          <cell r="B3334">
            <v>1168</v>
          </cell>
          <cell r="C3334" t="str">
            <v>Dimaculangan, Jerwin</v>
          </cell>
          <cell r="D3334" t="str">
            <v>2014-08-05 13:34:43</v>
          </cell>
          <cell r="E3334" t="str">
            <v>Clock In</v>
          </cell>
        </row>
        <row r="3335">
          <cell r="A3335" t="str">
            <v>head office</v>
          </cell>
          <cell r="B3335">
            <v>1168</v>
          </cell>
          <cell r="C3335" t="str">
            <v>Dimaculangan, Jerwin</v>
          </cell>
          <cell r="D3335" t="str">
            <v>2014-08-05 22:10:27</v>
          </cell>
          <cell r="E3335" t="str">
            <v>Clock Out</v>
          </cell>
        </row>
        <row r="3337">
          <cell r="A3337" t="str">
            <v>head office</v>
          </cell>
          <cell r="B3337">
            <v>753</v>
          </cell>
          <cell r="C3337" t="str">
            <v>Dimaculangan, Leo</v>
          </cell>
          <cell r="D3337" t="str">
            <v>2014-07-21 05:18:32</v>
          </cell>
          <cell r="E3337" t="str">
            <v>Clock In</v>
          </cell>
        </row>
        <row r="3338">
          <cell r="A3338" t="str">
            <v>head office</v>
          </cell>
          <cell r="B3338">
            <v>753</v>
          </cell>
          <cell r="C3338" t="str">
            <v>Dimaculangan, Leo</v>
          </cell>
          <cell r="D3338" t="str">
            <v>2014-07-21 14:13:23</v>
          </cell>
          <cell r="E3338" t="str">
            <v>Clock Out</v>
          </cell>
        </row>
        <row r="3339">
          <cell r="A3339" t="str">
            <v>head office</v>
          </cell>
          <cell r="B3339">
            <v>753</v>
          </cell>
          <cell r="C3339" t="str">
            <v>Dimaculangan, Leo</v>
          </cell>
          <cell r="D3339" t="str">
            <v>2014-07-22 05:16:19</v>
          </cell>
          <cell r="E3339" t="str">
            <v>Clock In</v>
          </cell>
        </row>
        <row r="3340">
          <cell r="A3340" t="str">
            <v>head office</v>
          </cell>
          <cell r="B3340">
            <v>753</v>
          </cell>
          <cell r="C3340" t="str">
            <v>Dimaculangan, Leo</v>
          </cell>
          <cell r="D3340" t="str">
            <v>2014-07-22 14:04:43</v>
          </cell>
          <cell r="E3340" t="str">
            <v>Clock Out</v>
          </cell>
        </row>
        <row r="3341">
          <cell r="A3341" t="str">
            <v>head office</v>
          </cell>
          <cell r="B3341">
            <v>753</v>
          </cell>
          <cell r="C3341" t="str">
            <v>Dimaculangan, Leo</v>
          </cell>
          <cell r="D3341" t="str">
            <v>2014-07-23 05:25:56</v>
          </cell>
          <cell r="E3341" t="str">
            <v>Clock In</v>
          </cell>
        </row>
        <row r="3342">
          <cell r="A3342" t="str">
            <v>head office</v>
          </cell>
          <cell r="B3342">
            <v>753</v>
          </cell>
          <cell r="C3342" t="str">
            <v>Dimaculangan, Leo</v>
          </cell>
          <cell r="D3342" t="str">
            <v>2014-07-23 14:08:29</v>
          </cell>
          <cell r="E3342" t="str">
            <v>Clock Out</v>
          </cell>
        </row>
        <row r="3343">
          <cell r="A3343" t="str">
            <v>head office</v>
          </cell>
          <cell r="B3343">
            <v>753</v>
          </cell>
          <cell r="C3343" t="str">
            <v>Dimaculangan, Leo</v>
          </cell>
          <cell r="D3343" t="str">
            <v>2014-07-24 05:12:01</v>
          </cell>
          <cell r="E3343" t="str">
            <v>Clock In</v>
          </cell>
          <cell r="F3343" t="str">
            <v>12 days</v>
          </cell>
        </row>
        <row r="3344">
          <cell r="A3344" t="str">
            <v>head office</v>
          </cell>
          <cell r="B3344">
            <v>753</v>
          </cell>
          <cell r="C3344" t="str">
            <v>Dimaculangan, Leo</v>
          </cell>
          <cell r="D3344" t="str">
            <v>2014-07-24 14:09:08</v>
          </cell>
          <cell r="E3344" t="str">
            <v>Clock Out</v>
          </cell>
          <cell r="F3344" t="str">
            <v>1 day LH</v>
          </cell>
        </row>
        <row r="3345">
          <cell r="A3345" t="str">
            <v>head office</v>
          </cell>
          <cell r="B3345">
            <v>753</v>
          </cell>
          <cell r="C3345" t="str">
            <v>Dimaculangan, Leo</v>
          </cell>
          <cell r="D3345" t="str">
            <v>2014-07-25 05:37:06</v>
          </cell>
          <cell r="E3345" t="str">
            <v>Clock In</v>
          </cell>
          <cell r="F3345" t="str">
            <v>1 day SH</v>
          </cell>
        </row>
        <row r="3346">
          <cell r="A3346" t="str">
            <v>head office</v>
          </cell>
          <cell r="B3346">
            <v>753</v>
          </cell>
          <cell r="C3346" t="str">
            <v>Dimaculangan, Leo</v>
          </cell>
          <cell r="D3346" t="str">
            <v>2014-07-25 14:08:44</v>
          </cell>
          <cell r="E3346" t="str">
            <v>Clock Out</v>
          </cell>
          <cell r="F3346" t="str">
            <v>14 days</v>
          </cell>
        </row>
        <row r="3347">
          <cell r="A3347" t="str">
            <v>head office</v>
          </cell>
          <cell r="B3347">
            <v>753</v>
          </cell>
          <cell r="C3347" t="str">
            <v>Dimaculangan, Leo</v>
          </cell>
          <cell r="D3347" t="str">
            <v>2014-07-26 05:45:14</v>
          </cell>
          <cell r="E3347" t="str">
            <v>Clock In</v>
          </cell>
        </row>
        <row r="3348">
          <cell r="A3348" t="str">
            <v>head office</v>
          </cell>
          <cell r="B3348">
            <v>753</v>
          </cell>
          <cell r="C3348" t="str">
            <v>Dimaculangan, Leo</v>
          </cell>
          <cell r="D3348" t="str">
            <v>2014-07-26 14:07:00</v>
          </cell>
          <cell r="E3348" t="str">
            <v>Clock Out</v>
          </cell>
          <cell r="F3348" t="str">
            <v>2 days ROT</v>
          </cell>
        </row>
        <row r="3349">
          <cell r="A3349" t="str">
            <v>head office</v>
          </cell>
          <cell r="B3349">
            <v>753</v>
          </cell>
          <cell r="C3349" t="str">
            <v>Dimaculangan, Leo</v>
          </cell>
          <cell r="D3349" t="str">
            <v>2014-07-27 05:09:36</v>
          </cell>
          <cell r="E3349" t="str">
            <v>Clock In</v>
          </cell>
        </row>
        <row r="3350">
          <cell r="A3350" t="str">
            <v>head office</v>
          </cell>
          <cell r="B3350">
            <v>753</v>
          </cell>
          <cell r="C3350" t="str">
            <v>Dimaculangan, Leo</v>
          </cell>
          <cell r="D3350" t="str">
            <v>2014-07-27 14:06:59</v>
          </cell>
          <cell r="E3350" t="str">
            <v>Clock Out</v>
          </cell>
        </row>
        <row r="3351">
          <cell r="A3351" t="str">
            <v>head office</v>
          </cell>
          <cell r="B3351">
            <v>753</v>
          </cell>
          <cell r="C3351" t="str">
            <v>Dimaculangan, Leo</v>
          </cell>
          <cell r="D3351" t="str">
            <v>2014-07-29 05:31:35</v>
          </cell>
          <cell r="E3351" t="str">
            <v>Clock In</v>
          </cell>
        </row>
        <row r="3352">
          <cell r="A3352" t="str">
            <v>head office</v>
          </cell>
          <cell r="B3352">
            <v>753</v>
          </cell>
          <cell r="C3352" t="str">
            <v>Dimaculangan, Leo</v>
          </cell>
          <cell r="D3352" t="str">
            <v>2014-07-29 14:07:36</v>
          </cell>
          <cell r="E3352" t="str">
            <v>Clock Out</v>
          </cell>
        </row>
        <row r="3353">
          <cell r="A3353" t="str">
            <v>head office</v>
          </cell>
          <cell r="B3353">
            <v>753</v>
          </cell>
          <cell r="C3353" t="str">
            <v>Dimaculangan, Leo</v>
          </cell>
          <cell r="D3353" t="str">
            <v>2014-07-30 05:12:58</v>
          </cell>
          <cell r="E3353" t="str">
            <v>Clock In</v>
          </cell>
        </row>
        <row r="3354">
          <cell r="A3354" t="str">
            <v>head office</v>
          </cell>
          <cell r="B3354">
            <v>753</v>
          </cell>
          <cell r="C3354" t="str">
            <v>Dimaculangan, Leo</v>
          </cell>
          <cell r="D3354" t="str">
            <v>2014-07-30 14:08:03</v>
          </cell>
          <cell r="E3354" t="str">
            <v>Clock Out</v>
          </cell>
        </row>
        <row r="3355">
          <cell r="A3355" t="str">
            <v>head office</v>
          </cell>
          <cell r="B3355">
            <v>753</v>
          </cell>
          <cell r="C3355" t="str">
            <v>Dimaculangan, Leo</v>
          </cell>
          <cell r="D3355" t="str">
            <v>2014-07-31 05:13:22</v>
          </cell>
          <cell r="E3355" t="str">
            <v>Clock In</v>
          </cell>
        </row>
        <row r="3356">
          <cell r="A3356" t="str">
            <v>head office</v>
          </cell>
          <cell r="B3356">
            <v>753</v>
          </cell>
          <cell r="C3356" t="str">
            <v>Dimaculangan, Leo</v>
          </cell>
          <cell r="D3356" t="str">
            <v>2014-07-31 14:11:12</v>
          </cell>
          <cell r="E3356" t="str">
            <v>Clock Out</v>
          </cell>
        </row>
        <row r="3357">
          <cell r="A3357" t="str">
            <v>head office</v>
          </cell>
          <cell r="B3357">
            <v>753</v>
          </cell>
          <cell r="C3357" t="str">
            <v>Dimaculangan, Leo</v>
          </cell>
          <cell r="D3357" t="str">
            <v>2014-08-01 05:26:22</v>
          </cell>
          <cell r="E3357" t="str">
            <v>Clock In</v>
          </cell>
        </row>
        <row r="3358">
          <cell r="A3358" t="str">
            <v>head office</v>
          </cell>
          <cell r="B3358">
            <v>753</v>
          </cell>
          <cell r="C3358" t="str">
            <v>Dimaculangan, Leo</v>
          </cell>
          <cell r="D3358" t="str">
            <v>2014-08-01 14:08:55</v>
          </cell>
          <cell r="E3358" t="str">
            <v>Clock Out</v>
          </cell>
        </row>
        <row r="3359">
          <cell r="A3359" t="str">
            <v>head office</v>
          </cell>
          <cell r="B3359">
            <v>753</v>
          </cell>
          <cell r="C3359" t="str">
            <v>Dimaculangan, Leo</v>
          </cell>
          <cell r="D3359" t="str">
            <v>2014-08-02 05:16:34</v>
          </cell>
          <cell r="E3359" t="str">
            <v>Clock In</v>
          </cell>
        </row>
        <row r="3360">
          <cell r="A3360" t="str">
            <v>head office</v>
          </cell>
          <cell r="B3360">
            <v>753</v>
          </cell>
          <cell r="C3360" t="str">
            <v>Dimaculangan, Leo</v>
          </cell>
          <cell r="D3360" t="str">
            <v>2014-08-02 14:09:01</v>
          </cell>
          <cell r="E3360" t="str">
            <v>Clock Out</v>
          </cell>
        </row>
        <row r="3361">
          <cell r="A3361" t="str">
            <v>head office</v>
          </cell>
          <cell r="B3361">
            <v>753</v>
          </cell>
          <cell r="C3361" t="str">
            <v>Dimaculangan, Leo</v>
          </cell>
          <cell r="D3361" t="str">
            <v>2014-08-03 05:24:56</v>
          </cell>
          <cell r="E3361" t="str">
            <v>Clock In</v>
          </cell>
        </row>
        <row r="3362">
          <cell r="A3362" t="str">
            <v>head office</v>
          </cell>
          <cell r="B3362">
            <v>753</v>
          </cell>
          <cell r="C3362" t="str">
            <v>Dimaculangan, Leo</v>
          </cell>
          <cell r="D3362" t="str">
            <v>2014-08-03 14:10:36</v>
          </cell>
          <cell r="E3362" t="str">
            <v>Clock Out</v>
          </cell>
        </row>
        <row r="3363">
          <cell r="A3363" t="str">
            <v>head office</v>
          </cell>
          <cell r="B3363">
            <v>753</v>
          </cell>
          <cell r="C3363" t="str">
            <v>Dimaculangan, Leo</v>
          </cell>
          <cell r="D3363" t="str">
            <v>2014-08-04 13:30:48</v>
          </cell>
          <cell r="E3363" t="str">
            <v>Clock In</v>
          </cell>
        </row>
        <row r="3364">
          <cell r="A3364" t="str">
            <v>head office</v>
          </cell>
          <cell r="B3364">
            <v>753</v>
          </cell>
          <cell r="C3364" t="str">
            <v>Dimaculangan, Leo</v>
          </cell>
          <cell r="D3364" t="str">
            <v>2014-08-04 22:15:13</v>
          </cell>
          <cell r="E3364" t="str">
            <v>Clock Out</v>
          </cell>
        </row>
        <row r="3365">
          <cell r="A3365" t="str">
            <v>head office</v>
          </cell>
          <cell r="B3365">
            <v>753</v>
          </cell>
          <cell r="C3365" t="str">
            <v>Dimaculangan, Leo</v>
          </cell>
          <cell r="D3365" t="str">
            <v>2014-08-05 13:24:55</v>
          </cell>
          <cell r="E3365" t="str">
            <v>Clock In</v>
          </cell>
        </row>
        <row r="3366">
          <cell r="A3366" t="str">
            <v>head office</v>
          </cell>
          <cell r="B3366">
            <v>753</v>
          </cell>
          <cell r="C3366" t="str">
            <v>Dimaculangan, Leo</v>
          </cell>
          <cell r="D3366" t="str">
            <v>2014-08-05 22:13:14</v>
          </cell>
          <cell r="E3366" t="str">
            <v>Clock Out</v>
          </cell>
        </row>
        <row r="3368">
          <cell r="A3368" t="str">
            <v>head office</v>
          </cell>
          <cell r="B3368">
            <v>1187</v>
          </cell>
          <cell r="C3368" t="str">
            <v>Dimapasok, Jojo</v>
          </cell>
          <cell r="D3368" t="str">
            <v>2014-07-21 13:43:12</v>
          </cell>
          <cell r="E3368" t="str">
            <v>Clock In</v>
          </cell>
        </row>
        <row r="3369">
          <cell r="A3369" t="str">
            <v>head office</v>
          </cell>
          <cell r="B3369">
            <v>1187</v>
          </cell>
          <cell r="C3369" t="str">
            <v>Dimapasok, Jojo</v>
          </cell>
          <cell r="D3369" t="str">
            <v>2014-07-21 22:07:58</v>
          </cell>
          <cell r="E3369" t="str">
            <v>Clock Out</v>
          </cell>
        </row>
        <row r="3370">
          <cell r="A3370" t="str">
            <v>head office</v>
          </cell>
          <cell r="B3370">
            <v>1187</v>
          </cell>
          <cell r="C3370" t="str">
            <v>Dimapasok, Jojo</v>
          </cell>
          <cell r="D3370" t="str">
            <v>2014-07-22 13:37:03</v>
          </cell>
          <cell r="E3370" t="str">
            <v>Clock In</v>
          </cell>
        </row>
        <row r="3371">
          <cell r="A3371" t="str">
            <v>head office</v>
          </cell>
          <cell r="B3371">
            <v>1187</v>
          </cell>
          <cell r="C3371" t="str">
            <v>Dimapasok, Jojo</v>
          </cell>
          <cell r="D3371" t="str">
            <v>2014-07-22 22:07:13</v>
          </cell>
          <cell r="E3371" t="str">
            <v>Clock Out</v>
          </cell>
        </row>
        <row r="3372">
          <cell r="A3372" t="str">
            <v>head office</v>
          </cell>
          <cell r="B3372">
            <v>1187</v>
          </cell>
          <cell r="C3372" t="str">
            <v>Dimapasok, Jojo</v>
          </cell>
          <cell r="D3372" t="str">
            <v>2014-07-23 13:33:58</v>
          </cell>
          <cell r="E3372" t="str">
            <v>Clock In</v>
          </cell>
        </row>
        <row r="3373">
          <cell r="A3373" t="str">
            <v>head office</v>
          </cell>
          <cell r="B3373">
            <v>1187</v>
          </cell>
          <cell r="C3373" t="str">
            <v>Dimapasok, Jojo</v>
          </cell>
          <cell r="D3373" t="str">
            <v>2014-07-23 22:06:27</v>
          </cell>
          <cell r="E3373" t="str">
            <v>Clock Out</v>
          </cell>
          <cell r="F3373" t="str">
            <v>12 days</v>
          </cell>
        </row>
        <row r="3374">
          <cell r="A3374" t="str">
            <v>head office</v>
          </cell>
          <cell r="B3374">
            <v>1187</v>
          </cell>
          <cell r="C3374" t="str">
            <v>Dimapasok, Jojo</v>
          </cell>
          <cell r="D3374" t="str">
            <v>2014-07-24 13:38:09</v>
          </cell>
          <cell r="E3374" t="str">
            <v>Clock In</v>
          </cell>
          <cell r="F3374" t="str">
            <v>1 day LH</v>
          </cell>
        </row>
        <row r="3375">
          <cell r="A3375" t="str">
            <v>head office</v>
          </cell>
          <cell r="B3375">
            <v>1187</v>
          </cell>
          <cell r="C3375" t="str">
            <v>Dimapasok, Jojo</v>
          </cell>
          <cell r="D3375" t="str">
            <v>2014-07-24 22:06:56</v>
          </cell>
          <cell r="E3375" t="str">
            <v>Clock Out</v>
          </cell>
          <cell r="F3375" t="str">
            <v>1 day SH</v>
          </cell>
        </row>
        <row r="3376">
          <cell r="A3376" t="str">
            <v>head office</v>
          </cell>
          <cell r="B3376">
            <v>1187</v>
          </cell>
          <cell r="C3376" t="str">
            <v>Dimapasok, Jojo</v>
          </cell>
          <cell r="D3376" t="str">
            <v>2014-07-25 13:36:24</v>
          </cell>
          <cell r="E3376" t="str">
            <v>Clock In</v>
          </cell>
          <cell r="F3376" t="str">
            <v>14 days</v>
          </cell>
        </row>
        <row r="3377">
          <cell r="A3377" t="str">
            <v>head office</v>
          </cell>
          <cell r="B3377">
            <v>1187</v>
          </cell>
          <cell r="C3377" t="str">
            <v>Dimapasok, Jojo</v>
          </cell>
          <cell r="D3377" t="str">
            <v>2014-07-25 22:09:36</v>
          </cell>
          <cell r="E3377" t="str">
            <v>Clock Out</v>
          </cell>
        </row>
        <row r="3378">
          <cell r="A3378" t="str">
            <v>head office</v>
          </cell>
          <cell r="B3378">
            <v>1187</v>
          </cell>
          <cell r="C3378" t="str">
            <v>Dimapasok, Jojo</v>
          </cell>
          <cell r="D3378" t="str">
            <v>2014-07-26 13:34:25</v>
          </cell>
          <cell r="E3378" t="str">
            <v>Clock In</v>
          </cell>
        </row>
        <row r="3379">
          <cell r="A3379" t="str">
            <v>head office</v>
          </cell>
          <cell r="B3379">
            <v>1187</v>
          </cell>
          <cell r="C3379" t="str">
            <v>Dimapasok, Jojo</v>
          </cell>
          <cell r="D3379" t="str">
            <v>2014-07-26 22:07:21</v>
          </cell>
          <cell r="E3379" t="str">
            <v>Clock Out</v>
          </cell>
          <cell r="F3379" t="str">
            <v>2 days ROT</v>
          </cell>
        </row>
        <row r="3380">
          <cell r="A3380" t="str">
            <v>head office</v>
          </cell>
          <cell r="B3380">
            <v>1187</v>
          </cell>
          <cell r="C3380" t="str">
            <v>Dimapasok, Jojo</v>
          </cell>
          <cell r="D3380" t="str">
            <v>2014-07-27 13:30:49</v>
          </cell>
          <cell r="E3380" t="str">
            <v>Clock In</v>
          </cell>
        </row>
        <row r="3381">
          <cell r="A3381" t="str">
            <v>head office</v>
          </cell>
          <cell r="B3381">
            <v>1187</v>
          </cell>
          <cell r="C3381" t="str">
            <v>Dimapasok, Jojo</v>
          </cell>
          <cell r="D3381" t="str">
            <v>2014-07-27 22:06:38</v>
          </cell>
          <cell r="E3381" t="str">
            <v>Clock Out</v>
          </cell>
        </row>
        <row r="3382">
          <cell r="A3382" t="str">
            <v>head office</v>
          </cell>
          <cell r="B3382">
            <v>1187</v>
          </cell>
          <cell r="C3382" t="str">
            <v>Dimapasok, Jojo</v>
          </cell>
          <cell r="D3382" t="str">
            <v>2014-07-29 13:33:27</v>
          </cell>
          <cell r="E3382" t="str">
            <v>Clock In</v>
          </cell>
        </row>
        <row r="3383">
          <cell r="A3383" t="str">
            <v>head office</v>
          </cell>
          <cell r="B3383">
            <v>1187</v>
          </cell>
          <cell r="C3383" t="str">
            <v>Dimapasok, Jojo</v>
          </cell>
          <cell r="D3383" t="str">
            <v>2014-07-29 22:06:53</v>
          </cell>
          <cell r="E3383" t="str">
            <v>Clock Out</v>
          </cell>
        </row>
        <row r="3384">
          <cell r="A3384" t="str">
            <v>head office</v>
          </cell>
          <cell r="B3384">
            <v>1187</v>
          </cell>
          <cell r="C3384" t="str">
            <v>Dimapasok, Jojo</v>
          </cell>
          <cell r="D3384" t="str">
            <v>2014-07-30 13:38:45</v>
          </cell>
          <cell r="E3384" t="str">
            <v>Clock In</v>
          </cell>
        </row>
        <row r="3385">
          <cell r="A3385" t="str">
            <v>head office</v>
          </cell>
          <cell r="B3385">
            <v>1187</v>
          </cell>
          <cell r="C3385" t="str">
            <v>Dimapasok, Jojo</v>
          </cell>
          <cell r="D3385" t="str">
            <v>2014-07-30 22:06:50</v>
          </cell>
          <cell r="E3385" t="str">
            <v>Clock Out</v>
          </cell>
        </row>
        <row r="3386">
          <cell r="A3386" t="str">
            <v>head office</v>
          </cell>
          <cell r="B3386">
            <v>1187</v>
          </cell>
          <cell r="C3386" t="str">
            <v>Dimapasok, Jojo</v>
          </cell>
          <cell r="D3386" t="str">
            <v>2014-07-31 13:35:23</v>
          </cell>
          <cell r="E3386" t="str">
            <v>Clock In</v>
          </cell>
        </row>
        <row r="3387">
          <cell r="A3387" t="str">
            <v>head office</v>
          </cell>
          <cell r="B3387">
            <v>1187</v>
          </cell>
          <cell r="C3387" t="str">
            <v>Dimapasok, Jojo</v>
          </cell>
          <cell r="D3387" t="str">
            <v>2014-07-31 22:07:07</v>
          </cell>
          <cell r="E3387" t="str">
            <v>Clock Out</v>
          </cell>
        </row>
        <row r="3388">
          <cell r="A3388" t="str">
            <v>head office</v>
          </cell>
          <cell r="B3388">
            <v>1187</v>
          </cell>
          <cell r="C3388" t="str">
            <v>Dimapasok, Jojo</v>
          </cell>
          <cell r="D3388" t="str">
            <v>2014-08-01 13:34:47</v>
          </cell>
          <cell r="E3388" t="str">
            <v>Clock In</v>
          </cell>
        </row>
        <row r="3389">
          <cell r="A3389" t="str">
            <v>head office</v>
          </cell>
          <cell r="B3389">
            <v>1187</v>
          </cell>
          <cell r="C3389" t="str">
            <v>Dimapasok, Jojo</v>
          </cell>
          <cell r="D3389" t="str">
            <v>2014-08-01 22:07:09</v>
          </cell>
          <cell r="E3389" t="str">
            <v>Clock Out</v>
          </cell>
        </row>
        <row r="3390">
          <cell r="A3390" t="str">
            <v>head office</v>
          </cell>
          <cell r="B3390">
            <v>1187</v>
          </cell>
          <cell r="C3390" t="str">
            <v>Dimapasok, Jojo</v>
          </cell>
          <cell r="D3390" t="str">
            <v>2014-08-02 13:37:27</v>
          </cell>
          <cell r="E3390" t="str">
            <v>Clock In</v>
          </cell>
        </row>
        <row r="3391">
          <cell r="A3391" t="str">
            <v>head office</v>
          </cell>
          <cell r="B3391">
            <v>1187</v>
          </cell>
          <cell r="C3391" t="str">
            <v>Dimapasok, Jojo</v>
          </cell>
          <cell r="D3391" t="str">
            <v>2014-08-02 22:07:41</v>
          </cell>
          <cell r="E3391" t="str">
            <v>Clock Out</v>
          </cell>
        </row>
        <row r="3392">
          <cell r="A3392" t="str">
            <v>head office</v>
          </cell>
          <cell r="B3392">
            <v>1187</v>
          </cell>
          <cell r="C3392" t="str">
            <v>Dimapasok, Jojo</v>
          </cell>
          <cell r="D3392" t="str">
            <v>2014-08-03 13:30:27</v>
          </cell>
          <cell r="E3392" t="str">
            <v>Clock In</v>
          </cell>
        </row>
        <row r="3393">
          <cell r="A3393" t="str">
            <v>head office</v>
          </cell>
          <cell r="B3393">
            <v>1187</v>
          </cell>
          <cell r="C3393" t="str">
            <v>Dimapasok, Jojo</v>
          </cell>
          <cell r="D3393" t="str">
            <v>2014-08-03 22:06:47</v>
          </cell>
          <cell r="E3393" t="str">
            <v>Clock Out</v>
          </cell>
        </row>
        <row r="3394">
          <cell r="A3394" t="str">
            <v>head office</v>
          </cell>
          <cell r="B3394">
            <v>1187</v>
          </cell>
          <cell r="C3394" t="str">
            <v>Dimapasok, Jojo</v>
          </cell>
          <cell r="D3394" t="str">
            <v>2014-08-04 05:37:59</v>
          </cell>
          <cell r="E3394" t="str">
            <v>Clock In</v>
          </cell>
        </row>
        <row r="3395">
          <cell r="A3395" t="str">
            <v>head office</v>
          </cell>
          <cell r="B3395">
            <v>1187</v>
          </cell>
          <cell r="C3395" t="str">
            <v>Dimapasok, Jojo</v>
          </cell>
          <cell r="D3395" t="str">
            <v>2014-08-04 14:05:55</v>
          </cell>
          <cell r="E3395" t="str">
            <v>Clock Out</v>
          </cell>
        </row>
        <row r="3396">
          <cell r="A3396" t="str">
            <v>head office</v>
          </cell>
          <cell r="B3396">
            <v>1187</v>
          </cell>
          <cell r="C3396" t="str">
            <v>Dimapasok, Jojo</v>
          </cell>
          <cell r="D3396" t="str">
            <v>2014-08-05 05:39:39</v>
          </cell>
          <cell r="E3396" t="str">
            <v>Clock In</v>
          </cell>
        </row>
        <row r="3397">
          <cell r="A3397" t="str">
            <v>head office</v>
          </cell>
          <cell r="B3397">
            <v>1187</v>
          </cell>
          <cell r="C3397" t="str">
            <v>Dimapasok, Jojo</v>
          </cell>
          <cell r="D3397" t="str">
            <v>2014-08-05 14:09:31</v>
          </cell>
          <cell r="E3397" t="str">
            <v>Clock Out</v>
          </cell>
        </row>
        <row r="3399">
          <cell r="A3399" t="str">
            <v>head office</v>
          </cell>
          <cell r="B3399">
            <v>958</v>
          </cell>
          <cell r="C3399" t="str">
            <v>Dimatatac, Jerald</v>
          </cell>
          <cell r="D3399" t="str">
            <v>2014-07-21 07:35:02</v>
          </cell>
          <cell r="E3399" t="str">
            <v>Clock In</v>
          </cell>
        </row>
        <row r="3400">
          <cell r="A3400" t="str">
            <v>head office</v>
          </cell>
          <cell r="B3400">
            <v>958</v>
          </cell>
          <cell r="C3400" t="str">
            <v>Dimatatac, Jerald</v>
          </cell>
          <cell r="D3400" t="str">
            <v>2014-07-21 20:09:55</v>
          </cell>
          <cell r="E3400" t="str">
            <v>Clock Out</v>
          </cell>
        </row>
        <row r="3401">
          <cell r="A3401" t="str">
            <v>head office</v>
          </cell>
          <cell r="B3401">
            <v>958</v>
          </cell>
          <cell r="C3401" t="str">
            <v>Dimatatac, Jerald</v>
          </cell>
          <cell r="D3401" t="str">
            <v>2014-07-22 07:24:09</v>
          </cell>
          <cell r="E3401" t="str">
            <v>Clock In</v>
          </cell>
        </row>
        <row r="3402">
          <cell r="A3402" t="str">
            <v>head office</v>
          </cell>
          <cell r="B3402">
            <v>958</v>
          </cell>
          <cell r="C3402" t="str">
            <v>Dimatatac, Jerald</v>
          </cell>
          <cell r="D3402" t="str">
            <v>2014-07-22 20:14:35</v>
          </cell>
          <cell r="E3402" t="str">
            <v>Clock Out</v>
          </cell>
        </row>
        <row r="3403">
          <cell r="A3403" t="str">
            <v>head office</v>
          </cell>
          <cell r="B3403">
            <v>958</v>
          </cell>
          <cell r="C3403" t="str">
            <v>Dimatatac, Jerald</v>
          </cell>
          <cell r="D3403" t="str">
            <v>2014-07-23 07:18:39</v>
          </cell>
          <cell r="E3403" t="str">
            <v>Clock In</v>
          </cell>
        </row>
        <row r="3404">
          <cell r="A3404" t="str">
            <v>head office</v>
          </cell>
          <cell r="B3404">
            <v>958</v>
          </cell>
          <cell r="C3404" t="str">
            <v>Dimatatac, Jerald</v>
          </cell>
          <cell r="D3404" t="str">
            <v>2014-07-23 20:12:04</v>
          </cell>
          <cell r="E3404" t="str">
            <v>Clock Out</v>
          </cell>
        </row>
        <row r="3405">
          <cell r="A3405" t="str">
            <v>head office</v>
          </cell>
          <cell r="B3405">
            <v>958</v>
          </cell>
          <cell r="C3405" t="str">
            <v>Dimatatac, Jerald</v>
          </cell>
          <cell r="D3405" t="str">
            <v>2014-07-24 07:36:34</v>
          </cell>
          <cell r="E3405" t="str">
            <v>Clock In</v>
          </cell>
        </row>
        <row r="3406">
          <cell r="A3406" t="str">
            <v>head office</v>
          </cell>
          <cell r="B3406">
            <v>958</v>
          </cell>
          <cell r="C3406" t="str">
            <v>Dimatatac, Jerald</v>
          </cell>
          <cell r="D3406" t="str">
            <v>2014-07-24 20:02:15</v>
          </cell>
          <cell r="E3406" t="str">
            <v>Clock Out</v>
          </cell>
          <cell r="F3406" t="str">
            <v>12 days</v>
          </cell>
        </row>
        <row r="3407">
          <cell r="A3407" t="str">
            <v>head office</v>
          </cell>
          <cell r="B3407">
            <v>958</v>
          </cell>
          <cell r="C3407" t="str">
            <v>Dimatatac, Jerald</v>
          </cell>
          <cell r="D3407" t="str">
            <v>2014-07-25 07:30:33</v>
          </cell>
          <cell r="E3407" t="str">
            <v>Clock In</v>
          </cell>
          <cell r="F3407" t="str">
            <v>1 day LH</v>
          </cell>
        </row>
        <row r="3408">
          <cell r="A3408" t="str">
            <v>head office</v>
          </cell>
          <cell r="B3408">
            <v>958</v>
          </cell>
          <cell r="C3408" t="str">
            <v>Dimatatac, Jerald</v>
          </cell>
          <cell r="D3408" t="str">
            <v>2014-07-25 20:01:06</v>
          </cell>
          <cell r="E3408" t="str">
            <v>Clock Out</v>
          </cell>
          <cell r="F3408" t="str">
            <v>1 day SH</v>
          </cell>
        </row>
        <row r="3409">
          <cell r="A3409" t="str">
            <v>head office</v>
          </cell>
          <cell r="B3409">
            <v>958</v>
          </cell>
          <cell r="C3409" t="str">
            <v>Dimatatac, Jerald</v>
          </cell>
          <cell r="D3409" t="str">
            <v>2014-07-26 07:22:36</v>
          </cell>
          <cell r="E3409" t="str">
            <v>Clock In</v>
          </cell>
          <cell r="F3409" t="str">
            <v>14 days</v>
          </cell>
        </row>
        <row r="3410">
          <cell r="A3410" t="str">
            <v>head office</v>
          </cell>
          <cell r="B3410">
            <v>958</v>
          </cell>
          <cell r="C3410" t="str">
            <v>Dimatatac, Jerald</v>
          </cell>
          <cell r="D3410" t="str">
            <v>2014-07-26 17:04:45</v>
          </cell>
          <cell r="E3410" t="str">
            <v>Clock Out</v>
          </cell>
        </row>
        <row r="3411">
          <cell r="A3411" t="str">
            <v>head office</v>
          </cell>
          <cell r="B3411">
            <v>958</v>
          </cell>
          <cell r="C3411" t="str">
            <v>Dimatatac, Jerald</v>
          </cell>
          <cell r="D3411" t="str">
            <v>2014-07-27 05:25:46</v>
          </cell>
          <cell r="E3411" t="str">
            <v>Clock In</v>
          </cell>
          <cell r="F3411" t="str">
            <v>21 hrs  -  OT</v>
          </cell>
        </row>
        <row r="3412">
          <cell r="A3412" t="str">
            <v>head office</v>
          </cell>
          <cell r="B3412">
            <v>958</v>
          </cell>
          <cell r="C3412" t="str">
            <v>Dimatatac, Jerald</v>
          </cell>
          <cell r="D3412" t="str">
            <v>2014-07-27 14:02:14</v>
          </cell>
          <cell r="E3412" t="str">
            <v>Clock Out</v>
          </cell>
        </row>
        <row r="3413">
          <cell r="A3413" t="str">
            <v>head office</v>
          </cell>
          <cell r="B3413">
            <v>958</v>
          </cell>
          <cell r="C3413" t="str">
            <v>Dimatatac, Jerald</v>
          </cell>
          <cell r="D3413" t="str">
            <v>2014-07-29 05:36:29</v>
          </cell>
          <cell r="E3413" t="str">
            <v>Clock In</v>
          </cell>
          <cell r="F3413" t="str">
            <v>1 day ROT</v>
          </cell>
        </row>
        <row r="3414">
          <cell r="A3414" t="str">
            <v>head office</v>
          </cell>
          <cell r="B3414">
            <v>958</v>
          </cell>
          <cell r="C3414" t="str">
            <v>Dimatatac, Jerald</v>
          </cell>
          <cell r="D3414" t="str">
            <v>2014-07-29 14:02:04</v>
          </cell>
          <cell r="E3414" t="str">
            <v>Clock Out</v>
          </cell>
        </row>
        <row r="3415">
          <cell r="A3415" t="str">
            <v>head office</v>
          </cell>
          <cell r="B3415">
            <v>958</v>
          </cell>
          <cell r="C3415" t="str">
            <v>Dimatatac, Jerald</v>
          </cell>
          <cell r="D3415" t="str">
            <v>2014-07-30 05:43:55</v>
          </cell>
          <cell r="E3415" t="str">
            <v>Clock In</v>
          </cell>
        </row>
        <row r="3416">
          <cell r="A3416" t="str">
            <v>head office</v>
          </cell>
          <cell r="B3416">
            <v>958</v>
          </cell>
          <cell r="C3416" t="str">
            <v>Dimatatac, Jerald</v>
          </cell>
          <cell r="D3416" t="str">
            <v>2014-07-30 14:02:46</v>
          </cell>
          <cell r="E3416" t="str">
            <v>Clock Out</v>
          </cell>
        </row>
        <row r="3417">
          <cell r="A3417" t="str">
            <v>head office</v>
          </cell>
          <cell r="B3417">
            <v>958</v>
          </cell>
          <cell r="C3417" t="str">
            <v>Dimatatac, Jerald</v>
          </cell>
          <cell r="D3417" t="str">
            <v>2014-07-31 05:44:10</v>
          </cell>
          <cell r="E3417" t="str">
            <v>Clock In</v>
          </cell>
        </row>
        <row r="3418">
          <cell r="A3418" t="str">
            <v>head office</v>
          </cell>
          <cell r="B3418">
            <v>958</v>
          </cell>
          <cell r="C3418" t="str">
            <v>Dimatatac, Jerald</v>
          </cell>
          <cell r="D3418" t="str">
            <v>2014-07-31 14:02:10</v>
          </cell>
          <cell r="E3418" t="str">
            <v>Clock Out</v>
          </cell>
        </row>
        <row r="3419">
          <cell r="A3419" t="str">
            <v>head office</v>
          </cell>
          <cell r="B3419">
            <v>958</v>
          </cell>
          <cell r="C3419" t="str">
            <v>Dimatatac, Jerald</v>
          </cell>
          <cell r="D3419" t="str">
            <v>2014-08-01 05:38:29</v>
          </cell>
          <cell r="E3419" t="str">
            <v>Clock In</v>
          </cell>
        </row>
        <row r="3420">
          <cell r="A3420" t="str">
            <v>head office</v>
          </cell>
          <cell r="B3420">
            <v>958</v>
          </cell>
          <cell r="C3420" t="str">
            <v>Dimatatac, Jerald</v>
          </cell>
          <cell r="D3420" t="str">
            <v>2014-08-01 14:02:46</v>
          </cell>
          <cell r="E3420" t="str">
            <v>Clock Out</v>
          </cell>
        </row>
        <row r="3421">
          <cell r="A3421" t="str">
            <v>head office</v>
          </cell>
          <cell r="B3421">
            <v>958</v>
          </cell>
          <cell r="C3421" t="str">
            <v>Dimatatac, Jerald</v>
          </cell>
          <cell r="D3421" t="str">
            <v>2014-08-02 05:41:12</v>
          </cell>
          <cell r="E3421" t="str">
            <v>Clock In</v>
          </cell>
        </row>
        <row r="3422">
          <cell r="A3422" t="str">
            <v>head office</v>
          </cell>
          <cell r="B3422">
            <v>958</v>
          </cell>
          <cell r="C3422" t="str">
            <v>Dimatatac, Jerald</v>
          </cell>
          <cell r="D3422" t="str">
            <v>2014-08-02 14:02:50</v>
          </cell>
          <cell r="E3422" t="str">
            <v>Clock Out</v>
          </cell>
        </row>
        <row r="3423">
          <cell r="A3423" t="str">
            <v>head office</v>
          </cell>
          <cell r="B3423">
            <v>958</v>
          </cell>
          <cell r="C3423" t="str">
            <v>Dimatatac, Jerald</v>
          </cell>
          <cell r="D3423" t="str">
            <v>2014-08-04 07:36:14</v>
          </cell>
          <cell r="E3423" t="str">
            <v>Clock In</v>
          </cell>
        </row>
        <row r="3424">
          <cell r="A3424" t="str">
            <v>head office</v>
          </cell>
          <cell r="B3424">
            <v>958</v>
          </cell>
          <cell r="C3424" t="str">
            <v>Dimatatac, Jerald</v>
          </cell>
          <cell r="D3424" t="str">
            <v>2014-08-04 20:08:33</v>
          </cell>
          <cell r="E3424" t="str">
            <v>Clock Out</v>
          </cell>
        </row>
        <row r="3425">
          <cell r="A3425" t="str">
            <v>head office</v>
          </cell>
          <cell r="B3425">
            <v>958</v>
          </cell>
          <cell r="C3425" t="str">
            <v>Dimatatac, Jerald</v>
          </cell>
          <cell r="D3425" t="str">
            <v>2014-08-05 07:37:31</v>
          </cell>
          <cell r="E3425" t="str">
            <v>Clock In</v>
          </cell>
        </row>
        <row r="3426">
          <cell r="A3426" t="str">
            <v>head office</v>
          </cell>
          <cell r="B3426">
            <v>958</v>
          </cell>
          <cell r="C3426" t="str">
            <v>Dimatatac, Jerald</v>
          </cell>
          <cell r="D3426" t="str">
            <v>2014-08-05 20:02:00</v>
          </cell>
          <cell r="E3426" t="str">
            <v>Clock Out</v>
          </cell>
        </row>
        <row r="3428">
          <cell r="A3428" t="str">
            <v>head office</v>
          </cell>
          <cell r="B3428">
            <v>999</v>
          </cell>
          <cell r="C3428" t="str">
            <v>Dimatera, Mike</v>
          </cell>
          <cell r="D3428" t="str">
            <v>2014-07-21 07:46:29</v>
          </cell>
          <cell r="E3428" t="str">
            <v>Clock In</v>
          </cell>
        </row>
        <row r="3429">
          <cell r="A3429" t="str">
            <v>head office</v>
          </cell>
          <cell r="B3429">
            <v>999</v>
          </cell>
          <cell r="C3429" t="str">
            <v>Dimatera, Mike</v>
          </cell>
          <cell r="D3429" t="str">
            <v>2014-07-21 17:07:25</v>
          </cell>
          <cell r="E3429" t="str">
            <v>Clock Out</v>
          </cell>
        </row>
        <row r="3430">
          <cell r="A3430" t="str">
            <v>head office</v>
          </cell>
          <cell r="B3430">
            <v>999</v>
          </cell>
          <cell r="C3430" t="str">
            <v>Dimatera, Mike</v>
          </cell>
          <cell r="D3430" t="str">
            <v>2014-07-22 07:34:01</v>
          </cell>
          <cell r="E3430" t="str">
            <v>Clock In</v>
          </cell>
        </row>
        <row r="3431">
          <cell r="A3431" t="str">
            <v>head office</v>
          </cell>
          <cell r="B3431">
            <v>999</v>
          </cell>
          <cell r="C3431" t="str">
            <v>Dimatera, Mike</v>
          </cell>
          <cell r="D3431" t="str">
            <v>2014-07-22 20:11:06</v>
          </cell>
          <cell r="E3431" t="str">
            <v>Clock Out</v>
          </cell>
        </row>
        <row r="3432">
          <cell r="A3432" t="str">
            <v>head office</v>
          </cell>
          <cell r="B3432">
            <v>999</v>
          </cell>
          <cell r="C3432" t="str">
            <v>Dimatera, Mike</v>
          </cell>
          <cell r="D3432" t="str">
            <v>2014-07-23 07:22:56</v>
          </cell>
          <cell r="E3432" t="str">
            <v>Clock In</v>
          </cell>
        </row>
        <row r="3433">
          <cell r="A3433" t="str">
            <v>head office</v>
          </cell>
          <cell r="B3433">
            <v>999</v>
          </cell>
          <cell r="C3433" t="str">
            <v>Dimatera, Mike</v>
          </cell>
          <cell r="D3433" t="str">
            <v>2014-07-23 20:12:56</v>
          </cell>
          <cell r="E3433" t="str">
            <v>Clock Out</v>
          </cell>
        </row>
        <row r="3434">
          <cell r="A3434" t="str">
            <v>head office</v>
          </cell>
          <cell r="B3434">
            <v>999</v>
          </cell>
          <cell r="C3434" t="str">
            <v>Dimatera, Mike</v>
          </cell>
          <cell r="D3434" t="str">
            <v>2014-07-24 07:33:52</v>
          </cell>
          <cell r="E3434" t="str">
            <v>Clock In</v>
          </cell>
          <cell r="F3434" t="str">
            <v>12 days</v>
          </cell>
        </row>
        <row r="3435">
          <cell r="A3435" t="str">
            <v>head office</v>
          </cell>
          <cell r="B3435">
            <v>999</v>
          </cell>
          <cell r="C3435" t="str">
            <v>Dimatera, Mike</v>
          </cell>
          <cell r="D3435" t="str">
            <v>2014-07-24 20:05:29</v>
          </cell>
          <cell r="E3435" t="str">
            <v>Clock Out</v>
          </cell>
          <cell r="F3435" t="str">
            <v>1 day LH</v>
          </cell>
        </row>
        <row r="3436">
          <cell r="A3436" t="str">
            <v>head office</v>
          </cell>
          <cell r="B3436">
            <v>999</v>
          </cell>
          <cell r="C3436" t="str">
            <v>Dimatera, Mike</v>
          </cell>
          <cell r="D3436" t="str">
            <v>2014-07-25 07:45:18</v>
          </cell>
          <cell r="E3436" t="str">
            <v>Clock In</v>
          </cell>
          <cell r="F3436" t="str">
            <v>1 day SH</v>
          </cell>
        </row>
        <row r="3437">
          <cell r="A3437" t="str">
            <v>head office</v>
          </cell>
          <cell r="B3437">
            <v>999</v>
          </cell>
          <cell r="C3437" t="str">
            <v>Dimatera, Mike</v>
          </cell>
          <cell r="D3437" t="str">
            <v>2014-07-25 20:05:00</v>
          </cell>
          <cell r="E3437" t="str">
            <v>Clock Out</v>
          </cell>
          <cell r="F3437" t="str">
            <v>14 days</v>
          </cell>
        </row>
        <row r="3438">
          <cell r="A3438" t="str">
            <v>head office</v>
          </cell>
          <cell r="B3438">
            <v>999</v>
          </cell>
          <cell r="C3438" t="str">
            <v>Dimatera, Mike</v>
          </cell>
          <cell r="D3438" t="str">
            <v>2014-07-26 07:27:43</v>
          </cell>
          <cell r="E3438" t="str">
            <v>Clock In</v>
          </cell>
        </row>
        <row r="3439">
          <cell r="A3439" t="str">
            <v>head office</v>
          </cell>
          <cell r="B3439">
            <v>999</v>
          </cell>
          <cell r="C3439" t="str">
            <v>Dimatera, Mike</v>
          </cell>
          <cell r="D3439" t="str">
            <v>2014-07-26 17:20:38</v>
          </cell>
          <cell r="E3439" t="str">
            <v>Clock Out</v>
          </cell>
          <cell r="F3439" t="str">
            <v>30 hrs  -  OT</v>
          </cell>
        </row>
        <row r="3440">
          <cell r="A3440" t="str">
            <v>head office</v>
          </cell>
          <cell r="B3440">
            <v>999</v>
          </cell>
          <cell r="C3440" t="str">
            <v>Dimatera, Mike</v>
          </cell>
          <cell r="D3440" t="str">
            <v>2014-07-29 07:22:47</v>
          </cell>
          <cell r="E3440" t="str">
            <v>Clock In</v>
          </cell>
        </row>
        <row r="3441">
          <cell r="A3441" t="str">
            <v>head office</v>
          </cell>
          <cell r="B3441">
            <v>999</v>
          </cell>
          <cell r="C3441" t="str">
            <v>Dimatera, Mike</v>
          </cell>
          <cell r="D3441" t="str">
            <v>2014-07-29 20:10:24</v>
          </cell>
          <cell r="E3441" t="str">
            <v>Clock Out</v>
          </cell>
        </row>
        <row r="3442">
          <cell r="A3442" t="str">
            <v>head office</v>
          </cell>
          <cell r="B3442">
            <v>999</v>
          </cell>
          <cell r="C3442" t="str">
            <v>Dimatera, Mike</v>
          </cell>
          <cell r="D3442" t="str">
            <v>2014-07-30 07:48:58</v>
          </cell>
          <cell r="E3442" t="str">
            <v>Clock In</v>
          </cell>
        </row>
        <row r="3443">
          <cell r="A3443" t="str">
            <v>head office</v>
          </cell>
          <cell r="B3443">
            <v>999</v>
          </cell>
          <cell r="C3443" t="str">
            <v>Dimatera, Mike</v>
          </cell>
          <cell r="D3443" t="str">
            <v>2014-07-30 17:08:22</v>
          </cell>
          <cell r="E3443" t="str">
            <v>Clock Out</v>
          </cell>
        </row>
        <row r="3444">
          <cell r="A3444" t="str">
            <v>head office</v>
          </cell>
          <cell r="B3444">
            <v>999</v>
          </cell>
          <cell r="C3444" t="str">
            <v>Dimatera, Mike</v>
          </cell>
          <cell r="D3444" t="str">
            <v>2014-07-31 07:47:03</v>
          </cell>
          <cell r="E3444" t="str">
            <v>Clock In</v>
          </cell>
        </row>
        <row r="3445">
          <cell r="A3445" t="str">
            <v>head office</v>
          </cell>
          <cell r="B3445">
            <v>999</v>
          </cell>
          <cell r="C3445" t="str">
            <v>Dimatera, Mike</v>
          </cell>
          <cell r="D3445" t="str">
            <v>2014-07-31 20:08:20</v>
          </cell>
          <cell r="E3445" t="str">
            <v>Clock Out</v>
          </cell>
        </row>
        <row r="3446">
          <cell r="A3446" t="str">
            <v>head office</v>
          </cell>
          <cell r="B3446">
            <v>999</v>
          </cell>
          <cell r="C3446" t="str">
            <v>Dimatera, Mike</v>
          </cell>
          <cell r="D3446" t="str">
            <v>2014-08-01 07:47:53</v>
          </cell>
          <cell r="E3446" t="str">
            <v>Clock In</v>
          </cell>
        </row>
        <row r="3447">
          <cell r="A3447" t="str">
            <v>head office</v>
          </cell>
          <cell r="B3447">
            <v>999</v>
          </cell>
          <cell r="C3447" t="str">
            <v>Dimatera, Mike</v>
          </cell>
          <cell r="D3447" t="str">
            <v>2014-08-01 20:06:25</v>
          </cell>
          <cell r="E3447" t="str">
            <v>Clock Out</v>
          </cell>
        </row>
        <row r="3448">
          <cell r="A3448" t="str">
            <v>head office</v>
          </cell>
          <cell r="B3448">
            <v>999</v>
          </cell>
          <cell r="C3448" t="str">
            <v>Dimatera, Mike</v>
          </cell>
          <cell r="D3448" t="str">
            <v>2014-08-02 07:28:50</v>
          </cell>
          <cell r="E3448" t="str">
            <v>Clock In</v>
          </cell>
        </row>
        <row r="3449">
          <cell r="A3449" t="str">
            <v>head office</v>
          </cell>
          <cell r="B3449">
            <v>999</v>
          </cell>
          <cell r="C3449" t="str">
            <v>Dimatera, Mike</v>
          </cell>
          <cell r="D3449" t="str">
            <v>2014-08-02 20:06:51</v>
          </cell>
          <cell r="E3449" t="str">
            <v>Clock Out</v>
          </cell>
        </row>
        <row r="3450">
          <cell r="A3450" t="str">
            <v>head office</v>
          </cell>
          <cell r="B3450">
            <v>999</v>
          </cell>
          <cell r="C3450" t="str">
            <v>Dimatera, Mike</v>
          </cell>
          <cell r="D3450" t="str">
            <v>2014-08-04 07:53:51</v>
          </cell>
          <cell r="E3450" t="str">
            <v>Clock In</v>
          </cell>
        </row>
        <row r="3451">
          <cell r="A3451" t="str">
            <v>head office</v>
          </cell>
          <cell r="B3451">
            <v>999</v>
          </cell>
          <cell r="C3451" t="str">
            <v>Dimatera, Mike</v>
          </cell>
          <cell r="D3451" t="str">
            <v>2014-08-04 20:05:42</v>
          </cell>
          <cell r="E3451" t="str">
            <v>Clock Out</v>
          </cell>
        </row>
        <row r="3452">
          <cell r="A3452" t="str">
            <v>head office</v>
          </cell>
          <cell r="B3452">
            <v>999</v>
          </cell>
          <cell r="C3452" t="str">
            <v>Dimatera, Mike</v>
          </cell>
          <cell r="D3452" t="str">
            <v>2014-08-05 07:41:01</v>
          </cell>
          <cell r="E3452" t="str">
            <v>Clock In</v>
          </cell>
        </row>
        <row r="3453">
          <cell r="A3453" t="str">
            <v>head office</v>
          </cell>
          <cell r="B3453">
            <v>999</v>
          </cell>
          <cell r="C3453" t="str">
            <v>Dimatera, Mike</v>
          </cell>
          <cell r="D3453" t="str">
            <v>2014-08-05 20:03:39</v>
          </cell>
          <cell r="E3453" t="str">
            <v>Clock Out</v>
          </cell>
        </row>
        <row r="3455">
          <cell r="A3455" t="str">
            <v>head office</v>
          </cell>
          <cell r="B3455">
            <v>929</v>
          </cell>
          <cell r="C3455" t="str">
            <v>Dimaunahan, Shela</v>
          </cell>
          <cell r="D3455" t="str">
            <v>2014-07-21 07:54:30</v>
          </cell>
          <cell r="E3455" t="str">
            <v>Clock In</v>
          </cell>
        </row>
        <row r="3456">
          <cell r="A3456" t="str">
            <v>head office</v>
          </cell>
          <cell r="B3456">
            <v>929</v>
          </cell>
          <cell r="C3456" t="str">
            <v>Dimaunahan, Shela</v>
          </cell>
          <cell r="D3456" t="str">
            <v>2014-07-21 17:13:08</v>
          </cell>
          <cell r="E3456" t="str">
            <v>Clock Out</v>
          </cell>
        </row>
        <row r="3457">
          <cell r="A3457" t="str">
            <v>head office</v>
          </cell>
          <cell r="B3457">
            <v>929</v>
          </cell>
          <cell r="C3457" t="str">
            <v>Dimaunahan, Shela</v>
          </cell>
          <cell r="D3457" t="str">
            <v>2014-07-22 07:23:08</v>
          </cell>
          <cell r="E3457" t="str">
            <v>Clock In</v>
          </cell>
        </row>
        <row r="3458">
          <cell r="A3458" t="str">
            <v>head office</v>
          </cell>
          <cell r="B3458">
            <v>929</v>
          </cell>
          <cell r="C3458" t="str">
            <v>Dimaunahan, Shela</v>
          </cell>
          <cell r="D3458" t="str">
            <v>2014-07-22 20:14:24</v>
          </cell>
          <cell r="E3458" t="str">
            <v>Clock Out</v>
          </cell>
        </row>
        <row r="3459">
          <cell r="A3459" t="str">
            <v>head office</v>
          </cell>
          <cell r="B3459">
            <v>929</v>
          </cell>
          <cell r="C3459" t="str">
            <v>Dimaunahan, Shela</v>
          </cell>
          <cell r="D3459" t="str">
            <v>2014-07-23 07:18:55</v>
          </cell>
          <cell r="E3459" t="str">
            <v>Clock In</v>
          </cell>
        </row>
        <row r="3460">
          <cell r="A3460" t="str">
            <v>head office</v>
          </cell>
          <cell r="B3460">
            <v>929</v>
          </cell>
          <cell r="C3460" t="str">
            <v>Dimaunahan, Shela</v>
          </cell>
          <cell r="D3460" t="str">
            <v>2014-07-23 17:11:54</v>
          </cell>
          <cell r="E3460" t="str">
            <v>Clock Out</v>
          </cell>
        </row>
        <row r="3461">
          <cell r="A3461" t="str">
            <v>head office</v>
          </cell>
          <cell r="B3461">
            <v>929</v>
          </cell>
          <cell r="C3461" t="str">
            <v>Dimaunahan, Shela</v>
          </cell>
          <cell r="D3461" t="str">
            <v>2014-07-24 07:37:26</v>
          </cell>
          <cell r="E3461" t="str">
            <v>Clock In</v>
          </cell>
          <cell r="F3461" t="str">
            <v>12 days</v>
          </cell>
        </row>
        <row r="3462">
          <cell r="A3462" t="str">
            <v>head office</v>
          </cell>
          <cell r="B3462">
            <v>929</v>
          </cell>
          <cell r="C3462" t="str">
            <v>Dimaunahan, Shela</v>
          </cell>
          <cell r="D3462" t="str">
            <v>2014-07-24 17:16:21</v>
          </cell>
          <cell r="E3462" t="str">
            <v>Clock Out</v>
          </cell>
          <cell r="F3462" t="str">
            <v>1 day LH</v>
          </cell>
        </row>
        <row r="3463">
          <cell r="A3463" t="str">
            <v>head office</v>
          </cell>
          <cell r="B3463">
            <v>929</v>
          </cell>
          <cell r="C3463" t="str">
            <v>Dimaunahan, Shela</v>
          </cell>
          <cell r="D3463" t="str">
            <v>2014-07-25 07:30:51</v>
          </cell>
          <cell r="E3463" t="str">
            <v>Clock In</v>
          </cell>
          <cell r="F3463" t="str">
            <v>1 day SH</v>
          </cell>
        </row>
        <row r="3464">
          <cell r="A3464" t="str">
            <v>head office</v>
          </cell>
          <cell r="B3464">
            <v>929</v>
          </cell>
          <cell r="C3464" t="str">
            <v>Dimaunahan, Shela</v>
          </cell>
          <cell r="D3464" t="str">
            <v>2014-07-25 17:16:14</v>
          </cell>
          <cell r="E3464" t="str">
            <v>Clock Out</v>
          </cell>
          <cell r="F3464" t="str">
            <v>14 days</v>
          </cell>
        </row>
        <row r="3465">
          <cell r="A3465" t="str">
            <v>head office</v>
          </cell>
          <cell r="B3465">
            <v>929</v>
          </cell>
          <cell r="C3465" t="str">
            <v>Dimaunahan, Shela</v>
          </cell>
          <cell r="D3465" t="str">
            <v>2014-07-26 07:23:02</v>
          </cell>
          <cell r="E3465" t="str">
            <v>Clock In</v>
          </cell>
        </row>
        <row r="3466">
          <cell r="A3466" t="str">
            <v>head office</v>
          </cell>
          <cell r="B3466">
            <v>929</v>
          </cell>
          <cell r="C3466" t="str">
            <v>Dimaunahan, Shela</v>
          </cell>
          <cell r="D3466" t="str">
            <v>2014-07-26 17:31:39</v>
          </cell>
          <cell r="E3466" t="str">
            <v>Clock Out</v>
          </cell>
          <cell r="F3466" t="str">
            <v>18 hrs  - OT</v>
          </cell>
        </row>
        <row r="3467">
          <cell r="A3467" t="str">
            <v>head office</v>
          </cell>
          <cell r="B3467">
            <v>929</v>
          </cell>
          <cell r="C3467" t="str">
            <v>Dimaunahan, Shela</v>
          </cell>
          <cell r="D3467" t="str">
            <v>2014-07-29 07:41:29</v>
          </cell>
          <cell r="E3467" t="str">
            <v>Clock In</v>
          </cell>
        </row>
        <row r="3468">
          <cell r="A3468" t="str">
            <v>head office</v>
          </cell>
          <cell r="B3468">
            <v>929</v>
          </cell>
          <cell r="C3468" t="str">
            <v>Dimaunahan, Shela</v>
          </cell>
          <cell r="D3468" t="str">
            <v>2014-07-29 20:11:40</v>
          </cell>
          <cell r="E3468" t="str">
            <v>Clock Out</v>
          </cell>
        </row>
        <row r="3469">
          <cell r="A3469" t="str">
            <v>head office</v>
          </cell>
          <cell r="B3469">
            <v>929</v>
          </cell>
          <cell r="C3469" t="str">
            <v>Dimaunahan, Shela</v>
          </cell>
          <cell r="D3469" t="str">
            <v>2014-07-30 07:28:01</v>
          </cell>
          <cell r="E3469" t="str">
            <v>Clock In</v>
          </cell>
        </row>
        <row r="3470">
          <cell r="A3470" t="str">
            <v>head office</v>
          </cell>
          <cell r="B3470">
            <v>929</v>
          </cell>
          <cell r="C3470" t="str">
            <v>Dimaunahan, Shela</v>
          </cell>
          <cell r="D3470" t="str">
            <v>2014-07-30 20:10:50</v>
          </cell>
          <cell r="E3470" t="str">
            <v>Clock Out</v>
          </cell>
        </row>
        <row r="3471">
          <cell r="A3471" t="str">
            <v>head office</v>
          </cell>
          <cell r="B3471">
            <v>929</v>
          </cell>
          <cell r="C3471" t="str">
            <v>Dimaunahan, Shela</v>
          </cell>
          <cell r="D3471" t="str">
            <v>2014-07-31 07:41:20</v>
          </cell>
          <cell r="E3471" t="str">
            <v>Clock In</v>
          </cell>
        </row>
        <row r="3472">
          <cell r="A3472" t="str">
            <v>head office</v>
          </cell>
          <cell r="B3472">
            <v>929</v>
          </cell>
          <cell r="C3472" t="str">
            <v>Dimaunahan, Shela</v>
          </cell>
          <cell r="D3472" t="str">
            <v>2014-07-31 20:08:53</v>
          </cell>
          <cell r="E3472" t="str">
            <v>Clock Out</v>
          </cell>
        </row>
        <row r="3473">
          <cell r="A3473" t="str">
            <v>head office</v>
          </cell>
          <cell r="B3473">
            <v>929</v>
          </cell>
          <cell r="C3473" t="str">
            <v>Dimaunahan, Shela</v>
          </cell>
          <cell r="D3473" t="str">
            <v>2014-08-01 07:43:31</v>
          </cell>
          <cell r="E3473" t="str">
            <v>Clock In</v>
          </cell>
        </row>
        <row r="3474">
          <cell r="A3474" t="str">
            <v>head office</v>
          </cell>
          <cell r="B3474">
            <v>929</v>
          </cell>
          <cell r="C3474" t="str">
            <v>Dimaunahan, Shela</v>
          </cell>
          <cell r="D3474" t="str">
            <v>2014-08-01 20:09:10</v>
          </cell>
          <cell r="E3474" t="str">
            <v>Clock Out</v>
          </cell>
        </row>
        <row r="3475">
          <cell r="A3475" t="str">
            <v>head office</v>
          </cell>
          <cell r="B3475">
            <v>929</v>
          </cell>
          <cell r="C3475" t="str">
            <v>Dimaunahan, Shela</v>
          </cell>
          <cell r="D3475" t="str">
            <v>2014-08-02 07:27:50</v>
          </cell>
          <cell r="E3475" t="str">
            <v>Clock In</v>
          </cell>
        </row>
        <row r="3476">
          <cell r="A3476" t="str">
            <v>head office</v>
          </cell>
          <cell r="B3476">
            <v>929</v>
          </cell>
          <cell r="C3476" t="str">
            <v>Dimaunahan, Shela</v>
          </cell>
          <cell r="D3476" t="str">
            <v>2014-08-02 17:24:08</v>
          </cell>
          <cell r="E3476" t="str">
            <v>Clock Out</v>
          </cell>
        </row>
        <row r="3477">
          <cell r="A3477" t="str">
            <v>head office</v>
          </cell>
          <cell r="B3477">
            <v>929</v>
          </cell>
          <cell r="C3477" t="str">
            <v>Dimaunahan, Shela</v>
          </cell>
          <cell r="D3477" t="str">
            <v>2014-08-04 07:35:36</v>
          </cell>
          <cell r="E3477" t="str">
            <v>Clock In</v>
          </cell>
        </row>
        <row r="3478">
          <cell r="A3478" t="str">
            <v>head office</v>
          </cell>
          <cell r="B3478">
            <v>929</v>
          </cell>
          <cell r="C3478" t="str">
            <v>Dimaunahan, Shela</v>
          </cell>
          <cell r="D3478" t="str">
            <v>2014-08-04 20:06:10</v>
          </cell>
          <cell r="E3478" t="str">
            <v>Clock Out</v>
          </cell>
        </row>
        <row r="3479">
          <cell r="A3479" t="str">
            <v>head office</v>
          </cell>
          <cell r="B3479">
            <v>929</v>
          </cell>
          <cell r="C3479" t="str">
            <v>Dimaunahan, Shela</v>
          </cell>
          <cell r="D3479" t="str">
            <v>2014-08-05 07:38:25</v>
          </cell>
          <cell r="E3479" t="str">
            <v>Clock In</v>
          </cell>
        </row>
        <row r="3480">
          <cell r="A3480" t="str">
            <v>head office</v>
          </cell>
          <cell r="B3480">
            <v>929</v>
          </cell>
          <cell r="C3480" t="str">
            <v>Dimaunahan, Shela</v>
          </cell>
          <cell r="D3480" t="str">
            <v>2014-08-05 17:26:53</v>
          </cell>
          <cell r="E3480" t="str">
            <v>Clock Out</v>
          </cell>
        </row>
        <row r="3482">
          <cell r="A3482" t="str">
            <v>head office</v>
          </cell>
          <cell r="B3482">
            <v>1152</v>
          </cell>
          <cell r="C3482" t="str">
            <v>Dineros, Jann Earl</v>
          </cell>
          <cell r="D3482" t="str">
            <v>2014-07-21 07:12:05</v>
          </cell>
          <cell r="E3482" t="str">
            <v>Clock In</v>
          </cell>
        </row>
        <row r="3483">
          <cell r="A3483" t="str">
            <v>head office</v>
          </cell>
          <cell r="B3483">
            <v>1152</v>
          </cell>
          <cell r="C3483" t="str">
            <v>Dineros, Jann Earl</v>
          </cell>
          <cell r="D3483" t="str">
            <v>2014-07-21 17:13:13</v>
          </cell>
          <cell r="E3483" t="str">
            <v>Clock Out</v>
          </cell>
        </row>
        <row r="3484">
          <cell r="A3484" t="str">
            <v>head office</v>
          </cell>
          <cell r="B3484">
            <v>1152</v>
          </cell>
          <cell r="C3484" t="str">
            <v>Dineros, Jann Earl</v>
          </cell>
          <cell r="D3484" t="str">
            <v>2014-07-22 07:14:12</v>
          </cell>
          <cell r="E3484" t="str">
            <v>Clock In</v>
          </cell>
        </row>
        <row r="3485">
          <cell r="A3485" t="str">
            <v>head office</v>
          </cell>
          <cell r="B3485">
            <v>1152</v>
          </cell>
          <cell r="C3485" t="str">
            <v>Dineros, Jann Earl</v>
          </cell>
          <cell r="D3485" t="str">
            <v>2014-07-22 17:19:55</v>
          </cell>
          <cell r="E3485" t="str">
            <v>Clock Out</v>
          </cell>
        </row>
        <row r="3486">
          <cell r="A3486" t="str">
            <v>head office</v>
          </cell>
          <cell r="B3486">
            <v>1152</v>
          </cell>
          <cell r="C3486" t="str">
            <v>Dineros, Jann Earl</v>
          </cell>
          <cell r="D3486" t="str">
            <v>2014-07-23 07:11:25</v>
          </cell>
          <cell r="E3486" t="str">
            <v>Clock In</v>
          </cell>
        </row>
        <row r="3487">
          <cell r="A3487" t="str">
            <v>head office</v>
          </cell>
          <cell r="B3487">
            <v>1152</v>
          </cell>
          <cell r="C3487" t="str">
            <v>Dineros, Jann Earl</v>
          </cell>
          <cell r="D3487" t="str">
            <v>2014-07-23 17:06:57</v>
          </cell>
          <cell r="E3487" t="str">
            <v>Clock Out</v>
          </cell>
          <cell r="F3487" t="str">
            <v>12 days</v>
          </cell>
        </row>
        <row r="3488">
          <cell r="A3488" t="str">
            <v>head office</v>
          </cell>
          <cell r="B3488">
            <v>1152</v>
          </cell>
          <cell r="C3488" t="str">
            <v>Dineros, Jann Earl</v>
          </cell>
          <cell r="D3488" t="str">
            <v>2014-07-24 07:13:19</v>
          </cell>
          <cell r="E3488" t="str">
            <v>Clock In</v>
          </cell>
          <cell r="F3488" t="str">
            <v>1 day LH</v>
          </cell>
        </row>
        <row r="3489">
          <cell r="A3489" t="str">
            <v>head office</v>
          </cell>
          <cell r="B3489">
            <v>1152</v>
          </cell>
          <cell r="C3489" t="str">
            <v>Dineros, Jann Earl</v>
          </cell>
          <cell r="D3489" t="str">
            <v>2014-07-24 17:08:10</v>
          </cell>
          <cell r="E3489" t="str">
            <v>Clock Out</v>
          </cell>
          <cell r="F3489" t="str">
            <v>1 day SH</v>
          </cell>
        </row>
        <row r="3490">
          <cell r="A3490" t="str">
            <v>head office</v>
          </cell>
          <cell r="B3490">
            <v>1152</v>
          </cell>
          <cell r="C3490" t="str">
            <v>Dineros, Jann Earl</v>
          </cell>
          <cell r="D3490" t="str">
            <v>2014-07-25 07:13:17</v>
          </cell>
          <cell r="E3490" t="str">
            <v>Clock In</v>
          </cell>
          <cell r="F3490" t="str">
            <v>14 days</v>
          </cell>
        </row>
        <row r="3491">
          <cell r="A3491" t="str">
            <v>head office</v>
          </cell>
          <cell r="B3491">
            <v>1152</v>
          </cell>
          <cell r="C3491" t="str">
            <v>Dineros, Jann Earl</v>
          </cell>
          <cell r="D3491" t="str">
            <v>2014-07-25 17:08:54</v>
          </cell>
          <cell r="E3491" t="str">
            <v>Clock Out</v>
          </cell>
        </row>
        <row r="3492">
          <cell r="A3492" t="str">
            <v>head office</v>
          </cell>
          <cell r="B3492">
            <v>1152</v>
          </cell>
          <cell r="C3492" t="str">
            <v>Dineros, Jann Earl</v>
          </cell>
          <cell r="D3492" t="str">
            <v>2014-07-26 06:56:12</v>
          </cell>
          <cell r="E3492" t="str">
            <v>Clock In</v>
          </cell>
          <cell r="F3492" t="str">
            <v>18 hrs  - OT</v>
          </cell>
        </row>
        <row r="3493">
          <cell r="A3493" t="str">
            <v>head office</v>
          </cell>
          <cell r="B3493">
            <v>1072</v>
          </cell>
          <cell r="C3493" t="str">
            <v>Dineros, Jann Earl</v>
          </cell>
          <cell r="D3493" t="str">
            <v>2014-07-26 17:27:45</v>
          </cell>
          <cell r="E3493" t="str">
            <v>Clock Out</v>
          </cell>
        </row>
        <row r="3494">
          <cell r="A3494" t="str">
            <v>head office</v>
          </cell>
          <cell r="B3494">
            <v>1072</v>
          </cell>
          <cell r="C3494" t="str">
            <v>Dineros, Jann Earl</v>
          </cell>
          <cell r="D3494" t="str">
            <v>2014-07-29 06:51:14</v>
          </cell>
          <cell r="E3494" t="str">
            <v>Clock In</v>
          </cell>
        </row>
        <row r="3495">
          <cell r="A3495" t="str">
            <v>head office</v>
          </cell>
          <cell r="B3495">
            <v>1072</v>
          </cell>
          <cell r="C3495" t="str">
            <v>Dineros, Jann Earl</v>
          </cell>
          <cell r="D3495" t="str">
            <v>2014-07-29 20:09:28</v>
          </cell>
          <cell r="E3495" t="str">
            <v>Clock Out</v>
          </cell>
        </row>
        <row r="3496">
          <cell r="A3496" t="str">
            <v>head office</v>
          </cell>
          <cell r="B3496">
            <v>1152</v>
          </cell>
          <cell r="C3496" t="str">
            <v>Dineros, Jann Earl</v>
          </cell>
          <cell r="D3496" t="str">
            <v>2014-07-30 07:12:11</v>
          </cell>
          <cell r="E3496" t="str">
            <v>Clock In</v>
          </cell>
        </row>
        <row r="3497">
          <cell r="A3497" t="str">
            <v>head office</v>
          </cell>
          <cell r="B3497">
            <v>1072</v>
          </cell>
          <cell r="C3497" t="str">
            <v>Dineros, Jann Earl</v>
          </cell>
          <cell r="D3497" t="str">
            <v>2014-07-30 20:11:41</v>
          </cell>
          <cell r="E3497" t="str">
            <v>Clock Out</v>
          </cell>
        </row>
        <row r="3498">
          <cell r="A3498" t="str">
            <v>head office</v>
          </cell>
          <cell r="B3498">
            <v>1152</v>
          </cell>
          <cell r="C3498" t="str">
            <v>Dineros, Jann Earl</v>
          </cell>
          <cell r="D3498" t="str">
            <v>2014-07-31 07:14:17</v>
          </cell>
          <cell r="E3498" t="str">
            <v>Clock In</v>
          </cell>
        </row>
        <row r="3499">
          <cell r="A3499" t="str">
            <v>head office</v>
          </cell>
          <cell r="B3499">
            <v>1072</v>
          </cell>
          <cell r="C3499" t="str">
            <v>Dineros, Jann Earl</v>
          </cell>
          <cell r="D3499" t="str">
            <v>2014-07-31 20:08:11</v>
          </cell>
          <cell r="E3499" t="str">
            <v>Clock Out</v>
          </cell>
        </row>
        <row r="3500">
          <cell r="A3500" t="str">
            <v>head office</v>
          </cell>
          <cell r="B3500">
            <v>1072</v>
          </cell>
          <cell r="C3500" t="str">
            <v>Dineros, Jann Earl</v>
          </cell>
          <cell r="D3500" t="str">
            <v>2014-08-01 07:14:27</v>
          </cell>
          <cell r="E3500" t="str">
            <v>Clock In</v>
          </cell>
        </row>
        <row r="3501">
          <cell r="A3501" t="str">
            <v>head office</v>
          </cell>
          <cell r="B3501">
            <v>1072</v>
          </cell>
          <cell r="C3501" t="str">
            <v>Dineros, Jann Earl</v>
          </cell>
          <cell r="D3501" t="str">
            <v>2014-08-01 20:08:00</v>
          </cell>
          <cell r="E3501" t="str">
            <v>Clock Out</v>
          </cell>
        </row>
        <row r="3502">
          <cell r="A3502" t="str">
            <v>head office</v>
          </cell>
          <cell r="B3502">
            <v>1072</v>
          </cell>
          <cell r="C3502" t="str">
            <v>Dineros, Jann Earl</v>
          </cell>
          <cell r="D3502" t="str">
            <v>2014-08-02 06:52:44</v>
          </cell>
          <cell r="E3502" t="str">
            <v>Clock In</v>
          </cell>
        </row>
        <row r="3503">
          <cell r="A3503" t="str">
            <v>head office</v>
          </cell>
          <cell r="B3503">
            <v>1072</v>
          </cell>
          <cell r="C3503" t="str">
            <v>Dineros, Jann Earl</v>
          </cell>
          <cell r="D3503" t="str">
            <v>2014-08-02 20:07:55</v>
          </cell>
          <cell r="E3503" t="str">
            <v>Clock Out</v>
          </cell>
        </row>
        <row r="3504">
          <cell r="A3504" t="str">
            <v>head office</v>
          </cell>
          <cell r="B3504">
            <v>1072</v>
          </cell>
          <cell r="C3504" t="str">
            <v>Dineros, Jann Earl</v>
          </cell>
          <cell r="D3504" t="str">
            <v>2014-08-04 07:24:31</v>
          </cell>
          <cell r="E3504" t="str">
            <v>Clock In</v>
          </cell>
        </row>
        <row r="3505">
          <cell r="A3505" t="str">
            <v>head office</v>
          </cell>
          <cell r="B3505">
            <v>1072</v>
          </cell>
          <cell r="C3505" t="str">
            <v>Dineros, Jann Earl</v>
          </cell>
          <cell r="D3505" t="str">
            <v>2014-08-04 17:09:11</v>
          </cell>
          <cell r="E3505" t="str">
            <v>Clock Out</v>
          </cell>
        </row>
        <row r="3506">
          <cell r="A3506" t="str">
            <v>head office</v>
          </cell>
          <cell r="B3506">
            <v>1152</v>
          </cell>
          <cell r="C3506" t="str">
            <v>Dineros, Jann Earl</v>
          </cell>
          <cell r="D3506" t="str">
            <v>2014-08-05 07:08:32</v>
          </cell>
          <cell r="E3506" t="str">
            <v>Clock In</v>
          </cell>
        </row>
        <row r="3507">
          <cell r="A3507" t="str">
            <v>head office</v>
          </cell>
          <cell r="B3507">
            <v>1072</v>
          </cell>
          <cell r="C3507" t="str">
            <v>Dineros, Jann Earl</v>
          </cell>
          <cell r="D3507" t="str">
            <v>2014-08-05 20:03:19</v>
          </cell>
          <cell r="E3507" t="str">
            <v>Clock Out</v>
          </cell>
        </row>
        <row r="3509">
          <cell r="A3509" t="str">
            <v>head office</v>
          </cell>
          <cell r="B3509">
            <v>829</v>
          </cell>
          <cell r="C3509" t="str">
            <v>Dizon, Mart Leenard</v>
          </cell>
          <cell r="D3509" t="str">
            <v>2014-07-21 05:36:36</v>
          </cell>
          <cell r="E3509" t="str">
            <v>Clock In</v>
          </cell>
        </row>
        <row r="3510">
          <cell r="A3510" t="str">
            <v>head office</v>
          </cell>
          <cell r="B3510">
            <v>829</v>
          </cell>
          <cell r="C3510" t="str">
            <v>Dizon, Mart Leenard</v>
          </cell>
          <cell r="D3510" t="str">
            <v>2014-07-21 14:18:17</v>
          </cell>
          <cell r="E3510" t="str">
            <v>Clock Out</v>
          </cell>
        </row>
        <row r="3511">
          <cell r="A3511" t="str">
            <v>head office</v>
          </cell>
          <cell r="B3511">
            <v>829</v>
          </cell>
          <cell r="C3511" t="str">
            <v>Dizon, Mart Leenard</v>
          </cell>
          <cell r="D3511" t="str">
            <v>2014-07-22 05:44:37</v>
          </cell>
          <cell r="E3511" t="str">
            <v>Clock In</v>
          </cell>
        </row>
        <row r="3512">
          <cell r="A3512" t="str">
            <v>head office</v>
          </cell>
          <cell r="B3512">
            <v>829</v>
          </cell>
          <cell r="C3512" t="str">
            <v>Dizon, Mart Leenard</v>
          </cell>
          <cell r="D3512" t="str">
            <v>2014-07-22 14:09:20</v>
          </cell>
          <cell r="E3512" t="str">
            <v>Clock Out</v>
          </cell>
        </row>
        <row r="3513">
          <cell r="A3513" t="str">
            <v>head office</v>
          </cell>
          <cell r="B3513">
            <v>829</v>
          </cell>
          <cell r="C3513" t="str">
            <v>Dizon, Mart Leenard</v>
          </cell>
          <cell r="D3513" t="str">
            <v>2014-07-23 05:41:29</v>
          </cell>
          <cell r="E3513" t="str">
            <v>Clock In</v>
          </cell>
        </row>
        <row r="3514">
          <cell r="A3514" t="str">
            <v>head office</v>
          </cell>
          <cell r="B3514">
            <v>829</v>
          </cell>
          <cell r="C3514" t="str">
            <v>Dizon, Mart Leenard</v>
          </cell>
          <cell r="D3514" t="str">
            <v>2014-07-23 14:10:43</v>
          </cell>
          <cell r="E3514" t="str">
            <v>Clock Out</v>
          </cell>
          <cell r="F3514" t="str">
            <v>12 days</v>
          </cell>
        </row>
        <row r="3515">
          <cell r="A3515" t="str">
            <v>head office</v>
          </cell>
          <cell r="B3515">
            <v>829</v>
          </cell>
          <cell r="C3515" t="str">
            <v>Dizon, Mart Leenard</v>
          </cell>
          <cell r="D3515" t="str">
            <v>2014-07-24 05:37:51</v>
          </cell>
          <cell r="E3515" t="str">
            <v>Clock In</v>
          </cell>
          <cell r="F3515" t="str">
            <v>1 day LH</v>
          </cell>
        </row>
        <row r="3516">
          <cell r="A3516" t="str">
            <v>head office</v>
          </cell>
          <cell r="B3516">
            <v>829</v>
          </cell>
          <cell r="C3516" t="str">
            <v>Dizon, Mart Leenard</v>
          </cell>
          <cell r="D3516" t="str">
            <v>2014-07-24 14:11:12</v>
          </cell>
          <cell r="E3516" t="str">
            <v>Clock Out</v>
          </cell>
          <cell r="F3516" t="str">
            <v>1 day SH</v>
          </cell>
        </row>
        <row r="3517">
          <cell r="A3517" t="str">
            <v>head office</v>
          </cell>
          <cell r="B3517">
            <v>829</v>
          </cell>
          <cell r="C3517" t="str">
            <v>Dizon, Mart Leenard</v>
          </cell>
          <cell r="D3517" t="str">
            <v>2014-07-25 05:47:02</v>
          </cell>
          <cell r="E3517" t="str">
            <v>Clock In</v>
          </cell>
          <cell r="F3517" t="str">
            <v>14 days</v>
          </cell>
        </row>
        <row r="3518">
          <cell r="A3518" t="str">
            <v>head office</v>
          </cell>
          <cell r="B3518">
            <v>829</v>
          </cell>
          <cell r="C3518" t="str">
            <v>Dizon, Mart Leenard</v>
          </cell>
          <cell r="D3518" t="str">
            <v>2014-07-25 14:10:09</v>
          </cell>
          <cell r="E3518" t="str">
            <v>Clock Out</v>
          </cell>
        </row>
        <row r="3519">
          <cell r="A3519" t="str">
            <v>head office</v>
          </cell>
          <cell r="B3519">
            <v>829</v>
          </cell>
          <cell r="C3519" t="str">
            <v>Dizon, Mart Leenard</v>
          </cell>
          <cell r="D3519" t="str">
            <v>2014-07-26 05:39:42</v>
          </cell>
          <cell r="E3519" t="str">
            <v>Clock In</v>
          </cell>
          <cell r="F3519" t="str">
            <v>2 days ROT</v>
          </cell>
        </row>
        <row r="3520">
          <cell r="A3520" t="str">
            <v>head office</v>
          </cell>
          <cell r="B3520">
            <v>829</v>
          </cell>
          <cell r="C3520" t="str">
            <v>Dizon, Mart Leenard</v>
          </cell>
          <cell r="D3520" t="str">
            <v>2014-07-26 14:11:56</v>
          </cell>
          <cell r="E3520" t="str">
            <v>Clock Out</v>
          </cell>
        </row>
        <row r="3521">
          <cell r="A3521" t="str">
            <v>head office</v>
          </cell>
          <cell r="B3521">
            <v>829</v>
          </cell>
          <cell r="C3521" t="str">
            <v>Dizon, Mart Leenard</v>
          </cell>
          <cell r="D3521" t="str">
            <v>2014-07-27 05:54:46</v>
          </cell>
          <cell r="E3521" t="str">
            <v>Clock In</v>
          </cell>
          <cell r="F3521" t="str">
            <v>UT  -  408 ( 8:12am 0n Aug.1,2014 )</v>
          </cell>
        </row>
        <row r="3522">
          <cell r="A3522" t="str">
            <v>head office</v>
          </cell>
          <cell r="B3522">
            <v>829</v>
          </cell>
          <cell r="C3522" t="str">
            <v>Dizon, Mart Leenard</v>
          </cell>
          <cell r="D3522" t="str">
            <v>2014-07-27 14:11:48</v>
          </cell>
          <cell r="E3522" t="str">
            <v>Clock Out</v>
          </cell>
        </row>
        <row r="3523">
          <cell r="A3523" t="str">
            <v>head office</v>
          </cell>
          <cell r="B3523">
            <v>829</v>
          </cell>
          <cell r="C3523" t="str">
            <v>Dizon, Mart Leenard</v>
          </cell>
          <cell r="D3523" t="str">
            <v>2014-07-29 05:35:49</v>
          </cell>
          <cell r="E3523" t="str">
            <v>Clock In</v>
          </cell>
        </row>
        <row r="3524">
          <cell r="A3524" t="str">
            <v>head office</v>
          </cell>
          <cell r="B3524">
            <v>829</v>
          </cell>
          <cell r="C3524" t="str">
            <v>Dizon, Mart Leenard</v>
          </cell>
          <cell r="D3524" t="str">
            <v>2014-07-29 14:10:30</v>
          </cell>
          <cell r="E3524" t="str">
            <v>Clock Out</v>
          </cell>
        </row>
        <row r="3525">
          <cell r="A3525" t="str">
            <v>head office</v>
          </cell>
          <cell r="B3525">
            <v>829</v>
          </cell>
          <cell r="C3525" t="str">
            <v>Dizon, Mart Leenard</v>
          </cell>
          <cell r="D3525" t="str">
            <v>2014-07-30 05:44:18</v>
          </cell>
          <cell r="E3525" t="str">
            <v>Clock In</v>
          </cell>
        </row>
        <row r="3526">
          <cell r="A3526" t="str">
            <v>head office</v>
          </cell>
          <cell r="B3526">
            <v>829</v>
          </cell>
          <cell r="C3526" t="str">
            <v>Dizon, Mart Leenard</v>
          </cell>
          <cell r="D3526" t="str">
            <v>2014-07-30 14:14:04</v>
          </cell>
          <cell r="E3526" t="str">
            <v>Clock Out</v>
          </cell>
        </row>
        <row r="3527">
          <cell r="A3527" t="str">
            <v>head office</v>
          </cell>
          <cell r="B3527">
            <v>829</v>
          </cell>
          <cell r="C3527" t="str">
            <v>Dizon, Mart Leenard</v>
          </cell>
          <cell r="D3527" t="str">
            <v>2014-07-31 05:38:53</v>
          </cell>
          <cell r="E3527" t="str">
            <v>Clock In</v>
          </cell>
        </row>
        <row r="3528">
          <cell r="A3528" t="str">
            <v>head office</v>
          </cell>
          <cell r="B3528">
            <v>829</v>
          </cell>
          <cell r="C3528" t="str">
            <v>Dizon, Mart Leenard</v>
          </cell>
          <cell r="D3528" t="str">
            <v>2014-07-31 14:11:44</v>
          </cell>
          <cell r="E3528" t="str">
            <v>Clock Out</v>
          </cell>
        </row>
        <row r="3529">
          <cell r="A3529" t="str">
            <v>head office</v>
          </cell>
          <cell r="B3529">
            <v>829</v>
          </cell>
          <cell r="C3529" t="str">
            <v>Dizon, Mart Leenard</v>
          </cell>
          <cell r="D3529" t="str">
            <v>2014-08-01 05:34:54</v>
          </cell>
          <cell r="E3529" t="str">
            <v>Clock In</v>
          </cell>
        </row>
        <row r="3530">
          <cell r="A3530" t="str">
            <v>head office</v>
          </cell>
          <cell r="B3530">
            <v>829</v>
          </cell>
          <cell r="C3530" t="str">
            <v>Dizon, Mart Leenard</v>
          </cell>
          <cell r="D3530" t="str">
            <v>2014-08-01 08:20:44</v>
          </cell>
          <cell r="E3530" t="str">
            <v>Clock Out</v>
          </cell>
        </row>
        <row r="3531">
          <cell r="A3531" t="str">
            <v>head office</v>
          </cell>
          <cell r="B3531">
            <v>829</v>
          </cell>
          <cell r="C3531" t="str">
            <v>Dizon, Mart Leenard</v>
          </cell>
          <cell r="D3531" t="str">
            <v>2014-08-02 05:36:49</v>
          </cell>
          <cell r="E3531" t="str">
            <v>Clock In</v>
          </cell>
        </row>
        <row r="3532">
          <cell r="A3532" t="str">
            <v>head office</v>
          </cell>
          <cell r="B3532">
            <v>829</v>
          </cell>
          <cell r="C3532" t="str">
            <v>Dizon, Mart Leenard</v>
          </cell>
          <cell r="D3532" t="str">
            <v>2014-08-02 14:12:58</v>
          </cell>
          <cell r="E3532" t="str">
            <v>Clock Out</v>
          </cell>
        </row>
        <row r="3533">
          <cell r="A3533" t="str">
            <v>head office</v>
          </cell>
          <cell r="B3533">
            <v>829</v>
          </cell>
          <cell r="C3533" t="str">
            <v>Dizon, Mart Leenard</v>
          </cell>
          <cell r="D3533" t="str">
            <v>2014-08-03 05:39:29</v>
          </cell>
          <cell r="E3533" t="str">
            <v>Clock In</v>
          </cell>
        </row>
        <row r="3534">
          <cell r="A3534" t="str">
            <v>head office</v>
          </cell>
          <cell r="B3534">
            <v>829</v>
          </cell>
          <cell r="C3534" t="str">
            <v>Dizon, Mart Leenard</v>
          </cell>
          <cell r="D3534" t="str">
            <v>2014-08-03 14:11:07</v>
          </cell>
          <cell r="E3534" t="str">
            <v>Clock Out</v>
          </cell>
        </row>
        <row r="3535">
          <cell r="A3535" t="str">
            <v>head office</v>
          </cell>
          <cell r="B3535">
            <v>829</v>
          </cell>
          <cell r="C3535" t="str">
            <v>Dizon, Mart Leenard</v>
          </cell>
          <cell r="D3535" t="str">
            <v>2014-08-04 13:38:45</v>
          </cell>
          <cell r="E3535" t="str">
            <v>Clock In</v>
          </cell>
        </row>
        <row r="3536">
          <cell r="A3536" t="str">
            <v>head office</v>
          </cell>
          <cell r="B3536">
            <v>829</v>
          </cell>
          <cell r="C3536" t="str">
            <v>Dizon, Mart Leenard</v>
          </cell>
          <cell r="D3536" t="str">
            <v>2014-08-04 22:07:38</v>
          </cell>
          <cell r="E3536" t="str">
            <v>Clock Out</v>
          </cell>
        </row>
        <row r="3537">
          <cell r="A3537" t="str">
            <v>head office</v>
          </cell>
          <cell r="B3537">
            <v>829</v>
          </cell>
          <cell r="C3537" t="str">
            <v>Dizon, Mart Leenard</v>
          </cell>
          <cell r="D3537" t="str">
            <v>2014-08-05 13:43:37</v>
          </cell>
          <cell r="E3537" t="str">
            <v>Clock In</v>
          </cell>
        </row>
        <row r="3538">
          <cell r="A3538" t="str">
            <v>head office</v>
          </cell>
          <cell r="B3538">
            <v>829</v>
          </cell>
          <cell r="C3538" t="str">
            <v>Dizon, Mart Leenard</v>
          </cell>
          <cell r="D3538" t="str">
            <v>2014-08-05 22:09:28</v>
          </cell>
          <cell r="E3538" t="str">
            <v>Clock Out</v>
          </cell>
        </row>
        <row r="3540">
          <cell r="A3540" t="str">
            <v>head office</v>
          </cell>
          <cell r="B3540">
            <v>957</v>
          </cell>
          <cell r="C3540" t="str">
            <v>Domondon, Ervin Peter</v>
          </cell>
          <cell r="D3540" t="str">
            <v>2014-07-21 07:07:39</v>
          </cell>
          <cell r="E3540" t="str">
            <v>Clock In</v>
          </cell>
        </row>
        <row r="3541">
          <cell r="A3541" t="str">
            <v>head office</v>
          </cell>
          <cell r="B3541">
            <v>957</v>
          </cell>
          <cell r="C3541" t="str">
            <v>Domondon, Ervin Peter</v>
          </cell>
          <cell r="D3541" t="str">
            <v>2014-07-21 17:08:59</v>
          </cell>
          <cell r="E3541" t="str">
            <v>Clock Out</v>
          </cell>
        </row>
        <row r="3542">
          <cell r="A3542" t="str">
            <v>head office</v>
          </cell>
          <cell r="B3542">
            <v>957</v>
          </cell>
          <cell r="C3542" t="str">
            <v>Domondon, Ervin Peter</v>
          </cell>
          <cell r="D3542" t="str">
            <v>2014-07-22 07:05:53</v>
          </cell>
          <cell r="E3542" t="str">
            <v>Clock In</v>
          </cell>
        </row>
        <row r="3543">
          <cell r="A3543" t="str">
            <v>head office</v>
          </cell>
          <cell r="B3543">
            <v>957</v>
          </cell>
          <cell r="C3543" t="str">
            <v>Domondon, Ervin Peter</v>
          </cell>
          <cell r="D3543" t="str">
            <v>2014-07-22 17:07:39</v>
          </cell>
          <cell r="E3543" t="str">
            <v>Clock Out</v>
          </cell>
        </row>
        <row r="3544">
          <cell r="A3544" t="str">
            <v>head office</v>
          </cell>
          <cell r="B3544">
            <v>957</v>
          </cell>
          <cell r="C3544" t="str">
            <v>Domondon, Ervin Peter</v>
          </cell>
          <cell r="D3544" t="str">
            <v>2014-07-23 07:41:28</v>
          </cell>
          <cell r="E3544" t="str">
            <v>Clock In</v>
          </cell>
        </row>
        <row r="3545">
          <cell r="A3545" t="str">
            <v>head office</v>
          </cell>
          <cell r="B3545">
            <v>957</v>
          </cell>
          <cell r="C3545" t="str">
            <v>Domondon, Ervin Peter</v>
          </cell>
          <cell r="D3545" t="str">
            <v>2014-07-23 17:08:06</v>
          </cell>
          <cell r="E3545" t="str">
            <v>Clock Out</v>
          </cell>
        </row>
        <row r="3546">
          <cell r="A3546" t="str">
            <v>head office</v>
          </cell>
          <cell r="B3546">
            <v>957</v>
          </cell>
          <cell r="C3546" t="str">
            <v>Domondon, Ervin Peter</v>
          </cell>
          <cell r="D3546" t="str">
            <v>2014-07-24 07:43:50</v>
          </cell>
          <cell r="E3546" t="str">
            <v>Clock In</v>
          </cell>
          <cell r="F3546" t="str">
            <v>12 days</v>
          </cell>
        </row>
        <row r="3547">
          <cell r="A3547" t="str">
            <v>head office</v>
          </cell>
          <cell r="B3547">
            <v>957</v>
          </cell>
          <cell r="C3547" t="str">
            <v>Domondon, Ervin Peter</v>
          </cell>
          <cell r="D3547" t="str">
            <v>2014-07-24 17:13:44</v>
          </cell>
          <cell r="E3547" t="str">
            <v>Clock Out</v>
          </cell>
          <cell r="F3547" t="str">
            <v>1 day LH</v>
          </cell>
        </row>
        <row r="3548">
          <cell r="A3548" t="str">
            <v>head office</v>
          </cell>
          <cell r="B3548">
            <v>957</v>
          </cell>
          <cell r="C3548" t="str">
            <v>Domondon, Ervin Peter</v>
          </cell>
          <cell r="D3548" t="str">
            <v>2014-07-25 07:06:45</v>
          </cell>
          <cell r="E3548" t="str">
            <v>Clock In</v>
          </cell>
          <cell r="F3548" t="str">
            <v>1 day SH</v>
          </cell>
        </row>
        <row r="3549">
          <cell r="A3549" t="str">
            <v>head office</v>
          </cell>
          <cell r="B3549">
            <v>957</v>
          </cell>
          <cell r="C3549" t="str">
            <v>Domondon, Ervin Peter</v>
          </cell>
          <cell r="D3549" t="str">
            <v>2014-07-25 17:10:11</v>
          </cell>
          <cell r="E3549" t="str">
            <v>Clock Out</v>
          </cell>
          <cell r="F3549" t="str">
            <v>14 days</v>
          </cell>
        </row>
        <row r="3550">
          <cell r="A3550" t="str">
            <v>head office</v>
          </cell>
          <cell r="B3550">
            <v>957</v>
          </cell>
          <cell r="C3550" t="str">
            <v>Domondon, Ervin Peter</v>
          </cell>
          <cell r="D3550" t="str">
            <v>2014-07-26 07:43:01</v>
          </cell>
          <cell r="E3550" t="str">
            <v>Clock In</v>
          </cell>
        </row>
        <row r="3551">
          <cell r="A3551" t="str">
            <v>head office</v>
          </cell>
          <cell r="B3551">
            <v>957</v>
          </cell>
          <cell r="C3551" t="str">
            <v>Domondon, Ervin Peter</v>
          </cell>
          <cell r="D3551" t="str">
            <v>2014-07-26 17:15:25</v>
          </cell>
          <cell r="E3551" t="str">
            <v>Clock Out</v>
          </cell>
          <cell r="F3551" t="str">
            <v>6 hrs  -  OT</v>
          </cell>
        </row>
        <row r="3552">
          <cell r="A3552" t="str">
            <v>head office</v>
          </cell>
          <cell r="B3552">
            <v>957</v>
          </cell>
          <cell r="C3552" t="str">
            <v>Domondon, Ervin Peter</v>
          </cell>
          <cell r="D3552" t="str">
            <v>2014-07-29 07:40:30</v>
          </cell>
          <cell r="E3552" t="str">
            <v>Clock In</v>
          </cell>
        </row>
        <row r="3553">
          <cell r="A3553" t="str">
            <v>head office</v>
          </cell>
          <cell r="B3553">
            <v>957</v>
          </cell>
          <cell r="C3553" t="str">
            <v>Domondon, Ervin Peter</v>
          </cell>
          <cell r="D3553" t="str">
            <v>2014-07-29 17:07:45</v>
          </cell>
          <cell r="E3553" t="str">
            <v>Clock Out</v>
          </cell>
        </row>
        <row r="3554">
          <cell r="A3554" t="str">
            <v>head office</v>
          </cell>
          <cell r="B3554">
            <v>957</v>
          </cell>
          <cell r="C3554" t="str">
            <v>Domondon, Ervin Peter</v>
          </cell>
          <cell r="D3554" t="str">
            <v>2014-07-30 07:47:25</v>
          </cell>
          <cell r="E3554" t="str">
            <v>Clock In</v>
          </cell>
        </row>
        <row r="3555">
          <cell r="A3555" t="str">
            <v>head office</v>
          </cell>
          <cell r="B3555">
            <v>957</v>
          </cell>
          <cell r="C3555" t="str">
            <v>Domondon, Ervin Peter</v>
          </cell>
          <cell r="D3555" t="str">
            <v>2014-07-30 20:10:04</v>
          </cell>
          <cell r="E3555" t="str">
            <v>Clock Out</v>
          </cell>
        </row>
        <row r="3556">
          <cell r="A3556" t="str">
            <v>head office</v>
          </cell>
          <cell r="B3556">
            <v>957</v>
          </cell>
          <cell r="C3556" t="str">
            <v>Domondon, Ervin Peter</v>
          </cell>
          <cell r="D3556" t="str">
            <v>2014-07-31 07:45:18</v>
          </cell>
          <cell r="E3556" t="str">
            <v>Clock In</v>
          </cell>
        </row>
        <row r="3557">
          <cell r="A3557" t="str">
            <v>head office</v>
          </cell>
          <cell r="B3557">
            <v>957</v>
          </cell>
          <cell r="C3557" t="str">
            <v>Domondon, Ervin Peter</v>
          </cell>
          <cell r="D3557" t="str">
            <v>2014-07-31 17:04:49</v>
          </cell>
          <cell r="E3557" t="str">
            <v>Clock Out</v>
          </cell>
        </row>
        <row r="3558">
          <cell r="A3558" t="str">
            <v>head office</v>
          </cell>
          <cell r="B3558">
            <v>957</v>
          </cell>
          <cell r="C3558" t="str">
            <v>Domondon, Ervin Peter</v>
          </cell>
          <cell r="D3558" t="str">
            <v>2014-08-01 07:14:07</v>
          </cell>
          <cell r="E3558" t="str">
            <v>Clock In</v>
          </cell>
        </row>
        <row r="3559">
          <cell r="A3559" t="str">
            <v>head office</v>
          </cell>
          <cell r="B3559">
            <v>957</v>
          </cell>
          <cell r="C3559" t="str">
            <v>Domondon, Ervin Peter</v>
          </cell>
          <cell r="D3559" t="str">
            <v>2014-08-01 17:13:33</v>
          </cell>
          <cell r="E3559" t="str">
            <v>Clock Out</v>
          </cell>
        </row>
        <row r="3560">
          <cell r="A3560" t="str">
            <v>head office</v>
          </cell>
          <cell r="B3560">
            <v>957</v>
          </cell>
          <cell r="C3560" t="str">
            <v>Domondon, Ervin Peter</v>
          </cell>
          <cell r="D3560" t="str">
            <v>2014-08-02 07:41:31</v>
          </cell>
          <cell r="E3560" t="str">
            <v>Clock In</v>
          </cell>
        </row>
        <row r="3561">
          <cell r="A3561" t="str">
            <v>head office</v>
          </cell>
          <cell r="B3561">
            <v>957</v>
          </cell>
          <cell r="C3561" t="str">
            <v>Domondon, Ervin Peter</v>
          </cell>
          <cell r="D3561" t="str">
            <v>2014-08-02 20:07:04</v>
          </cell>
          <cell r="E3561" t="str">
            <v>Clock Out</v>
          </cell>
        </row>
        <row r="3562">
          <cell r="A3562" t="str">
            <v>head office</v>
          </cell>
          <cell r="B3562">
            <v>957</v>
          </cell>
          <cell r="C3562" t="str">
            <v>Domondon, Ervin Peter</v>
          </cell>
          <cell r="D3562" t="str">
            <v>2014-08-04 07:45:58</v>
          </cell>
          <cell r="E3562" t="str">
            <v>Clock In</v>
          </cell>
        </row>
        <row r="3563">
          <cell r="A3563" t="str">
            <v>head office</v>
          </cell>
          <cell r="B3563">
            <v>957</v>
          </cell>
          <cell r="C3563" t="str">
            <v>Domondon, Ervin Peter</v>
          </cell>
          <cell r="D3563" t="str">
            <v>2014-08-04 17:11:56</v>
          </cell>
          <cell r="E3563" t="str">
            <v>Clock Out</v>
          </cell>
        </row>
        <row r="3564">
          <cell r="A3564" t="str">
            <v>head office</v>
          </cell>
          <cell r="B3564">
            <v>957</v>
          </cell>
          <cell r="C3564" t="str">
            <v>Domondon, Ervin Peter</v>
          </cell>
          <cell r="D3564" t="str">
            <v>2014-08-05 07:23:36</v>
          </cell>
          <cell r="E3564" t="str">
            <v>Clock In</v>
          </cell>
        </row>
        <row r="3565">
          <cell r="A3565" t="str">
            <v>head office</v>
          </cell>
          <cell r="B3565">
            <v>957</v>
          </cell>
          <cell r="C3565" t="str">
            <v>Domondon, Ervin Peter</v>
          </cell>
          <cell r="D3565" t="str">
            <v>2014-08-05 17:14:25</v>
          </cell>
          <cell r="E3565" t="str">
            <v>Clock Out</v>
          </cell>
        </row>
        <row r="3567">
          <cell r="A3567" t="str">
            <v>head office</v>
          </cell>
          <cell r="B3567">
            <v>1226</v>
          </cell>
          <cell r="C3567" t="str">
            <v>Donayre, Shiela May</v>
          </cell>
          <cell r="D3567" t="str">
            <v>2014-07-24 07:46:27</v>
          </cell>
          <cell r="E3567" t="str">
            <v>Clock In</v>
          </cell>
        </row>
        <row r="3568">
          <cell r="A3568" t="str">
            <v>head office</v>
          </cell>
          <cell r="B3568">
            <v>1226</v>
          </cell>
          <cell r="C3568" t="str">
            <v>Donayre, Shiela May</v>
          </cell>
          <cell r="D3568" t="str">
            <v>2014-07-24 17:16:16</v>
          </cell>
          <cell r="E3568" t="str">
            <v>Clock Out</v>
          </cell>
        </row>
        <row r="3569">
          <cell r="A3569" t="str">
            <v>head office</v>
          </cell>
          <cell r="B3569">
            <v>1226</v>
          </cell>
          <cell r="C3569" t="str">
            <v>Donayre, Shiela May</v>
          </cell>
          <cell r="D3569" t="str">
            <v>2014-07-25 07:03:28</v>
          </cell>
          <cell r="E3569" t="str">
            <v>Clock In</v>
          </cell>
        </row>
        <row r="3570">
          <cell r="A3570" t="str">
            <v>head office</v>
          </cell>
          <cell r="B3570">
            <v>1226</v>
          </cell>
          <cell r="C3570" t="str">
            <v>Donayre, Shiela May</v>
          </cell>
          <cell r="D3570" t="str">
            <v>2014-07-25 17:11:36</v>
          </cell>
          <cell r="E3570" t="str">
            <v>Clock Out</v>
          </cell>
        </row>
        <row r="3571">
          <cell r="A3571" t="str">
            <v>head office</v>
          </cell>
          <cell r="B3571">
            <v>1226</v>
          </cell>
          <cell r="C3571" t="str">
            <v>Donayre, Shiela May</v>
          </cell>
          <cell r="D3571" t="str">
            <v>2014-07-26 06:55:25</v>
          </cell>
          <cell r="E3571" t="str">
            <v>Clock In</v>
          </cell>
        </row>
        <row r="3572">
          <cell r="A3572" t="str">
            <v>head office</v>
          </cell>
          <cell r="B3572">
            <v>1226</v>
          </cell>
          <cell r="C3572" t="str">
            <v>Donayre, Shiela May</v>
          </cell>
          <cell r="D3572" t="str">
            <v>2014-07-26 17:24:55</v>
          </cell>
          <cell r="E3572" t="str">
            <v>Clock Out</v>
          </cell>
          <cell r="F3572" t="str">
            <v>9 days</v>
          </cell>
        </row>
        <row r="3573">
          <cell r="A3573" t="str">
            <v>head office</v>
          </cell>
          <cell r="B3573">
            <v>1226</v>
          </cell>
          <cell r="C3573" t="str">
            <v>Donayre, Shiela May</v>
          </cell>
          <cell r="D3573" t="str">
            <v>2014-07-27 05:26:17</v>
          </cell>
          <cell r="E3573" t="str">
            <v>Clock In</v>
          </cell>
          <cell r="F3573" t="str">
            <v>1 day LH</v>
          </cell>
        </row>
        <row r="3574">
          <cell r="A3574" t="str">
            <v>head office</v>
          </cell>
          <cell r="B3574">
            <v>1226</v>
          </cell>
          <cell r="C3574" t="str">
            <v>Donayre, Shiela May</v>
          </cell>
          <cell r="D3574" t="str">
            <v>2014-07-27 14:09:32</v>
          </cell>
          <cell r="E3574" t="str">
            <v>Clock Out</v>
          </cell>
          <cell r="F3574" t="str">
            <v>1 day SH</v>
          </cell>
        </row>
        <row r="3575">
          <cell r="A3575" t="str">
            <v>head office</v>
          </cell>
          <cell r="B3575">
            <v>1226</v>
          </cell>
          <cell r="C3575" t="str">
            <v>Donayre, Shiela May</v>
          </cell>
          <cell r="D3575" t="str">
            <v>2014-07-29 05:42:22</v>
          </cell>
          <cell r="E3575" t="str">
            <v>Clock In</v>
          </cell>
          <cell r="F3575" t="str">
            <v>11 days</v>
          </cell>
        </row>
        <row r="3576">
          <cell r="A3576" t="str">
            <v>head office</v>
          </cell>
          <cell r="B3576">
            <v>1226</v>
          </cell>
          <cell r="C3576" t="str">
            <v>Donayre, Shiela May</v>
          </cell>
          <cell r="D3576" t="str">
            <v>2014-07-29 14:07:06</v>
          </cell>
          <cell r="E3576" t="str">
            <v>Clock Out</v>
          </cell>
        </row>
        <row r="3577">
          <cell r="A3577" t="str">
            <v>head office</v>
          </cell>
          <cell r="B3577">
            <v>1226</v>
          </cell>
          <cell r="C3577" t="str">
            <v>Donayre, Shiela May</v>
          </cell>
          <cell r="D3577" t="str">
            <v>2014-07-30 05:41:00</v>
          </cell>
          <cell r="E3577" t="str">
            <v>Clock In</v>
          </cell>
          <cell r="F3577" t="str">
            <v>2 days ROT</v>
          </cell>
        </row>
        <row r="3578">
          <cell r="A3578" t="str">
            <v>head office</v>
          </cell>
          <cell r="B3578">
            <v>1226</v>
          </cell>
          <cell r="C3578" t="str">
            <v>Donayre, Shiela May</v>
          </cell>
          <cell r="D3578" t="str">
            <v>2014-07-30 14:03:59</v>
          </cell>
          <cell r="E3578" t="str">
            <v>Clock Out</v>
          </cell>
        </row>
        <row r="3579">
          <cell r="A3579" t="str">
            <v>head office</v>
          </cell>
          <cell r="B3579">
            <v>1226</v>
          </cell>
          <cell r="C3579" t="str">
            <v>Donayre, Shiela May</v>
          </cell>
          <cell r="D3579" t="str">
            <v>2014-07-31 05:40:35</v>
          </cell>
          <cell r="E3579" t="str">
            <v>Clock In</v>
          </cell>
        </row>
        <row r="3580">
          <cell r="A3580" t="str">
            <v>head office</v>
          </cell>
          <cell r="B3580">
            <v>1226</v>
          </cell>
          <cell r="C3580" t="str">
            <v>Donayre, Shiela May</v>
          </cell>
          <cell r="D3580" t="str">
            <v>2014-07-31 14:11:49</v>
          </cell>
          <cell r="E3580" t="str">
            <v>Clock Out</v>
          </cell>
        </row>
        <row r="3581">
          <cell r="A3581" t="str">
            <v>head office</v>
          </cell>
          <cell r="B3581">
            <v>1226</v>
          </cell>
          <cell r="C3581" t="str">
            <v>Donayre, Shiela May</v>
          </cell>
          <cell r="D3581" t="str">
            <v>2014-08-01 05:43:04</v>
          </cell>
          <cell r="E3581" t="str">
            <v>Clock In</v>
          </cell>
        </row>
        <row r="3582">
          <cell r="A3582" t="str">
            <v>head office</v>
          </cell>
          <cell r="B3582">
            <v>1226</v>
          </cell>
          <cell r="C3582" t="str">
            <v>Donayre, Shiela May</v>
          </cell>
          <cell r="D3582" t="str">
            <v>2014-08-01 14:07:21</v>
          </cell>
          <cell r="E3582" t="str">
            <v>Clock Out</v>
          </cell>
        </row>
        <row r="3583">
          <cell r="A3583" t="str">
            <v>head office</v>
          </cell>
          <cell r="B3583">
            <v>1226</v>
          </cell>
          <cell r="C3583" t="str">
            <v>Donayre, Shiela May</v>
          </cell>
          <cell r="D3583" t="str">
            <v>2014-08-02 05:39:27</v>
          </cell>
          <cell r="E3583" t="str">
            <v>Clock In</v>
          </cell>
        </row>
        <row r="3584">
          <cell r="A3584" t="str">
            <v>head office</v>
          </cell>
          <cell r="B3584">
            <v>1226</v>
          </cell>
          <cell r="C3584" t="str">
            <v>Donayre, Shiela May</v>
          </cell>
          <cell r="D3584" t="str">
            <v>2014-08-02 14:05:09</v>
          </cell>
          <cell r="E3584" t="str">
            <v>Clock Out</v>
          </cell>
        </row>
        <row r="3585">
          <cell r="A3585" t="str">
            <v>head office</v>
          </cell>
          <cell r="B3585">
            <v>1226</v>
          </cell>
          <cell r="C3585" t="str">
            <v>Donayre, Shiela May</v>
          </cell>
          <cell r="D3585" t="str">
            <v>2014-08-03 05:53:34</v>
          </cell>
          <cell r="E3585" t="str">
            <v>Clock In</v>
          </cell>
        </row>
        <row r="3586">
          <cell r="A3586" t="str">
            <v>head office</v>
          </cell>
          <cell r="B3586">
            <v>1226</v>
          </cell>
          <cell r="C3586" t="str">
            <v>Donayre, Shiela May</v>
          </cell>
          <cell r="D3586" t="str">
            <v>2014-08-03 14:11:34</v>
          </cell>
          <cell r="E3586" t="str">
            <v>Clock Out</v>
          </cell>
        </row>
        <row r="3587">
          <cell r="A3587" t="str">
            <v>head office</v>
          </cell>
          <cell r="B3587">
            <v>1226</v>
          </cell>
          <cell r="C3587" t="str">
            <v>Donayre, Shiela May</v>
          </cell>
          <cell r="D3587" t="str">
            <v>2014-08-04 13:38:14</v>
          </cell>
          <cell r="E3587" t="str">
            <v>Clock In</v>
          </cell>
        </row>
        <row r="3588">
          <cell r="A3588" t="str">
            <v>head office</v>
          </cell>
          <cell r="B3588">
            <v>1226</v>
          </cell>
          <cell r="C3588" t="str">
            <v>Donayre, Shiela May</v>
          </cell>
          <cell r="D3588" t="str">
            <v>2014-08-04 22:04:48</v>
          </cell>
          <cell r="E3588" t="str">
            <v>Clock Out</v>
          </cell>
        </row>
        <row r="3589">
          <cell r="A3589" t="str">
            <v>head office</v>
          </cell>
          <cell r="B3589">
            <v>1226</v>
          </cell>
          <cell r="C3589" t="str">
            <v>Donayre, Shiela May</v>
          </cell>
          <cell r="D3589" t="str">
            <v>2014-08-05 13:34:33</v>
          </cell>
          <cell r="E3589" t="str">
            <v>Clock In</v>
          </cell>
        </row>
        <row r="3590">
          <cell r="A3590" t="str">
            <v>head office</v>
          </cell>
          <cell r="B3590">
            <v>1226</v>
          </cell>
          <cell r="C3590" t="str">
            <v>Donayre, Shiela May</v>
          </cell>
          <cell r="D3590" t="str">
            <v>2014-08-05 22:03:57</v>
          </cell>
          <cell r="E3590" t="str">
            <v>Clock Out</v>
          </cell>
        </row>
        <row r="3592">
          <cell r="A3592" t="str">
            <v>head office</v>
          </cell>
          <cell r="B3592">
            <v>791</v>
          </cell>
          <cell r="C3592" t="str">
            <v>Ebora, Ivy</v>
          </cell>
          <cell r="D3592" t="str">
            <v>2014-07-21 07:36:07</v>
          </cell>
          <cell r="E3592" t="str">
            <v>Clock In</v>
          </cell>
        </row>
        <row r="3593">
          <cell r="A3593" t="str">
            <v>head office</v>
          </cell>
          <cell r="B3593">
            <v>791</v>
          </cell>
          <cell r="C3593" t="str">
            <v>Ebora, Ivy</v>
          </cell>
          <cell r="D3593" t="str">
            <v>2014-07-21 20:11:26</v>
          </cell>
          <cell r="E3593" t="str">
            <v>Clock Out</v>
          </cell>
        </row>
        <row r="3594">
          <cell r="A3594" t="str">
            <v>head office</v>
          </cell>
          <cell r="B3594">
            <v>791</v>
          </cell>
          <cell r="C3594" t="str">
            <v>Ebora, Ivy</v>
          </cell>
          <cell r="D3594" t="str">
            <v>2014-07-22 07:34:12</v>
          </cell>
          <cell r="E3594" t="str">
            <v>Clock In</v>
          </cell>
        </row>
        <row r="3595">
          <cell r="A3595" t="str">
            <v>head office</v>
          </cell>
          <cell r="B3595">
            <v>791</v>
          </cell>
          <cell r="C3595" t="str">
            <v>Ebora, Ivy</v>
          </cell>
          <cell r="D3595" t="str">
            <v>2014-07-22 20:06:48</v>
          </cell>
          <cell r="E3595" t="str">
            <v>Clock Out</v>
          </cell>
        </row>
        <row r="3596">
          <cell r="A3596" t="str">
            <v>head office</v>
          </cell>
          <cell r="B3596">
            <v>791</v>
          </cell>
          <cell r="C3596" t="str">
            <v>Ebora, Ivy</v>
          </cell>
          <cell r="D3596" t="str">
            <v>2014-07-23 07:42:03</v>
          </cell>
          <cell r="E3596" t="str">
            <v>Clock In</v>
          </cell>
        </row>
        <row r="3597">
          <cell r="A3597" t="str">
            <v>head office</v>
          </cell>
          <cell r="B3597">
            <v>791</v>
          </cell>
          <cell r="C3597" t="str">
            <v>Ebora, Ivy</v>
          </cell>
          <cell r="D3597" t="str">
            <v>2014-07-23 20:12:12</v>
          </cell>
          <cell r="E3597" t="str">
            <v>Clock Out</v>
          </cell>
        </row>
        <row r="3598">
          <cell r="A3598" t="str">
            <v>head office</v>
          </cell>
          <cell r="B3598">
            <v>791</v>
          </cell>
          <cell r="C3598" t="str">
            <v>Ebora, Ivy</v>
          </cell>
          <cell r="D3598" t="str">
            <v>2014-07-24 07:29:24</v>
          </cell>
          <cell r="E3598" t="str">
            <v>Clock In</v>
          </cell>
          <cell r="F3598" t="str">
            <v>12 days</v>
          </cell>
        </row>
        <row r="3599">
          <cell r="A3599" t="str">
            <v>head office</v>
          </cell>
          <cell r="B3599">
            <v>791</v>
          </cell>
          <cell r="C3599" t="str">
            <v>Ebora, Ivy</v>
          </cell>
          <cell r="D3599" t="str">
            <v>2014-07-24 17:18:46</v>
          </cell>
          <cell r="E3599" t="str">
            <v>Clock Out</v>
          </cell>
          <cell r="F3599" t="str">
            <v>1 day LH</v>
          </cell>
        </row>
        <row r="3600">
          <cell r="A3600" t="str">
            <v>head office</v>
          </cell>
          <cell r="B3600">
            <v>791</v>
          </cell>
          <cell r="C3600" t="str">
            <v>Ebora, Ivy</v>
          </cell>
          <cell r="D3600" t="str">
            <v>2014-07-25 07:35:29</v>
          </cell>
          <cell r="E3600" t="str">
            <v>Clock In</v>
          </cell>
          <cell r="F3600" t="str">
            <v>1 day SH</v>
          </cell>
        </row>
        <row r="3601">
          <cell r="A3601" t="str">
            <v>head office</v>
          </cell>
          <cell r="B3601">
            <v>791</v>
          </cell>
          <cell r="C3601" t="str">
            <v>Ebora, Ivy</v>
          </cell>
          <cell r="D3601" t="str">
            <v>2014-07-25 20:02:56</v>
          </cell>
          <cell r="E3601" t="str">
            <v>Clock Out</v>
          </cell>
          <cell r="F3601" t="str">
            <v>14 days</v>
          </cell>
        </row>
        <row r="3602">
          <cell r="A3602" t="str">
            <v>head office</v>
          </cell>
          <cell r="B3602">
            <v>791</v>
          </cell>
          <cell r="C3602" t="str">
            <v>Ebora, Ivy</v>
          </cell>
          <cell r="D3602" t="str">
            <v>2014-07-26 07:33:19</v>
          </cell>
          <cell r="E3602" t="str">
            <v>Clock In</v>
          </cell>
        </row>
        <row r="3603">
          <cell r="A3603" t="str">
            <v>head office</v>
          </cell>
          <cell r="B3603">
            <v>791</v>
          </cell>
          <cell r="C3603" t="str">
            <v>Ebora, Ivy</v>
          </cell>
          <cell r="D3603" t="str">
            <v>2014-07-26 17:19:39</v>
          </cell>
          <cell r="E3603" t="str">
            <v>Clock Out</v>
          </cell>
          <cell r="F3603" t="str">
            <v>30 hrs  -  OT</v>
          </cell>
        </row>
        <row r="3604">
          <cell r="A3604" t="str">
            <v>head office</v>
          </cell>
          <cell r="B3604">
            <v>791</v>
          </cell>
          <cell r="C3604" t="str">
            <v>Ebora, Ivy</v>
          </cell>
          <cell r="D3604" t="str">
            <v>2014-07-29 07:30:53</v>
          </cell>
          <cell r="E3604" t="str">
            <v>Clock In</v>
          </cell>
        </row>
        <row r="3605">
          <cell r="A3605" t="str">
            <v>head office</v>
          </cell>
          <cell r="B3605">
            <v>791</v>
          </cell>
          <cell r="C3605" t="str">
            <v>Ebora, Ivy</v>
          </cell>
          <cell r="D3605" t="str">
            <v>2014-07-29 20:10:29</v>
          </cell>
          <cell r="E3605" t="str">
            <v>Clock Out</v>
          </cell>
        </row>
        <row r="3606">
          <cell r="A3606" t="str">
            <v>head office</v>
          </cell>
          <cell r="B3606">
            <v>791</v>
          </cell>
          <cell r="C3606" t="str">
            <v>Ebora, Ivy</v>
          </cell>
          <cell r="D3606" t="str">
            <v>2014-07-30 07:45:49</v>
          </cell>
          <cell r="E3606" t="str">
            <v>Clock In</v>
          </cell>
        </row>
        <row r="3607">
          <cell r="A3607" t="str">
            <v>head office</v>
          </cell>
          <cell r="B3607">
            <v>791</v>
          </cell>
          <cell r="C3607" t="str">
            <v>Ebora, Ivy</v>
          </cell>
          <cell r="D3607" t="str">
            <v>2014-07-30 17:11:31</v>
          </cell>
          <cell r="E3607" t="str">
            <v>Clock Out</v>
          </cell>
        </row>
        <row r="3608">
          <cell r="A3608" t="str">
            <v>head office</v>
          </cell>
          <cell r="B3608">
            <v>791</v>
          </cell>
          <cell r="C3608" t="str">
            <v>Ebora, Ivy</v>
          </cell>
          <cell r="D3608" t="str">
            <v>2014-07-31 07:42:58</v>
          </cell>
          <cell r="E3608" t="str">
            <v>Clock In</v>
          </cell>
        </row>
        <row r="3609">
          <cell r="A3609" t="str">
            <v>head office</v>
          </cell>
          <cell r="B3609">
            <v>791</v>
          </cell>
          <cell r="C3609" t="str">
            <v>Ebora, Ivy</v>
          </cell>
          <cell r="D3609" t="str">
            <v>2014-07-31 20:05:39</v>
          </cell>
          <cell r="E3609" t="str">
            <v>Clock Out</v>
          </cell>
        </row>
        <row r="3610">
          <cell r="A3610" t="str">
            <v>head office</v>
          </cell>
          <cell r="B3610">
            <v>791</v>
          </cell>
          <cell r="C3610" t="str">
            <v>Ebora, Ivy</v>
          </cell>
          <cell r="D3610" t="str">
            <v>2014-08-01 07:44:32</v>
          </cell>
          <cell r="E3610" t="str">
            <v>Clock In</v>
          </cell>
        </row>
        <row r="3611">
          <cell r="A3611" t="str">
            <v>head office</v>
          </cell>
          <cell r="B3611">
            <v>791</v>
          </cell>
          <cell r="C3611" t="str">
            <v>Ebora, Ivy</v>
          </cell>
          <cell r="D3611" t="str">
            <v>2014-08-01 20:07:32</v>
          </cell>
          <cell r="E3611" t="str">
            <v>Clock Out</v>
          </cell>
        </row>
        <row r="3612">
          <cell r="A3612" t="str">
            <v>head office</v>
          </cell>
          <cell r="B3612">
            <v>791</v>
          </cell>
          <cell r="C3612" t="str">
            <v>Ebora, Ivy</v>
          </cell>
          <cell r="D3612" t="str">
            <v>2014-08-02 07:39:26</v>
          </cell>
          <cell r="E3612" t="str">
            <v>Clock In</v>
          </cell>
        </row>
        <row r="3613">
          <cell r="A3613" t="str">
            <v>head office</v>
          </cell>
          <cell r="B3613">
            <v>791</v>
          </cell>
          <cell r="C3613" t="str">
            <v>Ebora, Ivy</v>
          </cell>
          <cell r="D3613" t="str">
            <v>2014-08-02 20:08:58</v>
          </cell>
          <cell r="E3613" t="str">
            <v>Clock Out</v>
          </cell>
        </row>
        <row r="3614">
          <cell r="A3614" t="str">
            <v>head office</v>
          </cell>
          <cell r="B3614">
            <v>791</v>
          </cell>
          <cell r="C3614" t="str">
            <v>Ebora, Ivy</v>
          </cell>
          <cell r="D3614" t="str">
            <v>2014-08-04 07:39:15</v>
          </cell>
          <cell r="E3614" t="str">
            <v>Clock In</v>
          </cell>
        </row>
        <row r="3615">
          <cell r="A3615" t="str">
            <v>head office</v>
          </cell>
          <cell r="B3615">
            <v>791</v>
          </cell>
          <cell r="C3615" t="str">
            <v>Ebora, Ivy</v>
          </cell>
          <cell r="D3615" t="str">
            <v>2014-08-04 20:07:06</v>
          </cell>
          <cell r="E3615" t="str">
            <v>Clock Out</v>
          </cell>
        </row>
        <row r="3616">
          <cell r="A3616" t="str">
            <v>head office</v>
          </cell>
          <cell r="B3616">
            <v>791</v>
          </cell>
          <cell r="C3616" t="str">
            <v>Ebora, Ivy</v>
          </cell>
          <cell r="D3616" t="str">
            <v>2014-08-05 07:38:39</v>
          </cell>
          <cell r="E3616" t="str">
            <v>Clock In</v>
          </cell>
        </row>
        <row r="3617">
          <cell r="A3617" t="str">
            <v>head office</v>
          </cell>
          <cell r="B3617">
            <v>791</v>
          </cell>
          <cell r="C3617" t="str">
            <v>Ebora, Ivy</v>
          </cell>
          <cell r="D3617" t="str">
            <v>2014-08-05 20:07:52</v>
          </cell>
          <cell r="E3617" t="str">
            <v>Clock Out</v>
          </cell>
        </row>
        <row r="3619">
          <cell r="A3619" t="str">
            <v>head office</v>
          </cell>
          <cell r="B3619">
            <v>858</v>
          </cell>
          <cell r="C3619" t="str">
            <v>Ebora, Jeremy</v>
          </cell>
          <cell r="D3619" t="str">
            <v>2014-07-21 13:38:44</v>
          </cell>
          <cell r="E3619" t="str">
            <v>Clock In</v>
          </cell>
        </row>
        <row r="3620">
          <cell r="A3620" t="str">
            <v>head office</v>
          </cell>
          <cell r="B3620">
            <v>858</v>
          </cell>
          <cell r="C3620" t="str">
            <v>Ebora, Jeremy</v>
          </cell>
          <cell r="D3620" t="str">
            <v>2014-07-21 22:07:16</v>
          </cell>
          <cell r="E3620" t="str">
            <v>Clock Out</v>
          </cell>
        </row>
        <row r="3621">
          <cell r="A3621" t="str">
            <v>head office</v>
          </cell>
          <cell r="B3621">
            <v>858</v>
          </cell>
          <cell r="C3621" t="str">
            <v>Ebora, Jeremy</v>
          </cell>
          <cell r="D3621" t="str">
            <v>2014-07-22 13:38:01</v>
          </cell>
          <cell r="E3621" t="str">
            <v>Clock In</v>
          </cell>
        </row>
        <row r="3622">
          <cell r="A3622" t="str">
            <v>head office</v>
          </cell>
          <cell r="B3622">
            <v>858</v>
          </cell>
          <cell r="C3622" t="str">
            <v>Ebora, Jeremy</v>
          </cell>
          <cell r="D3622" t="str">
            <v>2014-07-22 22:06:16</v>
          </cell>
          <cell r="E3622" t="str">
            <v>Clock Out</v>
          </cell>
        </row>
        <row r="3623">
          <cell r="A3623" t="str">
            <v>head office</v>
          </cell>
          <cell r="B3623">
            <v>858</v>
          </cell>
          <cell r="C3623" t="str">
            <v>Ebora, Jeremy</v>
          </cell>
          <cell r="D3623" t="str">
            <v>2014-07-23 13:34:48</v>
          </cell>
          <cell r="E3623" t="str">
            <v>Clock In</v>
          </cell>
        </row>
        <row r="3624">
          <cell r="A3624" t="str">
            <v>head office</v>
          </cell>
          <cell r="B3624">
            <v>858</v>
          </cell>
          <cell r="C3624" t="str">
            <v>Ebora, Jeremy</v>
          </cell>
          <cell r="D3624" t="str">
            <v>2014-07-23 22:07:20</v>
          </cell>
          <cell r="E3624" t="str">
            <v>Clock Out</v>
          </cell>
        </row>
        <row r="3625">
          <cell r="A3625" t="str">
            <v>head office</v>
          </cell>
          <cell r="B3625">
            <v>858</v>
          </cell>
          <cell r="C3625" t="str">
            <v>Ebora, Jeremy</v>
          </cell>
          <cell r="D3625" t="str">
            <v>2014-07-24 13:38:56</v>
          </cell>
          <cell r="E3625" t="str">
            <v>Clock In</v>
          </cell>
          <cell r="F3625" t="str">
            <v>12 days</v>
          </cell>
        </row>
        <row r="3626">
          <cell r="A3626" t="str">
            <v>head office</v>
          </cell>
          <cell r="B3626">
            <v>858</v>
          </cell>
          <cell r="C3626" t="str">
            <v>Ebora, Jeremy</v>
          </cell>
          <cell r="D3626" t="str">
            <v>2014-07-24 22:09:48</v>
          </cell>
          <cell r="E3626" t="str">
            <v>Clock Out</v>
          </cell>
          <cell r="F3626" t="str">
            <v>1 day LH</v>
          </cell>
        </row>
        <row r="3627">
          <cell r="A3627" t="str">
            <v>head office</v>
          </cell>
          <cell r="B3627">
            <v>858</v>
          </cell>
          <cell r="C3627" t="str">
            <v>Ebora, Jeremy</v>
          </cell>
          <cell r="D3627" t="str">
            <v>2014-07-25 13:37:04</v>
          </cell>
          <cell r="E3627" t="str">
            <v>Clock In</v>
          </cell>
          <cell r="F3627" t="str">
            <v>1 day SH</v>
          </cell>
        </row>
        <row r="3628">
          <cell r="A3628" t="str">
            <v>head office</v>
          </cell>
          <cell r="B3628">
            <v>858</v>
          </cell>
          <cell r="C3628" t="str">
            <v>Ebora, Jeremy</v>
          </cell>
          <cell r="D3628" t="str">
            <v>2014-07-25 22:08:13</v>
          </cell>
          <cell r="E3628" t="str">
            <v>Clock Out</v>
          </cell>
          <cell r="F3628" t="str">
            <v>14 days</v>
          </cell>
        </row>
        <row r="3629">
          <cell r="A3629" t="str">
            <v>head office</v>
          </cell>
          <cell r="B3629">
            <v>858</v>
          </cell>
          <cell r="C3629" t="str">
            <v>Ebora, Jeremy</v>
          </cell>
          <cell r="D3629" t="str">
            <v>2014-07-26 13:34:47</v>
          </cell>
          <cell r="E3629" t="str">
            <v>Clock In</v>
          </cell>
        </row>
        <row r="3630">
          <cell r="A3630" t="str">
            <v>head office</v>
          </cell>
          <cell r="B3630">
            <v>858</v>
          </cell>
          <cell r="C3630" t="str">
            <v>Ebora, Jeremy</v>
          </cell>
          <cell r="D3630" t="str">
            <v>2014-07-26 22:12:38</v>
          </cell>
          <cell r="E3630" t="str">
            <v>Clock Out</v>
          </cell>
          <cell r="F3630" t="str">
            <v>2 days ROT</v>
          </cell>
        </row>
        <row r="3631">
          <cell r="A3631" t="str">
            <v>head office</v>
          </cell>
          <cell r="B3631">
            <v>858</v>
          </cell>
          <cell r="C3631" t="str">
            <v>Ebora, Jeremy</v>
          </cell>
          <cell r="D3631" t="str">
            <v>2014-07-27 13:24:24</v>
          </cell>
          <cell r="E3631" t="str">
            <v>Clock In</v>
          </cell>
        </row>
        <row r="3632">
          <cell r="A3632" t="str">
            <v>head office</v>
          </cell>
          <cell r="B3632">
            <v>858</v>
          </cell>
          <cell r="C3632" t="str">
            <v>Ebora, Jeremy</v>
          </cell>
          <cell r="D3632" t="str">
            <v>2014-07-27 22:09:45</v>
          </cell>
          <cell r="E3632" t="str">
            <v>Clock Out</v>
          </cell>
        </row>
        <row r="3633">
          <cell r="A3633" t="str">
            <v>head office</v>
          </cell>
          <cell r="B3633">
            <v>858</v>
          </cell>
          <cell r="C3633" t="str">
            <v>Ebora, Jeremy</v>
          </cell>
          <cell r="D3633" t="str">
            <v>2014-07-29 13:34:20</v>
          </cell>
          <cell r="E3633" t="str">
            <v>Clock In</v>
          </cell>
        </row>
        <row r="3634">
          <cell r="A3634" t="str">
            <v>head office</v>
          </cell>
          <cell r="B3634">
            <v>858</v>
          </cell>
          <cell r="C3634" t="str">
            <v>Ebora, Jeremy</v>
          </cell>
          <cell r="D3634" t="str">
            <v>2014-07-29 22:13:59</v>
          </cell>
          <cell r="E3634" t="str">
            <v>Clock Out</v>
          </cell>
        </row>
        <row r="3635">
          <cell r="A3635" t="str">
            <v>head office</v>
          </cell>
          <cell r="B3635">
            <v>858</v>
          </cell>
          <cell r="C3635" t="str">
            <v>Ebora, Jeremy</v>
          </cell>
          <cell r="D3635" t="str">
            <v>2014-07-30 13:40:07</v>
          </cell>
          <cell r="E3635" t="str">
            <v>Clock In</v>
          </cell>
        </row>
        <row r="3636">
          <cell r="A3636" t="str">
            <v>head office</v>
          </cell>
          <cell r="B3636">
            <v>858</v>
          </cell>
          <cell r="C3636" t="str">
            <v>Ebora, Jeremy</v>
          </cell>
          <cell r="D3636" t="str">
            <v>2014-07-30 22:11:22</v>
          </cell>
          <cell r="E3636" t="str">
            <v>Clock Out</v>
          </cell>
        </row>
        <row r="3637">
          <cell r="A3637" t="str">
            <v>head office</v>
          </cell>
          <cell r="B3637">
            <v>858</v>
          </cell>
          <cell r="C3637" t="str">
            <v>Ebora, Jeremy</v>
          </cell>
          <cell r="D3637" t="str">
            <v>2014-07-31 13:36:25</v>
          </cell>
          <cell r="E3637" t="str">
            <v>Clock In</v>
          </cell>
        </row>
        <row r="3638">
          <cell r="A3638" t="str">
            <v>head office</v>
          </cell>
          <cell r="B3638">
            <v>858</v>
          </cell>
          <cell r="C3638" t="str">
            <v>Ebora, Jeremy</v>
          </cell>
          <cell r="D3638" t="str">
            <v>2014-07-31 22:09:06</v>
          </cell>
          <cell r="E3638" t="str">
            <v>Clock Out</v>
          </cell>
        </row>
        <row r="3639">
          <cell r="A3639" t="str">
            <v>head office</v>
          </cell>
          <cell r="B3639">
            <v>858</v>
          </cell>
          <cell r="C3639" t="str">
            <v>Ebora, Jeremy</v>
          </cell>
          <cell r="D3639" t="str">
            <v>2014-08-01 13:35:42</v>
          </cell>
          <cell r="E3639" t="str">
            <v>Clock In</v>
          </cell>
        </row>
        <row r="3640">
          <cell r="A3640" t="str">
            <v>head office</v>
          </cell>
          <cell r="B3640">
            <v>858</v>
          </cell>
          <cell r="C3640" t="str">
            <v>Ebora, Jeremy</v>
          </cell>
          <cell r="D3640" t="str">
            <v>2014-08-01 22:09:57</v>
          </cell>
          <cell r="E3640" t="str">
            <v>Clock Out</v>
          </cell>
        </row>
        <row r="3641">
          <cell r="A3641" t="str">
            <v>head office</v>
          </cell>
          <cell r="B3641">
            <v>858</v>
          </cell>
          <cell r="C3641" t="str">
            <v>Ebora, Jeremy</v>
          </cell>
          <cell r="D3641" t="str">
            <v>2014-08-02 13:39:03</v>
          </cell>
          <cell r="E3641" t="str">
            <v>Clock In</v>
          </cell>
        </row>
        <row r="3642">
          <cell r="A3642" t="str">
            <v>head office</v>
          </cell>
          <cell r="B3642">
            <v>858</v>
          </cell>
          <cell r="C3642" t="str">
            <v>Ebora, Jeremy</v>
          </cell>
          <cell r="D3642" t="str">
            <v>2014-08-02 22:06:18</v>
          </cell>
          <cell r="E3642" t="str">
            <v>Clock Out</v>
          </cell>
        </row>
        <row r="3643">
          <cell r="A3643" t="str">
            <v>head office</v>
          </cell>
          <cell r="B3643">
            <v>858</v>
          </cell>
          <cell r="C3643" t="str">
            <v>Ebora, Jeremy</v>
          </cell>
          <cell r="D3643" t="str">
            <v>2014-08-03 13:28:55</v>
          </cell>
          <cell r="E3643" t="str">
            <v>Clock In</v>
          </cell>
        </row>
        <row r="3644">
          <cell r="A3644" t="str">
            <v>head office</v>
          </cell>
          <cell r="B3644">
            <v>858</v>
          </cell>
          <cell r="C3644" t="str">
            <v>Ebora, Jeremy</v>
          </cell>
          <cell r="D3644" t="str">
            <v>2014-08-03 22:05:51</v>
          </cell>
          <cell r="E3644" t="str">
            <v>Clock Out</v>
          </cell>
        </row>
        <row r="3645">
          <cell r="A3645" t="str">
            <v>head office</v>
          </cell>
          <cell r="B3645">
            <v>858</v>
          </cell>
          <cell r="C3645" t="str">
            <v>Ebora, Jeremy</v>
          </cell>
          <cell r="D3645" t="str">
            <v>2014-08-04 05:39:33</v>
          </cell>
          <cell r="E3645" t="str">
            <v>Clock In</v>
          </cell>
        </row>
        <row r="3646">
          <cell r="A3646" t="str">
            <v>head office</v>
          </cell>
          <cell r="B3646">
            <v>858</v>
          </cell>
          <cell r="C3646" t="str">
            <v>Ebora, Jeremy</v>
          </cell>
          <cell r="D3646" t="str">
            <v>2014-08-04 14:08:38</v>
          </cell>
          <cell r="E3646" t="str">
            <v>Clock Out</v>
          </cell>
        </row>
        <row r="3647">
          <cell r="A3647" t="str">
            <v>head office</v>
          </cell>
          <cell r="B3647">
            <v>858</v>
          </cell>
          <cell r="C3647" t="str">
            <v>Ebora, Jeremy</v>
          </cell>
          <cell r="D3647" t="str">
            <v>2014-08-05 05:42:26</v>
          </cell>
          <cell r="E3647" t="str">
            <v>Clock In</v>
          </cell>
        </row>
        <row r="3648">
          <cell r="A3648" t="str">
            <v>head office</v>
          </cell>
          <cell r="B3648">
            <v>858</v>
          </cell>
          <cell r="C3648" t="str">
            <v>Ebora, Jeremy</v>
          </cell>
          <cell r="D3648" t="str">
            <v>2014-08-05 14:10:30</v>
          </cell>
          <cell r="E3648" t="str">
            <v>Clock Out</v>
          </cell>
        </row>
        <row r="3650">
          <cell r="A3650" t="str">
            <v>head office</v>
          </cell>
          <cell r="B3650">
            <v>1118</v>
          </cell>
          <cell r="C3650" t="str">
            <v>Edroso, Khister Van</v>
          </cell>
          <cell r="D3650" t="str">
            <v>2014-07-22 05:46:27</v>
          </cell>
          <cell r="E3650" t="str">
            <v>Clock In</v>
          </cell>
        </row>
        <row r="3651">
          <cell r="A3651" t="str">
            <v>head office</v>
          </cell>
          <cell r="B3651">
            <v>1118</v>
          </cell>
          <cell r="C3651" t="str">
            <v>Edroso, Khister Van</v>
          </cell>
          <cell r="D3651" t="str">
            <v>2014-07-22 14:07:58</v>
          </cell>
          <cell r="E3651" t="str">
            <v>Clock Out</v>
          </cell>
        </row>
        <row r="3652">
          <cell r="A3652" t="str">
            <v>head office</v>
          </cell>
          <cell r="B3652">
            <v>1118</v>
          </cell>
          <cell r="C3652" t="str">
            <v>Edroso, Khister Van</v>
          </cell>
          <cell r="D3652" t="str">
            <v>2014-07-24 05:39:28</v>
          </cell>
          <cell r="E3652" t="str">
            <v>Clock In</v>
          </cell>
        </row>
        <row r="3653">
          <cell r="A3653" t="str">
            <v>head office</v>
          </cell>
          <cell r="B3653">
            <v>1118</v>
          </cell>
          <cell r="C3653" t="str">
            <v>Edroso, Khister Van</v>
          </cell>
          <cell r="D3653" t="str">
            <v>2014-07-24 14:09:14</v>
          </cell>
          <cell r="E3653" t="str">
            <v>Clock Out</v>
          </cell>
          <cell r="F3653" t="str">
            <v>6 days</v>
          </cell>
        </row>
        <row r="3654">
          <cell r="A3654" t="str">
            <v>head office</v>
          </cell>
          <cell r="B3654">
            <v>1118</v>
          </cell>
          <cell r="C3654" t="str">
            <v>Edroso, Khister Van</v>
          </cell>
          <cell r="D3654" t="str">
            <v>2014-07-25 06:32:54</v>
          </cell>
          <cell r="E3654" t="str">
            <v>Clock In</v>
          </cell>
          <cell r="F3654" t="str">
            <v>1 day LH</v>
          </cell>
        </row>
        <row r="3655">
          <cell r="A3655" t="str">
            <v>head office</v>
          </cell>
          <cell r="B3655">
            <v>1118</v>
          </cell>
          <cell r="C3655" t="str">
            <v>Edroso, Khister Van</v>
          </cell>
          <cell r="D3655" t="str">
            <v>2014-07-25 14:07:48</v>
          </cell>
          <cell r="E3655" t="str">
            <v>Clock Out</v>
          </cell>
          <cell r="F3655" t="str">
            <v>7 days</v>
          </cell>
        </row>
        <row r="3656">
          <cell r="A3656" t="str">
            <v>head office</v>
          </cell>
          <cell r="B3656">
            <v>1118</v>
          </cell>
          <cell r="C3656" t="str">
            <v>Edroso, Khister Van</v>
          </cell>
          <cell r="D3656" t="str">
            <v>2014-07-29 05:36:25</v>
          </cell>
          <cell r="E3656" t="str">
            <v>Clock In</v>
          </cell>
        </row>
        <row r="3657">
          <cell r="A3657" t="str">
            <v>head office</v>
          </cell>
          <cell r="B3657">
            <v>1118</v>
          </cell>
          <cell r="C3657" t="str">
            <v>Edroso, Khister Van</v>
          </cell>
          <cell r="D3657" t="str">
            <v>2014-07-29 14:08:23</v>
          </cell>
          <cell r="E3657" t="str">
            <v>Clock Out</v>
          </cell>
        </row>
        <row r="3658">
          <cell r="A3658" t="str">
            <v>head office</v>
          </cell>
          <cell r="B3658">
            <v>1118</v>
          </cell>
          <cell r="C3658" t="str">
            <v>Edroso, Khister Van</v>
          </cell>
          <cell r="D3658" t="str">
            <v>2014-08-02 05:38:41</v>
          </cell>
          <cell r="E3658" t="str">
            <v>Clock In</v>
          </cell>
          <cell r="F3658" t="str">
            <v>Late – 32mins</v>
          </cell>
        </row>
        <row r="3659">
          <cell r="A3659" t="str">
            <v>head office</v>
          </cell>
          <cell r="B3659">
            <v>1118</v>
          </cell>
          <cell r="C3659" t="str">
            <v>Edroso, Khister Van</v>
          </cell>
          <cell r="D3659" t="str">
            <v>2014-08-02 14:09:25</v>
          </cell>
          <cell r="E3659" t="str">
            <v>Clock Out</v>
          </cell>
        </row>
        <row r="3660">
          <cell r="A3660" t="str">
            <v>head office</v>
          </cell>
          <cell r="B3660">
            <v>1118</v>
          </cell>
          <cell r="C3660" t="str">
            <v>Edroso, Khister Van</v>
          </cell>
          <cell r="D3660" t="str">
            <v>2014-08-04 13:35:52</v>
          </cell>
          <cell r="E3660" t="str">
            <v>Clock In</v>
          </cell>
        </row>
        <row r="3661">
          <cell r="A3661" t="str">
            <v>head office</v>
          </cell>
          <cell r="B3661">
            <v>1118</v>
          </cell>
          <cell r="C3661" t="str">
            <v>Edroso, Khister Van</v>
          </cell>
          <cell r="D3661" t="str">
            <v>2014-08-04 22:13:27</v>
          </cell>
          <cell r="E3661" t="str">
            <v>Clock Out</v>
          </cell>
        </row>
        <row r="3663">
          <cell r="A3663" t="str">
            <v>head office</v>
          </cell>
          <cell r="B3663">
            <v>997</v>
          </cell>
          <cell r="C3663" t="str">
            <v>Endaya, Franz</v>
          </cell>
          <cell r="D3663" t="str">
            <v>2014-07-21 13:39:03</v>
          </cell>
          <cell r="E3663" t="str">
            <v>Clock In</v>
          </cell>
        </row>
        <row r="3664">
          <cell r="A3664" t="str">
            <v>head office</v>
          </cell>
          <cell r="B3664">
            <v>997</v>
          </cell>
          <cell r="C3664" t="str">
            <v>Endaya, Franz</v>
          </cell>
          <cell r="D3664" t="str">
            <v>2014-07-21 22:11:46</v>
          </cell>
          <cell r="E3664" t="str">
            <v>Clock Out</v>
          </cell>
        </row>
        <row r="3665">
          <cell r="A3665" t="str">
            <v>head office</v>
          </cell>
          <cell r="B3665">
            <v>997</v>
          </cell>
          <cell r="C3665" t="str">
            <v>Endaya, Franz</v>
          </cell>
          <cell r="D3665" t="str">
            <v>2014-07-22 13:37:44</v>
          </cell>
          <cell r="E3665" t="str">
            <v>Clock In</v>
          </cell>
        </row>
        <row r="3666">
          <cell r="A3666" t="str">
            <v>head office</v>
          </cell>
          <cell r="B3666">
            <v>997</v>
          </cell>
          <cell r="C3666" t="str">
            <v>Endaya, Franz</v>
          </cell>
          <cell r="D3666" t="str">
            <v>2014-07-22 22:08:57</v>
          </cell>
          <cell r="E3666" t="str">
            <v>Clock Out</v>
          </cell>
        </row>
        <row r="3667">
          <cell r="A3667" t="str">
            <v>head office</v>
          </cell>
          <cell r="B3667">
            <v>997</v>
          </cell>
          <cell r="C3667" t="str">
            <v>Endaya, Franz</v>
          </cell>
          <cell r="D3667" t="str">
            <v>2014-07-23 13:34:37</v>
          </cell>
          <cell r="E3667" t="str">
            <v>Clock In</v>
          </cell>
        </row>
        <row r="3668">
          <cell r="A3668" t="str">
            <v>head office</v>
          </cell>
          <cell r="B3668">
            <v>997</v>
          </cell>
          <cell r="C3668" t="str">
            <v>Endaya, Franz</v>
          </cell>
          <cell r="D3668" t="str">
            <v>2014-07-23 22:10:52</v>
          </cell>
          <cell r="E3668" t="str">
            <v>Clock Out</v>
          </cell>
        </row>
        <row r="3669">
          <cell r="A3669" t="str">
            <v>head office</v>
          </cell>
          <cell r="B3669">
            <v>997</v>
          </cell>
          <cell r="C3669" t="str">
            <v>Endaya, Franz</v>
          </cell>
          <cell r="D3669" t="str">
            <v>2014-07-24 13:38:44</v>
          </cell>
          <cell r="E3669" t="str">
            <v>Clock In</v>
          </cell>
          <cell r="F3669" t="str">
            <v>11 days</v>
          </cell>
        </row>
        <row r="3670">
          <cell r="A3670" t="str">
            <v>head office</v>
          </cell>
          <cell r="B3670">
            <v>997</v>
          </cell>
          <cell r="C3670" t="str">
            <v>Endaya, Franz</v>
          </cell>
          <cell r="D3670" t="str">
            <v>2014-07-24 22:09:16</v>
          </cell>
          <cell r="E3670" t="str">
            <v>Clock Out</v>
          </cell>
          <cell r="F3670" t="str">
            <v>1 day LH</v>
          </cell>
        </row>
        <row r="3671">
          <cell r="A3671" t="str">
            <v>head office</v>
          </cell>
          <cell r="B3671">
            <v>997</v>
          </cell>
          <cell r="C3671" t="str">
            <v>Endaya, Franz</v>
          </cell>
          <cell r="D3671" t="str">
            <v>2014-07-25 13:36:56</v>
          </cell>
          <cell r="E3671" t="str">
            <v>Clock In</v>
          </cell>
          <cell r="F3671" t="str">
            <v>1 day SH</v>
          </cell>
        </row>
        <row r="3672">
          <cell r="A3672" t="str">
            <v>head office</v>
          </cell>
          <cell r="B3672">
            <v>997</v>
          </cell>
          <cell r="C3672" t="str">
            <v>Endaya, Franz</v>
          </cell>
          <cell r="D3672" t="str">
            <v>2014-07-25 22:08:54</v>
          </cell>
          <cell r="E3672" t="str">
            <v>Clock Out</v>
          </cell>
          <cell r="F3672" t="str">
            <v>13 days</v>
          </cell>
        </row>
        <row r="3673">
          <cell r="A3673" t="str">
            <v>head office</v>
          </cell>
          <cell r="B3673">
            <v>997</v>
          </cell>
          <cell r="C3673" t="str">
            <v>Endaya, Franz</v>
          </cell>
          <cell r="D3673" t="str">
            <v>2014-07-26 13:34:55</v>
          </cell>
          <cell r="E3673" t="str">
            <v>Clock In</v>
          </cell>
        </row>
        <row r="3674">
          <cell r="A3674" t="str">
            <v>head office</v>
          </cell>
          <cell r="B3674">
            <v>997</v>
          </cell>
          <cell r="C3674" t="str">
            <v>Endaya, Franz</v>
          </cell>
          <cell r="D3674" t="str">
            <v>2014-07-26 22:09:22</v>
          </cell>
          <cell r="E3674" t="str">
            <v>Clock Out</v>
          </cell>
          <cell r="F3674" t="str">
            <v>2 days ROT</v>
          </cell>
        </row>
        <row r="3675">
          <cell r="A3675" t="str">
            <v>head office</v>
          </cell>
          <cell r="B3675">
            <v>997</v>
          </cell>
          <cell r="C3675" t="str">
            <v>Endaya, Franz</v>
          </cell>
          <cell r="D3675" t="str">
            <v>2014-07-27 13:24:29</v>
          </cell>
          <cell r="E3675" t="str">
            <v>Clock In</v>
          </cell>
        </row>
        <row r="3676">
          <cell r="A3676" t="str">
            <v>head office</v>
          </cell>
          <cell r="B3676">
            <v>997</v>
          </cell>
          <cell r="C3676" t="str">
            <v>Endaya, Franz</v>
          </cell>
          <cell r="D3676" t="str">
            <v>2014-07-27 22:09:51</v>
          </cell>
          <cell r="E3676" t="str">
            <v>Clock Out</v>
          </cell>
        </row>
        <row r="3677">
          <cell r="A3677" t="str">
            <v>head office</v>
          </cell>
          <cell r="B3677">
            <v>997</v>
          </cell>
          <cell r="C3677" t="str">
            <v>Endaya, Franz</v>
          </cell>
          <cell r="D3677" t="str">
            <v>2014-07-29 13:34:12</v>
          </cell>
          <cell r="E3677" t="str">
            <v>Clock In</v>
          </cell>
        </row>
        <row r="3678">
          <cell r="A3678" t="str">
            <v>head office</v>
          </cell>
          <cell r="B3678">
            <v>997</v>
          </cell>
          <cell r="C3678" t="str">
            <v>Endaya, Franz</v>
          </cell>
          <cell r="D3678" t="str">
            <v>2014-07-29 22:10:14</v>
          </cell>
          <cell r="E3678" t="str">
            <v>Clock Out</v>
          </cell>
        </row>
        <row r="3679">
          <cell r="A3679" t="str">
            <v>head office</v>
          </cell>
          <cell r="B3679">
            <v>997</v>
          </cell>
          <cell r="C3679" t="str">
            <v>Endaya, Franz</v>
          </cell>
          <cell r="D3679" t="str">
            <v>2014-07-30 13:39:50</v>
          </cell>
          <cell r="E3679" t="str">
            <v>Clock In</v>
          </cell>
        </row>
        <row r="3680">
          <cell r="A3680" t="str">
            <v>head office</v>
          </cell>
          <cell r="B3680">
            <v>997</v>
          </cell>
          <cell r="C3680" t="str">
            <v>Endaya, Franz</v>
          </cell>
          <cell r="D3680" t="str">
            <v>2014-07-30 22:08:22</v>
          </cell>
          <cell r="E3680" t="str">
            <v>Clock Out</v>
          </cell>
        </row>
        <row r="3681">
          <cell r="A3681" t="str">
            <v>head office</v>
          </cell>
          <cell r="B3681">
            <v>997</v>
          </cell>
          <cell r="C3681" t="str">
            <v>Endaya, Franz</v>
          </cell>
          <cell r="D3681" t="str">
            <v>2014-07-31 13:36:01</v>
          </cell>
          <cell r="E3681" t="str">
            <v>Clock In</v>
          </cell>
        </row>
        <row r="3682">
          <cell r="A3682" t="str">
            <v>head office</v>
          </cell>
          <cell r="B3682">
            <v>997</v>
          </cell>
          <cell r="C3682" t="str">
            <v>Endaya, Franz</v>
          </cell>
          <cell r="D3682" t="str">
            <v>2014-07-31 22:08:52</v>
          </cell>
          <cell r="E3682" t="str">
            <v>Clock Out</v>
          </cell>
        </row>
        <row r="3683">
          <cell r="A3683" t="str">
            <v>head office</v>
          </cell>
          <cell r="B3683">
            <v>997</v>
          </cell>
          <cell r="C3683" t="str">
            <v>Endaya, Franz</v>
          </cell>
          <cell r="D3683" t="str">
            <v>2014-08-01 13:35:24</v>
          </cell>
          <cell r="E3683" t="str">
            <v>Clock In</v>
          </cell>
        </row>
        <row r="3684">
          <cell r="A3684" t="str">
            <v>head office</v>
          </cell>
          <cell r="B3684">
            <v>997</v>
          </cell>
          <cell r="C3684" t="str">
            <v>Endaya, Franz</v>
          </cell>
          <cell r="D3684" t="str">
            <v>2014-08-01 22:09:19</v>
          </cell>
          <cell r="E3684" t="str">
            <v>Clock Out</v>
          </cell>
        </row>
        <row r="3685">
          <cell r="A3685" t="str">
            <v>head office</v>
          </cell>
          <cell r="B3685">
            <v>997</v>
          </cell>
          <cell r="C3685" t="str">
            <v>Endaya, Franz</v>
          </cell>
          <cell r="D3685" t="str">
            <v>2014-08-02 13:38:15</v>
          </cell>
          <cell r="E3685" t="str">
            <v>Clock In</v>
          </cell>
        </row>
        <row r="3686">
          <cell r="A3686" t="str">
            <v>head office</v>
          </cell>
          <cell r="B3686">
            <v>997</v>
          </cell>
          <cell r="C3686" t="str">
            <v>Endaya, Franz</v>
          </cell>
          <cell r="D3686" t="str">
            <v>2014-08-02 22:09:43</v>
          </cell>
          <cell r="E3686" t="str">
            <v>Clock Out</v>
          </cell>
        </row>
        <row r="3687">
          <cell r="A3687" t="str">
            <v>head office</v>
          </cell>
          <cell r="B3687">
            <v>997</v>
          </cell>
          <cell r="C3687" t="str">
            <v>Endaya, Franz</v>
          </cell>
          <cell r="D3687" t="str">
            <v>2014-08-03 13:29:07</v>
          </cell>
          <cell r="E3687" t="str">
            <v>Clock In</v>
          </cell>
        </row>
        <row r="3688">
          <cell r="A3688" t="str">
            <v>head office</v>
          </cell>
          <cell r="B3688">
            <v>997</v>
          </cell>
          <cell r="C3688" t="str">
            <v>Endaya, Franz</v>
          </cell>
          <cell r="D3688" t="str">
            <v>2014-08-03 22:05:43</v>
          </cell>
          <cell r="E3688" t="str">
            <v>Clock Out</v>
          </cell>
        </row>
        <row r="3689">
          <cell r="A3689" t="str">
            <v>head office</v>
          </cell>
          <cell r="B3689">
            <v>997</v>
          </cell>
          <cell r="C3689" t="str">
            <v>Endaya, Franz</v>
          </cell>
          <cell r="D3689" t="str">
            <v>2014-08-04 05:39:14</v>
          </cell>
          <cell r="E3689" t="str">
            <v>Clock In</v>
          </cell>
        </row>
        <row r="3690">
          <cell r="A3690" t="str">
            <v>head office</v>
          </cell>
          <cell r="B3690">
            <v>997</v>
          </cell>
          <cell r="C3690" t="str">
            <v>Endaya, Franz</v>
          </cell>
          <cell r="D3690" t="str">
            <v>2014-08-04 14:07:55</v>
          </cell>
          <cell r="E3690" t="str">
            <v>Clock Out</v>
          </cell>
        </row>
        <row r="3692">
          <cell r="A3692" t="str">
            <v>head office</v>
          </cell>
          <cell r="B3692">
            <v>881</v>
          </cell>
          <cell r="C3692" t="str">
            <v>Endaya, Lea Rose</v>
          </cell>
          <cell r="D3692" t="str">
            <v>2014-07-21 07:40:54</v>
          </cell>
          <cell r="E3692" t="str">
            <v>Clock In</v>
          </cell>
        </row>
        <row r="3693">
          <cell r="A3693" t="str">
            <v>head office</v>
          </cell>
          <cell r="B3693">
            <v>881</v>
          </cell>
          <cell r="C3693" t="str">
            <v>Endaya, Lea Rose</v>
          </cell>
          <cell r="D3693" t="str">
            <v>2014-07-21 20:09:41</v>
          </cell>
          <cell r="E3693" t="str">
            <v>Clock Out</v>
          </cell>
        </row>
        <row r="3694">
          <cell r="A3694" t="str">
            <v>head office</v>
          </cell>
          <cell r="B3694">
            <v>881</v>
          </cell>
          <cell r="C3694" t="str">
            <v>Endaya, Lea Rose</v>
          </cell>
          <cell r="D3694" t="str">
            <v>2014-07-22 07:41:54</v>
          </cell>
          <cell r="E3694" t="str">
            <v>Clock In</v>
          </cell>
        </row>
        <row r="3695">
          <cell r="A3695" t="str">
            <v>head office</v>
          </cell>
          <cell r="B3695">
            <v>881</v>
          </cell>
          <cell r="C3695" t="str">
            <v>Endaya, Lea Rose</v>
          </cell>
          <cell r="D3695" t="str">
            <v>2014-07-22 20:13:32</v>
          </cell>
          <cell r="E3695" t="str">
            <v>Clock Out</v>
          </cell>
        </row>
        <row r="3696">
          <cell r="A3696" t="str">
            <v>head office</v>
          </cell>
          <cell r="B3696">
            <v>881</v>
          </cell>
          <cell r="C3696" t="str">
            <v>Endaya, Lea Rose</v>
          </cell>
          <cell r="D3696" t="str">
            <v>2014-07-23 07:37:48</v>
          </cell>
          <cell r="E3696" t="str">
            <v>Clock In</v>
          </cell>
        </row>
        <row r="3697">
          <cell r="A3697" t="str">
            <v>head office</v>
          </cell>
          <cell r="B3697">
            <v>881</v>
          </cell>
          <cell r="C3697" t="str">
            <v>Endaya, Lea Rose</v>
          </cell>
          <cell r="D3697" t="str">
            <v>2014-07-23 20:11:53</v>
          </cell>
          <cell r="E3697" t="str">
            <v>Clock Out</v>
          </cell>
          <cell r="F3697" t="str">
            <v>12 days</v>
          </cell>
        </row>
        <row r="3698">
          <cell r="A3698" t="str">
            <v>head office</v>
          </cell>
          <cell r="B3698">
            <v>881</v>
          </cell>
          <cell r="C3698" t="str">
            <v>Endaya, Lea Rose</v>
          </cell>
          <cell r="D3698" t="str">
            <v>2014-07-24 07:44:45</v>
          </cell>
          <cell r="E3698" t="str">
            <v>Clock In</v>
          </cell>
          <cell r="F3698" t="str">
            <v>1 day LH</v>
          </cell>
        </row>
        <row r="3699">
          <cell r="A3699" t="str">
            <v>head office</v>
          </cell>
          <cell r="B3699">
            <v>881</v>
          </cell>
          <cell r="C3699" t="str">
            <v>Endaya, Lea Rose</v>
          </cell>
          <cell r="D3699" t="str">
            <v>2014-07-24 20:07:24</v>
          </cell>
          <cell r="E3699" t="str">
            <v>Clock Out</v>
          </cell>
          <cell r="F3699" t="str">
            <v>1 day SH</v>
          </cell>
        </row>
        <row r="3700">
          <cell r="A3700" t="str">
            <v>head office</v>
          </cell>
          <cell r="B3700">
            <v>881</v>
          </cell>
          <cell r="C3700" t="str">
            <v>Endaya, Lea Rose</v>
          </cell>
          <cell r="D3700" t="str">
            <v>2014-07-25 07:35:57</v>
          </cell>
          <cell r="E3700" t="str">
            <v>Clock In</v>
          </cell>
          <cell r="F3700" t="str">
            <v>14 days</v>
          </cell>
        </row>
        <row r="3701">
          <cell r="A3701" t="str">
            <v>head office</v>
          </cell>
          <cell r="B3701">
            <v>881</v>
          </cell>
          <cell r="C3701" t="str">
            <v>Endaya, Lea Rose</v>
          </cell>
          <cell r="D3701" t="str">
            <v>2014-07-25 20:06:12</v>
          </cell>
          <cell r="E3701" t="str">
            <v>Clock Out</v>
          </cell>
        </row>
        <row r="3702">
          <cell r="A3702" t="str">
            <v>head office</v>
          </cell>
          <cell r="B3702">
            <v>881</v>
          </cell>
          <cell r="C3702" t="str">
            <v>Endaya, Lea Rose</v>
          </cell>
          <cell r="D3702" t="str">
            <v>2014-07-26 07:36:16</v>
          </cell>
          <cell r="E3702" t="str">
            <v>Clock In</v>
          </cell>
          <cell r="F3702" t="str">
            <v>36 hrs  -  OT</v>
          </cell>
        </row>
        <row r="3703">
          <cell r="A3703" t="str">
            <v>head office</v>
          </cell>
          <cell r="B3703">
            <v>881</v>
          </cell>
          <cell r="C3703" t="str">
            <v>Endaya, Lea Rose</v>
          </cell>
          <cell r="D3703" t="str">
            <v>2014-07-26 17:32:13</v>
          </cell>
          <cell r="E3703" t="str">
            <v>Clock Out</v>
          </cell>
        </row>
        <row r="3704">
          <cell r="A3704" t="str">
            <v>head office</v>
          </cell>
          <cell r="B3704">
            <v>881</v>
          </cell>
          <cell r="C3704" t="str">
            <v>Endaya, Lea Rose</v>
          </cell>
          <cell r="D3704" t="str">
            <v>2014-07-29 07:34:42</v>
          </cell>
          <cell r="E3704" t="str">
            <v>Clock In</v>
          </cell>
        </row>
        <row r="3705">
          <cell r="A3705" t="str">
            <v>head office</v>
          </cell>
          <cell r="B3705">
            <v>881</v>
          </cell>
          <cell r="C3705" t="str">
            <v>Endaya, Lea Rose</v>
          </cell>
          <cell r="D3705" t="str">
            <v>2014-07-29 20:15:15</v>
          </cell>
          <cell r="E3705" t="str">
            <v>Clock Out</v>
          </cell>
        </row>
        <row r="3706">
          <cell r="A3706" t="str">
            <v>head office</v>
          </cell>
          <cell r="B3706">
            <v>881</v>
          </cell>
          <cell r="C3706" t="str">
            <v>Endaya, Lea Rose</v>
          </cell>
          <cell r="D3706" t="str">
            <v>2014-07-30 07:41:13</v>
          </cell>
          <cell r="E3706" t="str">
            <v>Clock In</v>
          </cell>
        </row>
        <row r="3707">
          <cell r="A3707" t="str">
            <v>head office</v>
          </cell>
          <cell r="B3707">
            <v>881</v>
          </cell>
          <cell r="C3707" t="str">
            <v>Endaya, Lea Rose</v>
          </cell>
          <cell r="D3707" t="str">
            <v>2014-07-30 20:14:35</v>
          </cell>
          <cell r="E3707" t="str">
            <v>Clock Out</v>
          </cell>
        </row>
        <row r="3708">
          <cell r="A3708" t="str">
            <v>head office</v>
          </cell>
          <cell r="B3708">
            <v>881</v>
          </cell>
          <cell r="C3708" t="str">
            <v>Endaya, Lea Rose</v>
          </cell>
          <cell r="D3708" t="str">
            <v>2014-07-31 07:37:10</v>
          </cell>
          <cell r="E3708" t="str">
            <v>Clock In</v>
          </cell>
        </row>
        <row r="3709">
          <cell r="A3709" t="str">
            <v>head office</v>
          </cell>
          <cell r="B3709">
            <v>881</v>
          </cell>
          <cell r="C3709" t="str">
            <v>Endaya, Lea Rose</v>
          </cell>
          <cell r="D3709" t="str">
            <v>2014-07-31 20:10:55</v>
          </cell>
          <cell r="E3709" t="str">
            <v>Clock Out</v>
          </cell>
        </row>
        <row r="3710">
          <cell r="A3710" t="str">
            <v>head office</v>
          </cell>
          <cell r="B3710">
            <v>881</v>
          </cell>
          <cell r="C3710" t="str">
            <v>Endaya, Lea Rose</v>
          </cell>
          <cell r="D3710" t="str">
            <v>2014-08-01 07:39:05</v>
          </cell>
          <cell r="E3710" t="str">
            <v>Clock In</v>
          </cell>
        </row>
        <row r="3711">
          <cell r="A3711" t="str">
            <v>head office</v>
          </cell>
          <cell r="B3711">
            <v>881</v>
          </cell>
          <cell r="C3711" t="str">
            <v>Endaya, Lea Rose</v>
          </cell>
          <cell r="D3711" t="str">
            <v>2014-08-01 20:11:35</v>
          </cell>
          <cell r="E3711" t="str">
            <v>Clock Out</v>
          </cell>
        </row>
        <row r="3712">
          <cell r="A3712" t="str">
            <v>head office</v>
          </cell>
          <cell r="B3712">
            <v>881</v>
          </cell>
          <cell r="C3712" t="str">
            <v>Endaya, Lea Rose</v>
          </cell>
          <cell r="D3712" t="str">
            <v>2014-08-02 07:36:57</v>
          </cell>
          <cell r="E3712" t="str">
            <v>Clock In</v>
          </cell>
        </row>
        <row r="3713">
          <cell r="A3713" t="str">
            <v>head office</v>
          </cell>
          <cell r="B3713">
            <v>881</v>
          </cell>
          <cell r="C3713" t="str">
            <v>Endaya, Lea Rose</v>
          </cell>
          <cell r="D3713" t="str">
            <v>2014-08-02 20:10:24</v>
          </cell>
          <cell r="E3713" t="str">
            <v>Clock Out</v>
          </cell>
        </row>
        <row r="3714">
          <cell r="A3714" t="str">
            <v>head office</v>
          </cell>
          <cell r="B3714">
            <v>881</v>
          </cell>
          <cell r="C3714" t="str">
            <v>Endaya, Lea Rose</v>
          </cell>
          <cell r="D3714" t="str">
            <v>2014-08-04 07:47:39</v>
          </cell>
          <cell r="E3714" t="str">
            <v>Clock In</v>
          </cell>
        </row>
        <row r="3715">
          <cell r="A3715" t="str">
            <v>head office</v>
          </cell>
          <cell r="B3715">
            <v>881</v>
          </cell>
          <cell r="C3715" t="str">
            <v>Endaya, Lea Rose</v>
          </cell>
          <cell r="D3715" t="str">
            <v>2014-08-04 20:11:56</v>
          </cell>
          <cell r="E3715" t="str">
            <v>Clock Out</v>
          </cell>
        </row>
        <row r="3716">
          <cell r="A3716" t="str">
            <v>head office</v>
          </cell>
          <cell r="B3716">
            <v>881</v>
          </cell>
          <cell r="C3716" t="str">
            <v>Endaya, Lea Rose</v>
          </cell>
          <cell r="D3716" t="str">
            <v>2014-08-05 07:43:45</v>
          </cell>
          <cell r="E3716" t="str">
            <v>Clock In</v>
          </cell>
        </row>
        <row r="3717">
          <cell r="A3717" t="str">
            <v>head office</v>
          </cell>
          <cell r="B3717">
            <v>881</v>
          </cell>
          <cell r="C3717" t="str">
            <v>Endaya, Lea Rose</v>
          </cell>
          <cell r="D3717" t="str">
            <v>2014-08-05 20:08:33</v>
          </cell>
          <cell r="E3717" t="str">
            <v>Clock Out</v>
          </cell>
        </row>
        <row r="3719">
          <cell r="A3719" t="str">
            <v>head office</v>
          </cell>
          <cell r="B3719">
            <v>980</v>
          </cell>
          <cell r="C3719" t="str">
            <v>Enero, Albien</v>
          </cell>
          <cell r="D3719" t="str">
            <v>2014-07-21 07:14:27</v>
          </cell>
          <cell r="E3719" t="str">
            <v>Clock In</v>
          </cell>
        </row>
        <row r="3720">
          <cell r="A3720" t="str">
            <v>head office</v>
          </cell>
          <cell r="B3720">
            <v>980</v>
          </cell>
          <cell r="C3720" t="str">
            <v>Enero, Albien</v>
          </cell>
          <cell r="D3720" t="str">
            <v>2014-07-21 17:06:01</v>
          </cell>
          <cell r="E3720" t="str">
            <v>Clock Out</v>
          </cell>
        </row>
        <row r="3721">
          <cell r="A3721" t="str">
            <v>head office</v>
          </cell>
          <cell r="B3721">
            <v>980</v>
          </cell>
          <cell r="C3721" t="str">
            <v>Enero, Albien</v>
          </cell>
          <cell r="D3721" t="str">
            <v>2014-07-22 07:04:04</v>
          </cell>
          <cell r="E3721" t="str">
            <v>Clock In</v>
          </cell>
        </row>
        <row r="3722">
          <cell r="A3722" t="str">
            <v>head office</v>
          </cell>
          <cell r="B3722">
            <v>980</v>
          </cell>
          <cell r="C3722" t="str">
            <v>Enero, Albien</v>
          </cell>
          <cell r="D3722" t="str">
            <v>2014-07-22 17:06:45</v>
          </cell>
          <cell r="E3722" t="str">
            <v>Clock Out</v>
          </cell>
        </row>
        <row r="3723">
          <cell r="A3723" t="str">
            <v>head office</v>
          </cell>
          <cell r="B3723">
            <v>980</v>
          </cell>
          <cell r="C3723" t="str">
            <v>Enero, Albien</v>
          </cell>
          <cell r="D3723" t="str">
            <v>2014-07-23 07:40:06</v>
          </cell>
          <cell r="E3723" t="str">
            <v>Clock In</v>
          </cell>
        </row>
        <row r="3724">
          <cell r="A3724" t="str">
            <v>head office</v>
          </cell>
          <cell r="B3724">
            <v>980</v>
          </cell>
          <cell r="C3724" t="str">
            <v>Enero, Albien</v>
          </cell>
          <cell r="D3724" t="str">
            <v>2014-07-23 17:08:19</v>
          </cell>
          <cell r="E3724" t="str">
            <v>Clock Out</v>
          </cell>
          <cell r="F3724" t="str">
            <v>12 days</v>
          </cell>
        </row>
        <row r="3725">
          <cell r="A3725" t="str">
            <v>head office</v>
          </cell>
          <cell r="B3725">
            <v>980</v>
          </cell>
          <cell r="C3725" t="str">
            <v>Enero, Albien</v>
          </cell>
          <cell r="D3725" t="str">
            <v>2014-07-24 07:14:53</v>
          </cell>
          <cell r="E3725" t="str">
            <v>Clock In</v>
          </cell>
          <cell r="F3725" t="str">
            <v>1 day LH</v>
          </cell>
        </row>
        <row r="3726">
          <cell r="A3726" t="str">
            <v>head office</v>
          </cell>
          <cell r="B3726">
            <v>980</v>
          </cell>
          <cell r="C3726" t="str">
            <v>Enero, Albien</v>
          </cell>
          <cell r="D3726" t="str">
            <v>2014-07-24 17:10:59</v>
          </cell>
          <cell r="E3726" t="str">
            <v>Clock Out</v>
          </cell>
          <cell r="F3726" t="str">
            <v>1 day SH</v>
          </cell>
        </row>
        <row r="3727">
          <cell r="A3727" t="str">
            <v>head office</v>
          </cell>
          <cell r="B3727">
            <v>980</v>
          </cell>
          <cell r="C3727" t="str">
            <v>Enero, Albien</v>
          </cell>
          <cell r="D3727" t="str">
            <v>2014-07-25 07:19:52</v>
          </cell>
          <cell r="E3727" t="str">
            <v>Clock In</v>
          </cell>
          <cell r="F3727" t="str">
            <v>14 days</v>
          </cell>
        </row>
        <row r="3728">
          <cell r="A3728" t="str">
            <v>head office</v>
          </cell>
          <cell r="B3728">
            <v>980</v>
          </cell>
          <cell r="C3728" t="str">
            <v>Enero, Albien</v>
          </cell>
          <cell r="D3728" t="str">
            <v>2014-07-25 17:07:34</v>
          </cell>
          <cell r="E3728" t="str">
            <v>Clock Out</v>
          </cell>
        </row>
        <row r="3729">
          <cell r="A3729" t="str">
            <v>head office</v>
          </cell>
          <cell r="B3729">
            <v>980</v>
          </cell>
          <cell r="C3729" t="str">
            <v>Enero, Albien</v>
          </cell>
          <cell r="D3729" t="str">
            <v>2014-07-26 07:17:49</v>
          </cell>
          <cell r="E3729" t="str">
            <v>Clock In</v>
          </cell>
          <cell r="F3729" t="str">
            <v>15 hrs  -  OT</v>
          </cell>
        </row>
        <row r="3730">
          <cell r="A3730" t="str">
            <v>head office</v>
          </cell>
          <cell r="B3730">
            <v>980</v>
          </cell>
          <cell r="C3730" t="str">
            <v>Enero, Albien</v>
          </cell>
          <cell r="D3730" t="str">
            <v>2014-07-26 17:13:21</v>
          </cell>
          <cell r="E3730" t="str">
            <v>Clock Out</v>
          </cell>
        </row>
        <row r="3731">
          <cell r="A3731" t="str">
            <v>head office</v>
          </cell>
          <cell r="B3731">
            <v>980</v>
          </cell>
          <cell r="C3731" t="str">
            <v>Enero, Albien</v>
          </cell>
          <cell r="D3731" t="str">
            <v>2014-07-29 07:17:12</v>
          </cell>
          <cell r="E3731" t="str">
            <v>Clock In</v>
          </cell>
        </row>
        <row r="3732">
          <cell r="A3732" t="str">
            <v>head office</v>
          </cell>
          <cell r="B3732">
            <v>980</v>
          </cell>
          <cell r="C3732" t="str">
            <v>Enero, Albien</v>
          </cell>
          <cell r="D3732" t="str">
            <v>2014-07-29 20:10:48</v>
          </cell>
          <cell r="E3732" t="str">
            <v>Clock Out</v>
          </cell>
        </row>
        <row r="3733">
          <cell r="A3733" t="str">
            <v>head office</v>
          </cell>
          <cell r="B3733">
            <v>980</v>
          </cell>
          <cell r="C3733" t="str">
            <v>Enero, Albien</v>
          </cell>
          <cell r="D3733" t="str">
            <v>2014-07-30 07:18:59</v>
          </cell>
          <cell r="E3733" t="str">
            <v>Clock In</v>
          </cell>
        </row>
        <row r="3734">
          <cell r="A3734" t="str">
            <v>head office</v>
          </cell>
          <cell r="B3734">
            <v>980</v>
          </cell>
          <cell r="C3734" t="str">
            <v>Enero, Albien</v>
          </cell>
          <cell r="D3734" t="str">
            <v>2014-07-30 20:03:16</v>
          </cell>
          <cell r="E3734" t="str">
            <v>Clock Out</v>
          </cell>
        </row>
        <row r="3735">
          <cell r="A3735" t="str">
            <v>head office</v>
          </cell>
          <cell r="B3735">
            <v>980</v>
          </cell>
          <cell r="C3735" t="str">
            <v>Enero, Albien</v>
          </cell>
          <cell r="D3735" t="str">
            <v>2014-07-31 07:16:06</v>
          </cell>
          <cell r="E3735" t="str">
            <v>Clock In</v>
          </cell>
        </row>
        <row r="3736">
          <cell r="A3736" t="str">
            <v>head office</v>
          </cell>
          <cell r="B3736">
            <v>980</v>
          </cell>
          <cell r="C3736" t="str">
            <v>Enero, Albien</v>
          </cell>
          <cell r="D3736" t="str">
            <v>2014-07-31 20:03:25</v>
          </cell>
          <cell r="E3736" t="str">
            <v>Clock Out</v>
          </cell>
        </row>
        <row r="3737">
          <cell r="A3737" t="str">
            <v>head office</v>
          </cell>
          <cell r="B3737">
            <v>980</v>
          </cell>
          <cell r="C3737" t="str">
            <v>Enero, Albien</v>
          </cell>
          <cell r="D3737" t="str">
            <v>2014-08-01 07:18:04</v>
          </cell>
          <cell r="E3737" t="str">
            <v>Clock In</v>
          </cell>
        </row>
        <row r="3738">
          <cell r="A3738" t="str">
            <v>head office</v>
          </cell>
          <cell r="B3738">
            <v>980</v>
          </cell>
          <cell r="C3738" t="str">
            <v>Enero, Albien</v>
          </cell>
          <cell r="D3738" t="str">
            <v>2014-08-01 20:04:03</v>
          </cell>
          <cell r="E3738" t="str">
            <v>Clock Out</v>
          </cell>
        </row>
        <row r="3739">
          <cell r="A3739" t="str">
            <v>head office</v>
          </cell>
          <cell r="B3739">
            <v>980</v>
          </cell>
          <cell r="C3739" t="str">
            <v>Enero, Albien</v>
          </cell>
          <cell r="D3739" t="str">
            <v>2014-08-02 07:12:04</v>
          </cell>
          <cell r="E3739" t="str">
            <v>Clock In</v>
          </cell>
        </row>
        <row r="3740">
          <cell r="A3740" t="str">
            <v>head office</v>
          </cell>
          <cell r="B3740">
            <v>980</v>
          </cell>
          <cell r="C3740" t="str">
            <v>Enero, Albien</v>
          </cell>
          <cell r="D3740" t="str">
            <v>2014-08-02 20:05:43</v>
          </cell>
          <cell r="E3740" t="str">
            <v>Clock Out</v>
          </cell>
        </row>
        <row r="3741">
          <cell r="A3741" t="str">
            <v>head office</v>
          </cell>
          <cell r="B3741">
            <v>980</v>
          </cell>
          <cell r="C3741" t="str">
            <v>Enero, Albien</v>
          </cell>
          <cell r="D3741" t="str">
            <v>2014-08-04 07:21:09</v>
          </cell>
          <cell r="E3741" t="str">
            <v>Clock In</v>
          </cell>
        </row>
        <row r="3742">
          <cell r="A3742" t="str">
            <v>head office</v>
          </cell>
          <cell r="B3742">
            <v>980</v>
          </cell>
          <cell r="C3742" t="str">
            <v>Enero, Albien</v>
          </cell>
          <cell r="D3742" t="str">
            <v>2014-08-04 17:09:38</v>
          </cell>
          <cell r="E3742" t="str">
            <v>Clock Out</v>
          </cell>
        </row>
        <row r="3743">
          <cell r="A3743" t="str">
            <v>head office</v>
          </cell>
          <cell r="B3743">
            <v>980</v>
          </cell>
          <cell r="C3743" t="str">
            <v>Enero, Albien</v>
          </cell>
          <cell r="D3743" t="str">
            <v>2014-08-05 07:07:04</v>
          </cell>
          <cell r="E3743" t="str">
            <v>Clock In</v>
          </cell>
        </row>
        <row r="3744">
          <cell r="A3744" t="str">
            <v>head office</v>
          </cell>
          <cell r="B3744">
            <v>980</v>
          </cell>
          <cell r="C3744" t="str">
            <v>Enero, Albien</v>
          </cell>
          <cell r="D3744" t="str">
            <v>2014-08-05 17:11:06</v>
          </cell>
          <cell r="E3744" t="str">
            <v>Clock Out</v>
          </cell>
        </row>
        <row r="3746">
          <cell r="A3746" t="str">
            <v>head office</v>
          </cell>
          <cell r="B3746">
            <v>868</v>
          </cell>
          <cell r="C3746" t="str">
            <v>Eng, Diana Yves</v>
          </cell>
          <cell r="D3746" t="str">
            <v>2014-07-21 07:11:13</v>
          </cell>
          <cell r="E3746" t="str">
            <v>Clock In</v>
          </cell>
        </row>
        <row r="3747">
          <cell r="A3747" t="str">
            <v>head office</v>
          </cell>
          <cell r="B3747">
            <v>868</v>
          </cell>
          <cell r="C3747" t="str">
            <v>Eng, Diana Yves</v>
          </cell>
          <cell r="D3747" t="str">
            <v>2014-07-21 17:09:22</v>
          </cell>
          <cell r="E3747" t="str">
            <v>Clock Out</v>
          </cell>
        </row>
        <row r="3748">
          <cell r="A3748" t="str">
            <v>head office</v>
          </cell>
          <cell r="B3748">
            <v>868</v>
          </cell>
          <cell r="C3748" t="str">
            <v>Eng, Diana Yves</v>
          </cell>
          <cell r="D3748" t="str">
            <v>2014-07-22 07:26:05</v>
          </cell>
          <cell r="E3748" t="str">
            <v>Clock In</v>
          </cell>
        </row>
        <row r="3749">
          <cell r="A3749" t="str">
            <v>head office</v>
          </cell>
          <cell r="B3749">
            <v>868</v>
          </cell>
          <cell r="C3749" t="str">
            <v>Eng, Diana Yves</v>
          </cell>
          <cell r="D3749" t="str">
            <v>2014-07-22 20:09:31</v>
          </cell>
          <cell r="E3749" t="str">
            <v>Clock Out</v>
          </cell>
        </row>
        <row r="3750">
          <cell r="A3750" t="str">
            <v>head office</v>
          </cell>
          <cell r="B3750">
            <v>868</v>
          </cell>
          <cell r="C3750" t="str">
            <v>Eng, Diana Yves</v>
          </cell>
          <cell r="D3750" t="str">
            <v>2014-07-23 06:58:44</v>
          </cell>
          <cell r="E3750" t="str">
            <v>Clock In</v>
          </cell>
        </row>
        <row r="3751">
          <cell r="A3751" t="str">
            <v>head office</v>
          </cell>
          <cell r="B3751">
            <v>868</v>
          </cell>
          <cell r="C3751" t="str">
            <v>Eng, Diana Yves</v>
          </cell>
          <cell r="D3751" t="str">
            <v>2014-07-23 20:11:02</v>
          </cell>
          <cell r="E3751" t="str">
            <v>Clock Out</v>
          </cell>
        </row>
        <row r="3752">
          <cell r="A3752" t="str">
            <v>head office</v>
          </cell>
          <cell r="B3752">
            <v>868</v>
          </cell>
          <cell r="C3752" t="str">
            <v>Eng, Diana Yves</v>
          </cell>
          <cell r="D3752" t="str">
            <v>2014-07-24 07:27:20</v>
          </cell>
          <cell r="E3752" t="str">
            <v>Clock In</v>
          </cell>
          <cell r="F3752" t="str">
            <v>11 days</v>
          </cell>
        </row>
        <row r="3753">
          <cell r="A3753" t="str">
            <v>head office</v>
          </cell>
          <cell r="B3753">
            <v>868</v>
          </cell>
          <cell r="C3753" t="str">
            <v>Eng, Diana Yves</v>
          </cell>
          <cell r="D3753" t="str">
            <v>2014-07-24 20:06:10</v>
          </cell>
          <cell r="E3753" t="str">
            <v>Clock Out</v>
          </cell>
          <cell r="F3753" t="str">
            <v>1 day LH</v>
          </cell>
        </row>
        <row r="3754">
          <cell r="A3754" t="str">
            <v>head office</v>
          </cell>
          <cell r="B3754">
            <v>868</v>
          </cell>
          <cell r="C3754" t="str">
            <v>Eng, Diana Yves</v>
          </cell>
          <cell r="D3754" t="str">
            <v>2014-07-25 07:36:11</v>
          </cell>
          <cell r="E3754" t="str">
            <v>Clock In</v>
          </cell>
          <cell r="F3754" t="str">
            <v>1 day SH</v>
          </cell>
        </row>
        <row r="3755">
          <cell r="A3755" t="str">
            <v>head office</v>
          </cell>
          <cell r="B3755">
            <v>868</v>
          </cell>
          <cell r="C3755" t="str">
            <v>Eng, Diana Yves</v>
          </cell>
          <cell r="D3755" t="str">
            <v>2014-07-25 20:05:20</v>
          </cell>
          <cell r="E3755" t="str">
            <v>Clock Out</v>
          </cell>
          <cell r="F3755" t="str">
            <v>13 days</v>
          </cell>
        </row>
        <row r="3756">
          <cell r="A3756" t="str">
            <v>head office</v>
          </cell>
          <cell r="B3756">
            <v>868</v>
          </cell>
          <cell r="C3756" t="str">
            <v>Eng, Diana Yves</v>
          </cell>
          <cell r="D3756" t="str">
            <v>2014-07-26 06:58:07</v>
          </cell>
          <cell r="E3756" t="str">
            <v>Clock In</v>
          </cell>
        </row>
        <row r="3757">
          <cell r="A3757" t="str">
            <v>head office</v>
          </cell>
          <cell r="B3757">
            <v>868</v>
          </cell>
          <cell r="C3757" t="str">
            <v>Eng, Diana Yves</v>
          </cell>
          <cell r="D3757" t="str">
            <v>2014-07-26 17:18:07</v>
          </cell>
          <cell r="E3757" t="str">
            <v>Clock Out</v>
          </cell>
          <cell r="F3757" t="str">
            <v>27 hrs  -  OT</v>
          </cell>
        </row>
        <row r="3758">
          <cell r="A3758" t="str">
            <v>head office</v>
          </cell>
          <cell r="B3758">
            <v>868</v>
          </cell>
          <cell r="C3758" t="str">
            <v>Eng, Diana Yves</v>
          </cell>
          <cell r="D3758" t="str">
            <v>2014-07-27 05:24:20</v>
          </cell>
          <cell r="E3758" t="str">
            <v>Clock In</v>
          </cell>
        </row>
        <row r="3759">
          <cell r="A3759" t="str">
            <v>head office</v>
          </cell>
          <cell r="B3759">
            <v>868</v>
          </cell>
          <cell r="C3759" t="str">
            <v>Eng, Diana Yves</v>
          </cell>
          <cell r="D3759" t="str">
            <v>2014-07-27 14:02:06</v>
          </cell>
          <cell r="E3759" t="str">
            <v>Clock Out</v>
          </cell>
          <cell r="F3759" t="str">
            <v>1 day ROT</v>
          </cell>
        </row>
        <row r="3760">
          <cell r="A3760" t="str">
            <v>head office</v>
          </cell>
          <cell r="B3760">
            <v>868</v>
          </cell>
          <cell r="C3760" t="str">
            <v>Eng, Diana Yves</v>
          </cell>
          <cell r="D3760" t="str">
            <v>2014-07-29 07:28:51</v>
          </cell>
          <cell r="E3760" t="str">
            <v>Clock In</v>
          </cell>
        </row>
        <row r="3761">
          <cell r="A3761" t="str">
            <v>head office</v>
          </cell>
          <cell r="B3761">
            <v>868</v>
          </cell>
          <cell r="C3761" t="str">
            <v>Eng, Diana Yves</v>
          </cell>
          <cell r="D3761" t="str">
            <v>2014-07-29 20:01:01</v>
          </cell>
          <cell r="E3761" t="str">
            <v>Clock Out</v>
          </cell>
        </row>
        <row r="3762">
          <cell r="A3762" t="str">
            <v>head office</v>
          </cell>
          <cell r="B3762">
            <v>868</v>
          </cell>
          <cell r="C3762" t="str">
            <v>Eng, Diana Yves</v>
          </cell>
          <cell r="D3762" t="str">
            <v>2014-07-30 07:15:12</v>
          </cell>
          <cell r="E3762" t="str">
            <v>Clock In</v>
          </cell>
        </row>
        <row r="3763">
          <cell r="A3763" t="str">
            <v>head office</v>
          </cell>
          <cell r="B3763">
            <v>868</v>
          </cell>
          <cell r="C3763" t="str">
            <v>Eng, Diana Yves</v>
          </cell>
          <cell r="D3763" t="str">
            <v>2014-07-30 20:12:43</v>
          </cell>
          <cell r="E3763" t="str">
            <v>Clock Out</v>
          </cell>
        </row>
        <row r="3764">
          <cell r="A3764" t="str">
            <v>head office</v>
          </cell>
          <cell r="B3764">
            <v>868</v>
          </cell>
          <cell r="C3764" t="str">
            <v>Eng, Diana Yves</v>
          </cell>
          <cell r="D3764" t="str">
            <v>2014-07-31 07:32:44</v>
          </cell>
          <cell r="E3764" t="str">
            <v>Clock In</v>
          </cell>
        </row>
        <row r="3765">
          <cell r="A3765" t="str">
            <v>head office</v>
          </cell>
          <cell r="B3765">
            <v>868</v>
          </cell>
          <cell r="C3765" t="str">
            <v>Eng, Diana Yves</v>
          </cell>
          <cell r="D3765" t="str">
            <v>2014-07-31 20:02:21</v>
          </cell>
          <cell r="E3765" t="str">
            <v>Clock Out</v>
          </cell>
        </row>
        <row r="3766">
          <cell r="A3766" t="str">
            <v>head office</v>
          </cell>
          <cell r="B3766">
            <v>868</v>
          </cell>
          <cell r="C3766" t="str">
            <v>Eng, Diana Yves</v>
          </cell>
          <cell r="D3766" t="str">
            <v>2014-08-02 07:08:54</v>
          </cell>
          <cell r="E3766" t="str">
            <v>Clock In</v>
          </cell>
        </row>
        <row r="3767">
          <cell r="A3767" t="str">
            <v>head office</v>
          </cell>
          <cell r="B3767">
            <v>868</v>
          </cell>
          <cell r="C3767" t="str">
            <v>Eng, Diana Yves</v>
          </cell>
          <cell r="D3767" t="str">
            <v>2014-08-02 20:00:49</v>
          </cell>
          <cell r="E3767" t="str">
            <v>Clock Out</v>
          </cell>
        </row>
        <row r="3768">
          <cell r="A3768" t="str">
            <v>head office</v>
          </cell>
          <cell r="B3768">
            <v>868</v>
          </cell>
          <cell r="C3768" t="str">
            <v>Eng, Diana Yves</v>
          </cell>
          <cell r="D3768" t="str">
            <v>2014-08-04 07:34:47</v>
          </cell>
          <cell r="E3768" t="str">
            <v>Clock In</v>
          </cell>
        </row>
        <row r="3769">
          <cell r="A3769" t="str">
            <v>head office</v>
          </cell>
          <cell r="B3769">
            <v>868</v>
          </cell>
          <cell r="C3769" t="str">
            <v>Eng, Diana Yves</v>
          </cell>
          <cell r="D3769" t="str">
            <v>2014-08-04 20:01:53</v>
          </cell>
          <cell r="E3769" t="str">
            <v>Clock Out</v>
          </cell>
        </row>
        <row r="3770">
          <cell r="A3770" t="str">
            <v>head office</v>
          </cell>
          <cell r="B3770">
            <v>868</v>
          </cell>
          <cell r="C3770" t="str">
            <v>Eng, Diana Yves</v>
          </cell>
          <cell r="D3770" t="str">
            <v>2014-08-05 07:51:46</v>
          </cell>
          <cell r="E3770" t="str">
            <v>Clock In</v>
          </cell>
        </row>
        <row r="3771">
          <cell r="A3771" t="str">
            <v>head office</v>
          </cell>
          <cell r="B3771">
            <v>868</v>
          </cell>
          <cell r="C3771" t="str">
            <v>Eng, Diana Yves</v>
          </cell>
          <cell r="D3771" t="str">
            <v>2014-08-05 17:00:31</v>
          </cell>
          <cell r="E3771" t="str">
            <v>Clock Out</v>
          </cell>
        </row>
        <row r="3773">
          <cell r="A3773" t="str">
            <v>head office</v>
          </cell>
          <cell r="B3773">
            <v>1178</v>
          </cell>
          <cell r="C3773" t="str">
            <v>Enriquez, Norman Vincent</v>
          </cell>
          <cell r="D3773" t="str">
            <v>2014-07-21 07:32:43</v>
          </cell>
          <cell r="E3773" t="str">
            <v>Clock In</v>
          </cell>
        </row>
        <row r="3774">
          <cell r="A3774" t="str">
            <v>head office</v>
          </cell>
          <cell r="B3774">
            <v>1178</v>
          </cell>
          <cell r="C3774" t="str">
            <v>Enriquez, Norman Vincent</v>
          </cell>
          <cell r="D3774" t="str">
            <v>2014-07-21 17:10:08</v>
          </cell>
          <cell r="E3774" t="str">
            <v>Clock Out</v>
          </cell>
        </row>
        <row r="3775">
          <cell r="A3775" t="str">
            <v>head office</v>
          </cell>
          <cell r="B3775">
            <v>1178</v>
          </cell>
          <cell r="C3775" t="str">
            <v>Enriquez, Norman Vincent</v>
          </cell>
          <cell r="D3775" t="str">
            <v>2014-07-22 07:04:15</v>
          </cell>
          <cell r="E3775" t="str">
            <v>Clock In</v>
          </cell>
        </row>
        <row r="3776">
          <cell r="A3776" t="str">
            <v>head office</v>
          </cell>
          <cell r="B3776">
            <v>1178</v>
          </cell>
          <cell r="C3776" t="str">
            <v>Enriquez, Norman Vincent</v>
          </cell>
          <cell r="D3776" t="str">
            <v>2014-07-22 17:06:50</v>
          </cell>
          <cell r="E3776" t="str">
            <v>Clock Out</v>
          </cell>
        </row>
        <row r="3777">
          <cell r="A3777" t="str">
            <v>head office</v>
          </cell>
          <cell r="B3777">
            <v>1178</v>
          </cell>
          <cell r="C3777" t="str">
            <v>Enriquez, Norman Vincent</v>
          </cell>
          <cell r="D3777" t="str">
            <v>2014-07-23 06:59:50</v>
          </cell>
          <cell r="E3777" t="str">
            <v>Clock In</v>
          </cell>
        </row>
        <row r="3778">
          <cell r="A3778" t="str">
            <v>head office</v>
          </cell>
          <cell r="B3778">
            <v>1178</v>
          </cell>
          <cell r="C3778" t="str">
            <v>Enriquez, Norman Vincent</v>
          </cell>
          <cell r="D3778" t="str">
            <v>2014-07-23 17:07:24</v>
          </cell>
          <cell r="E3778" t="str">
            <v>Clock Out</v>
          </cell>
        </row>
        <row r="3779">
          <cell r="A3779" t="str">
            <v>head office</v>
          </cell>
          <cell r="B3779">
            <v>1178</v>
          </cell>
          <cell r="C3779" t="str">
            <v>Enriquez, Norman Vincent</v>
          </cell>
          <cell r="D3779" t="str">
            <v>2014-07-24 07:02:48</v>
          </cell>
          <cell r="E3779" t="str">
            <v>Clock In</v>
          </cell>
          <cell r="F3779" t="str">
            <v>12 days</v>
          </cell>
        </row>
        <row r="3780">
          <cell r="A3780" t="str">
            <v>head office</v>
          </cell>
          <cell r="B3780">
            <v>1178</v>
          </cell>
          <cell r="C3780" t="str">
            <v>Enriquez, Norman Vincent</v>
          </cell>
          <cell r="D3780" t="str">
            <v>2014-07-24 17:07:33</v>
          </cell>
          <cell r="E3780" t="str">
            <v>Clock Out</v>
          </cell>
          <cell r="F3780" t="str">
            <v>1 day LH</v>
          </cell>
        </row>
        <row r="3781">
          <cell r="A3781" t="str">
            <v>head office</v>
          </cell>
          <cell r="B3781">
            <v>1178</v>
          </cell>
          <cell r="C3781" t="str">
            <v>Enriquez, Norman Vincent</v>
          </cell>
          <cell r="D3781" t="str">
            <v>2014-07-25 07:08:50</v>
          </cell>
          <cell r="E3781" t="str">
            <v>Clock In</v>
          </cell>
          <cell r="F3781" t="str">
            <v>1 day SH</v>
          </cell>
        </row>
        <row r="3782">
          <cell r="A3782" t="str">
            <v>head office</v>
          </cell>
          <cell r="B3782">
            <v>1178</v>
          </cell>
          <cell r="C3782" t="str">
            <v>Enriquez, Norman Vincent</v>
          </cell>
          <cell r="D3782" t="str">
            <v>2014-07-25 20:00:35</v>
          </cell>
          <cell r="E3782" t="str">
            <v>Clock Out</v>
          </cell>
          <cell r="F3782" t="str">
            <v>14 days</v>
          </cell>
        </row>
        <row r="3783">
          <cell r="A3783" t="str">
            <v>head office</v>
          </cell>
          <cell r="B3783">
            <v>1178</v>
          </cell>
          <cell r="C3783" t="str">
            <v>Enriquez, Norman Vincent</v>
          </cell>
          <cell r="D3783" t="str">
            <v>2014-07-26 07:05:40</v>
          </cell>
          <cell r="E3783" t="str">
            <v>Clock In</v>
          </cell>
        </row>
        <row r="3784">
          <cell r="A3784" t="str">
            <v>head office</v>
          </cell>
          <cell r="B3784">
            <v>1178</v>
          </cell>
          <cell r="C3784" t="str">
            <v>Enriquez, Norman Vincent</v>
          </cell>
          <cell r="D3784" t="str">
            <v>2014-07-26 17:12:42</v>
          </cell>
          <cell r="E3784" t="str">
            <v>Clock Out</v>
          </cell>
          <cell r="F3784" t="str">
            <v>21 hrs  -  OT</v>
          </cell>
        </row>
        <row r="3785">
          <cell r="A3785" t="str">
            <v>head office</v>
          </cell>
          <cell r="B3785">
            <v>1178</v>
          </cell>
          <cell r="C3785" t="str">
            <v>Enriquez, Norman Vincent</v>
          </cell>
          <cell r="D3785" t="str">
            <v>2014-07-29 06:52:35</v>
          </cell>
          <cell r="E3785" t="str">
            <v>Clock In</v>
          </cell>
        </row>
        <row r="3786">
          <cell r="A3786" t="str">
            <v>head office</v>
          </cell>
          <cell r="B3786">
            <v>1178</v>
          </cell>
          <cell r="C3786" t="str">
            <v>Enriquez, Norman Vincent</v>
          </cell>
          <cell r="D3786" t="str">
            <v>2014-07-29 20:06:47</v>
          </cell>
          <cell r="E3786" t="str">
            <v>Clock Out</v>
          </cell>
        </row>
        <row r="3787">
          <cell r="A3787" t="str">
            <v>head office</v>
          </cell>
          <cell r="B3787">
            <v>1178</v>
          </cell>
          <cell r="C3787" t="str">
            <v>Enriquez, Norman Vincent</v>
          </cell>
          <cell r="D3787" t="str">
            <v>2014-07-30 07:14:59</v>
          </cell>
          <cell r="E3787" t="str">
            <v>Clock In</v>
          </cell>
        </row>
        <row r="3788">
          <cell r="A3788" t="str">
            <v>head office</v>
          </cell>
          <cell r="B3788">
            <v>1178</v>
          </cell>
          <cell r="C3788" t="str">
            <v>Enriquez, Norman Vincent</v>
          </cell>
          <cell r="D3788" t="str">
            <v>2014-07-30 20:05:42</v>
          </cell>
          <cell r="E3788" t="str">
            <v>Clock Out</v>
          </cell>
        </row>
        <row r="3789">
          <cell r="A3789" t="str">
            <v>head office</v>
          </cell>
          <cell r="B3789">
            <v>1178</v>
          </cell>
          <cell r="C3789" t="str">
            <v>Enriquez, Norman Vincent</v>
          </cell>
          <cell r="D3789" t="str">
            <v>2014-07-31 07:00:40</v>
          </cell>
          <cell r="E3789" t="str">
            <v>Clock In</v>
          </cell>
        </row>
        <row r="3790">
          <cell r="A3790" t="str">
            <v>head office</v>
          </cell>
          <cell r="B3790">
            <v>1178</v>
          </cell>
          <cell r="C3790" t="str">
            <v>Enriquez, Norman Vincent</v>
          </cell>
          <cell r="D3790" t="str">
            <v>2014-07-31 20:00:19</v>
          </cell>
          <cell r="E3790" t="str">
            <v>Clock Out</v>
          </cell>
        </row>
        <row r="3791">
          <cell r="A3791" t="str">
            <v>head office</v>
          </cell>
          <cell r="B3791">
            <v>1178</v>
          </cell>
          <cell r="C3791" t="str">
            <v>Enriquez, Norman Vincent</v>
          </cell>
          <cell r="D3791" t="str">
            <v>2014-08-01 07:18:28</v>
          </cell>
          <cell r="E3791" t="str">
            <v>Clock In</v>
          </cell>
        </row>
        <row r="3792">
          <cell r="A3792" t="str">
            <v>head office</v>
          </cell>
          <cell r="B3792">
            <v>1178</v>
          </cell>
          <cell r="C3792" t="str">
            <v>Enriquez, Norman Vincent</v>
          </cell>
          <cell r="D3792" t="str">
            <v>2014-08-01 20:00:55</v>
          </cell>
          <cell r="E3792" t="str">
            <v>Clock Out</v>
          </cell>
        </row>
        <row r="3793">
          <cell r="A3793" t="str">
            <v>head office</v>
          </cell>
          <cell r="B3793">
            <v>1178</v>
          </cell>
          <cell r="C3793" t="str">
            <v>Enriquez, Norman Vincent</v>
          </cell>
          <cell r="D3793" t="str">
            <v>2014-08-02 06:52:01</v>
          </cell>
          <cell r="E3793" t="str">
            <v>Clock In</v>
          </cell>
        </row>
        <row r="3794">
          <cell r="A3794" t="str">
            <v>head office</v>
          </cell>
          <cell r="B3794">
            <v>1178</v>
          </cell>
          <cell r="C3794" t="str">
            <v>Enriquez, Norman Vincent</v>
          </cell>
          <cell r="D3794" t="str">
            <v>2014-08-02 20:03:08</v>
          </cell>
          <cell r="E3794" t="str">
            <v>Clock Out</v>
          </cell>
        </row>
        <row r="3795">
          <cell r="A3795" t="str">
            <v>head office</v>
          </cell>
          <cell r="B3795">
            <v>1178</v>
          </cell>
          <cell r="C3795" t="str">
            <v>Enriquez, Norman Vincent</v>
          </cell>
          <cell r="D3795" t="str">
            <v>2014-08-04 07:15:49</v>
          </cell>
          <cell r="E3795" t="str">
            <v>Clock In</v>
          </cell>
        </row>
        <row r="3796">
          <cell r="A3796" t="str">
            <v>head office</v>
          </cell>
          <cell r="B3796">
            <v>1178</v>
          </cell>
          <cell r="C3796" t="str">
            <v>Enriquez, Norman Vincent</v>
          </cell>
          <cell r="D3796" t="str">
            <v>2014-08-04 20:05:11</v>
          </cell>
          <cell r="E3796" t="str">
            <v>Clock Out</v>
          </cell>
        </row>
        <row r="3797">
          <cell r="A3797" t="str">
            <v>head office</v>
          </cell>
          <cell r="B3797">
            <v>1178</v>
          </cell>
          <cell r="C3797" t="str">
            <v>Enriquez, Norman Vincent</v>
          </cell>
          <cell r="D3797" t="str">
            <v>2014-08-05 07:20:52</v>
          </cell>
          <cell r="E3797" t="str">
            <v>Clock In</v>
          </cell>
        </row>
        <row r="3798">
          <cell r="A3798" t="str">
            <v>head office</v>
          </cell>
          <cell r="B3798">
            <v>1178</v>
          </cell>
          <cell r="C3798" t="str">
            <v>Enriquez, Norman Vincent</v>
          </cell>
          <cell r="D3798" t="str">
            <v>2014-08-05 17:16:29</v>
          </cell>
          <cell r="E3798" t="str">
            <v>Clock Out</v>
          </cell>
        </row>
        <row r="3800">
          <cell r="A3800" t="str">
            <v>head office</v>
          </cell>
          <cell r="B3800">
            <v>1204</v>
          </cell>
          <cell r="C3800" t="str">
            <v>Enriquez, Ricky</v>
          </cell>
          <cell r="D3800" t="str">
            <v>2014-07-21 07:00:23</v>
          </cell>
          <cell r="E3800" t="str">
            <v>Clock In</v>
          </cell>
        </row>
        <row r="3801">
          <cell r="A3801" t="str">
            <v>head office</v>
          </cell>
          <cell r="B3801">
            <v>1204</v>
          </cell>
          <cell r="C3801" t="str">
            <v>Enriquez, Ricky</v>
          </cell>
          <cell r="D3801" t="str">
            <v>2014-07-21 17:01:20</v>
          </cell>
          <cell r="E3801" t="str">
            <v>Clock Out</v>
          </cell>
        </row>
        <row r="3802">
          <cell r="A3802" t="str">
            <v>head office</v>
          </cell>
          <cell r="B3802">
            <v>1204</v>
          </cell>
          <cell r="C3802" t="str">
            <v>Enriquez, Ricky</v>
          </cell>
          <cell r="D3802" t="str">
            <v>2014-07-22 07:02:03</v>
          </cell>
          <cell r="E3802" t="str">
            <v>Clock In</v>
          </cell>
        </row>
        <row r="3803">
          <cell r="A3803" t="str">
            <v>head office</v>
          </cell>
          <cell r="B3803">
            <v>1204</v>
          </cell>
          <cell r="C3803" t="str">
            <v>Enriquez, Ricky</v>
          </cell>
          <cell r="D3803" t="str">
            <v>2014-07-22 17:01:31</v>
          </cell>
          <cell r="E3803" t="str">
            <v>Clock Out</v>
          </cell>
        </row>
        <row r="3804">
          <cell r="A3804" t="str">
            <v>head office</v>
          </cell>
          <cell r="B3804">
            <v>1204</v>
          </cell>
          <cell r="C3804" t="str">
            <v>Enriquez, Ricky</v>
          </cell>
          <cell r="D3804" t="str">
            <v>2014-07-23 06:59:19</v>
          </cell>
          <cell r="E3804" t="str">
            <v>Clock In</v>
          </cell>
        </row>
        <row r="3805">
          <cell r="A3805" t="str">
            <v>head office</v>
          </cell>
          <cell r="B3805">
            <v>1204</v>
          </cell>
          <cell r="C3805" t="str">
            <v>Enriquez, Ricky</v>
          </cell>
          <cell r="D3805" t="str">
            <v>2014-07-23 17:01:59</v>
          </cell>
          <cell r="E3805" t="str">
            <v>Clock Out</v>
          </cell>
        </row>
        <row r="3806">
          <cell r="A3806" t="str">
            <v>head office</v>
          </cell>
          <cell r="B3806">
            <v>1204</v>
          </cell>
          <cell r="C3806" t="str">
            <v>Enriquez, Ricky</v>
          </cell>
          <cell r="D3806" t="str">
            <v>2014-07-24 07:03:19</v>
          </cell>
          <cell r="E3806" t="str">
            <v>Clock In</v>
          </cell>
        </row>
        <row r="3807">
          <cell r="A3807" t="str">
            <v>head office</v>
          </cell>
          <cell r="B3807">
            <v>1204</v>
          </cell>
          <cell r="C3807" t="str">
            <v>Enriquez, Ricky</v>
          </cell>
          <cell r="D3807" t="str">
            <v>2014-07-24 17:02:01</v>
          </cell>
          <cell r="E3807" t="str">
            <v>Clock Out</v>
          </cell>
          <cell r="F3807" t="str">
            <v>12 days</v>
          </cell>
        </row>
        <row r="3808">
          <cell r="A3808" t="str">
            <v>head office</v>
          </cell>
          <cell r="B3808">
            <v>1204</v>
          </cell>
          <cell r="C3808" t="str">
            <v>Enriquez, Ricky</v>
          </cell>
          <cell r="D3808" t="str">
            <v>2014-07-25 07:04:42</v>
          </cell>
          <cell r="E3808" t="str">
            <v>Clock In</v>
          </cell>
          <cell r="F3808" t="str">
            <v>1 day LH</v>
          </cell>
        </row>
        <row r="3809">
          <cell r="A3809" t="str">
            <v>head office</v>
          </cell>
          <cell r="B3809">
            <v>1204</v>
          </cell>
          <cell r="C3809" t="str">
            <v>Enriquez, Ricky</v>
          </cell>
          <cell r="D3809" t="str">
            <v>2014-07-25 17:06:07</v>
          </cell>
          <cell r="E3809" t="str">
            <v>Clock Out</v>
          </cell>
          <cell r="F3809" t="str">
            <v>1 day SH</v>
          </cell>
        </row>
        <row r="3810">
          <cell r="A3810" t="str">
            <v>head office</v>
          </cell>
          <cell r="B3810">
            <v>1204</v>
          </cell>
          <cell r="C3810" t="str">
            <v>Enriquez, Ricky</v>
          </cell>
          <cell r="D3810" t="str">
            <v>2014-07-26 07:05:15</v>
          </cell>
          <cell r="E3810" t="str">
            <v>Clock In</v>
          </cell>
          <cell r="F3810" t="str">
            <v>14 days</v>
          </cell>
        </row>
        <row r="3811">
          <cell r="A3811" t="str">
            <v>head office</v>
          </cell>
          <cell r="B3811">
            <v>1204</v>
          </cell>
          <cell r="C3811" t="str">
            <v>Enriquez, Ricky</v>
          </cell>
          <cell r="D3811" t="str">
            <v>2014-07-26 17:08:16</v>
          </cell>
          <cell r="E3811" t="str">
            <v>Clock Out</v>
          </cell>
        </row>
        <row r="3812">
          <cell r="A3812" t="str">
            <v>head office</v>
          </cell>
          <cell r="B3812">
            <v>1204</v>
          </cell>
          <cell r="C3812" t="str">
            <v>Enriquez, Ricky</v>
          </cell>
          <cell r="D3812" t="str">
            <v>2014-07-29 07:01:22</v>
          </cell>
          <cell r="E3812" t="str">
            <v>Clock In</v>
          </cell>
          <cell r="F3812" t="str">
            <v>9 hrs  -  OT</v>
          </cell>
        </row>
        <row r="3813">
          <cell r="A3813" t="str">
            <v>head office</v>
          </cell>
          <cell r="B3813">
            <v>1204</v>
          </cell>
          <cell r="C3813" t="str">
            <v>Enriquez, Ricky</v>
          </cell>
          <cell r="D3813" t="str">
            <v>2014-07-29 17:02:41</v>
          </cell>
          <cell r="E3813" t="str">
            <v>Clock Out</v>
          </cell>
        </row>
        <row r="3814">
          <cell r="A3814" t="str">
            <v>head office</v>
          </cell>
          <cell r="B3814">
            <v>1204</v>
          </cell>
          <cell r="C3814" t="str">
            <v>Enriquez, Ricky</v>
          </cell>
          <cell r="D3814" t="str">
            <v>2014-07-30 07:01:23</v>
          </cell>
          <cell r="E3814" t="str">
            <v>Clock In</v>
          </cell>
        </row>
        <row r="3815">
          <cell r="A3815" t="str">
            <v>head office</v>
          </cell>
          <cell r="B3815">
            <v>1204</v>
          </cell>
          <cell r="C3815" t="str">
            <v>Enriquez, Ricky</v>
          </cell>
          <cell r="D3815" t="str">
            <v>2014-07-30 20:05:37</v>
          </cell>
          <cell r="E3815" t="str">
            <v>Clock Out</v>
          </cell>
        </row>
        <row r="3816">
          <cell r="A3816" t="str">
            <v>head office</v>
          </cell>
          <cell r="B3816">
            <v>1204</v>
          </cell>
          <cell r="C3816" t="str">
            <v>Enriquez, Ricky</v>
          </cell>
          <cell r="D3816" t="str">
            <v>2014-07-31 07:00:48</v>
          </cell>
          <cell r="E3816" t="str">
            <v>Clock In</v>
          </cell>
        </row>
        <row r="3817">
          <cell r="A3817" t="str">
            <v>head office</v>
          </cell>
          <cell r="B3817">
            <v>1204</v>
          </cell>
          <cell r="C3817" t="str">
            <v>Enriquez, Ricky</v>
          </cell>
          <cell r="D3817" t="str">
            <v>2014-07-31 20:04:58</v>
          </cell>
          <cell r="E3817" t="str">
            <v>Clock Out</v>
          </cell>
        </row>
        <row r="3818">
          <cell r="A3818" t="str">
            <v>head office</v>
          </cell>
          <cell r="B3818">
            <v>1204</v>
          </cell>
          <cell r="C3818" t="str">
            <v>Enriquez, Ricky</v>
          </cell>
          <cell r="D3818" t="str">
            <v>2014-08-01 07:03:30</v>
          </cell>
          <cell r="E3818" t="str">
            <v>Clock In</v>
          </cell>
        </row>
        <row r="3819">
          <cell r="A3819" t="str">
            <v>head office</v>
          </cell>
          <cell r="B3819">
            <v>1204</v>
          </cell>
          <cell r="C3819" t="str">
            <v>Enriquez, Ricky</v>
          </cell>
          <cell r="D3819" t="str">
            <v>2014-08-01 17:01:32</v>
          </cell>
          <cell r="E3819" t="str">
            <v>Clock Out</v>
          </cell>
        </row>
        <row r="3820">
          <cell r="A3820" t="str">
            <v>head office</v>
          </cell>
          <cell r="B3820">
            <v>1204</v>
          </cell>
          <cell r="C3820" t="str">
            <v>Enriquez, Ricky</v>
          </cell>
          <cell r="D3820" t="str">
            <v>2014-08-02 07:10:25</v>
          </cell>
          <cell r="E3820" t="str">
            <v>Clock In</v>
          </cell>
        </row>
        <row r="3821">
          <cell r="A3821" t="str">
            <v>head office</v>
          </cell>
          <cell r="B3821">
            <v>1204</v>
          </cell>
          <cell r="C3821" t="str">
            <v>Enriquez, Ricky</v>
          </cell>
          <cell r="D3821" t="str">
            <v>2014-08-02 20:02:47</v>
          </cell>
          <cell r="E3821" t="str">
            <v>Clock Out</v>
          </cell>
        </row>
        <row r="3822">
          <cell r="A3822" t="str">
            <v>head office</v>
          </cell>
          <cell r="B3822">
            <v>1204</v>
          </cell>
          <cell r="C3822" t="str">
            <v>Enriquez, Ricky</v>
          </cell>
          <cell r="D3822" t="str">
            <v>2014-08-04 07:16:42</v>
          </cell>
          <cell r="E3822" t="str">
            <v>Clock In</v>
          </cell>
        </row>
        <row r="3823">
          <cell r="A3823" t="str">
            <v>head office</v>
          </cell>
          <cell r="B3823">
            <v>1204</v>
          </cell>
          <cell r="C3823" t="str">
            <v>Enriquez, Ricky</v>
          </cell>
          <cell r="D3823" t="str">
            <v>2014-08-04 17:04:39</v>
          </cell>
          <cell r="E3823" t="str">
            <v>Clock Out</v>
          </cell>
        </row>
        <row r="3824">
          <cell r="A3824" t="str">
            <v>head office</v>
          </cell>
          <cell r="B3824">
            <v>1204</v>
          </cell>
          <cell r="C3824" t="str">
            <v>Enriquez, Ricky</v>
          </cell>
          <cell r="D3824" t="str">
            <v>2014-08-05 07:00:51</v>
          </cell>
          <cell r="E3824" t="str">
            <v>Clock In</v>
          </cell>
        </row>
        <row r="3825">
          <cell r="A3825" t="str">
            <v>head office</v>
          </cell>
          <cell r="B3825">
            <v>1204</v>
          </cell>
          <cell r="C3825" t="str">
            <v>Enriquez, Ricky</v>
          </cell>
          <cell r="D3825" t="str">
            <v>2014-08-05 17:06:21</v>
          </cell>
          <cell r="E3825" t="str">
            <v>Clock Out</v>
          </cell>
        </row>
        <row r="3827">
          <cell r="A3827" t="str">
            <v>head office</v>
          </cell>
          <cell r="B3827">
            <v>1010</v>
          </cell>
          <cell r="C3827" t="str">
            <v>Enriquez, Rusty June</v>
          </cell>
          <cell r="D3827" t="str">
            <v>2014-07-21 07:11:45</v>
          </cell>
          <cell r="E3827" t="str">
            <v>Clock In</v>
          </cell>
        </row>
        <row r="3828">
          <cell r="A3828" t="str">
            <v>head office</v>
          </cell>
          <cell r="B3828">
            <v>1010</v>
          </cell>
          <cell r="C3828" t="str">
            <v>Enriquez, Rusty June</v>
          </cell>
          <cell r="D3828" t="str">
            <v>2014-07-21 17:07:55</v>
          </cell>
          <cell r="E3828" t="str">
            <v>Clock Out</v>
          </cell>
        </row>
        <row r="3829">
          <cell r="A3829" t="str">
            <v>head office</v>
          </cell>
          <cell r="B3829">
            <v>1010</v>
          </cell>
          <cell r="C3829" t="str">
            <v>Enriquez, Rusty June</v>
          </cell>
          <cell r="D3829" t="str">
            <v>2014-07-22 07:21:56</v>
          </cell>
          <cell r="E3829" t="str">
            <v>Clock In</v>
          </cell>
        </row>
        <row r="3830">
          <cell r="A3830" t="str">
            <v>head office</v>
          </cell>
          <cell r="B3830">
            <v>1010</v>
          </cell>
          <cell r="C3830" t="str">
            <v>Enriquez, Rusty June</v>
          </cell>
          <cell r="D3830" t="str">
            <v>2014-07-22 17:07:56</v>
          </cell>
          <cell r="E3830" t="str">
            <v>Clock Out</v>
          </cell>
        </row>
        <row r="3831">
          <cell r="A3831" t="str">
            <v>head office</v>
          </cell>
          <cell r="B3831">
            <v>1010</v>
          </cell>
          <cell r="C3831" t="str">
            <v>Enriquez, Rusty June</v>
          </cell>
          <cell r="D3831" t="str">
            <v>2014-07-23 07:06:56</v>
          </cell>
          <cell r="E3831" t="str">
            <v>Clock In</v>
          </cell>
        </row>
        <row r="3832">
          <cell r="A3832" t="str">
            <v>head office</v>
          </cell>
          <cell r="B3832">
            <v>1010</v>
          </cell>
          <cell r="C3832" t="str">
            <v>Enriquez, Rusty June</v>
          </cell>
          <cell r="D3832" t="str">
            <v>2014-07-23 17:06:28</v>
          </cell>
          <cell r="E3832" t="str">
            <v>Clock Out</v>
          </cell>
        </row>
        <row r="3833">
          <cell r="A3833" t="str">
            <v>head office</v>
          </cell>
          <cell r="B3833">
            <v>1010</v>
          </cell>
          <cell r="C3833" t="str">
            <v>Enriquez, Rusty June</v>
          </cell>
          <cell r="D3833" t="str">
            <v>2014-07-24 07:37:41</v>
          </cell>
          <cell r="E3833" t="str">
            <v>Clock In</v>
          </cell>
          <cell r="F3833" t="str">
            <v>12 days</v>
          </cell>
        </row>
        <row r="3834">
          <cell r="A3834" t="str">
            <v>head office</v>
          </cell>
          <cell r="B3834">
            <v>1010</v>
          </cell>
          <cell r="C3834" t="str">
            <v>Enriquez, Rusty June</v>
          </cell>
          <cell r="D3834" t="str">
            <v>2014-07-24 17:09:46</v>
          </cell>
          <cell r="E3834" t="str">
            <v>Clock Out</v>
          </cell>
          <cell r="F3834" t="str">
            <v>1 day LH</v>
          </cell>
        </row>
        <row r="3835">
          <cell r="A3835" t="str">
            <v>head office</v>
          </cell>
          <cell r="B3835">
            <v>1010</v>
          </cell>
          <cell r="C3835" t="str">
            <v>Enriquez, Rusty June</v>
          </cell>
          <cell r="D3835" t="str">
            <v>2014-07-25 07:31:03</v>
          </cell>
          <cell r="E3835" t="str">
            <v>Clock In</v>
          </cell>
          <cell r="F3835" t="str">
            <v>1 day SH</v>
          </cell>
        </row>
        <row r="3836">
          <cell r="A3836" t="str">
            <v>head office</v>
          </cell>
          <cell r="B3836">
            <v>1010</v>
          </cell>
          <cell r="C3836" t="str">
            <v>Enriquez, Rusty June</v>
          </cell>
          <cell r="D3836" t="str">
            <v>2014-07-25 17:05:04</v>
          </cell>
          <cell r="E3836" t="str">
            <v>Clock Out</v>
          </cell>
          <cell r="F3836" t="str">
            <v>14 days</v>
          </cell>
        </row>
        <row r="3837">
          <cell r="A3837" t="str">
            <v>head office</v>
          </cell>
          <cell r="B3837">
            <v>1010</v>
          </cell>
          <cell r="C3837" t="str">
            <v>Enriquez, Rusty June</v>
          </cell>
          <cell r="D3837" t="str">
            <v>2014-07-26 07:22:16</v>
          </cell>
          <cell r="E3837" t="str">
            <v>Clock In</v>
          </cell>
        </row>
        <row r="3838">
          <cell r="A3838" t="str">
            <v>head office</v>
          </cell>
          <cell r="B3838">
            <v>1010</v>
          </cell>
          <cell r="C3838" t="str">
            <v>Enriquez, Rusty June</v>
          </cell>
          <cell r="D3838" t="str">
            <v>2014-07-26 17:22:35</v>
          </cell>
          <cell r="E3838" t="str">
            <v>Clock Out</v>
          </cell>
        </row>
        <row r="3839">
          <cell r="A3839" t="str">
            <v>head office</v>
          </cell>
          <cell r="B3839">
            <v>1010</v>
          </cell>
          <cell r="C3839" t="str">
            <v>Enriquez, Rusty June</v>
          </cell>
          <cell r="D3839" t="str">
            <v>2014-07-29 06:52:58</v>
          </cell>
          <cell r="E3839" t="str">
            <v>Clock In</v>
          </cell>
        </row>
        <row r="3840">
          <cell r="A3840" t="str">
            <v>head office</v>
          </cell>
          <cell r="B3840">
            <v>1010</v>
          </cell>
          <cell r="C3840" t="str">
            <v>Enriquez, Rusty June</v>
          </cell>
          <cell r="D3840" t="str">
            <v>2014-07-29 17:05:59</v>
          </cell>
          <cell r="E3840" t="str">
            <v>Clock Out</v>
          </cell>
        </row>
        <row r="3841">
          <cell r="A3841" t="str">
            <v>head office</v>
          </cell>
          <cell r="B3841">
            <v>1010</v>
          </cell>
          <cell r="C3841" t="str">
            <v>Enriquez, Rusty June</v>
          </cell>
          <cell r="D3841" t="str">
            <v>2014-07-30 07:28:53</v>
          </cell>
          <cell r="E3841" t="str">
            <v>Clock In</v>
          </cell>
        </row>
        <row r="3842">
          <cell r="A3842" t="str">
            <v>head office</v>
          </cell>
          <cell r="B3842">
            <v>1010</v>
          </cell>
          <cell r="C3842" t="str">
            <v>Enriquez, Rusty June</v>
          </cell>
          <cell r="D3842" t="str">
            <v>2014-07-30 17:03:55</v>
          </cell>
          <cell r="E3842" t="str">
            <v>Clock Out</v>
          </cell>
        </row>
        <row r="3843">
          <cell r="A3843" t="str">
            <v>head office</v>
          </cell>
          <cell r="B3843">
            <v>1010</v>
          </cell>
          <cell r="C3843" t="str">
            <v>Enriquez, Rusty June</v>
          </cell>
          <cell r="D3843" t="str">
            <v>2014-07-31 07:18:18</v>
          </cell>
          <cell r="E3843" t="str">
            <v>Clock In</v>
          </cell>
        </row>
        <row r="3844">
          <cell r="A3844" t="str">
            <v>head office</v>
          </cell>
          <cell r="B3844">
            <v>1010</v>
          </cell>
          <cell r="C3844" t="str">
            <v>Enriquez, Rusty June</v>
          </cell>
          <cell r="D3844" t="str">
            <v>2014-07-31 17:08:05</v>
          </cell>
          <cell r="E3844" t="str">
            <v>Clock Out</v>
          </cell>
        </row>
        <row r="3845">
          <cell r="A3845" t="str">
            <v>head office</v>
          </cell>
          <cell r="B3845">
            <v>1010</v>
          </cell>
          <cell r="C3845" t="str">
            <v>Enriquez, Rusty June</v>
          </cell>
          <cell r="D3845" t="str">
            <v>2014-08-01 07:52:52</v>
          </cell>
          <cell r="E3845" t="str">
            <v>Clock In</v>
          </cell>
        </row>
        <row r="3846">
          <cell r="A3846" t="str">
            <v>head office</v>
          </cell>
          <cell r="B3846">
            <v>1010</v>
          </cell>
          <cell r="C3846" t="str">
            <v>Enriquez, Rusty June</v>
          </cell>
          <cell r="D3846" t="str">
            <v>2014-08-01 17:03:39</v>
          </cell>
          <cell r="E3846" t="str">
            <v>Clock Out</v>
          </cell>
        </row>
        <row r="3847">
          <cell r="A3847" t="str">
            <v>head office</v>
          </cell>
          <cell r="B3847">
            <v>1010</v>
          </cell>
          <cell r="C3847" t="str">
            <v>Enriquez, Rusty June</v>
          </cell>
          <cell r="D3847" t="str">
            <v>2014-08-02 07:44:52</v>
          </cell>
          <cell r="E3847" t="str">
            <v>Clock In</v>
          </cell>
        </row>
        <row r="3848">
          <cell r="A3848" t="str">
            <v>head office</v>
          </cell>
          <cell r="B3848">
            <v>1010</v>
          </cell>
          <cell r="C3848" t="str">
            <v>Enriquez, Rusty June</v>
          </cell>
          <cell r="D3848" t="str">
            <v>2014-08-02 17:03:04</v>
          </cell>
          <cell r="E3848" t="str">
            <v>Clock Out</v>
          </cell>
        </row>
        <row r="3849">
          <cell r="A3849" t="str">
            <v>head office</v>
          </cell>
          <cell r="B3849">
            <v>1010</v>
          </cell>
          <cell r="C3849" t="str">
            <v>Enriquez, Rusty June</v>
          </cell>
          <cell r="D3849" t="str">
            <v>2014-08-04 07:06:53</v>
          </cell>
          <cell r="E3849" t="str">
            <v>Clock In</v>
          </cell>
        </row>
        <row r="3850">
          <cell r="A3850" t="str">
            <v>head office</v>
          </cell>
          <cell r="B3850">
            <v>1010</v>
          </cell>
          <cell r="C3850" t="str">
            <v>Enriquez, Rusty June</v>
          </cell>
          <cell r="D3850" t="str">
            <v>2014-08-04 17:14:20</v>
          </cell>
          <cell r="E3850" t="str">
            <v>Clock Out</v>
          </cell>
        </row>
        <row r="3851">
          <cell r="A3851" t="str">
            <v>head office</v>
          </cell>
          <cell r="B3851">
            <v>1010</v>
          </cell>
          <cell r="C3851" t="str">
            <v>Enriquez, Rusty June</v>
          </cell>
          <cell r="D3851" t="str">
            <v>2014-08-05 07:38:43</v>
          </cell>
          <cell r="E3851" t="str">
            <v>Clock In</v>
          </cell>
        </row>
        <row r="3852">
          <cell r="A3852" t="str">
            <v>head office</v>
          </cell>
          <cell r="B3852">
            <v>1010</v>
          </cell>
          <cell r="C3852" t="str">
            <v>Enriquez, Rusty June</v>
          </cell>
          <cell r="D3852" t="str">
            <v>2014-08-05 17:19:50</v>
          </cell>
          <cell r="E3852" t="str">
            <v>Clock Out</v>
          </cell>
        </row>
        <row r="3854">
          <cell r="A3854" t="str">
            <v>head office</v>
          </cell>
          <cell r="B3854">
            <v>1026</v>
          </cell>
          <cell r="C3854" t="str">
            <v>Escalona, Roen</v>
          </cell>
          <cell r="D3854" t="str">
            <v>2014-07-21 07:32:57</v>
          </cell>
          <cell r="E3854" t="str">
            <v>Clock In</v>
          </cell>
        </row>
        <row r="3855">
          <cell r="A3855" t="str">
            <v>head office</v>
          </cell>
          <cell r="B3855">
            <v>1026</v>
          </cell>
          <cell r="C3855" t="str">
            <v>Escalona, Roen</v>
          </cell>
          <cell r="D3855" t="str">
            <v>2014-07-21 17:00:16</v>
          </cell>
          <cell r="E3855" t="str">
            <v>Clock Out</v>
          </cell>
        </row>
        <row r="3856">
          <cell r="A3856" t="str">
            <v>head office</v>
          </cell>
          <cell r="B3856">
            <v>1026</v>
          </cell>
          <cell r="C3856" t="str">
            <v>Escalona, Roen</v>
          </cell>
          <cell r="D3856" t="str">
            <v>2014-07-22 07:50:56</v>
          </cell>
          <cell r="E3856" t="str">
            <v>Clock In</v>
          </cell>
        </row>
        <row r="3857">
          <cell r="A3857" t="str">
            <v>head office</v>
          </cell>
          <cell r="B3857">
            <v>1026</v>
          </cell>
          <cell r="C3857" t="str">
            <v>Escalona, Roen</v>
          </cell>
          <cell r="D3857" t="str">
            <v>2014-07-22 17:15:07</v>
          </cell>
          <cell r="E3857" t="str">
            <v>Clock Out</v>
          </cell>
        </row>
        <row r="3858">
          <cell r="A3858" t="str">
            <v>head office</v>
          </cell>
          <cell r="B3858">
            <v>1026</v>
          </cell>
          <cell r="C3858" t="str">
            <v>Escalona, Roen</v>
          </cell>
          <cell r="D3858" t="str">
            <v>2014-07-23 07:17:05</v>
          </cell>
          <cell r="E3858" t="str">
            <v>Clock In</v>
          </cell>
        </row>
        <row r="3859">
          <cell r="A3859" t="str">
            <v>head office</v>
          </cell>
          <cell r="B3859">
            <v>1026</v>
          </cell>
          <cell r="C3859" t="str">
            <v>Escalona, Roen</v>
          </cell>
          <cell r="D3859" t="str">
            <v>2014-07-23 17:14:44</v>
          </cell>
          <cell r="E3859" t="str">
            <v>Clock Out</v>
          </cell>
        </row>
        <row r="3860">
          <cell r="A3860" t="str">
            <v>head office</v>
          </cell>
          <cell r="B3860">
            <v>1026</v>
          </cell>
          <cell r="C3860" t="str">
            <v>Escalona, Roen</v>
          </cell>
          <cell r="D3860" t="str">
            <v>2014-07-24 07:02:44</v>
          </cell>
          <cell r="E3860" t="str">
            <v>Clock In</v>
          </cell>
          <cell r="F3860" t="str">
            <v>12 days</v>
          </cell>
        </row>
        <row r="3861">
          <cell r="A3861" t="str">
            <v>head office</v>
          </cell>
          <cell r="B3861">
            <v>1026</v>
          </cell>
          <cell r="C3861" t="str">
            <v>Escalona, Roen</v>
          </cell>
          <cell r="D3861" t="str">
            <v>2014-07-24 17:17:38</v>
          </cell>
          <cell r="E3861" t="str">
            <v>Clock Out</v>
          </cell>
          <cell r="F3861" t="str">
            <v>1 day LH</v>
          </cell>
        </row>
        <row r="3862">
          <cell r="A3862" t="str">
            <v>head office</v>
          </cell>
          <cell r="B3862">
            <v>1026</v>
          </cell>
          <cell r="C3862" t="str">
            <v>Escalona, Roen</v>
          </cell>
          <cell r="D3862" t="str">
            <v>2014-07-25 07:45:43</v>
          </cell>
          <cell r="E3862" t="str">
            <v>Clock In</v>
          </cell>
          <cell r="F3862" t="str">
            <v>1 day SH</v>
          </cell>
        </row>
        <row r="3863">
          <cell r="A3863" t="str">
            <v>head office</v>
          </cell>
          <cell r="B3863">
            <v>1026</v>
          </cell>
          <cell r="C3863" t="str">
            <v>Escalona, Roen</v>
          </cell>
          <cell r="D3863" t="str">
            <v>2014-07-25 17:16:29</v>
          </cell>
          <cell r="E3863" t="str">
            <v>Clock Out</v>
          </cell>
          <cell r="F3863" t="str">
            <v>14 days</v>
          </cell>
        </row>
        <row r="3864">
          <cell r="A3864" t="str">
            <v>head office</v>
          </cell>
          <cell r="B3864">
            <v>1026</v>
          </cell>
          <cell r="C3864" t="str">
            <v>Escalona, Roen</v>
          </cell>
          <cell r="D3864" t="str">
            <v>2014-07-26 07:04:37</v>
          </cell>
          <cell r="E3864" t="str">
            <v>Clock In</v>
          </cell>
        </row>
        <row r="3865">
          <cell r="A3865" t="str">
            <v>head office</v>
          </cell>
          <cell r="B3865">
            <v>1026</v>
          </cell>
          <cell r="C3865" t="str">
            <v>Escalona, Roen</v>
          </cell>
          <cell r="D3865" t="str">
            <v>2014-07-26 17:31:13</v>
          </cell>
          <cell r="E3865" t="str">
            <v>Clock Out</v>
          </cell>
          <cell r="F3865" t="str">
            <v>3 hrs  - OT</v>
          </cell>
        </row>
        <row r="3866">
          <cell r="A3866" t="str">
            <v>head office</v>
          </cell>
          <cell r="B3866">
            <v>1026</v>
          </cell>
          <cell r="C3866" t="str">
            <v>Escalona, Roen</v>
          </cell>
          <cell r="D3866" t="str">
            <v>2014-07-29 07:32:37</v>
          </cell>
          <cell r="E3866" t="str">
            <v>Clock In</v>
          </cell>
        </row>
        <row r="3867">
          <cell r="A3867" t="str">
            <v>head office</v>
          </cell>
          <cell r="B3867">
            <v>1026</v>
          </cell>
          <cell r="C3867" t="str">
            <v>Escalona, Roen</v>
          </cell>
          <cell r="D3867" t="str">
            <v>2014-07-29 17:14:18</v>
          </cell>
          <cell r="E3867" t="str">
            <v>Clock Out</v>
          </cell>
        </row>
        <row r="3868">
          <cell r="A3868" t="str">
            <v>head office</v>
          </cell>
          <cell r="B3868">
            <v>1026</v>
          </cell>
          <cell r="C3868" t="str">
            <v>Escalona, Roen</v>
          </cell>
          <cell r="D3868" t="str">
            <v>2014-07-30 07:47:51</v>
          </cell>
          <cell r="E3868" t="str">
            <v>Clock In</v>
          </cell>
        </row>
        <row r="3869">
          <cell r="A3869" t="str">
            <v>head office</v>
          </cell>
          <cell r="B3869">
            <v>1026</v>
          </cell>
          <cell r="C3869" t="str">
            <v>Escalona, Roen</v>
          </cell>
          <cell r="D3869" t="str">
            <v>2014-07-30 20:13:21</v>
          </cell>
          <cell r="E3869" t="str">
            <v>Clock Out</v>
          </cell>
        </row>
        <row r="3870">
          <cell r="A3870" t="str">
            <v>head office</v>
          </cell>
          <cell r="B3870">
            <v>1026</v>
          </cell>
          <cell r="C3870" t="str">
            <v>Escalona, Roen</v>
          </cell>
          <cell r="D3870" t="str">
            <v>2014-07-31 07:39:25</v>
          </cell>
          <cell r="E3870" t="str">
            <v>Clock In</v>
          </cell>
        </row>
        <row r="3871">
          <cell r="A3871" t="str">
            <v>head office</v>
          </cell>
          <cell r="B3871">
            <v>1026</v>
          </cell>
          <cell r="C3871" t="str">
            <v>Escalona, Roen</v>
          </cell>
          <cell r="D3871" t="str">
            <v>2014-07-31 17:14:51</v>
          </cell>
          <cell r="E3871" t="str">
            <v>Clock Out</v>
          </cell>
        </row>
        <row r="3872">
          <cell r="A3872" t="str">
            <v>head office</v>
          </cell>
          <cell r="B3872">
            <v>1026</v>
          </cell>
          <cell r="C3872" t="str">
            <v>Escalona, Roen</v>
          </cell>
          <cell r="D3872" t="str">
            <v>2014-08-01 07:42:33</v>
          </cell>
          <cell r="E3872" t="str">
            <v>Clock In</v>
          </cell>
        </row>
        <row r="3873">
          <cell r="A3873" t="str">
            <v>head office</v>
          </cell>
          <cell r="B3873">
            <v>1026</v>
          </cell>
          <cell r="C3873" t="str">
            <v>Escalona, Roen</v>
          </cell>
          <cell r="D3873" t="str">
            <v>2014-08-01 17:13:44</v>
          </cell>
          <cell r="E3873" t="str">
            <v>Clock Out</v>
          </cell>
        </row>
        <row r="3874">
          <cell r="A3874" t="str">
            <v>head office</v>
          </cell>
          <cell r="B3874">
            <v>1026</v>
          </cell>
          <cell r="C3874" t="str">
            <v>Escalona, Roen</v>
          </cell>
          <cell r="D3874" t="str">
            <v>2014-08-02 07:48:08</v>
          </cell>
          <cell r="E3874" t="str">
            <v>Clock In</v>
          </cell>
        </row>
        <row r="3875">
          <cell r="A3875" t="str">
            <v>head office</v>
          </cell>
          <cell r="B3875">
            <v>1026</v>
          </cell>
          <cell r="C3875" t="str">
            <v>Escalona, Roen</v>
          </cell>
          <cell r="D3875" t="str">
            <v>2014-08-02 17:11:31</v>
          </cell>
          <cell r="E3875" t="str">
            <v>Clock Out</v>
          </cell>
        </row>
        <row r="3876">
          <cell r="A3876" t="str">
            <v>head office</v>
          </cell>
          <cell r="B3876">
            <v>1026</v>
          </cell>
          <cell r="C3876" t="str">
            <v>Escalona, Roen</v>
          </cell>
          <cell r="D3876" t="str">
            <v>2014-08-04 07:56:10</v>
          </cell>
          <cell r="E3876" t="str">
            <v>Clock In</v>
          </cell>
        </row>
        <row r="3877">
          <cell r="A3877" t="str">
            <v>head office</v>
          </cell>
          <cell r="B3877">
            <v>1026</v>
          </cell>
          <cell r="C3877" t="str">
            <v>Escalona, Roen</v>
          </cell>
          <cell r="D3877" t="str">
            <v>2014-08-04 17:18:04</v>
          </cell>
          <cell r="E3877" t="str">
            <v>Clock Out</v>
          </cell>
        </row>
        <row r="3878">
          <cell r="A3878" t="str">
            <v>head office</v>
          </cell>
          <cell r="B3878">
            <v>1026</v>
          </cell>
          <cell r="C3878" t="str">
            <v>Escalona, Roen</v>
          </cell>
          <cell r="D3878" t="str">
            <v>2014-08-05 07:02:10</v>
          </cell>
          <cell r="E3878" t="str">
            <v>Clock In</v>
          </cell>
        </row>
        <row r="3879">
          <cell r="A3879" t="str">
            <v>head office</v>
          </cell>
          <cell r="B3879">
            <v>1026</v>
          </cell>
          <cell r="C3879" t="str">
            <v>Escalona, Roen</v>
          </cell>
          <cell r="D3879" t="str">
            <v>2014-08-05 17:25:53</v>
          </cell>
          <cell r="E3879" t="str">
            <v>Clock Out</v>
          </cell>
        </row>
        <row r="3881">
          <cell r="A3881" t="str">
            <v>head office</v>
          </cell>
          <cell r="B3881">
            <v>590</v>
          </cell>
          <cell r="C3881" t="str">
            <v>Escano, Alyssa Marie</v>
          </cell>
          <cell r="D3881" t="str">
            <v>2014-07-21 07:36:59</v>
          </cell>
          <cell r="E3881" t="str">
            <v>Clock In</v>
          </cell>
        </row>
        <row r="3882">
          <cell r="A3882" t="str">
            <v>head office</v>
          </cell>
          <cell r="B3882">
            <v>590</v>
          </cell>
          <cell r="C3882" t="str">
            <v>Escano, Alyssa Marie</v>
          </cell>
          <cell r="D3882" t="str">
            <v>2014-07-21 20:05:10</v>
          </cell>
          <cell r="E3882" t="str">
            <v>Clock Out</v>
          </cell>
        </row>
        <row r="3883">
          <cell r="A3883" t="str">
            <v>head office</v>
          </cell>
          <cell r="B3883">
            <v>590</v>
          </cell>
          <cell r="C3883" t="str">
            <v>Escano, Alyssa Marie</v>
          </cell>
          <cell r="D3883" t="str">
            <v>2014-07-22 07:10:06</v>
          </cell>
          <cell r="E3883" t="str">
            <v>Clock In</v>
          </cell>
        </row>
        <row r="3884">
          <cell r="A3884" t="str">
            <v>head office</v>
          </cell>
          <cell r="B3884">
            <v>590</v>
          </cell>
          <cell r="C3884" t="str">
            <v>Escano, Alyssa Marie</v>
          </cell>
          <cell r="D3884" t="str">
            <v>2014-07-22 20:02:01</v>
          </cell>
          <cell r="E3884" t="str">
            <v>Clock Out</v>
          </cell>
        </row>
        <row r="3885">
          <cell r="A3885" t="str">
            <v>head office</v>
          </cell>
          <cell r="B3885">
            <v>590</v>
          </cell>
          <cell r="C3885" t="str">
            <v>Escano, Alyssa Marie</v>
          </cell>
          <cell r="D3885" t="str">
            <v>2014-07-23 07:21:08</v>
          </cell>
          <cell r="E3885" t="str">
            <v>Clock In</v>
          </cell>
        </row>
        <row r="3886">
          <cell r="A3886" t="str">
            <v>head office</v>
          </cell>
          <cell r="B3886">
            <v>590</v>
          </cell>
          <cell r="C3886" t="str">
            <v>Escano, Alyssa Marie</v>
          </cell>
          <cell r="D3886" t="str">
            <v>2014-07-23 20:01:46</v>
          </cell>
          <cell r="E3886" t="str">
            <v>Clock Out</v>
          </cell>
        </row>
        <row r="3887">
          <cell r="A3887" t="str">
            <v>head office</v>
          </cell>
          <cell r="B3887">
            <v>590</v>
          </cell>
          <cell r="C3887" t="str">
            <v>Escano, Alyssa Marie</v>
          </cell>
          <cell r="D3887" t="str">
            <v>2014-07-24 07:44:09</v>
          </cell>
          <cell r="E3887" t="str">
            <v>Clock In</v>
          </cell>
        </row>
        <row r="3888">
          <cell r="A3888" t="str">
            <v>head office</v>
          </cell>
          <cell r="B3888">
            <v>590</v>
          </cell>
          <cell r="C3888" t="str">
            <v>Escano, Alyssa Marie</v>
          </cell>
          <cell r="D3888" t="str">
            <v>2014-07-24 20:01:30</v>
          </cell>
          <cell r="E3888" t="str">
            <v>Clock Out</v>
          </cell>
          <cell r="F3888" t="str">
            <v>12 days</v>
          </cell>
        </row>
        <row r="3889">
          <cell r="A3889" t="str">
            <v>head office</v>
          </cell>
          <cell r="B3889">
            <v>590</v>
          </cell>
          <cell r="C3889" t="str">
            <v>Escano, Alyssa Marie</v>
          </cell>
          <cell r="D3889" t="str">
            <v>2014-07-25 07:28:45</v>
          </cell>
          <cell r="E3889" t="str">
            <v>Clock In</v>
          </cell>
          <cell r="F3889" t="str">
            <v>1 day LH</v>
          </cell>
        </row>
        <row r="3890">
          <cell r="A3890" t="str">
            <v>head office</v>
          </cell>
          <cell r="B3890">
            <v>590</v>
          </cell>
          <cell r="C3890" t="str">
            <v>Escano, Alyssa Marie</v>
          </cell>
          <cell r="D3890" t="str">
            <v>2014-07-25 17:17:24</v>
          </cell>
          <cell r="E3890" t="str">
            <v>Clock Out</v>
          </cell>
          <cell r="F3890" t="str">
            <v>1 day SH</v>
          </cell>
        </row>
        <row r="3891">
          <cell r="A3891" t="str">
            <v>head office</v>
          </cell>
          <cell r="B3891">
            <v>590</v>
          </cell>
          <cell r="C3891" t="str">
            <v>Escano, Alyssa Marie</v>
          </cell>
          <cell r="D3891" t="str">
            <v>2014-07-26 07:26:05</v>
          </cell>
          <cell r="E3891" t="str">
            <v>Clock In</v>
          </cell>
          <cell r="F3891" t="str">
            <v>14 days</v>
          </cell>
        </row>
        <row r="3892">
          <cell r="A3892" t="str">
            <v>head office</v>
          </cell>
          <cell r="B3892">
            <v>590</v>
          </cell>
          <cell r="C3892" t="str">
            <v>Escano, Alyssa Marie</v>
          </cell>
          <cell r="D3892" t="str">
            <v>2014-07-26 17:27:56</v>
          </cell>
          <cell r="E3892" t="str">
            <v>Clock Out</v>
          </cell>
        </row>
        <row r="3893">
          <cell r="A3893" t="str">
            <v>head office</v>
          </cell>
          <cell r="B3893">
            <v>590</v>
          </cell>
          <cell r="C3893" t="str">
            <v>Escano, Alyssa Marie</v>
          </cell>
          <cell r="D3893" t="str">
            <v>2014-07-29 07:30:38</v>
          </cell>
          <cell r="E3893" t="str">
            <v>Clock In</v>
          </cell>
          <cell r="F3893" t="str">
            <v>18 hrs  - OT</v>
          </cell>
        </row>
        <row r="3894">
          <cell r="A3894" t="str">
            <v>head office</v>
          </cell>
          <cell r="B3894">
            <v>590</v>
          </cell>
          <cell r="C3894" t="str">
            <v>Escano, Alyssa Marie</v>
          </cell>
          <cell r="D3894" t="str">
            <v>2014-07-29 20:01:38</v>
          </cell>
          <cell r="E3894" t="str">
            <v>Clock Out</v>
          </cell>
        </row>
        <row r="3895">
          <cell r="A3895" t="str">
            <v>head office</v>
          </cell>
          <cell r="B3895">
            <v>590</v>
          </cell>
          <cell r="C3895" t="str">
            <v>Escano, Alyssa Marie</v>
          </cell>
          <cell r="D3895" t="str">
            <v>2014-07-30 07:18:43</v>
          </cell>
          <cell r="E3895" t="str">
            <v>Clock In</v>
          </cell>
        </row>
        <row r="3896">
          <cell r="A3896" t="str">
            <v>head office</v>
          </cell>
          <cell r="B3896">
            <v>590</v>
          </cell>
          <cell r="C3896" t="str">
            <v>Escano, Alyssa Marie</v>
          </cell>
          <cell r="D3896" t="str">
            <v>2014-07-30 20:01:59</v>
          </cell>
          <cell r="E3896" t="str">
            <v>Clock Out</v>
          </cell>
        </row>
        <row r="3897">
          <cell r="A3897" t="str">
            <v>head office</v>
          </cell>
          <cell r="B3897">
            <v>590</v>
          </cell>
          <cell r="C3897" t="str">
            <v>Escano, Alyssa Marie</v>
          </cell>
          <cell r="D3897" t="str">
            <v>2014-07-31 07:52:39</v>
          </cell>
          <cell r="E3897" t="str">
            <v>Clock In</v>
          </cell>
        </row>
        <row r="3898">
          <cell r="A3898" t="str">
            <v>head office</v>
          </cell>
          <cell r="B3898">
            <v>590</v>
          </cell>
          <cell r="C3898" t="str">
            <v>Escano, Alyssa Marie</v>
          </cell>
          <cell r="D3898" t="str">
            <v>2014-07-31 17:18:03</v>
          </cell>
          <cell r="E3898" t="str">
            <v>Clock Out</v>
          </cell>
        </row>
        <row r="3899">
          <cell r="A3899" t="str">
            <v>head office</v>
          </cell>
          <cell r="B3899">
            <v>590</v>
          </cell>
          <cell r="C3899" t="str">
            <v>Escano, Alyssa Marie</v>
          </cell>
          <cell r="D3899" t="str">
            <v>2014-08-01 07:21:47</v>
          </cell>
          <cell r="E3899" t="str">
            <v>Clock In</v>
          </cell>
        </row>
        <row r="3900">
          <cell r="A3900" t="str">
            <v>head office</v>
          </cell>
          <cell r="B3900">
            <v>590</v>
          </cell>
          <cell r="C3900" t="str">
            <v>Escano, Alyssa Marie</v>
          </cell>
          <cell r="D3900" t="str">
            <v>2014-08-01 17:15:36</v>
          </cell>
          <cell r="E3900" t="str">
            <v>Clock Out</v>
          </cell>
        </row>
        <row r="3901">
          <cell r="A3901" t="str">
            <v>head office</v>
          </cell>
          <cell r="B3901">
            <v>590</v>
          </cell>
          <cell r="C3901" t="str">
            <v>Escano, Alyssa Marie</v>
          </cell>
          <cell r="D3901" t="str">
            <v>2014-08-02 07:09:08</v>
          </cell>
          <cell r="E3901" t="str">
            <v>Clock In</v>
          </cell>
        </row>
        <row r="3902">
          <cell r="A3902" t="str">
            <v>head office</v>
          </cell>
          <cell r="B3902">
            <v>590</v>
          </cell>
          <cell r="C3902" t="str">
            <v>Escano, Alyssa Marie</v>
          </cell>
          <cell r="D3902" t="str">
            <v>2014-08-02 17:23:06</v>
          </cell>
          <cell r="E3902" t="str">
            <v>Clock Out</v>
          </cell>
        </row>
        <row r="3903">
          <cell r="A3903" t="str">
            <v>head office</v>
          </cell>
          <cell r="B3903">
            <v>590</v>
          </cell>
          <cell r="C3903" t="str">
            <v>Escano, Alyssa Marie</v>
          </cell>
          <cell r="D3903" t="str">
            <v>2014-08-04 07:18:38</v>
          </cell>
          <cell r="E3903" t="str">
            <v>Clock In</v>
          </cell>
        </row>
        <row r="3904">
          <cell r="A3904" t="str">
            <v>head office</v>
          </cell>
          <cell r="B3904">
            <v>590</v>
          </cell>
          <cell r="C3904" t="str">
            <v>Escano, Alyssa Marie</v>
          </cell>
          <cell r="D3904" t="str">
            <v>2014-08-04 17:20:18</v>
          </cell>
          <cell r="E3904" t="str">
            <v>Clock Out</v>
          </cell>
        </row>
        <row r="3905">
          <cell r="A3905" t="str">
            <v>head office</v>
          </cell>
          <cell r="B3905">
            <v>590</v>
          </cell>
          <cell r="C3905" t="str">
            <v>Escano, Alyssa Marie</v>
          </cell>
          <cell r="D3905" t="str">
            <v>2014-08-05 07:26:36</v>
          </cell>
          <cell r="E3905" t="str">
            <v>Clock In</v>
          </cell>
        </row>
        <row r="3906">
          <cell r="A3906" t="str">
            <v>head office</v>
          </cell>
          <cell r="B3906">
            <v>590</v>
          </cell>
          <cell r="C3906" t="str">
            <v>Escano, Alyssa Marie</v>
          </cell>
          <cell r="D3906" t="str">
            <v>2014-08-05 17:25:01</v>
          </cell>
          <cell r="E3906" t="str">
            <v>Clock Out</v>
          </cell>
        </row>
        <row r="3908">
          <cell r="A3908" t="str">
            <v>head office</v>
          </cell>
          <cell r="B3908">
            <v>1219</v>
          </cell>
          <cell r="C3908" t="str">
            <v>Escorido, Mark Anthony</v>
          </cell>
          <cell r="D3908" t="str">
            <v>2014-07-21 07:55:30</v>
          </cell>
          <cell r="E3908" t="str">
            <v>Clock In</v>
          </cell>
        </row>
        <row r="3909">
          <cell r="A3909" t="str">
            <v>head office</v>
          </cell>
          <cell r="B3909">
            <v>1219</v>
          </cell>
          <cell r="C3909" t="str">
            <v>Escorido, Mark Anthony</v>
          </cell>
          <cell r="D3909" t="str">
            <v>2014-07-21 17:05:33</v>
          </cell>
          <cell r="E3909" t="str">
            <v>Clock Out</v>
          </cell>
        </row>
        <row r="3910">
          <cell r="A3910" t="str">
            <v>head office</v>
          </cell>
          <cell r="B3910">
            <v>1219</v>
          </cell>
          <cell r="C3910" t="str">
            <v>Escorido, Mark Anthony</v>
          </cell>
          <cell r="D3910" t="str">
            <v>2014-07-22 07:45:18</v>
          </cell>
          <cell r="E3910" t="str">
            <v>Clock In</v>
          </cell>
        </row>
        <row r="3911">
          <cell r="A3911" t="str">
            <v>head office</v>
          </cell>
          <cell r="B3911">
            <v>1219</v>
          </cell>
          <cell r="C3911" t="str">
            <v>Escorido, Mark Anthony</v>
          </cell>
          <cell r="D3911" t="str">
            <v>2014-07-22 20:03:03</v>
          </cell>
          <cell r="E3911" t="str">
            <v>Clock Out</v>
          </cell>
        </row>
        <row r="3912">
          <cell r="A3912" t="str">
            <v>head office</v>
          </cell>
          <cell r="B3912">
            <v>1219</v>
          </cell>
          <cell r="C3912" t="str">
            <v>Escorido, Mark Anthony</v>
          </cell>
          <cell r="D3912" t="str">
            <v>2014-07-23 07:35:08</v>
          </cell>
          <cell r="E3912" t="str">
            <v>Clock In</v>
          </cell>
        </row>
        <row r="3913">
          <cell r="A3913" t="str">
            <v>head office</v>
          </cell>
          <cell r="B3913">
            <v>1219</v>
          </cell>
          <cell r="C3913" t="str">
            <v>Escorido, Mark Anthony</v>
          </cell>
          <cell r="D3913" t="str">
            <v>2014-07-23 17:09:53</v>
          </cell>
          <cell r="E3913" t="str">
            <v>Clock Out</v>
          </cell>
        </row>
        <row r="3914">
          <cell r="A3914" t="str">
            <v>head office</v>
          </cell>
          <cell r="B3914">
            <v>1219</v>
          </cell>
          <cell r="C3914" t="str">
            <v>Escorido, Mark Anthony</v>
          </cell>
          <cell r="D3914" t="str">
            <v>2014-07-24 07:43:58</v>
          </cell>
          <cell r="E3914" t="str">
            <v>Clock In</v>
          </cell>
          <cell r="F3914" t="str">
            <v>12 days</v>
          </cell>
        </row>
        <row r="3915">
          <cell r="A3915" t="str">
            <v>head office</v>
          </cell>
          <cell r="B3915">
            <v>1219</v>
          </cell>
          <cell r="C3915" t="str">
            <v>Escorido, Mark Anthony</v>
          </cell>
          <cell r="D3915" t="str">
            <v>2014-07-24 17:13:17</v>
          </cell>
          <cell r="E3915" t="str">
            <v>Clock Out</v>
          </cell>
          <cell r="F3915" t="str">
            <v>1 day LH</v>
          </cell>
        </row>
        <row r="3916">
          <cell r="A3916" t="str">
            <v>head office</v>
          </cell>
          <cell r="B3916">
            <v>1219</v>
          </cell>
          <cell r="C3916" t="str">
            <v>Escorido, Mark Anthony</v>
          </cell>
          <cell r="D3916" t="str">
            <v>2014-07-25 07:42:35</v>
          </cell>
          <cell r="E3916" t="str">
            <v>Clock In</v>
          </cell>
          <cell r="F3916" t="str">
            <v>1 day SH</v>
          </cell>
        </row>
        <row r="3917">
          <cell r="A3917" t="str">
            <v>head office</v>
          </cell>
          <cell r="B3917">
            <v>1219</v>
          </cell>
          <cell r="C3917" t="str">
            <v>Escorido, Mark Anthony</v>
          </cell>
          <cell r="D3917" t="str">
            <v>2014-07-25 17:10:30</v>
          </cell>
          <cell r="E3917" t="str">
            <v>Clock Out</v>
          </cell>
          <cell r="F3917" t="str">
            <v>14 days</v>
          </cell>
        </row>
        <row r="3918">
          <cell r="A3918" t="str">
            <v>head office</v>
          </cell>
          <cell r="B3918">
            <v>1219</v>
          </cell>
          <cell r="C3918" t="str">
            <v>Escorido, Mark Anthony</v>
          </cell>
          <cell r="D3918" t="str">
            <v>2014-07-26 07:43:48</v>
          </cell>
          <cell r="E3918" t="str">
            <v>Clock In</v>
          </cell>
        </row>
        <row r="3919">
          <cell r="A3919" t="str">
            <v>head office</v>
          </cell>
          <cell r="B3919">
            <v>1219</v>
          </cell>
          <cell r="C3919" t="str">
            <v>Escorido, Mark Anthony</v>
          </cell>
          <cell r="D3919" t="str">
            <v>2014-07-26 17:10:10</v>
          </cell>
          <cell r="E3919" t="str">
            <v>Clock Out</v>
          </cell>
          <cell r="F3919" t="str">
            <v>15 hrs  -  OT</v>
          </cell>
        </row>
        <row r="3920">
          <cell r="A3920" t="str">
            <v>head office</v>
          </cell>
          <cell r="B3920">
            <v>1219</v>
          </cell>
          <cell r="C3920" t="str">
            <v>Escorido, Mark Anthony</v>
          </cell>
          <cell r="D3920" t="str">
            <v>2014-07-29 07:36:29</v>
          </cell>
          <cell r="E3920" t="str">
            <v>Clock In</v>
          </cell>
        </row>
        <row r="3921">
          <cell r="A3921" t="str">
            <v>head office</v>
          </cell>
          <cell r="B3921">
            <v>1219</v>
          </cell>
          <cell r="C3921" t="str">
            <v>Escorido, Mark Anthony</v>
          </cell>
          <cell r="D3921" t="str">
            <v>2014-07-29 17:08:09</v>
          </cell>
          <cell r="E3921" t="str">
            <v>Clock Out</v>
          </cell>
        </row>
        <row r="3922">
          <cell r="A3922" t="str">
            <v>head office</v>
          </cell>
          <cell r="B3922">
            <v>1219</v>
          </cell>
          <cell r="C3922" t="str">
            <v>Escorido, Mark Anthony</v>
          </cell>
          <cell r="D3922" t="str">
            <v>2014-07-30 07:44:46</v>
          </cell>
          <cell r="E3922" t="str">
            <v>Clock In</v>
          </cell>
        </row>
        <row r="3923">
          <cell r="A3923" t="str">
            <v>head office</v>
          </cell>
          <cell r="B3923">
            <v>1219</v>
          </cell>
          <cell r="C3923" t="str">
            <v>Escorido, Mark Anthony</v>
          </cell>
          <cell r="D3923" t="str">
            <v>2014-07-30 20:03:24</v>
          </cell>
          <cell r="E3923" t="str">
            <v>Clock Out</v>
          </cell>
        </row>
        <row r="3924">
          <cell r="A3924" t="str">
            <v>head office</v>
          </cell>
          <cell r="B3924">
            <v>1219</v>
          </cell>
          <cell r="C3924" t="str">
            <v>Escorido, Mark Anthony</v>
          </cell>
          <cell r="D3924" t="str">
            <v>2014-07-31 07:50:02</v>
          </cell>
          <cell r="E3924" t="str">
            <v>Clock In</v>
          </cell>
        </row>
        <row r="3925">
          <cell r="A3925" t="str">
            <v>head office</v>
          </cell>
          <cell r="B3925">
            <v>1219</v>
          </cell>
          <cell r="C3925" t="str">
            <v>Escorido, Mark Anthony</v>
          </cell>
          <cell r="D3925" t="str">
            <v>2014-07-31 20:03:33</v>
          </cell>
          <cell r="E3925" t="str">
            <v>Clock Out</v>
          </cell>
        </row>
        <row r="3926">
          <cell r="A3926" t="str">
            <v>head office</v>
          </cell>
          <cell r="B3926">
            <v>1219</v>
          </cell>
          <cell r="C3926" t="str">
            <v>Escorido, Mark Anthony</v>
          </cell>
          <cell r="D3926" t="str">
            <v>2014-08-01 07:47:49</v>
          </cell>
          <cell r="E3926" t="str">
            <v>Clock In</v>
          </cell>
        </row>
        <row r="3927">
          <cell r="A3927" t="str">
            <v>head office</v>
          </cell>
          <cell r="B3927">
            <v>1219</v>
          </cell>
          <cell r="C3927" t="str">
            <v>Escorido, Mark Anthony</v>
          </cell>
          <cell r="D3927" t="str">
            <v>2014-08-01 20:03:19</v>
          </cell>
          <cell r="E3927" t="str">
            <v>Clock Out</v>
          </cell>
        </row>
        <row r="3928">
          <cell r="A3928" t="str">
            <v>head office</v>
          </cell>
          <cell r="B3928">
            <v>1219</v>
          </cell>
          <cell r="C3928" t="str">
            <v>Escorido, Mark Anthony</v>
          </cell>
          <cell r="D3928" t="str">
            <v>2014-08-02 07:39:41</v>
          </cell>
          <cell r="E3928" t="str">
            <v>Clock In</v>
          </cell>
        </row>
        <row r="3929">
          <cell r="A3929" t="str">
            <v>head office</v>
          </cell>
          <cell r="B3929">
            <v>1219</v>
          </cell>
          <cell r="C3929" t="str">
            <v>Escorido, Mark Anthony</v>
          </cell>
          <cell r="D3929" t="str">
            <v>2014-08-02 17:03:24</v>
          </cell>
          <cell r="E3929" t="str">
            <v>Clock Out</v>
          </cell>
        </row>
        <row r="3930">
          <cell r="A3930" t="str">
            <v>head office</v>
          </cell>
          <cell r="B3930">
            <v>1219</v>
          </cell>
          <cell r="C3930" t="str">
            <v>Escorido, Mark Anthony</v>
          </cell>
          <cell r="D3930" t="str">
            <v>2014-08-04 07:42:30</v>
          </cell>
          <cell r="E3930" t="str">
            <v>Clock In</v>
          </cell>
        </row>
        <row r="3931">
          <cell r="A3931" t="str">
            <v>head office</v>
          </cell>
          <cell r="B3931">
            <v>1219</v>
          </cell>
          <cell r="C3931" t="str">
            <v>Escorido, Mark Anthony</v>
          </cell>
          <cell r="D3931" t="str">
            <v>2014-08-04 20:04:36</v>
          </cell>
          <cell r="E3931" t="str">
            <v>Clock Out</v>
          </cell>
        </row>
        <row r="3932">
          <cell r="A3932" t="str">
            <v>head office</v>
          </cell>
          <cell r="B3932">
            <v>1219</v>
          </cell>
          <cell r="C3932" t="str">
            <v>Escorido, Mark Anthony</v>
          </cell>
          <cell r="D3932" t="str">
            <v>2014-08-05 07:48:56</v>
          </cell>
          <cell r="E3932" t="str">
            <v>Clock In</v>
          </cell>
        </row>
        <row r="3933">
          <cell r="A3933" t="str">
            <v>head office</v>
          </cell>
          <cell r="B3933">
            <v>1219</v>
          </cell>
          <cell r="C3933" t="str">
            <v>Escorido, Mark Anthony</v>
          </cell>
          <cell r="D3933" t="str">
            <v>2014-08-05 17:11:01</v>
          </cell>
          <cell r="E3933" t="str">
            <v>Clock Out</v>
          </cell>
        </row>
        <row r="3935">
          <cell r="A3935" t="str">
            <v>head office</v>
          </cell>
          <cell r="B3935">
            <v>942</v>
          </cell>
          <cell r="C3935" t="str">
            <v>Eser, Christian</v>
          </cell>
          <cell r="D3935" t="str">
            <v>2014-07-21 07:13:20</v>
          </cell>
          <cell r="E3935" t="str">
            <v>Clock In</v>
          </cell>
        </row>
        <row r="3936">
          <cell r="A3936" t="str">
            <v>head office</v>
          </cell>
          <cell r="B3936">
            <v>942</v>
          </cell>
          <cell r="C3936" t="str">
            <v>Eser, Christian</v>
          </cell>
          <cell r="D3936" t="str">
            <v>2014-07-21 17:00:45</v>
          </cell>
          <cell r="E3936" t="str">
            <v>Clock Out</v>
          </cell>
        </row>
        <row r="3937">
          <cell r="A3937" t="str">
            <v>head office</v>
          </cell>
          <cell r="B3937">
            <v>942</v>
          </cell>
          <cell r="C3937" t="str">
            <v>Eser, Christian</v>
          </cell>
          <cell r="D3937" t="str">
            <v>2014-07-22 07:34:07</v>
          </cell>
          <cell r="E3937" t="str">
            <v>Clock In</v>
          </cell>
        </row>
        <row r="3938">
          <cell r="A3938" t="str">
            <v>head office</v>
          </cell>
          <cell r="B3938">
            <v>942</v>
          </cell>
          <cell r="C3938" t="str">
            <v>Eser, Christian</v>
          </cell>
          <cell r="D3938" t="str">
            <v>2014-07-22 20:01:07</v>
          </cell>
          <cell r="E3938" t="str">
            <v>Clock Out</v>
          </cell>
        </row>
        <row r="3939">
          <cell r="A3939" t="str">
            <v>head office</v>
          </cell>
          <cell r="B3939">
            <v>942</v>
          </cell>
          <cell r="C3939" t="str">
            <v>Eser, Christian</v>
          </cell>
          <cell r="D3939" t="str">
            <v>2014-07-23 07:23:22</v>
          </cell>
          <cell r="E3939" t="str">
            <v>Clock In</v>
          </cell>
        </row>
        <row r="3940">
          <cell r="A3940" t="str">
            <v>head office</v>
          </cell>
          <cell r="B3940">
            <v>942</v>
          </cell>
          <cell r="C3940" t="str">
            <v>Eser, Christian</v>
          </cell>
          <cell r="D3940" t="str">
            <v>2014-07-23 20:01:19</v>
          </cell>
          <cell r="E3940" t="str">
            <v>Clock Out</v>
          </cell>
        </row>
        <row r="3941">
          <cell r="A3941" t="str">
            <v>head office</v>
          </cell>
          <cell r="B3941">
            <v>942</v>
          </cell>
          <cell r="C3941" t="str">
            <v>Eser, Christian</v>
          </cell>
          <cell r="D3941" t="str">
            <v>2014-07-24 07:33:14</v>
          </cell>
          <cell r="E3941" t="str">
            <v>Clock In</v>
          </cell>
          <cell r="F3941" t="str">
            <v>12 days</v>
          </cell>
        </row>
        <row r="3942">
          <cell r="A3942" t="str">
            <v>head office</v>
          </cell>
          <cell r="B3942">
            <v>942</v>
          </cell>
          <cell r="C3942" t="str">
            <v>Eser, Christian</v>
          </cell>
          <cell r="D3942" t="str">
            <v>2014-07-24 20:01:12</v>
          </cell>
          <cell r="E3942" t="str">
            <v>Clock Out</v>
          </cell>
          <cell r="F3942" t="str">
            <v>1 day LH</v>
          </cell>
        </row>
        <row r="3943">
          <cell r="A3943" t="str">
            <v>head office</v>
          </cell>
          <cell r="B3943">
            <v>942</v>
          </cell>
          <cell r="C3943" t="str">
            <v>Eser, Christian</v>
          </cell>
          <cell r="D3943" t="str">
            <v>2014-07-25 07:44:59</v>
          </cell>
          <cell r="E3943" t="str">
            <v>Clock In</v>
          </cell>
          <cell r="F3943" t="str">
            <v>1 day SH</v>
          </cell>
        </row>
        <row r="3944">
          <cell r="A3944" t="str">
            <v>head office</v>
          </cell>
          <cell r="B3944">
            <v>942</v>
          </cell>
          <cell r="C3944" t="str">
            <v>Eser, Christian</v>
          </cell>
          <cell r="D3944" t="str">
            <v>2014-07-25 17:01:20</v>
          </cell>
          <cell r="E3944" t="str">
            <v>Clock Out</v>
          </cell>
          <cell r="F3944" t="str">
            <v>14 days</v>
          </cell>
        </row>
        <row r="3945">
          <cell r="A3945" t="str">
            <v>head office</v>
          </cell>
          <cell r="B3945">
            <v>942</v>
          </cell>
          <cell r="C3945" t="str">
            <v>Eser, Christian</v>
          </cell>
          <cell r="D3945" t="str">
            <v>2014-07-26 07:26:53</v>
          </cell>
          <cell r="E3945" t="str">
            <v>Clock In</v>
          </cell>
        </row>
        <row r="3946">
          <cell r="A3946" t="str">
            <v>head office</v>
          </cell>
          <cell r="B3946">
            <v>942</v>
          </cell>
          <cell r="C3946" t="str">
            <v>Eser, Christian</v>
          </cell>
          <cell r="D3946" t="str">
            <v>2014-07-26 17:02:19</v>
          </cell>
          <cell r="E3946" t="str">
            <v>Clock Out</v>
          </cell>
          <cell r="F3946" t="str">
            <v>21 hrs  -  OT</v>
          </cell>
        </row>
        <row r="3947">
          <cell r="A3947" t="str">
            <v>head office</v>
          </cell>
          <cell r="B3947">
            <v>942</v>
          </cell>
          <cell r="C3947" t="str">
            <v>Eser, Christian</v>
          </cell>
          <cell r="D3947" t="str">
            <v>2014-07-29 06:52:50</v>
          </cell>
          <cell r="E3947" t="str">
            <v>Clock In</v>
          </cell>
        </row>
        <row r="3948">
          <cell r="A3948" t="str">
            <v>head office</v>
          </cell>
          <cell r="B3948">
            <v>942</v>
          </cell>
          <cell r="C3948" t="str">
            <v>Eser, Christian</v>
          </cell>
          <cell r="D3948" t="str">
            <v>2014-07-29 20:01:32</v>
          </cell>
          <cell r="E3948" t="str">
            <v>Clock Out</v>
          </cell>
        </row>
        <row r="3949">
          <cell r="A3949" t="str">
            <v>head office</v>
          </cell>
          <cell r="B3949">
            <v>942</v>
          </cell>
          <cell r="C3949" t="str">
            <v>Eser, Christian</v>
          </cell>
          <cell r="D3949" t="str">
            <v>2014-07-30 07:50:02</v>
          </cell>
          <cell r="E3949" t="str">
            <v>Clock In</v>
          </cell>
        </row>
        <row r="3950">
          <cell r="A3950" t="str">
            <v>head office</v>
          </cell>
          <cell r="B3950">
            <v>942</v>
          </cell>
          <cell r="C3950" t="str">
            <v>Eser, Christian</v>
          </cell>
          <cell r="D3950" t="str">
            <v>2014-07-30 20:01:42</v>
          </cell>
          <cell r="E3950" t="str">
            <v>Clock Out</v>
          </cell>
        </row>
        <row r="3951">
          <cell r="A3951" t="str">
            <v>head office</v>
          </cell>
          <cell r="B3951">
            <v>942</v>
          </cell>
          <cell r="C3951" t="str">
            <v>Eser, Christian</v>
          </cell>
          <cell r="D3951" t="str">
            <v>2014-07-31 07:45:57</v>
          </cell>
          <cell r="E3951" t="str">
            <v>Clock In</v>
          </cell>
        </row>
        <row r="3952">
          <cell r="A3952" t="str">
            <v>head office</v>
          </cell>
          <cell r="B3952">
            <v>942</v>
          </cell>
          <cell r="C3952" t="str">
            <v>Eser, Christian</v>
          </cell>
          <cell r="D3952" t="str">
            <v>2014-07-31 20:01:47</v>
          </cell>
          <cell r="E3952" t="str">
            <v>Clock Out</v>
          </cell>
        </row>
        <row r="3953">
          <cell r="A3953" t="str">
            <v>head office</v>
          </cell>
          <cell r="B3953">
            <v>942</v>
          </cell>
          <cell r="C3953" t="str">
            <v>Eser, Christian</v>
          </cell>
          <cell r="D3953" t="str">
            <v>2014-08-01 07:20:27</v>
          </cell>
          <cell r="E3953" t="str">
            <v>Clock In</v>
          </cell>
        </row>
        <row r="3954">
          <cell r="A3954" t="str">
            <v>head office</v>
          </cell>
          <cell r="B3954">
            <v>942</v>
          </cell>
          <cell r="C3954" t="str">
            <v>Eser, Christian</v>
          </cell>
          <cell r="D3954" t="str">
            <v>2014-08-01 20:03:02</v>
          </cell>
          <cell r="E3954" t="str">
            <v>Clock Out</v>
          </cell>
        </row>
        <row r="3955">
          <cell r="A3955" t="str">
            <v>head office</v>
          </cell>
          <cell r="B3955">
            <v>942</v>
          </cell>
          <cell r="C3955" t="str">
            <v>Eser, Christian</v>
          </cell>
          <cell r="D3955" t="str">
            <v>2014-08-02 07:29:07</v>
          </cell>
          <cell r="E3955" t="str">
            <v>Clock In</v>
          </cell>
        </row>
        <row r="3956">
          <cell r="A3956" t="str">
            <v>head office</v>
          </cell>
          <cell r="B3956">
            <v>942</v>
          </cell>
          <cell r="C3956" t="str">
            <v>Eser, Christian</v>
          </cell>
          <cell r="D3956" t="str">
            <v>2014-08-02 17:02:03</v>
          </cell>
          <cell r="E3956" t="str">
            <v>Clock Out</v>
          </cell>
        </row>
        <row r="3957">
          <cell r="A3957" t="str">
            <v>head office</v>
          </cell>
          <cell r="B3957">
            <v>942</v>
          </cell>
          <cell r="C3957" t="str">
            <v>Eser, Christian</v>
          </cell>
          <cell r="D3957" t="str">
            <v>2014-08-04 07:22:30</v>
          </cell>
          <cell r="E3957" t="str">
            <v>Clock In</v>
          </cell>
        </row>
        <row r="3958">
          <cell r="A3958" t="str">
            <v>head office</v>
          </cell>
          <cell r="B3958">
            <v>942</v>
          </cell>
          <cell r="C3958" t="str">
            <v>Eser, Christian</v>
          </cell>
          <cell r="D3958" t="str">
            <v>2014-08-04 17:00:57</v>
          </cell>
          <cell r="E3958" t="str">
            <v>Clock Out</v>
          </cell>
        </row>
        <row r="3959">
          <cell r="A3959" t="str">
            <v>head office</v>
          </cell>
          <cell r="B3959">
            <v>942</v>
          </cell>
          <cell r="C3959" t="str">
            <v>Eser, Christian</v>
          </cell>
          <cell r="D3959" t="str">
            <v>2014-08-05 07:41:17</v>
          </cell>
          <cell r="E3959" t="str">
            <v>Clock In</v>
          </cell>
        </row>
        <row r="3960">
          <cell r="A3960" t="str">
            <v>head office</v>
          </cell>
          <cell r="B3960">
            <v>942</v>
          </cell>
          <cell r="C3960" t="str">
            <v>Eser, Christian</v>
          </cell>
          <cell r="D3960" t="str">
            <v>2014-08-05 17:01:57</v>
          </cell>
          <cell r="E3960" t="str">
            <v>Clock Out</v>
          </cell>
        </row>
        <row r="3962">
          <cell r="A3962" t="str">
            <v>head office</v>
          </cell>
          <cell r="B3962">
            <v>869</v>
          </cell>
          <cell r="C3962" t="str">
            <v>Espartero, Water Lou</v>
          </cell>
          <cell r="D3962" t="str">
            <v>2014-07-21 13:41:59</v>
          </cell>
          <cell r="E3962" t="str">
            <v>Clock In</v>
          </cell>
        </row>
        <row r="3963">
          <cell r="A3963" t="str">
            <v>head office</v>
          </cell>
          <cell r="B3963">
            <v>869</v>
          </cell>
          <cell r="C3963" t="str">
            <v>Espartero, Water Lou</v>
          </cell>
          <cell r="D3963" t="str">
            <v>2014-07-21 22:04:14</v>
          </cell>
          <cell r="E3963" t="str">
            <v>Clock Out</v>
          </cell>
        </row>
        <row r="3964">
          <cell r="A3964" t="str">
            <v>head office</v>
          </cell>
          <cell r="B3964">
            <v>869</v>
          </cell>
          <cell r="C3964" t="str">
            <v>Espartero, Water Lou</v>
          </cell>
          <cell r="D3964" t="str">
            <v>2014-07-22 10:20:10</v>
          </cell>
          <cell r="E3964" t="str">
            <v>Clock In</v>
          </cell>
        </row>
        <row r="3965">
          <cell r="A3965" t="str">
            <v>head office</v>
          </cell>
          <cell r="B3965">
            <v>869</v>
          </cell>
          <cell r="C3965" t="str">
            <v>Espartero, Water Lou</v>
          </cell>
          <cell r="D3965" t="str">
            <v>2014-07-22 22:04:55</v>
          </cell>
          <cell r="E3965" t="str">
            <v>Clock Out</v>
          </cell>
        </row>
        <row r="3966">
          <cell r="A3966" t="str">
            <v>head office</v>
          </cell>
          <cell r="B3966">
            <v>869</v>
          </cell>
          <cell r="C3966" t="str">
            <v>Espartero, Water Lou</v>
          </cell>
          <cell r="D3966" t="str">
            <v>2014-07-23 10:29:10</v>
          </cell>
          <cell r="E3966" t="str">
            <v>Clock In</v>
          </cell>
        </row>
        <row r="3967">
          <cell r="A3967" t="str">
            <v>head office</v>
          </cell>
          <cell r="B3967">
            <v>869</v>
          </cell>
          <cell r="C3967" t="str">
            <v>Espartero, Water Lou</v>
          </cell>
          <cell r="D3967" t="str">
            <v>2014-07-23 22:04:48</v>
          </cell>
          <cell r="E3967" t="str">
            <v>Clock Out</v>
          </cell>
          <cell r="F3967" t="str">
            <v>12 days</v>
          </cell>
        </row>
        <row r="3968">
          <cell r="A3968" t="str">
            <v>head office</v>
          </cell>
          <cell r="B3968">
            <v>869</v>
          </cell>
          <cell r="C3968" t="str">
            <v>Espartero, Water Lou</v>
          </cell>
          <cell r="D3968" t="str">
            <v>2014-07-24 10:23:05</v>
          </cell>
          <cell r="E3968" t="str">
            <v>Clock In</v>
          </cell>
          <cell r="F3968" t="str">
            <v>1 day LH</v>
          </cell>
        </row>
        <row r="3969">
          <cell r="A3969" t="str">
            <v>head office</v>
          </cell>
          <cell r="B3969">
            <v>869</v>
          </cell>
          <cell r="C3969" t="str">
            <v>Espartero, Water Lou</v>
          </cell>
          <cell r="D3969" t="str">
            <v>2014-07-24 22:05:08</v>
          </cell>
          <cell r="E3969" t="str">
            <v>Clock Out</v>
          </cell>
          <cell r="F3969" t="str">
            <v>1 day SH</v>
          </cell>
        </row>
        <row r="3970">
          <cell r="A3970" t="str">
            <v>head office</v>
          </cell>
          <cell r="B3970">
            <v>869</v>
          </cell>
          <cell r="C3970" t="str">
            <v>Espartero, Water Lou</v>
          </cell>
          <cell r="D3970" t="str">
            <v>2014-07-25 10:53:55</v>
          </cell>
          <cell r="E3970" t="str">
            <v>Clock In</v>
          </cell>
          <cell r="F3970" t="str">
            <v>14 days</v>
          </cell>
        </row>
        <row r="3971">
          <cell r="A3971" t="str">
            <v>head office</v>
          </cell>
          <cell r="B3971">
            <v>869</v>
          </cell>
          <cell r="C3971" t="str">
            <v>Espartero, Water Lou</v>
          </cell>
          <cell r="D3971" t="str">
            <v>2014-07-25 22:05:52</v>
          </cell>
          <cell r="E3971" t="str">
            <v>Clock Out</v>
          </cell>
        </row>
        <row r="3972">
          <cell r="A3972" t="str">
            <v>head office</v>
          </cell>
          <cell r="B3972">
            <v>869</v>
          </cell>
          <cell r="C3972" t="str">
            <v>Espartero, Water Lou</v>
          </cell>
          <cell r="D3972" t="str">
            <v>2014-07-26 13:45:59</v>
          </cell>
          <cell r="E3972" t="str">
            <v>Clock In</v>
          </cell>
          <cell r="F3972" t="str">
            <v>2 days ROT</v>
          </cell>
        </row>
        <row r="3973">
          <cell r="A3973" t="str">
            <v>head office</v>
          </cell>
          <cell r="B3973">
            <v>869</v>
          </cell>
          <cell r="C3973" t="str">
            <v>Espartero, Water Lou</v>
          </cell>
          <cell r="D3973" t="str">
            <v>2014-07-26 22:05:18</v>
          </cell>
          <cell r="E3973" t="str">
            <v>Clock Out</v>
          </cell>
        </row>
        <row r="3974">
          <cell r="A3974" t="str">
            <v>head office</v>
          </cell>
          <cell r="B3974">
            <v>869</v>
          </cell>
          <cell r="C3974" t="str">
            <v>Espartero, Water Lou</v>
          </cell>
          <cell r="D3974" t="str">
            <v>2014-07-27 13:24:20</v>
          </cell>
          <cell r="E3974" t="str">
            <v>Clock In</v>
          </cell>
          <cell r="F3974" t="str">
            <v>12 hrs  - OT</v>
          </cell>
        </row>
        <row r="3975">
          <cell r="A3975" t="str">
            <v>head office</v>
          </cell>
          <cell r="B3975">
            <v>869</v>
          </cell>
          <cell r="C3975" t="str">
            <v>Espartero, Water Lou</v>
          </cell>
          <cell r="D3975" t="str">
            <v>2014-07-27 22:06:26</v>
          </cell>
          <cell r="E3975" t="str">
            <v>Clock Out</v>
          </cell>
        </row>
        <row r="3976">
          <cell r="A3976" t="str">
            <v>head office</v>
          </cell>
          <cell r="B3976">
            <v>869</v>
          </cell>
          <cell r="C3976" t="str">
            <v>Espartero, Water Lou</v>
          </cell>
          <cell r="D3976" t="str">
            <v>2014-07-29 13:38:59</v>
          </cell>
          <cell r="E3976" t="str">
            <v>Clock In</v>
          </cell>
        </row>
        <row r="3977">
          <cell r="A3977" t="str">
            <v>head office</v>
          </cell>
          <cell r="B3977">
            <v>869</v>
          </cell>
          <cell r="C3977" t="str">
            <v>Espartero, Water Lou</v>
          </cell>
          <cell r="D3977" t="str">
            <v>2014-07-29 22:11:10</v>
          </cell>
          <cell r="E3977" t="str">
            <v>Clock Out</v>
          </cell>
        </row>
        <row r="3978">
          <cell r="A3978" t="str">
            <v>head office</v>
          </cell>
          <cell r="B3978">
            <v>869</v>
          </cell>
          <cell r="C3978" t="str">
            <v>Espartero, Water Lou</v>
          </cell>
          <cell r="D3978" t="str">
            <v>2014-07-30 13:39:46</v>
          </cell>
          <cell r="E3978" t="str">
            <v>Clock In</v>
          </cell>
        </row>
        <row r="3979">
          <cell r="A3979" t="str">
            <v>head office</v>
          </cell>
          <cell r="B3979">
            <v>869</v>
          </cell>
          <cell r="C3979" t="str">
            <v>Espartero, Water Lou</v>
          </cell>
          <cell r="D3979" t="str">
            <v>2014-07-30 22:06:03</v>
          </cell>
          <cell r="E3979" t="str">
            <v>Clock Out</v>
          </cell>
        </row>
        <row r="3980">
          <cell r="A3980" t="str">
            <v>head office</v>
          </cell>
          <cell r="B3980">
            <v>869</v>
          </cell>
          <cell r="C3980" t="str">
            <v>Espartero, Water Lou</v>
          </cell>
          <cell r="D3980" t="str">
            <v>2014-07-31 13:39:52</v>
          </cell>
          <cell r="E3980" t="str">
            <v>Clock In</v>
          </cell>
        </row>
        <row r="3981">
          <cell r="A3981" t="str">
            <v>head office</v>
          </cell>
          <cell r="B3981">
            <v>869</v>
          </cell>
          <cell r="C3981" t="str">
            <v>Espartero, Water Lou</v>
          </cell>
          <cell r="D3981" t="str">
            <v>2014-07-31 22:02:54</v>
          </cell>
          <cell r="E3981" t="str">
            <v>Clock Out</v>
          </cell>
        </row>
        <row r="3982">
          <cell r="A3982" t="str">
            <v>head office</v>
          </cell>
          <cell r="B3982">
            <v>869</v>
          </cell>
          <cell r="C3982" t="str">
            <v>Espartero, Water Lou</v>
          </cell>
          <cell r="D3982" t="str">
            <v>2014-08-01 13:43:47</v>
          </cell>
          <cell r="E3982" t="str">
            <v>Clock In</v>
          </cell>
        </row>
        <row r="3983">
          <cell r="A3983" t="str">
            <v>head office</v>
          </cell>
          <cell r="B3983">
            <v>869</v>
          </cell>
          <cell r="C3983" t="str">
            <v>Espartero, Water Lou</v>
          </cell>
          <cell r="D3983" t="str">
            <v>2014-08-01 22:04:52</v>
          </cell>
          <cell r="E3983" t="str">
            <v>Clock Out</v>
          </cell>
        </row>
        <row r="3984">
          <cell r="A3984" t="str">
            <v>head office</v>
          </cell>
          <cell r="B3984">
            <v>869</v>
          </cell>
          <cell r="C3984" t="str">
            <v>Espartero, Water Lou</v>
          </cell>
          <cell r="D3984" t="str">
            <v>2014-08-02 13:45:57</v>
          </cell>
          <cell r="E3984" t="str">
            <v>Clock In</v>
          </cell>
        </row>
        <row r="3985">
          <cell r="A3985" t="str">
            <v>head office</v>
          </cell>
          <cell r="B3985">
            <v>869</v>
          </cell>
          <cell r="C3985" t="str">
            <v>Espartero, Water Lou</v>
          </cell>
          <cell r="D3985" t="str">
            <v>2014-08-02 22:02:58</v>
          </cell>
          <cell r="E3985" t="str">
            <v>Clock Out</v>
          </cell>
        </row>
        <row r="3986">
          <cell r="A3986" t="str">
            <v>head office</v>
          </cell>
          <cell r="B3986">
            <v>869</v>
          </cell>
          <cell r="C3986" t="str">
            <v>Espartero, Water Lou</v>
          </cell>
          <cell r="D3986" t="str">
            <v>2014-08-03 13:39:41</v>
          </cell>
          <cell r="E3986" t="str">
            <v>Clock In</v>
          </cell>
        </row>
        <row r="3987">
          <cell r="A3987" t="str">
            <v>head office</v>
          </cell>
          <cell r="B3987">
            <v>869</v>
          </cell>
          <cell r="C3987" t="str">
            <v>Espartero, Water Lou</v>
          </cell>
          <cell r="D3987" t="str">
            <v>2014-08-03 22:04:01</v>
          </cell>
          <cell r="E3987" t="str">
            <v>Clock Out</v>
          </cell>
        </row>
        <row r="3988">
          <cell r="A3988" t="str">
            <v>head office</v>
          </cell>
          <cell r="B3988">
            <v>869</v>
          </cell>
          <cell r="C3988" t="str">
            <v>Espartero, Water Lou</v>
          </cell>
          <cell r="D3988" t="str">
            <v>2014-08-04 05:39:07</v>
          </cell>
          <cell r="E3988" t="str">
            <v>Clock In</v>
          </cell>
        </row>
        <row r="3989">
          <cell r="A3989" t="str">
            <v>head office</v>
          </cell>
          <cell r="B3989">
            <v>869</v>
          </cell>
          <cell r="C3989" t="str">
            <v>Espartero, Water Lou</v>
          </cell>
          <cell r="D3989" t="str">
            <v>2014-08-04 14:09:09</v>
          </cell>
          <cell r="E3989" t="str">
            <v>Clock Out</v>
          </cell>
        </row>
        <row r="3990">
          <cell r="A3990" t="str">
            <v>head office</v>
          </cell>
          <cell r="B3990">
            <v>869</v>
          </cell>
          <cell r="C3990" t="str">
            <v>Espartero, Water Lou</v>
          </cell>
          <cell r="D3990" t="str">
            <v>2014-08-05 05:47:21</v>
          </cell>
          <cell r="E3990" t="str">
            <v>Clock In</v>
          </cell>
        </row>
        <row r="3991">
          <cell r="A3991" t="str">
            <v>head office</v>
          </cell>
          <cell r="B3991">
            <v>869</v>
          </cell>
          <cell r="C3991" t="str">
            <v>Espartero, Water Lou</v>
          </cell>
          <cell r="D3991" t="str">
            <v>2014-08-05 14:07:12</v>
          </cell>
          <cell r="E3991" t="str">
            <v>Clock Out</v>
          </cell>
        </row>
        <row r="3993">
          <cell r="A3993" t="str">
            <v>head office</v>
          </cell>
          <cell r="B3993">
            <v>1002</v>
          </cell>
          <cell r="C3993" t="str">
            <v>Espina, Gerry</v>
          </cell>
          <cell r="D3993" t="str">
            <v>2014-07-21 17:14:45</v>
          </cell>
          <cell r="E3993" t="str">
            <v>Clock Out</v>
          </cell>
        </row>
        <row r="3994">
          <cell r="A3994" t="str">
            <v>head office</v>
          </cell>
          <cell r="B3994">
            <v>1002</v>
          </cell>
          <cell r="C3994" t="str">
            <v>Espina, Gerry</v>
          </cell>
          <cell r="D3994" t="str">
            <v>2014-07-22 07:45:29</v>
          </cell>
          <cell r="E3994" t="str">
            <v>Clock In</v>
          </cell>
        </row>
        <row r="3995">
          <cell r="A3995" t="str">
            <v>head office</v>
          </cell>
          <cell r="B3995">
            <v>1002</v>
          </cell>
          <cell r="C3995" t="str">
            <v>Espina, Gerry</v>
          </cell>
          <cell r="D3995" t="str">
            <v>2014-07-22 17:15:39</v>
          </cell>
          <cell r="E3995" t="str">
            <v>Clock Out</v>
          </cell>
        </row>
        <row r="3996">
          <cell r="A3996" t="str">
            <v>head office</v>
          </cell>
          <cell r="B3996">
            <v>1002</v>
          </cell>
          <cell r="C3996" t="str">
            <v>Espina, Gerry</v>
          </cell>
          <cell r="D3996" t="str">
            <v>2014-07-23 07:41:56</v>
          </cell>
          <cell r="E3996" t="str">
            <v>Clock In</v>
          </cell>
        </row>
        <row r="3997">
          <cell r="A3997" t="str">
            <v>head office</v>
          </cell>
          <cell r="B3997">
            <v>1002</v>
          </cell>
          <cell r="C3997" t="str">
            <v>Espina, Gerry</v>
          </cell>
          <cell r="D3997" t="str">
            <v>2014-07-23 17:06:21</v>
          </cell>
          <cell r="E3997" t="str">
            <v>Clock Out</v>
          </cell>
        </row>
        <row r="3998">
          <cell r="A3998" t="str">
            <v>head office</v>
          </cell>
          <cell r="B3998">
            <v>1002</v>
          </cell>
          <cell r="C3998" t="str">
            <v>Espina, Gerry</v>
          </cell>
          <cell r="D3998" t="str">
            <v>2014-07-24 07:40:27</v>
          </cell>
          <cell r="E3998" t="str">
            <v>Clock In</v>
          </cell>
          <cell r="F3998" t="str">
            <v>12 days</v>
          </cell>
        </row>
        <row r="3999">
          <cell r="A3999" t="str">
            <v>head office</v>
          </cell>
          <cell r="B3999">
            <v>1002</v>
          </cell>
          <cell r="C3999" t="str">
            <v>Espina, Gerry</v>
          </cell>
          <cell r="D3999" t="str">
            <v>2014-07-24 17:09:54</v>
          </cell>
          <cell r="E3999" t="str">
            <v>Clock Out</v>
          </cell>
          <cell r="F3999" t="str">
            <v>1 day LH</v>
          </cell>
        </row>
        <row r="4000">
          <cell r="A4000" t="str">
            <v>head office</v>
          </cell>
          <cell r="B4000">
            <v>1002</v>
          </cell>
          <cell r="C4000" t="str">
            <v>Espina, Gerry</v>
          </cell>
          <cell r="D4000" t="str">
            <v>2014-07-25 07:48:02</v>
          </cell>
          <cell r="E4000" t="str">
            <v>Clock In</v>
          </cell>
          <cell r="F4000" t="str">
            <v>1 day SH</v>
          </cell>
        </row>
        <row r="4001">
          <cell r="A4001" t="str">
            <v>head office</v>
          </cell>
          <cell r="B4001">
            <v>1002</v>
          </cell>
          <cell r="C4001" t="str">
            <v>Espina, Gerry</v>
          </cell>
          <cell r="D4001" t="str">
            <v>2014-07-25 17:10:59</v>
          </cell>
          <cell r="E4001" t="str">
            <v>Clock Out</v>
          </cell>
          <cell r="F4001" t="str">
            <v>14 days</v>
          </cell>
        </row>
        <row r="4002">
          <cell r="A4002" t="str">
            <v>head office</v>
          </cell>
          <cell r="B4002">
            <v>1002</v>
          </cell>
          <cell r="C4002" t="str">
            <v>Espina, Gerry</v>
          </cell>
          <cell r="D4002" t="str">
            <v>2014-07-26 07:43:57</v>
          </cell>
          <cell r="E4002" t="str">
            <v>Clock In</v>
          </cell>
        </row>
        <row r="4003">
          <cell r="A4003" t="str">
            <v>head office</v>
          </cell>
          <cell r="B4003">
            <v>1002</v>
          </cell>
          <cell r="C4003" t="str">
            <v>Espina, Gerry</v>
          </cell>
          <cell r="D4003" t="str">
            <v>2014-07-26 17:22:45</v>
          </cell>
          <cell r="E4003" t="str">
            <v>Clock Out</v>
          </cell>
          <cell r="F4003" t="str">
            <v>6 hrs  -  OT</v>
          </cell>
        </row>
        <row r="4004">
          <cell r="A4004" t="str">
            <v>head office</v>
          </cell>
          <cell r="B4004">
            <v>1002</v>
          </cell>
          <cell r="C4004" t="str">
            <v>Espina, Gerry</v>
          </cell>
          <cell r="D4004" t="str">
            <v>2014-07-29 07:36:20</v>
          </cell>
          <cell r="E4004" t="str">
            <v>Clock In</v>
          </cell>
        </row>
        <row r="4005">
          <cell r="A4005" t="str">
            <v>head office</v>
          </cell>
          <cell r="B4005">
            <v>1002</v>
          </cell>
          <cell r="C4005" t="str">
            <v>Espina, Gerry</v>
          </cell>
          <cell r="D4005" t="str">
            <v>2014-07-29 17:08:32</v>
          </cell>
          <cell r="E4005" t="str">
            <v>Clock Out</v>
          </cell>
        </row>
        <row r="4006">
          <cell r="A4006" t="str">
            <v>head office</v>
          </cell>
          <cell r="B4006">
            <v>1002</v>
          </cell>
          <cell r="C4006" t="str">
            <v>Espina, Gerry</v>
          </cell>
          <cell r="D4006" t="str">
            <v>2014-07-30 07:44:36</v>
          </cell>
          <cell r="E4006" t="str">
            <v>Clock In</v>
          </cell>
        </row>
        <row r="4007">
          <cell r="A4007" t="str">
            <v>head office</v>
          </cell>
          <cell r="B4007">
            <v>1002</v>
          </cell>
          <cell r="C4007" t="str">
            <v>Espina, Gerry</v>
          </cell>
          <cell r="D4007" t="str">
            <v>2014-07-30 17:12:36</v>
          </cell>
          <cell r="E4007" t="str">
            <v>Clock Out</v>
          </cell>
        </row>
        <row r="4008">
          <cell r="A4008" t="str">
            <v>head office</v>
          </cell>
          <cell r="B4008">
            <v>1002</v>
          </cell>
          <cell r="C4008" t="str">
            <v>Espina, Gerry</v>
          </cell>
          <cell r="D4008" t="str">
            <v>2014-07-31 07:50:10</v>
          </cell>
          <cell r="E4008" t="str">
            <v>Clock In</v>
          </cell>
        </row>
        <row r="4009">
          <cell r="A4009" t="str">
            <v>head office</v>
          </cell>
          <cell r="B4009">
            <v>1002</v>
          </cell>
          <cell r="C4009" t="str">
            <v>Espina, Gerry</v>
          </cell>
          <cell r="D4009" t="str">
            <v>2014-07-31 17:14:20</v>
          </cell>
          <cell r="E4009" t="str">
            <v>Clock Out</v>
          </cell>
        </row>
        <row r="4010">
          <cell r="A4010" t="str">
            <v>head office</v>
          </cell>
          <cell r="B4010">
            <v>1002</v>
          </cell>
          <cell r="C4010" t="str">
            <v>Espina, Gerry</v>
          </cell>
          <cell r="D4010" t="str">
            <v>2014-08-01 07:48:03</v>
          </cell>
          <cell r="E4010" t="str">
            <v>Clock In</v>
          </cell>
        </row>
        <row r="4011">
          <cell r="A4011" t="str">
            <v>head office</v>
          </cell>
          <cell r="B4011">
            <v>1002</v>
          </cell>
          <cell r="C4011" t="str">
            <v>Espina, Gerry</v>
          </cell>
          <cell r="D4011" t="str">
            <v>2014-08-01 20:09:45</v>
          </cell>
          <cell r="E4011" t="str">
            <v>Clock Out</v>
          </cell>
        </row>
        <row r="4012">
          <cell r="A4012" t="str">
            <v>head office</v>
          </cell>
          <cell r="B4012">
            <v>1002</v>
          </cell>
          <cell r="C4012" t="str">
            <v>Espina, Gerry</v>
          </cell>
          <cell r="D4012" t="str">
            <v>2014-08-02 07:39:54</v>
          </cell>
          <cell r="E4012" t="str">
            <v>Clock In</v>
          </cell>
        </row>
        <row r="4013">
          <cell r="A4013" t="str">
            <v>head office</v>
          </cell>
          <cell r="B4013">
            <v>1002</v>
          </cell>
          <cell r="C4013" t="str">
            <v>Espina, Gerry</v>
          </cell>
          <cell r="D4013" t="str">
            <v>2014-08-02 17:12:29</v>
          </cell>
          <cell r="E4013" t="str">
            <v>Clock Out</v>
          </cell>
        </row>
        <row r="4014">
          <cell r="A4014" t="str">
            <v>head office</v>
          </cell>
          <cell r="B4014">
            <v>1002</v>
          </cell>
          <cell r="C4014" t="str">
            <v>Espina, Gerry</v>
          </cell>
          <cell r="D4014" t="str">
            <v>2014-08-04 07:42:35</v>
          </cell>
          <cell r="E4014" t="str">
            <v>Clock In</v>
          </cell>
        </row>
        <row r="4015">
          <cell r="A4015" t="str">
            <v>head office</v>
          </cell>
          <cell r="B4015">
            <v>1002</v>
          </cell>
          <cell r="C4015" t="str">
            <v>Espina, Gerry</v>
          </cell>
          <cell r="D4015" t="str">
            <v>2014-08-04 20:07:20</v>
          </cell>
          <cell r="E4015" t="str">
            <v>Clock Out</v>
          </cell>
        </row>
        <row r="4016">
          <cell r="A4016" t="str">
            <v>head office</v>
          </cell>
          <cell r="B4016">
            <v>1002</v>
          </cell>
          <cell r="C4016" t="str">
            <v>Espina, Gerry</v>
          </cell>
          <cell r="D4016" t="str">
            <v>2014-08-05 07:51:10</v>
          </cell>
          <cell r="E4016" t="str">
            <v>Clock In</v>
          </cell>
        </row>
        <row r="4017">
          <cell r="A4017" t="str">
            <v>head office</v>
          </cell>
          <cell r="B4017">
            <v>1002</v>
          </cell>
          <cell r="C4017" t="str">
            <v>Espina, Gerry</v>
          </cell>
          <cell r="D4017" t="str">
            <v>2014-08-05 17:22:11</v>
          </cell>
          <cell r="E4017" t="str">
            <v>Clock Out</v>
          </cell>
        </row>
        <row r="4019">
          <cell r="A4019" t="str">
            <v>head office</v>
          </cell>
          <cell r="B4019">
            <v>774</v>
          </cell>
          <cell r="C4019" t="str">
            <v>Estacio, Angelito</v>
          </cell>
          <cell r="D4019" t="str">
            <v>2014-07-21 07:35:36</v>
          </cell>
          <cell r="E4019" t="str">
            <v>Clock In</v>
          </cell>
        </row>
        <row r="4020">
          <cell r="A4020" t="str">
            <v>head office</v>
          </cell>
          <cell r="B4020">
            <v>774</v>
          </cell>
          <cell r="C4020" t="str">
            <v>Estacio, Angelito</v>
          </cell>
          <cell r="D4020" t="str">
            <v>2014-07-21 20:02:04</v>
          </cell>
          <cell r="E4020" t="str">
            <v>Clock Out</v>
          </cell>
        </row>
        <row r="4021">
          <cell r="A4021" t="str">
            <v>head office</v>
          </cell>
          <cell r="B4021">
            <v>774</v>
          </cell>
          <cell r="C4021" t="str">
            <v>Estacio, Angelito</v>
          </cell>
          <cell r="D4021" t="str">
            <v>2014-07-22 07:22:53</v>
          </cell>
          <cell r="E4021" t="str">
            <v>Clock In</v>
          </cell>
        </row>
        <row r="4022">
          <cell r="A4022" t="str">
            <v>head office</v>
          </cell>
          <cell r="B4022">
            <v>774</v>
          </cell>
          <cell r="C4022" t="str">
            <v>Estacio, Angelito</v>
          </cell>
          <cell r="D4022" t="str">
            <v>2014-07-22 20:03:08</v>
          </cell>
          <cell r="E4022" t="str">
            <v>Clock Out</v>
          </cell>
        </row>
        <row r="4023">
          <cell r="A4023" t="str">
            <v>head office</v>
          </cell>
          <cell r="B4023">
            <v>774</v>
          </cell>
          <cell r="C4023" t="str">
            <v>Estacio, Angelito</v>
          </cell>
          <cell r="D4023" t="str">
            <v>2014-07-23 07:19:31</v>
          </cell>
          <cell r="E4023" t="str">
            <v>Clock In</v>
          </cell>
        </row>
        <row r="4024">
          <cell r="A4024" t="str">
            <v>head office</v>
          </cell>
          <cell r="B4024">
            <v>774</v>
          </cell>
          <cell r="C4024" t="str">
            <v>Estacio, Angelito</v>
          </cell>
          <cell r="D4024" t="str">
            <v>2014-07-23 20:03:00</v>
          </cell>
          <cell r="E4024" t="str">
            <v>Clock Out</v>
          </cell>
        </row>
        <row r="4025">
          <cell r="A4025" t="str">
            <v>head office</v>
          </cell>
          <cell r="B4025">
            <v>774</v>
          </cell>
          <cell r="C4025" t="str">
            <v>Estacio, Angelito</v>
          </cell>
          <cell r="D4025" t="str">
            <v>2014-07-24 07:37:13</v>
          </cell>
          <cell r="E4025" t="str">
            <v>Clock In</v>
          </cell>
          <cell r="F4025" t="str">
            <v>12 days</v>
          </cell>
        </row>
        <row r="4026">
          <cell r="A4026" t="str">
            <v>head office</v>
          </cell>
          <cell r="B4026">
            <v>774</v>
          </cell>
          <cell r="C4026" t="str">
            <v>Estacio, Angelito</v>
          </cell>
          <cell r="D4026" t="str">
            <v>2014-07-24 17:06:55</v>
          </cell>
          <cell r="E4026" t="str">
            <v>Clock Out</v>
          </cell>
          <cell r="F4026" t="str">
            <v>1 day LH</v>
          </cell>
        </row>
        <row r="4027">
          <cell r="A4027" t="str">
            <v>head office</v>
          </cell>
          <cell r="B4027">
            <v>774</v>
          </cell>
          <cell r="C4027" t="str">
            <v>Estacio, Angelito</v>
          </cell>
          <cell r="D4027" t="str">
            <v>2014-07-25 07:09:48</v>
          </cell>
          <cell r="E4027" t="str">
            <v>Clock In</v>
          </cell>
          <cell r="F4027" t="str">
            <v>1 day SH</v>
          </cell>
        </row>
        <row r="4028">
          <cell r="A4028" t="str">
            <v>head office</v>
          </cell>
          <cell r="B4028">
            <v>774</v>
          </cell>
          <cell r="C4028" t="str">
            <v>Estacio, Angelito</v>
          </cell>
          <cell r="D4028" t="str">
            <v>2014-07-25 20:01:48</v>
          </cell>
          <cell r="E4028" t="str">
            <v>Clock Out</v>
          </cell>
          <cell r="F4028" t="str">
            <v>14 days</v>
          </cell>
        </row>
        <row r="4029">
          <cell r="A4029" t="str">
            <v>head office</v>
          </cell>
          <cell r="B4029">
            <v>774</v>
          </cell>
          <cell r="C4029" t="str">
            <v>Estacio, Angelito</v>
          </cell>
          <cell r="D4029" t="str">
            <v>2014-07-26 07:06:41</v>
          </cell>
          <cell r="E4029" t="str">
            <v>Clock In</v>
          </cell>
        </row>
        <row r="4030">
          <cell r="A4030" t="str">
            <v>head office</v>
          </cell>
          <cell r="B4030">
            <v>774</v>
          </cell>
          <cell r="C4030" t="str">
            <v>Estacio, Angelito</v>
          </cell>
          <cell r="D4030" t="str">
            <v>2014-07-26 17:00:51</v>
          </cell>
          <cell r="E4030" t="str">
            <v>Clock Out</v>
          </cell>
          <cell r="F4030" t="str">
            <v>24 hrs  -  OT</v>
          </cell>
        </row>
        <row r="4031">
          <cell r="A4031" t="str">
            <v>head office</v>
          </cell>
          <cell r="B4031">
            <v>774</v>
          </cell>
          <cell r="C4031" t="str">
            <v>Estacio, Angelito</v>
          </cell>
          <cell r="D4031" t="str">
            <v>2014-07-29 07:16:39</v>
          </cell>
          <cell r="E4031" t="str">
            <v>Clock In</v>
          </cell>
        </row>
        <row r="4032">
          <cell r="A4032" t="str">
            <v>head office</v>
          </cell>
          <cell r="B4032">
            <v>774</v>
          </cell>
          <cell r="C4032" t="str">
            <v>Estacio, Angelito</v>
          </cell>
          <cell r="D4032" t="str">
            <v>2014-07-29 20:02:04</v>
          </cell>
          <cell r="E4032" t="str">
            <v>Clock Out</v>
          </cell>
        </row>
        <row r="4033">
          <cell r="A4033" t="str">
            <v>head office</v>
          </cell>
          <cell r="B4033">
            <v>774</v>
          </cell>
          <cell r="C4033" t="str">
            <v>Estacio, Angelito</v>
          </cell>
          <cell r="D4033" t="str">
            <v>2014-07-30 07:27:18</v>
          </cell>
          <cell r="E4033" t="str">
            <v>Clock In</v>
          </cell>
        </row>
        <row r="4034">
          <cell r="A4034" t="str">
            <v>head office</v>
          </cell>
          <cell r="B4034">
            <v>774</v>
          </cell>
          <cell r="C4034" t="str">
            <v>Estacio, Angelito</v>
          </cell>
          <cell r="D4034" t="str">
            <v>2014-07-30 20:00:59</v>
          </cell>
          <cell r="E4034" t="str">
            <v>Clock Out</v>
          </cell>
        </row>
        <row r="4035">
          <cell r="A4035" t="str">
            <v>head office</v>
          </cell>
          <cell r="B4035">
            <v>774</v>
          </cell>
          <cell r="C4035" t="str">
            <v>Estacio, Angelito</v>
          </cell>
          <cell r="D4035" t="str">
            <v>2014-07-31 07:38:59</v>
          </cell>
          <cell r="E4035" t="str">
            <v>Clock In</v>
          </cell>
        </row>
        <row r="4036">
          <cell r="A4036" t="str">
            <v>head office</v>
          </cell>
          <cell r="B4036">
            <v>774</v>
          </cell>
          <cell r="C4036" t="str">
            <v>Estacio, Angelito</v>
          </cell>
          <cell r="D4036" t="str">
            <v>2014-07-31 20:01:02</v>
          </cell>
          <cell r="E4036" t="str">
            <v>Clock Out</v>
          </cell>
        </row>
        <row r="4037">
          <cell r="A4037" t="str">
            <v>head office</v>
          </cell>
          <cell r="B4037">
            <v>774</v>
          </cell>
          <cell r="C4037" t="str">
            <v>Estacio, Angelito</v>
          </cell>
          <cell r="D4037" t="str">
            <v>2014-08-01 07:41:41</v>
          </cell>
          <cell r="E4037" t="str">
            <v>Clock In</v>
          </cell>
        </row>
        <row r="4038">
          <cell r="A4038" t="str">
            <v>head office</v>
          </cell>
          <cell r="B4038">
            <v>774</v>
          </cell>
          <cell r="C4038" t="str">
            <v>Estacio, Angelito</v>
          </cell>
          <cell r="D4038" t="str">
            <v>2014-08-01 17:00:26</v>
          </cell>
          <cell r="E4038" t="str">
            <v>Clock Out</v>
          </cell>
        </row>
        <row r="4039">
          <cell r="A4039" t="str">
            <v>head office</v>
          </cell>
          <cell r="B4039">
            <v>774</v>
          </cell>
          <cell r="C4039" t="str">
            <v>Estacio, Angelito</v>
          </cell>
          <cell r="D4039" t="str">
            <v>2014-08-02 07:26:37</v>
          </cell>
          <cell r="E4039" t="str">
            <v>Clock In</v>
          </cell>
        </row>
        <row r="4040">
          <cell r="A4040" t="str">
            <v>head office</v>
          </cell>
          <cell r="B4040">
            <v>774</v>
          </cell>
          <cell r="C4040" t="str">
            <v>Estacio, Angelito</v>
          </cell>
          <cell r="D4040" t="str">
            <v>2014-08-02 17:06:54</v>
          </cell>
          <cell r="E4040" t="str">
            <v>Clock Out</v>
          </cell>
        </row>
        <row r="4041">
          <cell r="A4041" t="str">
            <v>head office</v>
          </cell>
          <cell r="B4041">
            <v>774</v>
          </cell>
          <cell r="C4041" t="str">
            <v>Estacio, Angelito</v>
          </cell>
          <cell r="D4041" t="str">
            <v>2014-08-04 07:36:57</v>
          </cell>
          <cell r="E4041" t="str">
            <v>Clock In</v>
          </cell>
        </row>
        <row r="4042">
          <cell r="A4042" t="str">
            <v>head office</v>
          </cell>
          <cell r="B4042">
            <v>774</v>
          </cell>
          <cell r="C4042" t="str">
            <v>Estacio, Angelito</v>
          </cell>
          <cell r="D4042" t="str">
            <v>2014-08-04 20:01:47</v>
          </cell>
          <cell r="E4042" t="str">
            <v>Clock Out</v>
          </cell>
        </row>
        <row r="4043">
          <cell r="A4043" t="str">
            <v>head office</v>
          </cell>
          <cell r="B4043">
            <v>774</v>
          </cell>
          <cell r="C4043" t="str">
            <v>Estacio, Angelito</v>
          </cell>
          <cell r="D4043" t="str">
            <v>2014-08-05 07:58:23</v>
          </cell>
          <cell r="E4043" t="str">
            <v>Clock In</v>
          </cell>
        </row>
        <row r="4044">
          <cell r="A4044" t="str">
            <v>head office</v>
          </cell>
          <cell r="B4044">
            <v>774</v>
          </cell>
          <cell r="C4044" t="str">
            <v>Estacio, Angelito</v>
          </cell>
          <cell r="D4044" t="str">
            <v>2014-08-05 17:04:33</v>
          </cell>
          <cell r="E4044" t="str">
            <v>Clock Out</v>
          </cell>
        </row>
        <row r="4046">
          <cell r="A4046" t="str">
            <v>head office</v>
          </cell>
          <cell r="B4046">
            <v>1220</v>
          </cell>
          <cell r="C4046" t="str">
            <v>Estuesta, Erwin</v>
          </cell>
          <cell r="D4046" t="str">
            <v>2014-07-21 07:46:19</v>
          </cell>
          <cell r="E4046" t="str">
            <v>Clock In</v>
          </cell>
        </row>
        <row r="4047">
          <cell r="A4047" t="str">
            <v>head office</v>
          </cell>
          <cell r="B4047">
            <v>1220</v>
          </cell>
          <cell r="C4047" t="str">
            <v>Estuesta, Erwin</v>
          </cell>
          <cell r="D4047" t="str">
            <v>2014-07-21 20:05:26</v>
          </cell>
          <cell r="E4047" t="str">
            <v>Clock Out</v>
          </cell>
        </row>
        <row r="4048">
          <cell r="A4048" t="str">
            <v>head office</v>
          </cell>
          <cell r="B4048">
            <v>1220</v>
          </cell>
          <cell r="C4048" t="str">
            <v>Estuesta, Erwin</v>
          </cell>
          <cell r="D4048" t="str">
            <v>2014-07-22 07:06:05</v>
          </cell>
          <cell r="E4048" t="str">
            <v>Clock In</v>
          </cell>
        </row>
        <row r="4049">
          <cell r="A4049" t="str">
            <v>head office</v>
          </cell>
          <cell r="B4049">
            <v>1220</v>
          </cell>
          <cell r="C4049" t="str">
            <v>Estuesta, Erwin</v>
          </cell>
          <cell r="D4049" t="str">
            <v>2014-07-22 20:03:38</v>
          </cell>
          <cell r="E4049" t="str">
            <v>Clock Out</v>
          </cell>
        </row>
        <row r="4050">
          <cell r="A4050" t="str">
            <v>head office</v>
          </cell>
          <cell r="B4050">
            <v>1220</v>
          </cell>
          <cell r="C4050" t="str">
            <v>Estuesta, Erwin</v>
          </cell>
          <cell r="D4050" t="str">
            <v>2014-07-23 07:41:33</v>
          </cell>
          <cell r="E4050" t="str">
            <v>Clock In</v>
          </cell>
        </row>
        <row r="4051">
          <cell r="A4051" t="str">
            <v>head office</v>
          </cell>
          <cell r="B4051">
            <v>1220</v>
          </cell>
          <cell r="C4051" t="str">
            <v>Estuesta, Erwin</v>
          </cell>
          <cell r="D4051" t="str">
            <v>2014-07-23 17:13:32</v>
          </cell>
          <cell r="E4051" t="str">
            <v>Clock Out</v>
          </cell>
        </row>
        <row r="4052">
          <cell r="A4052" t="str">
            <v>head office</v>
          </cell>
          <cell r="B4052">
            <v>1220</v>
          </cell>
          <cell r="C4052" t="str">
            <v>Estuesta, Erwin</v>
          </cell>
          <cell r="D4052" t="str">
            <v>2014-07-24 07:42:35</v>
          </cell>
          <cell r="E4052" t="str">
            <v>Clock In</v>
          </cell>
          <cell r="F4052" t="str">
            <v>12 days</v>
          </cell>
        </row>
        <row r="4053">
          <cell r="A4053" t="str">
            <v>head office</v>
          </cell>
          <cell r="B4053">
            <v>1220</v>
          </cell>
          <cell r="C4053" t="str">
            <v>Estuesta, Erwin</v>
          </cell>
          <cell r="D4053" t="str">
            <v>2014-07-24 17:15:25</v>
          </cell>
          <cell r="E4053" t="str">
            <v>Clock Out</v>
          </cell>
          <cell r="F4053" t="str">
            <v>1 day LH</v>
          </cell>
        </row>
        <row r="4054">
          <cell r="A4054" t="str">
            <v>head office</v>
          </cell>
          <cell r="B4054">
            <v>1220</v>
          </cell>
          <cell r="C4054" t="str">
            <v>Estuesta, Erwin</v>
          </cell>
          <cell r="D4054" t="str">
            <v>2014-07-25 07:41:33</v>
          </cell>
          <cell r="E4054" t="str">
            <v>Clock In</v>
          </cell>
          <cell r="F4054" t="str">
            <v>1 day SH</v>
          </cell>
        </row>
        <row r="4055">
          <cell r="A4055" t="str">
            <v>head office</v>
          </cell>
          <cell r="B4055">
            <v>1220</v>
          </cell>
          <cell r="C4055" t="str">
            <v>Estuesta, Erwin</v>
          </cell>
          <cell r="D4055" t="str">
            <v>2014-07-25 17:20:27</v>
          </cell>
          <cell r="E4055" t="str">
            <v>Clock Out</v>
          </cell>
          <cell r="F4055" t="str">
            <v>14 days</v>
          </cell>
        </row>
        <row r="4056">
          <cell r="A4056" t="str">
            <v>head office</v>
          </cell>
          <cell r="B4056">
            <v>1220</v>
          </cell>
          <cell r="C4056" t="str">
            <v>Estuesta, Erwin</v>
          </cell>
          <cell r="D4056" t="str">
            <v>2014-07-26 07:42:17</v>
          </cell>
          <cell r="E4056" t="str">
            <v>Clock In</v>
          </cell>
        </row>
        <row r="4057">
          <cell r="A4057" t="str">
            <v>head office</v>
          </cell>
          <cell r="B4057">
            <v>1220</v>
          </cell>
          <cell r="C4057" t="str">
            <v>Estuesta, Erwin</v>
          </cell>
          <cell r="D4057" t="str">
            <v>2014-07-26 17:02:35</v>
          </cell>
          <cell r="E4057" t="str">
            <v>Clock Out</v>
          </cell>
          <cell r="F4057" t="str">
            <v>6 hrs  -  OT</v>
          </cell>
        </row>
        <row r="4058">
          <cell r="A4058" t="str">
            <v>head office</v>
          </cell>
          <cell r="B4058">
            <v>1220</v>
          </cell>
          <cell r="C4058" t="str">
            <v>Estuesta, Erwin</v>
          </cell>
          <cell r="D4058" t="str">
            <v>2014-07-29 07:03:08</v>
          </cell>
          <cell r="E4058" t="str">
            <v>Clock In</v>
          </cell>
        </row>
        <row r="4059">
          <cell r="A4059" t="str">
            <v>head office</v>
          </cell>
          <cell r="B4059">
            <v>1220</v>
          </cell>
          <cell r="C4059" t="str">
            <v>Estuesta, Erwin</v>
          </cell>
          <cell r="D4059" t="str">
            <v>2014-07-29 17:12:57</v>
          </cell>
          <cell r="E4059" t="str">
            <v>Clock Out</v>
          </cell>
        </row>
        <row r="4060">
          <cell r="A4060" t="str">
            <v>head office</v>
          </cell>
          <cell r="B4060">
            <v>1220</v>
          </cell>
          <cell r="C4060" t="str">
            <v>Estuesta, Erwin</v>
          </cell>
          <cell r="D4060" t="str">
            <v>2014-07-30 07:47:21</v>
          </cell>
          <cell r="E4060" t="str">
            <v>Clock In</v>
          </cell>
        </row>
        <row r="4061">
          <cell r="A4061" t="str">
            <v>head office</v>
          </cell>
          <cell r="B4061">
            <v>1220</v>
          </cell>
          <cell r="C4061" t="str">
            <v>Estuesta, Erwin</v>
          </cell>
          <cell r="D4061" t="str">
            <v>2014-07-30 17:15:14</v>
          </cell>
          <cell r="E4061" t="str">
            <v>Clock Out</v>
          </cell>
        </row>
        <row r="4062">
          <cell r="A4062" t="str">
            <v>head office</v>
          </cell>
          <cell r="B4062">
            <v>1220</v>
          </cell>
          <cell r="C4062" t="str">
            <v>Estuesta, Erwin</v>
          </cell>
          <cell r="D4062" t="str">
            <v>2014-07-31 07:43:30</v>
          </cell>
          <cell r="E4062" t="str">
            <v>Clock In</v>
          </cell>
        </row>
        <row r="4063">
          <cell r="A4063" t="str">
            <v>head office</v>
          </cell>
          <cell r="B4063">
            <v>1220</v>
          </cell>
          <cell r="C4063" t="str">
            <v>Estuesta, Erwin</v>
          </cell>
          <cell r="D4063" t="str">
            <v>2014-07-31 17:13:21</v>
          </cell>
          <cell r="E4063" t="str">
            <v>Clock Out</v>
          </cell>
        </row>
        <row r="4064">
          <cell r="A4064" t="str">
            <v>head office</v>
          </cell>
          <cell r="B4064">
            <v>1220</v>
          </cell>
          <cell r="C4064" t="str">
            <v>Estuesta, Erwin</v>
          </cell>
          <cell r="D4064" t="str">
            <v>2014-08-01 07:13:25</v>
          </cell>
          <cell r="E4064" t="str">
            <v>Clock In</v>
          </cell>
        </row>
        <row r="4065">
          <cell r="A4065" t="str">
            <v>head office</v>
          </cell>
          <cell r="B4065">
            <v>1220</v>
          </cell>
          <cell r="C4065" t="str">
            <v>Estuesta, Erwin</v>
          </cell>
          <cell r="D4065" t="str">
            <v>2014-08-01 17:19:12</v>
          </cell>
          <cell r="E4065" t="str">
            <v>Clock Out</v>
          </cell>
        </row>
        <row r="4066">
          <cell r="A4066" t="str">
            <v>head office</v>
          </cell>
          <cell r="B4066">
            <v>1220</v>
          </cell>
          <cell r="C4066" t="str">
            <v>Estuesta, Erwin</v>
          </cell>
          <cell r="D4066" t="str">
            <v>2014-08-02 07:06:24</v>
          </cell>
          <cell r="E4066" t="str">
            <v>Clock In</v>
          </cell>
        </row>
        <row r="4067">
          <cell r="A4067" t="str">
            <v>head office</v>
          </cell>
          <cell r="B4067">
            <v>1220</v>
          </cell>
          <cell r="C4067" t="str">
            <v>Estuesta, Erwin</v>
          </cell>
          <cell r="D4067" t="str">
            <v>2014-08-02 17:24:31</v>
          </cell>
          <cell r="E4067" t="str">
            <v>Clock Out</v>
          </cell>
        </row>
        <row r="4068">
          <cell r="A4068" t="str">
            <v>head office</v>
          </cell>
          <cell r="B4068">
            <v>1220</v>
          </cell>
          <cell r="C4068" t="str">
            <v>Estuesta, Erwin</v>
          </cell>
          <cell r="D4068" t="str">
            <v>2014-08-04 07:07:34</v>
          </cell>
          <cell r="E4068" t="str">
            <v>Clock In</v>
          </cell>
        </row>
        <row r="4069">
          <cell r="A4069" t="str">
            <v>head office</v>
          </cell>
          <cell r="B4069">
            <v>1220</v>
          </cell>
          <cell r="C4069" t="str">
            <v>Estuesta, Erwin</v>
          </cell>
          <cell r="D4069" t="str">
            <v>2014-08-04 17:22:16</v>
          </cell>
          <cell r="E4069" t="str">
            <v>Clock Out</v>
          </cell>
        </row>
        <row r="4070">
          <cell r="A4070" t="str">
            <v>head office</v>
          </cell>
          <cell r="B4070">
            <v>1220</v>
          </cell>
          <cell r="C4070" t="str">
            <v>Estuesta, Erwin</v>
          </cell>
          <cell r="D4070" t="str">
            <v>2014-08-05 07:52:18</v>
          </cell>
          <cell r="E4070" t="str">
            <v>Clock In</v>
          </cell>
        </row>
        <row r="4071">
          <cell r="A4071" t="str">
            <v>head office</v>
          </cell>
          <cell r="B4071">
            <v>1220</v>
          </cell>
          <cell r="C4071" t="str">
            <v>Estuesta, Erwin</v>
          </cell>
          <cell r="D4071" t="str">
            <v>2014-08-05 17:26:06</v>
          </cell>
          <cell r="E4071" t="str">
            <v>Clock Out</v>
          </cell>
        </row>
        <row r="4073">
          <cell r="A4073" t="str">
            <v>head office</v>
          </cell>
          <cell r="B4073">
            <v>1241</v>
          </cell>
          <cell r="C4073" t="str">
            <v>Evidente, Noel</v>
          </cell>
          <cell r="D4073" t="str">
            <v>2014-07-29 07:33:11</v>
          </cell>
          <cell r="E4073" t="str">
            <v>Clock In</v>
          </cell>
        </row>
        <row r="4074">
          <cell r="A4074" t="str">
            <v>head office</v>
          </cell>
          <cell r="B4074">
            <v>1241</v>
          </cell>
          <cell r="C4074" t="str">
            <v>Evidente, Noel</v>
          </cell>
          <cell r="D4074" t="str">
            <v>2014-07-29 17:11:25</v>
          </cell>
          <cell r="E4074" t="str">
            <v>Clock Out</v>
          </cell>
        </row>
        <row r="4075">
          <cell r="A4075" t="str">
            <v>head office</v>
          </cell>
          <cell r="B4075">
            <v>1241</v>
          </cell>
          <cell r="C4075" t="str">
            <v>Evidente, Noel</v>
          </cell>
          <cell r="D4075" t="str">
            <v>2014-07-30 07:39:30</v>
          </cell>
          <cell r="E4075" t="str">
            <v>Clock In</v>
          </cell>
        </row>
        <row r="4076">
          <cell r="A4076" t="str">
            <v>head office</v>
          </cell>
          <cell r="B4076">
            <v>1241</v>
          </cell>
          <cell r="C4076" t="str">
            <v>Evidente, Noel</v>
          </cell>
          <cell r="D4076" t="str">
            <v>2014-07-30 17:10:49</v>
          </cell>
          <cell r="E4076" t="str">
            <v>Clock Out</v>
          </cell>
        </row>
        <row r="4077">
          <cell r="A4077" t="str">
            <v>head office</v>
          </cell>
          <cell r="B4077">
            <v>1241</v>
          </cell>
          <cell r="C4077" t="str">
            <v>Evidente, Noel</v>
          </cell>
          <cell r="D4077" t="str">
            <v>2014-07-31 07:36:05</v>
          </cell>
          <cell r="E4077" t="str">
            <v>Clock In</v>
          </cell>
          <cell r="F4077" t="str">
            <v>7 days</v>
          </cell>
        </row>
        <row r="4078">
          <cell r="A4078" t="str">
            <v>head office</v>
          </cell>
          <cell r="B4078">
            <v>1241</v>
          </cell>
          <cell r="C4078" t="str">
            <v>Evidente, Noel</v>
          </cell>
          <cell r="D4078" t="str">
            <v>2014-07-31 17:05:24</v>
          </cell>
          <cell r="E4078" t="str">
            <v>Clock Out</v>
          </cell>
        </row>
        <row r="4079">
          <cell r="A4079" t="str">
            <v>head office</v>
          </cell>
          <cell r="B4079">
            <v>1241</v>
          </cell>
          <cell r="C4079" t="str">
            <v>Evidente, Noel</v>
          </cell>
          <cell r="D4079" t="str">
            <v>2014-08-01 07:38:04</v>
          </cell>
          <cell r="E4079" t="str">
            <v>Clock In</v>
          </cell>
        </row>
        <row r="4080">
          <cell r="A4080" t="str">
            <v>head office</v>
          </cell>
          <cell r="B4080">
            <v>1241</v>
          </cell>
          <cell r="C4080" t="str">
            <v>Evidente, Noel</v>
          </cell>
          <cell r="D4080" t="str">
            <v>2014-08-01 17:11:46</v>
          </cell>
          <cell r="E4080" t="str">
            <v>Clock Out</v>
          </cell>
        </row>
        <row r="4081">
          <cell r="A4081" t="str">
            <v>head office</v>
          </cell>
          <cell r="B4081">
            <v>1241</v>
          </cell>
          <cell r="C4081" t="str">
            <v>Evidente, Noel</v>
          </cell>
          <cell r="D4081" t="str">
            <v>2014-08-02 07:35:32</v>
          </cell>
          <cell r="E4081" t="str">
            <v>Clock In</v>
          </cell>
        </row>
        <row r="4082">
          <cell r="A4082" t="str">
            <v>head office</v>
          </cell>
          <cell r="B4082">
            <v>1241</v>
          </cell>
          <cell r="C4082" t="str">
            <v>Evidente, Noel</v>
          </cell>
          <cell r="D4082" t="str">
            <v>2014-08-02 17:05:18</v>
          </cell>
          <cell r="E4082" t="str">
            <v>Clock Out</v>
          </cell>
        </row>
        <row r="4083">
          <cell r="A4083" t="str">
            <v>head office</v>
          </cell>
          <cell r="B4083">
            <v>1241</v>
          </cell>
          <cell r="C4083" t="str">
            <v>Evidente, Noel</v>
          </cell>
          <cell r="D4083" t="str">
            <v>2014-08-04 07:45:38</v>
          </cell>
          <cell r="E4083" t="str">
            <v>Clock In</v>
          </cell>
        </row>
        <row r="4084">
          <cell r="A4084" t="str">
            <v>head office</v>
          </cell>
          <cell r="B4084">
            <v>1241</v>
          </cell>
          <cell r="C4084" t="str">
            <v>Evidente, Noel</v>
          </cell>
          <cell r="D4084" t="str">
            <v>2014-08-04 17:04:34</v>
          </cell>
          <cell r="E4084" t="str">
            <v>Clock Out</v>
          </cell>
        </row>
        <row r="4085">
          <cell r="A4085" t="str">
            <v>head office</v>
          </cell>
          <cell r="B4085">
            <v>1241</v>
          </cell>
          <cell r="C4085" t="str">
            <v>Evidente, Noel</v>
          </cell>
          <cell r="D4085" t="str">
            <v>2014-08-05 07:42:33</v>
          </cell>
          <cell r="E4085" t="str">
            <v>Clock In</v>
          </cell>
        </row>
        <row r="4086">
          <cell r="A4086" t="str">
            <v>head office</v>
          </cell>
          <cell r="B4086">
            <v>1241</v>
          </cell>
          <cell r="C4086" t="str">
            <v>Evidente, Noel</v>
          </cell>
          <cell r="D4086" t="str">
            <v>2014-08-05 17:05:52</v>
          </cell>
          <cell r="E4086" t="str">
            <v>Clock Out</v>
          </cell>
        </row>
        <row r="4088">
          <cell r="A4088" t="str">
            <v>head office</v>
          </cell>
          <cell r="B4088">
            <v>952</v>
          </cell>
          <cell r="C4088" t="str">
            <v>Fabito, Jeanylyn</v>
          </cell>
          <cell r="D4088" t="str">
            <v>2014-07-21 07:31:59</v>
          </cell>
          <cell r="E4088" t="str">
            <v>Clock In</v>
          </cell>
        </row>
        <row r="4089">
          <cell r="A4089" t="str">
            <v>head office</v>
          </cell>
          <cell r="B4089">
            <v>952</v>
          </cell>
          <cell r="C4089" t="str">
            <v>Fabito, Jeanylyn</v>
          </cell>
          <cell r="D4089" t="str">
            <v>2014-07-21 17:11:20</v>
          </cell>
          <cell r="E4089" t="str">
            <v>Clock Out</v>
          </cell>
        </row>
        <row r="4090">
          <cell r="A4090" t="str">
            <v>head office</v>
          </cell>
          <cell r="B4090">
            <v>952</v>
          </cell>
          <cell r="C4090" t="str">
            <v>Fabito, Jeanylyn</v>
          </cell>
          <cell r="D4090" t="str">
            <v>2014-07-22 07:10:24</v>
          </cell>
          <cell r="E4090" t="str">
            <v>Clock In</v>
          </cell>
        </row>
        <row r="4091">
          <cell r="A4091" t="str">
            <v>head office</v>
          </cell>
          <cell r="B4091">
            <v>952</v>
          </cell>
          <cell r="C4091" t="str">
            <v>Fabito, Jeanylyn</v>
          </cell>
          <cell r="D4091" t="str">
            <v>2014-07-22 20:06:58</v>
          </cell>
          <cell r="E4091" t="str">
            <v>Clock Out</v>
          </cell>
        </row>
        <row r="4092">
          <cell r="A4092" t="str">
            <v>head office</v>
          </cell>
          <cell r="B4092">
            <v>952</v>
          </cell>
          <cell r="C4092" t="str">
            <v>Fabito, Jeanylyn</v>
          </cell>
          <cell r="D4092" t="str">
            <v>2014-07-23 07:05:42</v>
          </cell>
          <cell r="E4092" t="str">
            <v>Clock In</v>
          </cell>
        </row>
        <row r="4093">
          <cell r="A4093" t="str">
            <v>head office</v>
          </cell>
          <cell r="B4093">
            <v>952</v>
          </cell>
          <cell r="C4093" t="str">
            <v>Fabito, Jeanylyn</v>
          </cell>
          <cell r="D4093" t="str">
            <v>2014-07-23 20:04:14</v>
          </cell>
          <cell r="E4093" t="str">
            <v>Clock Out</v>
          </cell>
        </row>
        <row r="4094">
          <cell r="A4094" t="str">
            <v>head office</v>
          </cell>
          <cell r="B4094">
            <v>952</v>
          </cell>
          <cell r="C4094" t="str">
            <v>Fabito, Jeanylyn</v>
          </cell>
          <cell r="D4094" t="str">
            <v>2014-07-24 07:44:20</v>
          </cell>
          <cell r="E4094" t="str">
            <v>Clock In</v>
          </cell>
        </row>
        <row r="4095">
          <cell r="A4095" t="str">
            <v>head office</v>
          </cell>
          <cell r="B4095">
            <v>952</v>
          </cell>
          <cell r="C4095" t="str">
            <v>Fabito, Jeanylyn</v>
          </cell>
          <cell r="D4095" t="str">
            <v>2014-07-24 17:07:07</v>
          </cell>
          <cell r="E4095" t="str">
            <v>Clock Out</v>
          </cell>
          <cell r="F4095" t="str">
            <v>12 days</v>
          </cell>
        </row>
        <row r="4096">
          <cell r="A4096" t="str">
            <v>head office</v>
          </cell>
          <cell r="B4096">
            <v>952</v>
          </cell>
          <cell r="C4096" t="str">
            <v>Fabito, Jeanylyn</v>
          </cell>
          <cell r="D4096" t="str">
            <v>2014-07-25 07:04:46</v>
          </cell>
          <cell r="E4096" t="str">
            <v>Clock In</v>
          </cell>
          <cell r="F4096" t="str">
            <v>1 day LH</v>
          </cell>
        </row>
        <row r="4097">
          <cell r="A4097" t="str">
            <v>head office</v>
          </cell>
          <cell r="B4097">
            <v>952</v>
          </cell>
          <cell r="C4097" t="str">
            <v>Fabito, Jeanylyn</v>
          </cell>
          <cell r="D4097" t="str">
            <v>2014-07-25 20:02:14</v>
          </cell>
          <cell r="E4097" t="str">
            <v>Clock Out</v>
          </cell>
          <cell r="F4097" t="str">
            <v>1 day SH</v>
          </cell>
        </row>
        <row r="4098">
          <cell r="A4098" t="str">
            <v>head office</v>
          </cell>
          <cell r="B4098">
            <v>952</v>
          </cell>
          <cell r="C4098" t="str">
            <v>Fabito, Jeanylyn</v>
          </cell>
          <cell r="D4098" t="str">
            <v>2014-07-26 07:04:29</v>
          </cell>
          <cell r="E4098" t="str">
            <v>Clock In</v>
          </cell>
          <cell r="F4098" t="str">
            <v>14 days</v>
          </cell>
        </row>
        <row r="4099">
          <cell r="A4099" t="str">
            <v>head office</v>
          </cell>
          <cell r="B4099">
            <v>952</v>
          </cell>
          <cell r="C4099" t="str">
            <v>Fabito, Jeanylyn</v>
          </cell>
          <cell r="D4099" t="str">
            <v>2014-07-26 17:12:56</v>
          </cell>
          <cell r="E4099" t="str">
            <v>Clock Out</v>
          </cell>
        </row>
        <row r="4100">
          <cell r="A4100" t="str">
            <v>head office</v>
          </cell>
          <cell r="B4100">
            <v>952</v>
          </cell>
          <cell r="C4100" t="str">
            <v>Fabito, Jeanylyn</v>
          </cell>
          <cell r="D4100" t="str">
            <v>2014-07-29 07:25:10</v>
          </cell>
          <cell r="E4100" t="str">
            <v>Clock In</v>
          </cell>
          <cell r="F4100" t="str">
            <v>21 hrs  -  OT</v>
          </cell>
        </row>
        <row r="4101">
          <cell r="A4101" t="str">
            <v>head office</v>
          </cell>
          <cell r="B4101">
            <v>952</v>
          </cell>
          <cell r="C4101" t="str">
            <v>Fabito, Jeanylyn</v>
          </cell>
          <cell r="D4101" t="str">
            <v>2014-07-29 20:05:48</v>
          </cell>
          <cell r="E4101" t="str">
            <v>Clock Out</v>
          </cell>
        </row>
        <row r="4102">
          <cell r="A4102" t="str">
            <v>head office</v>
          </cell>
          <cell r="B4102">
            <v>952</v>
          </cell>
          <cell r="C4102" t="str">
            <v>Fabito, Jeanylyn</v>
          </cell>
          <cell r="D4102" t="str">
            <v>2014-07-30 07:15:21</v>
          </cell>
          <cell r="E4102" t="str">
            <v>Clock In</v>
          </cell>
        </row>
        <row r="4103">
          <cell r="A4103" t="str">
            <v>head office</v>
          </cell>
          <cell r="B4103">
            <v>952</v>
          </cell>
          <cell r="C4103" t="str">
            <v>Fabito, Jeanylyn</v>
          </cell>
          <cell r="D4103" t="str">
            <v>2014-07-30 20:07:46</v>
          </cell>
          <cell r="E4103" t="str">
            <v>Clock Out</v>
          </cell>
        </row>
        <row r="4104">
          <cell r="A4104" t="str">
            <v>head office</v>
          </cell>
          <cell r="B4104">
            <v>952</v>
          </cell>
          <cell r="C4104" t="str">
            <v>Fabito, Jeanylyn</v>
          </cell>
          <cell r="D4104" t="str">
            <v>2014-07-31 07:16:19</v>
          </cell>
          <cell r="E4104" t="str">
            <v>Clock In</v>
          </cell>
        </row>
        <row r="4105">
          <cell r="A4105" t="str">
            <v>head office</v>
          </cell>
          <cell r="B4105">
            <v>952</v>
          </cell>
          <cell r="C4105" t="str">
            <v>Fabito, Jeanylyn</v>
          </cell>
          <cell r="D4105" t="str">
            <v>2014-07-31 20:08:16</v>
          </cell>
          <cell r="E4105" t="str">
            <v>Clock Out</v>
          </cell>
        </row>
        <row r="4106">
          <cell r="A4106" t="str">
            <v>head office</v>
          </cell>
          <cell r="B4106">
            <v>952</v>
          </cell>
          <cell r="C4106" t="str">
            <v>Fabito, Jeanylyn</v>
          </cell>
          <cell r="D4106" t="str">
            <v>2014-08-01 07:18:48</v>
          </cell>
          <cell r="E4106" t="str">
            <v>Clock In</v>
          </cell>
        </row>
        <row r="4107">
          <cell r="A4107" t="str">
            <v>head office</v>
          </cell>
          <cell r="B4107">
            <v>952</v>
          </cell>
          <cell r="C4107" t="str">
            <v>Fabito, Jeanylyn</v>
          </cell>
          <cell r="D4107" t="str">
            <v>2014-08-01 20:08:25</v>
          </cell>
          <cell r="E4107" t="str">
            <v>Clock Out</v>
          </cell>
        </row>
        <row r="4108">
          <cell r="A4108" t="str">
            <v>head office</v>
          </cell>
          <cell r="B4108">
            <v>952</v>
          </cell>
          <cell r="C4108" t="str">
            <v>Fabito, Jeanylyn</v>
          </cell>
          <cell r="D4108" t="str">
            <v>2014-08-02 07:08:58</v>
          </cell>
          <cell r="E4108" t="str">
            <v>Clock In</v>
          </cell>
        </row>
        <row r="4109">
          <cell r="A4109" t="str">
            <v>head office</v>
          </cell>
          <cell r="B4109">
            <v>952</v>
          </cell>
          <cell r="C4109" t="str">
            <v>Fabito, Jeanylyn</v>
          </cell>
          <cell r="D4109" t="str">
            <v>2014-08-02 17:18:19</v>
          </cell>
          <cell r="E4109" t="str">
            <v>Clock Out</v>
          </cell>
        </row>
        <row r="4110">
          <cell r="A4110" t="str">
            <v>head office</v>
          </cell>
          <cell r="B4110">
            <v>952</v>
          </cell>
          <cell r="C4110" t="str">
            <v>Fabito, Jeanylyn</v>
          </cell>
          <cell r="D4110" t="str">
            <v>2014-08-04 07:34:20</v>
          </cell>
          <cell r="E4110" t="str">
            <v>Clock In</v>
          </cell>
        </row>
        <row r="4111">
          <cell r="A4111" t="str">
            <v>head office</v>
          </cell>
          <cell r="B4111">
            <v>952</v>
          </cell>
          <cell r="C4111" t="str">
            <v>Fabito, Jeanylyn</v>
          </cell>
          <cell r="D4111" t="str">
            <v>2014-08-04 17:15:35</v>
          </cell>
          <cell r="E4111" t="str">
            <v>Clock Out</v>
          </cell>
        </row>
        <row r="4112">
          <cell r="A4112" t="str">
            <v>head office</v>
          </cell>
          <cell r="B4112">
            <v>952</v>
          </cell>
          <cell r="C4112" t="str">
            <v>Fabito, Jeanylyn</v>
          </cell>
          <cell r="D4112" t="str">
            <v>2014-08-05 07:20:58</v>
          </cell>
          <cell r="E4112" t="str">
            <v>Clock In</v>
          </cell>
        </row>
        <row r="4113">
          <cell r="A4113" t="str">
            <v>head office</v>
          </cell>
          <cell r="B4113">
            <v>952</v>
          </cell>
          <cell r="C4113" t="str">
            <v>Fabito, Jeanylyn</v>
          </cell>
          <cell r="D4113" t="str">
            <v>2014-08-05 17:08:52</v>
          </cell>
          <cell r="E4113" t="str">
            <v>Clock Out</v>
          </cell>
        </row>
        <row r="4115">
          <cell r="A4115" t="str">
            <v>head office</v>
          </cell>
          <cell r="B4115">
            <v>1083</v>
          </cell>
          <cell r="C4115" t="str">
            <v>Fadri, Cris Carlo</v>
          </cell>
          <cell r="D4115" t="str">
            <v>2014-07-22 07:38:10</v>
          </cell>
          <cell r="E4115" t="str">
            <v>Clock In</v>
          </cell>
        </row>
        <row r="4116">
          <cell r="A4116" t="str">
            <v>head office</v>
          </cell>
          <cell r="B4116">
            <v>1083</v>
          </cell>
          <cell r="C4116" t="str">
            <v>Fadri, Cris Carlo</v>
          </cell>
          <cell r="D4116" t="str">
            <v>2014-07-22 17:11:57</v>
          </cell>
          <cell r="E4116" t="str">
            <v>Clock Out</v>
          </cell>
        </row>
        <row r="4117">
          <cell r="A4117" t="str">
            <v>head office</v>
          </cell>
          <cell r="B4117">
            <v>1083</v>
          </cell>
          <cell r="C4117" t="str">
            <v>Fadri, Cris Carlo</v>
          </cell>
          <cell r="D4117" t="str">
            <v>2014-07-23 07:17:58</v>
          </cell>
          <cell r="E4117" t="str">
            <v>Clock In</v>
          </cell>
        </row>
        <row r="4118">
          <cell r="A4118" t="str">
            <v>head office</v>
          </cell>
          <cell r="B4118">
            <v>1083</v>
          </cell>
          <cell r="C4118" t="str">
            <v>Fadri, Cris Carlo</v>
          </cell>
          <cell r="D4118" t="str">
            <v>2014-07-23 17:13:55</v>
          </cell>
          <cell r="E4118" t="str">
            <v>Clock Out</v>
          </cell>
        </row>
        <row r="4119">
          <cell r="A4119" t="str">
            <v>head office</v>
          </cell>
          <cell r="B4119">
            <v>1083</v>
          </cell>
          <cell r="C4119" t="str">
            <v>Fadri, Cris Carlo</v>
          </cell>
          <cell r="D4119" t="str">
            <v>2014-07-24 07:11:52</v>
          </cell>
          <cell r="E4119" t="str">
            <v>Clock In</v>
          </cell>
        </row>
        <row r="4120">
          <cell r="A4120" t="str">
            <v>head office</v>
          </cell>
          <cell r="B4120">
            <v>1083</v>
          </cell>
          <cell r="C4120" t="str">
            <v>Fadri, Cris Carlo</v>
          </cell>
          <cell r="D4120" t="str">
            <v>2014-07-24 17:05:36</v>
          </cell>
          <cell r="E4120" t="str">
            <v>Clock Out</v>
          </cell>
          <cell r="F4120" t="str">
            <v>11 days</v>
          </cell>
        </row>
        <row r="4121">
          <cell r="A4121" t="str">
            <v>head office</v>
          </cell>
          <cell r="B4121">
            <v>1083</v>
          </cell>
          <cell r="C4121" t="str">
            <v>Fadri, Cris Carlo</v>
          </cell>
          <cell r="D4121" t="str">
            <v>2014-07-25 07:09:53</v>
          </cell>
          <cell r="E4121" t="str">
            <v>Clock In</v>
          </cell>
          <cell r="F4121" t="str">
            <v>1 day LH</v>
          </cell>
        </row>
        <row r="4122">
          <cell r="A4122" t="str">
            <v>head office</v>
          </cell>
          <cell r="B4122">
            <v>1083</v>
          </cell>
          <cell r="C4122" t="str">
            <v>Fadri, Cris Carlo</v>
          </cell>
          <cell r="D4122" t="str">
            <v>2014-07-25 17:16:09</v>
          </cell>
          <cell r="E4122" t="str">
            <v>Clock Out</v>
          </cell>
          <cell r="F4122" t="str">
            <v>1 day SH</v>
          </cell>
        </row>
        <row r="4123">
          <cell r="A4123" t="str">
            <v>head office</v>
          </cell>
          <cell r="B4123">
            <v>1083</v>
          </cell>
          <cell r="C4123" t="str">
            <v>Fadri, Cris Carlo</v>
          </cell>
          <cell r="D4123" t="str">
            <v>2014-07-26 07:22:57</v>
          </cell>
          <cell r="E4123" t="str">
            <v>Clock In</v>
          </cell>
          <cell r="F4123" t="str">
            <v>13 days</v>
          </cell>
        </row>
        <row r="4124">
          <cell r="A4124" t="str">
            <v>head office</v>
          </cell>
          <cell r="B4124">
            <v>1083</v>
          </cell>
          <cell r="C4124" t="str">
            <v>Fadri, Cris Carlo</v>
          </cell>
          <cell r="D4124" t="str">
            <v>2014-07-26 17:31:31</v>
          </cell>
          <cell r="E4124" t="str">
            <v>Clock Out</v>
          </cell>
        </row>
        <row r="4125">
          <cell r="A4125" t="str">
            <v>head office</v>
          </cell>
          <cell r="B4125">
            <v>1083</v>
          </cell>
          <cell r="C4125" t="str">
            <v>Fadri, Cris Carlo</v>
          </cell>
          <cell r="D4125" t="str">
            <v>2014-07-29 07:12:45</v>
          </cell>
          <cell r="E4125" t="str">
            <v>Clock In</v>
          </cell>
          <cell r="F4125" t="str">
            <v>9 hrs  -  OT</v>
          </cell>
        </row>
        <row r="4126">
          <cell r="A4126" t="str">
            <v>head office</v>
          </cell>
          <cell r="B4126">
            <v>1083</v>
          </cell>
          <cell r="C4126" t="str">
            <v>Fadri, Cris Carlo</v>
          </cell>
          <cell r="D4126" t="str">
            <v>2014-07-29 17:13:44</v>
          </cell>
          <cell r="E4126" t="str">
            <v>Clock Out</v>
          </cell>
        </row>
        <row r="4127">
          <cell r="A4127" t="str">
            <v>head office</v>
          </cell>
          <cell r="B4127">
            <v>1083</v>
          </cell>
          <cell r="C4127" t="str">
            <v>Fadri, Cris Carlo</v>
          </cell>
          <cell r="D4127" t="str">
            <v>2014-07-30 07:49:17</v>
          </cell>
          <cell r="E4127" t="str">
            <v>Clock In</v>
          </cell>
        </row>
        <row r="4128">
          <cell r="A4128" t="str">
            <v>head office</v>
          </cell>
          <cell r="B4128">
            <v>1083</v>
          </cell>
          <cell r="C4128" t="str">
            <v>Fadri, Cris Carlo</v>
          </cell>
          <cell r="D4128" t="str">
            <v>2014-07-30 17:02:17</v>
          </cell>
          <cell r="E4128" t="str">
            <v>Clock Out</v>
          </cell>
        </row>
        <row r="4129">
          <cell r="A4129" t="str">
            <v>head office</v>
          </cell>
          <cell r="B4129">
            <v>1083</v>
          </cell>
          <cell r="C4129" t="str">
            <v>Fadri, Cris Carlo</v>
          </cell>
          <cell r="D4129" t="str">
            <v>2014-07-31 07:47:07</v>
          </cell>
          <cell r="E4129" t="str">
            <v>Clock In</v>
          </cell>
        </row>
        <row r="4130">
          <cell r="A4130" t="str">
            <v>head office</v>
          </cell>
          <cell r="B4130">
            <v>1083</v>
          </cell>
          <cell r="C4130" t="str">
            <v>Fadri, Cris Carlo</v>
          </cell>
          <cell r="D4130" t="str">
            <v>2014-07-31 17:17:07</v>
          </cell>
          <cell r="E4130" t="str">
            <v>Clock Out</v>
          </cell>
        </row>
        <row r="4131">
          <cell r="A4131" t="str">
            <v>head office</v>
          </cell>
          <cell r="B4131">
            <v>1083</v>
          </cell>
          <cell r="C4131" t="str">
            <v>Fadri, Cris Carlo</v>
          </cell>
          <cell r="D4131" t="str">
            <v>2014-08-01 07:54:21</v>
          </cell>
          <cell r="E4131" t="str">
            <v>Clock In</v>
          </cell>
        </row>
        <row r="4132">
          <cell r="A4132" t="str">
            <v>head office</v>
          </cell>
          <cell r="B4132">
            <v>1083</v>
          </cell>
          <cell r="C4132" t="str">
            <v>Fadri, Cris Carlo</v>
          </cell>
          <cell r="D4132" t="str">
            <v>2014-08-01 20:12:06</v>
          </cell>
          <cell r="E4132" t="str">
            <v>Clock Out</v>
          </cell>
        </row>
        <row r="4133">
          <cell r="A4133" t="str">
            <v>head office</v>
          </cell>
          <cell r="B4133">
            <v>1083</v>
          </cell>
          <cell r="C4133" t="str">
            <v>Fadri, Cris Carlo</v>
          </cell>
          <cell r="D4133" t="str">
            <v>2014-08-02 07:03:53</v>
          </cell>
          <cell r="E4133" t="str">
            <v>Clock In</v>
          </cell>
        </row>
        <row r="4134">
          <cell r="A4134" t="str">
            <v>head office</v>
          </cell>
          <cell r="B4134">
            <v>1083</v>
          </cell>
          <cell r="C4134" t="str">
            <v>Fadri, Cris Carlo</v>
          </cell>
          <cell r="D4134" t="str">
            <v>2014-08-02 20:00:40</v>
          </cell>
          <cell r="E4134" t="str">
            <v>Clock Out</v>
          </cell>
        </row>
        <row r="4135">
          <cell r="A4135" t="str">
            <v>head office</v>
          </cell>
          <cell r="B4135">
            <v>1083</v>
          </cell>
          <cell r="C4135" t="str">
            <v>Fadri, Cris Carlo</v>
          </cell>
          <cell r="D4135" t="str">
            <v>2014-08-04 07:13:03</v>
          </cell>
          <cell r="E4135" t="str">
            <v>Clock In</v>
          </cell>
        </row>
        <row r="4136">
          <cell r="A4136" t="str">
            <v>head office</v>
          </cell>
          <cell r="B4136">
            <v>1083</v>
          </cell>
          <cell r="C4136" t="str">
            <v>Fadri, Cris Carlo</v>
          </cell>
          <cell r="D4136" t="str">
            <v>2014-08-04 17:02:33</v>
          </cell>
          <cell r="E4136" t="str">
            <v>Clock Out</v>
          </cell>
        </row>
        <row r="4137">
          <cell r="A4137" t="str">
            <v>head office</v>
          </cell>
          <cell r="B4137">
            <v>1083</v>
          </cell>
          <cell r="C4137" t="str">
            <v>Fadri, Cris Carlo</v>
          </cell>
          <cell r="D4137" t="str">
            <v>2014-08-05 07:36:24</v>
          </cell>
          <cell r="E4137" t="str">
            <v>Clock In</v>
          </cell>
        </row>
        <row r="4138">
          <cell r="A4138" t="str">
            <v>head office</v>
          </cell>
          <cell r="B4138">
            <v>1083</v>
          </cell>
          <cell r="C4138" t="str">
            <v>Fadri, Cris Carlo</v>
          </cell>
          <cell r="D4138" t="str">
            <v>2014-08-05 20:07:42</v>
          </cell>
          <cell r="E4138" t="str">
            <v>Clock Out</v>
          </cell>
        </row>
        <row r="4140">
          <cell r="A4140" t="str">
            <v>head office</v>
          </cell>
          <cell r="B4140">
            <v>493</v>
          </cell>
          <cell r="C4140" t="str">
            <v>Fajardo, Romel</v>
          </cell>
          <cell r="D4140" t="str">
            <v>2014-07-21 07:56:40</v>
          </cell>
          <cell r="E4140" t="str">
            <v>Clock In</v>
          </cell>
        </row>
        <row r="4141">
          <cell r="A4141" t="str">
            <v>head office</v>
          </cell>
          <cell r="B4141">
            <v>493</v>
          </cell>
          <cell r="C4141" t="str">
            <v>Fajardo, Romel</v>
          </cell>
          <cell r="D4141" t="str">
            <v>2014-07-21 17:04:03</v>
          </cell>
          <cell r="E4141" t="str">
            <v>Clock Out</v>
          </cell>
        </row>
        <row r="4142">
          <cell r="A4142" t="str">
            <v>head office</v>
          </cell>
          <cell r="B4142">
            <v>493</v>
          </cell>
          <cell r="C4142" t="str">
            <v>Fajardo, Romel</v>
          </cell>
          <cell r="D4142" t="str">
            <v>2014-07-22 07:51:11</v>
          </cell>
          <cell r="E4142" t="str">
            <v>Clock In</v>
          </cell>
        </row>
        <row r="4143">
          <cell r="A4143" t="str">
            <v>head office</v>
          </cell>
          <cell r="B4143">
            <v>493</v>
          </cell>
          <cell r="C4143" t="str">
            <v>Fajardo, Romel</v>
          </cell>
          <cell r="D4143" t="str">
            <v>2014-07-22 17:02:47</v>
          </cell>
          <cell r="E4143" t="str">
            <v>Clock Out</v>
          </cell>
        </row>
        <row r="4144">
          <cell r="A4144" t="str">
            <v>head office</v>
          </cell>
          <cell r="B4144">
            <v>493</v>
          </cell>
          <cell r="C4144" t="str">
            <v>Fajardo, Romel</v>
          </cell>
          <cell r="D4144" t="str">
            <v>2014-07-23 07:38:41</v>
          </cell>
          <cell r="E4144" t="str">
            <v>Clock In</v>
          </cell>
        </row>
        <row r="4145">
          <cell r="A4145" t="str">
            <v>head office</v>
          </cell>
          <cell r="B4145">
            <v>493</v>
          </cell>
          <cell r="C4145" t="str">
            <v>Fajardo, Romel</v>
          </cell>
          <cell r="D4145" t="str">
            <v>2014-07-23 17:02:52</v>
          </cell>
          <cell r="E4145" t="str">
            <v>Clock Out</v>
          </cell>
          <cell r="F4145" t="str">
            <v>12 days</v>
          </cell>
        </row>
        <row r="4146">
          <cell r="A4146" t="str">
            <v>head office</v>
          </cell>
          <cell r="B4146">
            <v>493</v>
          </cell>
          <cell r="C4146" t="str">
            <v>Fajardo, Romel</v>
          </cell>
          <cell r="D4146" t="str">
            <v>2014-07-24 07:50:07</v>
          </cell>
          <cell r="E4146" t="str">
            <v>Clock In</v>
          </cell>
          <cell r="F4146" t="str">
            <v>1 day LH</v>
          </cell>
        </row>
        <row r="4147">
          <cell r="A4147" t="str">
            <v>head office</v>
          </cell>
          <cell r="B4147">
            <v>493</v>
          </cell>
          <cell r="C4147" t="str">
            <v>Fajardo, Romel</v>
          </cell>
          <cell r="D4147" t="str">
            <v>2014-07-24 17:06:31</v>
          </cell>
          <cell r="E4147" t="str">
            <v>Clock Out</v>
          </cell>
          <cell r="F4147" t="str">
            <v>1 day SH</v>
          </cell>
        </row>
        <row r="4148">
          <cell r="A4148" t="str">
            <v>head office</v>
          </cell>
          <cell r="B4148">
            <v>493</v>
          </cell>
          <cell r="C4148" t="str">
            <v>Fajardo, Romel</v>
          </cell>
          <cell r="D4148" t="str">
            <v>2014-07-25 07:50:11</v>
          </cell>
          <cell r="E4148" t="str">
            <v>Clock In</v>
          </cell>
          <cell r="F4148" t="str">
            <v>14 days</v>
          </cell>
        </row>
        <row r="4149">
          <cell r="A4149" t="str">
            <v>head office</v>
          </cell>
          <cell r="B4149">
            <v>493</v>
          </cell>
          <cell r="C4149" t="str">
            <v>Fajardo, Romel</v>
          </cell>
          <cell r="D4149" t="str">
            <v>2014-07-25 17:03:11</v>
          </cell>
          <cell r="E4149" t="str">
            <v>Clock Out</v>
          </cell>
        </row>
        <row r="4150">
          <cell r="A4150" t="str">
            <v>head office</v>
          </cell>
          <cell r="B4150">
            <v>493</v>
          </cell>
          <cell r="C4150" t="str">
            <v>Fajardo, Romel</v>
          </cell>
          <cell r="D4150" t="str">
            <v>2014-07-26 07:45:43</v>
          </cell>
          <cell r="E4150" t="str">
            <v>Clock In</v>
          </cell>
          <cell r="F4150" t="str">
            <v>12 hrs  -  OT</v>
          </cell>
        </row>
        <row r="4151">
          <cell r="A4151" t="str">
            <v>head office</v>
          </cell>
          <cell r="B4151">
            <v>493</v>
          </cell>
          <cell r="C4151" t="str">
            <v>Fajardo, Romel</v>
          </cell>
          <cell r="D4151" t="str">
            <v>2014-07-26 17:01:50</v>
          </cell>
          <cell r="E4151" t="str">
            <v>Clock Out</v>
          </cell>
        </row>
        <row r="4152">
          <cell r="A4152" t="str">
            <v>head office</v>
          </cell>
          <cell r="B4152">
            <v>493</v>
          </cell>
          <cell r="C4152" t="str">
            <v>Fajardo, Romel</v>
          </cell>
          <cell r="D4152" t="str">
            <v>2014-07-29 07:48:52</v>
          </cell>
          <cell r="E4152" t="str">
            <v>Clock In</v>
          </cell>
        </row>
        <row r="4153">
          <cell r="A4153" t="str">
            <v>head office</v>
          </cell>
          <cell r="B4153">
            <v>493</v>
          </cell>
          <cell r="C4153" t="str">
            <v>Fajardo, Romel</v>
          </cell>
          <cell r="D4153" t="str">
            <v>2014-07-29 17:03:29</v>
          </cell>
          <cell r="E4153" t="str">
            <v>Clock Out</v>
          </cell>
        </row>
        <row r="4154">
          <cell r="A4154" t="str">
            <v>head office</v>
          </cell>
          <cell r="B4154">
            <v>493</v>
          </cell>
          <cell r="C4154" t="str">
            <v>Fajardo, Romel</v>
          </cell>
          <cell r="D4154" t="str">
            <v>2014-07-30 07:51:33</v>
          </cell>
          <cell r="E4154" t="str">
            <v>Clock In</v>
          </cell>
        </row>
        <row r="4155">
          <cell r="A4155" t="str">
            <v>head office</v>
          </cell>
          <cell r="B4155">
            <v>493</v>
          </cell>
          <cell r="C4155" t="str">
            <v>Fajardo, Romel</v>
          </cell>
          <cell r="D4155" t="str">
            <v>2014-07-30 17:06:41</v>
          </cell>
          <cell r="E4155" t="str">
            <v>Clock Out</v>
          </cell>
        </row>
        <row r="4156">
          <cell r="A4156" t="str">
            <v>head office</v>
          </cell>
          <cell r="B4156">
            <v>493</v>
          </cell>
          <cell r="C4156" t="str">
            <v>Fajardo, Romel</v>
          </cell>
          <cell r="D4156" t="str">
            <v>2014-07-31 07:50:15</v>
          </cell>
          <cell r="E4156" t="str">
            <v>Clock In</v>
          </cell>
        </row>
        <row r="4157">
          <cell r="A4157" t="str">
            <v>head office</v>
          </cell>
          <cell r="B4157">
            <v>493</v>
          </cell>
          <cell r="C4157" t="str">
            <v>Fajardo, Romel</v>
          </cell>
          <cell r="D4157" t="str">
            <v>2014-07-31 20:03:00</v>
          </cell>
          <cell r="E4157" t="str">
            <v>Clock Out</v>
          </cell>
        </row>
        <row r="4158">
          <cell r="A4158" t="str">
            <v>head office</v>
          </cell>
          <cell r="B4158">
            <v>493</v>
          </cell>
          <cell r="C4158" t="str">
            <v>Fajardo, Romel</v>
          </cell>
          <cell r="D4158" t="str">
            <v>2014-08-01 07:55:16</v>
          </cell>
          <cell r="E4158" t="str">
            <v>Clock In</v>
          </cell>
        </row>
        <row r="4159">
          <cell r="A4159" t="str">
            <v>head office</v>
          </cell>
          <cell r="B4159">
            <v>493</v>
          </cell>
          <cell r="C4159" t="str">
            <v>Fajardo, Romel</v>
          </cell>
          <cell r="D4159" t="str">
            <v>2014-08-01 20:03:38</v>
          </cell>
          <cell r="E4159" t="str">
            <v>Clock Out</v>
          </cell>
        </row>
        <row r="4160">
          <cell r="A4160" t="str">
            <v>head office</v>
          </cell>
          <cell r="B4160">
            <v>493</v>
          </cell>
          <cell r="C4160" t="str">
            <v>Fajardo, Romel</v>
          </cell>
          <cell r="D4160" t="str">
            <v>2014-08-02 07:49:44</v>
          </cell>
          <cell r="E4160" t="str">
            <v>Clock In</v>
          </cell>
        </row>
        <row r="4161">
          <cell r="A4161" t="str">
            <v>head office</v>
          </cell>
          <cell r="B4161">
            <v>493</v>
          </cell>
          <cell r="C4161" t="str">
            <v>Fajardo, Romel</v>
          </cell>
          <cell r="D4161" t="str">
            <v>2014-08-02 20:15:19</v>
          </cell>
          <cell r="E4161" t="str">
            <v>Clock Out</v>
          </cell>
        </row>
        <row r="4162">
          <cell r="A4162" t="str">
            <v>head office</v>
          </cell>
          <cell r="B4162">
            <v>493</v>
          </cell>
          <cell r="C4162" t="str">
            <v>Fajardo, Romel</v>
          </cell>
          <cell r="D4162" t="str">
            <v>2014-08-04 07:55:39</v>
          </cell>
          <cell r="E4162" t="str">
            <v>Clock In</v>
          </cell>
        </row>
        <row r="4163">
          <cell r="A4163" t="str">
            <v>head office</v>
          </cell>
          <cell r="B4163">
            <v>493</v>
          </cell>
          <cell r="C4163" t="str">
            <v>Fajardo, Romel</v>
          </cell>
          <cell r="D4163" t="str">
            <v>2014-08-04 20:02:28</v>
          </cell>
          <cell r="E4163" t="str">
            <v>Clock Out</v>
          </cell>
        </row>
        <row r="4164">
          <cell r="A4164" t="str">
            <v>head office</v>
          </cell>
          <cell r="B4164">
            <v>493</v>
          </cell>
          <cell r="C4164" t="str">
            <v>Fajardo, Romel</v>
          </cell>
          <cell r="D4164" t="str">
            <v>2014-08-05 07:53:38</v>
          </cell>
          <cell r="E4164" t="str">
            <v>Clock In</v>
          </cell>
        </row>
        <row r="4165">
          <cell r="A4165" t="str">
            <v>head office</v>
          </cell>
          <cell r="B4165">
            <v>493</v>
          </cell>
          <cell r="C4165" t="str">
            <v>Fajardo, Romel</v>
          </cell>
          <cell r="D4165" t="str">
            <v>2014-08-05 17:14:34</v>
          </cell>
          <cell r="E4165" t="str">
            <v>Clock Out</v>
          </cell>
        </row>
        <row r="4167">
          <cell r="A4167" t="str">
            <v>head office</v>
          </cell>
          <cell r="B4167">
            <v>1248</v>
          </cell>
          <cell r="C4167" t="str">
            <v>Fajarito, Ron</v>
          </cell>
          <cell r="D4167" t="str">
            <v>2014-07-29 07:00:30</v>
          </cell>
          <cell r="E4167" t="str">
            <v>Clock In</v>
          </cell>
        </row>
        <row r="4168">
          <cell r="A4168" t="str">
            <v>head office</v>
          </cell>
          <cell r="B4168">
            <v>1248</v>
          </cell>
          <cell r="C4168" t="str">
            <v>Fajarito, Ron</v>
          </cell>
          <cell r="D4168" t="str">
            <v>2014-07-29 17:10:30</v>
          </cell>
          <cell r="E4168" t="str">
            <v>Clock Out</v>
          </cell>
        </row>
        <row r="4169">
          <cell r="A4169" t="str">
            <v>head office</v>
          </cell>
          <cell r="B4169">
            <v>1248</v>
          </cell>
          <cell r="C4169" t="str">
            <v>Fajarito, Ron</v>
          </cell>
          <cell r="D4169" t="str">
            <v>2014-07-30 07:00:25</v>
          </cell>
          <cell r="E4169" t="str">
            <v>Clock In</v>
          </cell>
        </row>
        <row r="4170">
          <cell r="A4170" t="str">
            <v>head office</v>
          </cell>
          <cell r="B4170">
            <v>1248</v>
          </cell>
          <cell r="C4170" t="str">
            <v>Fajarito, Ron</v>
          </cell>
          <cell r="D4170" t="str">
            <v>2014-07-30 17:10:28</v>
          </cell>
          <cell r="E4170" t="str">
            <v>Clock Out</v>
          </cell>
        </row>
        <row r="4171">
          <cell r="A4171" t="str">
            <v>head office</v>
          </cell>
          <cell r="B4171">
            <v>1248</v>
          </cell>
          <cell r="C4171" t="str">
            <v>Fajarito, Ron</v>
          </cell>
          <cell r="D4171" t="str">
            <v>2014-07-31 07:01:17</v>
          </cell>
          <cell r="E4171" t="str">
            <v>Clock In</v>
          </cell>
        </row>
        <row r="4172">
          <cell r="A4172" t="str">
            <v>head office</v>
          </cell>
          <cell r="B4172">
            <v>1248</v>
          </cell>
          <cell r="C4172" t="str">
            <v>Fajarito, Ron</v>
          </cell>
          <cell r="D4172" t="str">
            <v>2014-07-31 17:07:11</v>
          </cell>
          <cell r="E4172" t="str">
            <v>Clock Out</v>
          </cell>
        </row>
        <row r="4173">
          <cell r="A4173" t="str">
            <v>head office</v>
          </cell>
          <cell r="B4173">
            <v>1248</v>
          </cell>
          <cell r="C4173" t="str">
            <v>Fajarito, Ron</v>
          </cell>
          <cell r="D4173" t="str">
            <v>2014-08-01 07:18:42</v>
          </cell>
          <cell r="E4173" t="str">
            <v>Clock In</v>
          </cell>
          <cell r="F4173" t="str">
            <v>7 days</v>
          </cell>
        </row>
        <row r="4174">
          <cell r="A4174" t="str">
            <v>head office</v>
          </cell>
          <cell r="B4174">
            <v>1248</v>
          </cell>
          <cell r="C4174" t="str">
            <v>Fajarito, Ron</v>
          </cell>
          <cell r="D4174" t="str">
            <v>2014-08-01 17:08:00</v>
          </cell>
          <cell r="E4174" t="str">
            <v>Clock Out</v>
          </cell>
        </row>
        <row r="4175">
          <cell r="A4175" t="str">
            <v>head office</v>
          </cell>
          <cell r="B4175">
            <v>1248</v>
          </cell>
          <cell r="C4175" t="str">
            <v>Fajarito, Ron</v>
          </cell>
          <cell r="D4175" t="str">
            <v>2014-08-02 07:10:30</v>
          </cell>
          <cell r="E4175" t="str">
            <v>Clock In</v>
          </cell>
        </row>
        <row r="4176">
          <cell r="A4176" t="str">
            <v>head office</v>
          </cell>
          <cell r="B4176">
            <v>1248</v>
          </cell>
          <cell r="C4176" t="str">
            <v>Fajarito, Ron</v>
          </cell>
          <cell r="D4176" t="str">
            <v>2014-08-02 17:06:13</v>
          </cell>
          <cell r="E4176" t="str">
            <v>Clock Out</v>
          </cell>
        </row>
        <row r="4177">
          <cell r="A4177" t="str">
            <v>head office</v>
          </cell>
          <cell r="B4177">
            <v>1248</v>
          </cell>
          <cell r="C4177" t="str">
            <v>Fajarito, Ron</v>
          </cell>
          <cell r="D4177" t="str">
            <v>2014-08-04 13:37:09</v>
          </cell>
          <cell r="E4177" t="str">
            <v>Clock In</v>
          </cell>
        </row>
        <row r="4178">
          <cell r="A4178" t="str">
            <v>head office</v>
          </cell>
          <cell r="B4178">
            <v>1248</v>
          </cell>
          <cell r="C4178" t="str">
            <v>Fajarito, Ron</v>
          </cell>
          <cell r="D4178" t="str">
            <v>2014-08-04 22:06:02</v>
          </cell>
          <cell r="E4178" t="str">
            <v>Clock Out</v>
          </cell>
        </row>
        <row r="4179">
          <cell r="A4179" t="str">
            <v>head office</v>
          </cell>
          <cell r="B4179">
            <v>1248</v>
          </cell>
          <cell r="C4179" t="str">
            <v>Fajarito, Ron</v>
          </cell>
          <cell r="D4179" t="str">
            <v>2014-08-05 13:35:29</v>
          </cell>
          <cell r="E4179" t="str">
            <v>Clock In</v>
          </cell>
        </row>
        <row r="4180">
          <cell r="A4180" t="str">
            <v>head office</v>
          </cell>
          <cell r="B4180">
            <v>1248</v>
          </cell>
          <cell r="C4180" t="str">
            <v>Fajarito, Ron</v>
          </cell>
          <cell r="D4180" t="str">
            <v>2014-08-05 22:09:33</v>
          </cell>
          <cell r="E4180" t="str">
            <v>Clock Out</v>
          </cell>
        </row>
        <row r="4182">
          <cell r="A4182" t="str">
            <v>head office</v>
          </cell>
          <cell r="B4182">
            <v>724</v>
          </cell>
          <cell r="C4182" t="str">
            <v xml:space="preserve">Falcunaya, Jovenaire </v>
          </cell>
          <cell r="D4182" t="str">
            <v>2014-07-21 07:55:34</v>
          </cell>
          <cell r="E4182" t="str">
            <v>Clock In</v>
          </cell>
        </row>
        <row r="4183">
          <cell r="A4183" t="str">
            <v>head office</v>
          </cell>
          <cell r="B4183">
            <v>724</v>
          </cell>
          <cell r="C4183" t="str">
            <v xml:space="preserve">Falcunaya, Jovenaire </v>
          </cell>
          <cell r="D4183" t="str">
            <v>2014-07-21 20:01:28</v>
          </cell>
          <cell r="E4183" t="str">
            <v>Clock Out</v>
          </cell>
        </row>
        <row r="4184">
          <cell r="A4184" t="str">
            <v>head office</v>
          </cell>
          <cell r="B4184">
            <v>724</v>
          </cell>
          <cell r="C4184" t="str">
            <v xml:space="preserve">Falcunaya, Jovenaire </v>
          </cell>
          <cell r="D4184" t="str">
            <v>2014-07-22 07:46:02</v>
          </cell>
          <cell r="E4184" t="str">
            <v>Clock In</v>
          </cell>
        </row>
        <row r="4185">
          <cell r="A4185" t="str">
            <v>head office</v>
          </cell>
          <cell r="B4185">
            <v>724</v>
          </cell>
          <cell r="C4185" t="str">
            <v xml:space="preserve">Falcunaya, Jovenaire </v>
          </cell>
          <cell r="D4185" t="str">
            <v>2014-07-22 20:02:05</v>
          </cell>
          <cell r="E4185" t="str">
            <v>Clock Out</v>
          </cell>
        </row>
        <row r="4186">
          <cell r="A4186" t="str">
            <v>head office</v>
          </cell>
          <cell r="B4186">
            <v>724</v>
          </cell>
          <cell r="C4186" t="str">
            <v xml:space="preserve">Falcunaya, Jovenaire </v>
          </cell>
          <cell r="D4186" t="str">
            <v>2014-07-23 07:36:08</v>
          </cell>
          <cell r="E4186" t="str">
            <v>Clock In</v>
          </cell>
        </row>
        <row r="4187">
          <cell r="A4187" t="str">
            <v>head office</v>
          </cell>
          <cell r="B4187">
            <v>724</v>
          </cell>
          <cell r="C4187" t="str">
            <v xml:space="preserve">Falcunaya, Jovenaire </v>
          </cell>
          <cell r="D4187" t="str">
            <v>2014-07-23 20:02:38</v>
          </cell>
          <cell r="E4187" t="str">
            <v>Clock Out</v>
          </cell>
        </row>
        <row r="4188">
          <cell r="A4188" t="str">
            <v>head office</v>
          </cell>
          <cell r="B4188">
            <v>724</v>
          </cell>
          <cell r="C4188" t="str">
            <v xml:space="preserve">Falcunaya, Jovenaire </v>
          </cell>
          <cell r="D4188" t="str">
            <v>2014-07-24 07:40:04</v>
          </cell>
          <cell r="E4188" t="str">
            <v>Clock In</v>
          </cell>
          <cell r="F4188" t="str">
            <v>12 days</v>
          </cell>
        </row>
        <row r="4189">
          <cell r="A4189" t="str">
            <v>head office</v>
          </cell>
          <cell r="B4189">
            <v>724</v>
          </cell>
          <cell r="C4189" t="str">
            <v xml:space="preserve">Falcunaya, Jovenaire </v>
          </cell>
          <cell r="D4189" t="str">
            <v>2014-07-24 17:16:47</v>
          </cell>
          <cell r="E4189" t="str">
            <v>Clock Out</v>
          </cell>
          <cell r="F4189" t="str">
            <v>1 day LH</v>
          </cell>
        </row>
        <row r="4190">
          <cell r="A4190" t="str">
            <v>head office</v>
          </cell>
          <cell r="B4190">
            <v>724</v>
          </cell>
          <cell r="C4190" t="str">
            <v xml:space="preserve">Falcunaya, Jovenaire </v>
          </cell>
          <cell r="D4190" t="str">
            <v>2014-07-25 07:41:55</v>
          </cell>
          <cell r="E4190" t="str">
            <v>Clock In</v>
          </cell>
          <cell r="F4190" t="str">
            <v>1 day SH</v>
          </cell>
        </row>
        <row r="4191">
          <cell r="A4191" t="str">
            <v>head office</v>
          </cell>
          <cell r="B4191">
            <v>724</v>
          </cell>
          <cell r="C4191" t="str">
            <v xml:space="preserve">Falcunaya, Jovenaire </v>
          </cell>
          <cell r="D4191" t="str">
            <v>2014-07-25 17:17:20</v>
          </cell>
          <cell r="E4191" t="str">
            <v>Clock Out</v>
          </cell>
          <cell r="F4191" t="str">
            <v>14 days</v>
          </cell>
        </row>
        <row r="4192">
          <cell r="A4192" t="str">
            <v>head office</v>
          </cell>
          <cell r="B4192">
            <v>724</v>
          </cell>
          <cell r="C4192" t="str">
            <v xml:space="preserve">Falcunaya, Jovenaire </v>
          </cell>
          <cell r="D4192" t="str">
            <v>2014-07-26 07:43:44</v>
          </cell>
          <cell r="E4192" t="str">
            <v>Clock In</v>
          </cell>
        </row>
        <row r="4193">
          <cell r="A4193" t="str">
            <v>head office</v>
          </cell>
          <cell r="B4193">
            <v>724</v>
          </cell>
          <cell r="C4193" t="str">
            <v xml:space="preserve">Falcunaya, Jovenaire </v>
          </cell>
          <cell r="D4193" t="str">
            <v>2014-07-26 17:12:22</v>
          </cell>
          <cell r="E4193" t="str">
            <v>Clock Out</v>
          </cell>
          <cell r="F4193" t="str">
            <v>15 hrs  -  OT</v>
          </cell>
        </row>
        <row r="4194">
          <cell r="A4194" t="str">
            <v>head office</v>
          </cell>
          <cell r="B4194">
            <v>724</v>
          </cell>
          <cell r="C4194" t="str">
            <v xml:space="preserve">Falcunaya, Jovenaire </v>
          </cell>
          <cell r="D4194" t="str">
            <v>2014-07-29 07:36:06</v>
          </cell>
          <cell r="E4194" t="str">
            <v>Clock In</v>
          </cell>
        </row>
        <row r="4195">
          <cell r="A4195" t="str">
            <v>head office</v>
          </cell>
          <cell r="B4195">
            <v>724</v>
          </cell>
          <cell r="C4195" t="str">
            <v xml:space="preserve">Falcunaya, Jovenaire </v>
          </cell>
          <cell r="D4195" t="str">
            <v>2014-07-29 20:03:05</v>
          </cell>
          <cell r="E4195" t="str">
            <v>Clock Out</v>
          </cell>
        </row>
        <row r="4196">
          <cell r="A4196" t="str">
            <v>head office</v>
          </cell>
          <cell r="B4196">
            <v>724</v>
          </cell>
          <cell r="C4196" t="str">
            <v xml:space="preserve">Falcunaya, Jovenaire </v>
          </cell>
          <cell r="D4196" t="str">
            <v>2014-07-30 07:45:21</v>
          </cell>
          <cell r="E4196" t="str">
            <v>Clock In</v>
          </cell>
        </row>
        <row r="4197">
          <cell r="A4197" t="str">
            <v>head office</v>
          </cell>
          <cell r="B4197">
            <v>724</v>
          </cell>
          <cell r="C4197" t="str">
            <v xml:space="preserve">Falcunaya, Jovenaire </v>
          </cell>
          <cell r="D4197" t="str">
            <v>2014-07-30 17:12:58</v>
          </cell>
          <cell r="E4197" t="str">
            <v>Clock Out</v>
          </cell>
        </row>
        <row r="4198">
          <cell r="A4198" t="str">
            <v>head office</v>
          </cell>
          <cell r="B4198">
            <v>724</v>
          </cell>
          <cell r="C4198" t="str">
            <v xml:space="preserve">Falcunaya, Jovenaire </v>
          </cell>
          <cell r="D4198" t="str">
            <v>2014-07-31 07:50:20</v>
          </cell>
          <cell r="E4198" t="str">
            <v>Clock In</v>
          </cell>
        </row>
        <row r="4199">
          <cell r="A4199" t="str">
            <v>head office</v>
          </cell>
          <cell r="B4199">
            <v>724</v>
          </cell>
          <cell r="C4199" t="str">
            <v xml:space="preserve">Falcunaya, Jovenaire </v>
          </cell>
          <cell r="D4199" t="str">
            <v>2014-07-31 20:03:20</v>
          </cell>
          <cell r="E4199" t="str">
            <v>Clock Out</v>
          </cell>
        </row>
        <row r="4200">
          <cell r="A4200" t="str">
            <v>head office</v>
          </cell>
          <cell r="B4200">
            <v>724</v>
          </cell>
          <cell r="C4200" t="str">
            <v xml:space="preserve">Falcunaya, Jovenaire </v>
          </cell>
          <cell r="D4200" t="str">
            <v>2014-08-01 07:48:34</v>
          </cell>
          <cell r="E4200" t="str">
            <v>Clock In</v>
          </cell>
        </row>
        <row r="4201">
          <cell r="A4201" t="str">
            <v>head office</v>
          </cell>
          <cell r="B4201">
            <v>724</v>
          </cell>
          <cell r="C4201" t="str">
            <v xml:space="preserve">Falcunaya, Jovenaire </v>
          </cell>
          <cell r="D4201" t="str">
            <v>2014-08-01 17:14:52</v>
          </cell>
          <cell r="E4201" t="str">
            <v>Clock Out</v>
          </cell>
        </row>
        <row r="4202">
          <cell r="A4202" t="str">
            <v>head office</v>
          </cell>
          <cell r="B4202">
            <v>724</v>
          </cell>
          <cell r="C4202" t="str">
            <v xml:space="preserve">Falcunaya, Jovenaire </v>
          </cell>
          <cell r="D4202" t="str">
            <v>2014-08-02 07:40:06</v>
          </cell>
          <cell r="E4202" t="str">
            <v>Clock In</v>
          </cell>
        </row>
        <row r="4203">
          <cell r="A4203" t="str">
            <v>head office</v>
          </cell>
          <cell r="B4203">
            <v>724</v>
          </cell>
          <cell r="C4203" t="str">
            <v xml:space="preserve">Falcunaya, Jovenaire </v>
          </cell>
          <cell r="D4203" t="str">
            <v>2014-08-02 17:22:12</v>
          </cell>
          <cell r="E4203" t="str">
            <v>Clock Out</v>
          </cell>
        </row>
        <row r="4204">
          <cell r="A4204" t="str">
            <v>head office</v>
          </cell>
          <cell r="B4204">
            <v>724</v>
          </cell>
          <cell r="C4204" t="str">
            <v xml:space="preserve">Falcunaya, Jovenaire </v>
          </cell>
          <cell r="D4204" t="str">
            <v>2014-08-04 07:42:49</v>
          </cell>
          <cell r="E4204" t="str">
            <v>Clock In</v>
          </cell>
        </row>
        <row r="4205">
          <cell r="A4205" t="str">
            <v>head office</v>
          </cell>
          <cell r="B4205">
            <v>724</v>
          </cell>
          <cell r="C4205" t="str">
            <v xml:space="preserve">Falcunaya, Jovenaire </v>
          </cell>
          <cell r="D4205" t="str">
            <v>2014-08-04 17:19:48</v>
          </cell>
          <cell r="E4205" t="str">
            <v>Clock Out</v>
          </cell>
        </row>
        <row r="4206">
          <cell r="A4206" t="str">
            <v>head office</v>
          </cell>
          <cell r="B4206">
            <v>724</v>
          </cell>
          <cell r="C4206" t="str">
            <v xml:space="preserve">Falcunaya, Jovenaire </v>
          </cell>
          <cell r="D4206" t="str">
            <v>2014-08-05 07:46:42</v>
          </cell>
          <cell r="E4206" t="str">
            <v>Clock In</v>
          </cell>
        </row>
        <row r="4207">
          <cell r="A4207" t="str">
            <v>head office</v>
          </cell>
          <cell r="B4207">
            <v>724</v>
          </cell>
          <cell r="C4207" t="str">
            <v xml:space="preserve">Falcunaya, Jovenaire </v>
          </cell>
          <cell r="D4207" t="str">
            <v>2014-08-05 17:22:34</v>
          </cell>
          <cell r="E4207" t="str">
            <v>Clock Out</v>
          </cell>
        </row>
        <row r="4209">
          <cell r="A4209" t="str">
            <v>head office</v>
          </cell>
          <cell r="B4209">
            <v>1049</v>
          </cell>
          <cell r="C4209" t="str">
            <v>Famarin, Reymart</v>
          </cell>
          <cell r="D4209" t="str">
            <v>2014-07-21 05:40:04</v>
          </cell>
          <cell r="E4209" t="str">
            <v>Clock In</v>
          </cell>
        </row>
        <row r="4210">
          <cell r="A4210" t="str">
            <v>head office</v>
          </cell>
          <cell r="B4210">
            <v>1049</v>
          </cell>
          <cell r="C4210" t="str">
            <v>Famarin, Reymart</v>
          </cell>
          <cell r="D4210" t="str">
            <v>2014-07-21 14:16:10</v>
          </cell>
          <cell r="E4210" t="str">
            <v>Clock Out</v>
          </cell>
        </row>
        <row r="4211">
          <cell r="A4211" t="str">
            <v>head office</v>
          </cell>
          <cell r="B4211">
            <v>1049</v>
          </cell>
          <cell r="C4211" t="str">
            <v>Famarin, Reymart</v>
          </cell>
          <cell r="D4211" t="str">
            <v>2014-07-22 05:39:52</v>
          </cell>
          <cell r="E4211" t="str">
            <v>Clock In</v>
          </cell>
        </row>
        <row r="4212">
          <cell r="A4212" t="str">
            <v>head office</v>
          </cell>
          <cell r="B4212">
            <v>1049</v>
          </cell>
          <cell r="C4212" t="str">
            <v>Famarin, Reymart</v>
          </cell>
          <cell r="D4212" t="str">
            <v>2014-07-22 17:05:48</v>
          </cell>
          <cell r="E4212" t="str">
            <v>Clock Out</v>
          </cell>
        </row>
        <row r="4213">
          <cell r="A4213" t="str">
            <v>head office</v>
          </cell>
          <cell r="B4213">
            <v>1049</v>
          </cell>
          <cell r="C4213" t="str">
            <v>Famarin, Reymart</v>
          </cell>
          <cell r="D4213" t="str">
            <v>2014-07-23 05:35:45</v>
          </cell>
          <cell r="E4213" t="str">
            <v>Clock In</v>
          </cell>
        </row>
        <row r="4214">
          <cell r="A4214" t="str">
            <v>head office</v>
          </cell>
          <cell r="B4214">
            <v>1049</v>
          </cell>
          <cell r="C4214" t="str">
            <v>Famarin, Reymart</v>
          </cell>
          <cell r="D4214" t="str">
            <v>2014-07-23 17:07:33</v>
          </cell>
          <cell r="E4214" t="str">
            <v>Clock Out</v>
          </cell>
          <cell r="F4214" t="str">
            <v>12 days</v>
          </cell>
        </row>
        <row r="4215">
          <cell r="A4215" t="str">
            <v>head office</v>
          </cell>
          <cell r="B4215">
            <v>1049</v>
          </cell>
          <cell r="C4215" t="str">
            <v>Famarin, Reymart</v>
          </cell>
          <cell r="D4215" t="str">
            <v>2014-07-24 05:39:40</v>
          </cell>
          <cell r="E4215" t="str">
            <v>Clock In</v>
          </cell>
          <cell r="F4215" t="str">
            <v>1 day LH</v>
          </cell>
        </row>
        <row r="4216">
          <cell r="A4216" t="str">
            <v>head office</v>
          </cell>
          <cell r="B4216">
            <v>1049</v>
          </cell>
          <cell r="C4216" t="str">
            <v>Famarin, Reymart</v>
          </cell>
          <cell r="D4216" t="str">
            <v>2014-07-24 17:12:33</v>
          </cell>
          <cell r="E4216" t="str">
            <v>Clock Out</v>
          </cell>
          <cell r="F4216" t="str">
            <v>1 day SH</v>
          </cell>
        </row>
        <row r="4217">
          <cell r="A4217" t="str">
            <v>head office</v>
          </cell>
          <cell r="B4217">
            <v>1049</v>
          </cell>
          <cell r="C4217" t="str">
            <v>Famarin, Reymart</v>
          </cell>
          <cell r="D4217" t="str">
            <v>2014-07-25 05:35:38</v>
          </cell>
          <cell r="E4217" t="str">
            <v>Clock In</v>
          </cell>
          <cell r="F4217" t="str">
            <v>14 days</v>
          </cell>
        </row>
        <row r="4218">
          <cell r="A4218" t="str">
            <v>head office</v>
          </cell>
          <cell r="B4218">
            <v>1049</v>
          </cell>
          <cell r="C4218" t="str">
            <v>Famarin, Reymart</v>
          </cell>
          <cell r="D4218" t="str">
            <v>2014-07-25 14:11:26</v>
          </cell>
          <cell r="E4218" t="str">
            <v>Clock Out</v>
          </cell>
        </row>
        <row r="4219">
          <cell r="A4219" t="str">
            <v>head office</v>
          </cell>
          <cell r="B4219">
            <v>1049</v>
          </cell>
          <cell r="C4219" t="str">
            <v>Famarin, Reymart</v>
          </cell>
          <cell r="D4219" t="str">
            <v>2014-07-26 05:42:11</v>
          </cell>
          <cell r="E4219" t="str">
            <v>Clock In</v>
          </cell>
          <cell r="F4219" t="str">
            <v>9 hrs  -  OT</v>
          </cell>
        </row>
        <row r="4220">
          <cell r="A4220" t="str">
            <v>head office</v>
          </cell>
          <cell r="B4220">
            <v>1049</v>
          </cell>
          <cell r="C4220" t="str">
            <v>Famarin, Reymart</v>
          </cell>
          <cell r="D4220" t="str">
            <v>2014-07-26 14:09:41</v>
          </cell>
          <cell r="E4220" t="str">
            <v>Clock Out</v>
          </cell>
        </row>
        <row r="4221">
          <cell r="A4221" t="str">
            <v>head office</v>
          </cell>
          <cell r="B4221">
            <v>1049</v>
          </cell>
          <cell r="C4221" t="str">
            <v>Famarin, Reymart</v>
          </cell>
          <cell r="D4221" t="str">
            <v>2014-07-27 05:43:28</v>
          </cell>
          <cell r="E4221" t="str">
            <v>Clock In</v>
          </cell>
          <cell r="F4221" t="str">
            <v>2 days ROT</v>
          </cell>
        </row>
        <row r="4222">
          <cell r="A4222" t="str">
            <v>head office</v>
          </cell>
          <cell r="B4222">
            <v>1049</v>
          </cell>
          <cell r="C4222" t="str">
            <v>Famarin, Reymart</v>
          </cell>
          <cell r="D4222" t="str">
            <v>2014-07-27 14:10:43</v>
          </cell>
          <cell r="E4222" t="str">
            <v>Clock Out</v>
          </cell>
        </row>
        <row r="4223">
          <cell r="A4223" t="str">
            <v>head office</v>
          </cell>
          <cell r="B4223">
            <v>1049</v>
          </cell>
          <cell r="C4223" t="str">
            <v>Famarin, Reymart</v>
          </cell>
          <cell r="D4223" t="str">
            <v>2014-07-29 05:42:58</v>
          </cell>
          <cell r="E4223" t="str">
            <v>Clock In</v>
          </cell>
        </row>
        <row r="4224">
          <cell r="A4224" t="str">
            <v>head office</v>
          </cell>
          <cell r="B4224">
            <v>1049</v>
          </cell>
          <cell r="C4224" t="str">
            <v>Famarin, Reymart</v>
          </cell>
          <cell r="D4224" t="str">
            <v>2014-07-29 14:10:40</v>
          </cell>
          <cell r="E4224" t="str">
            <v>Clock Out</v>
          </cell>
        </row>
        <row r="4225">
          <cell r="A4225" t="str">
            <v>head office</v>
          </cell>
          <cell r="B4225">
            <v>1049</v>
          </cell>
          <cell r="C4225" t="str">
            <v>Famarin, Reymart</v>
          </cell>
          <cell r="D4225" t="str">
            <v>2014-07-30 05:40:54</v>
          </cell>
          <cell r="E4225" t="str">
            <v>Clock In</v>
          </cell>
        </row>
        <row r="4226">
          <cell r="A4226" t="str">
            <v>head office</v>
          </cell>
          <cell r="B4226">
            <v>1049</v>
          </cell>
          <cell r="C4226" t="str">
            <v>Famarin, Reymart</v>
          </cell>
          <cell r="D4226" t="str">
            <v>2014-07-30 14:13:12</v>
          </cell>
          <cell r="E4226" t="str">
            <v>Clock Out</v>
          </cell>
        </row>
        <row r="4227">
          <cell r="A4227" t="str">
            <v>head office</v>
          </cell>
          <cell r="B4227">
            <v>1049</v>
          </cell>
          <cell r="C4227" t="str">
            <v>Famarin, Reymart</v>
          </cell>
          <cell r="D4227" t="str">
            <v>2014-07-31 05:41:28</v>
          </cell>
          <cell r="E4227" t="str">
            <v>Clock In</v>
          </cell>
        </row>
        <row r="4228">
          <cell r="A4228" t="str">
            <v>head office</v>
          </cell>
          <cell r="B4228">
            <v>1049</v>
          </cell>
          <cell r="C4228" t="str">
            <v>Famarin, Reymart</v>
          </cell>
          <cell r="D4228" t="str">
            <v>2014-07-31 14:10:21</v>
          </cell>
          <cell r="E4228" t="str">
            <v>Clock Out</v>
          </cell>
        </row>
        <row r="4229">
          <cell r="A4229" t="str">
            <v>head office</v>
          </cell>
          <cell r="B4229">
            <v>1049</v>
          </cell>
          <cell r="C4229" t="str">
            <v>Famarin, Reymart</v>
          </cell>
          <cell r="D4229" t="str">
            <v>2014-08-01 05:43:40</v>
          </cell>
          <cell r="E4229" t="str">
            <v>Clock In</v>
          </cell>
        </row>
        <row r="4230">
          <cell r="A4230" t="str">
            <v>head office</v>
          </cell>
          <cell r="B4230">
            <v>1049</v>
          </cell>
          <cell r="C4230" t="str">
            <v>Famarin, Reymart</v>
          </cell>
          <cell r="D4230" t="str">
            <v>2014-08-01 14:10:35</v>
          </cell>
          <cell r="E4230" t="str">
            <v>Clock Out</v>
          </cell>
        </row>
        <row r="4231">
          <cell r="A4231" t="str">
            <v>head office</v>
          </cell>
          <cell r="B4231">
            <v>1049</v>
          </cell>
          <cell r="C4231" t="str">
            <v>Famarin, Reymart</v>
          </cell>
          <cell r="D4231" t="str">
            <v>2014-08-02 05:39:33</v>
          </cell>
          <cell r="E4231" t="str">
            <v>Clock In</v>
          </cell>
        </row>
        <row r="4232">
          <cell r="A4232" t="str">
            <v>head office</v>
          </cell>
          <cell r="B4232">
            <v>1049</v>
          </cell>
          <cell r="C4232" t="str">
            <v>Famarin, Reymart</v>
          </cell>
          <cell r="D4232" t="str">
            <v>2014-08-02 14:11:09</v>
          </cell>
          <cell r="E4232" t="str">
            <v>Clock Out</v>
          </cell>
        </row>
        <row r="4233">
          <cell r="A4233" t="str">
            <v>head office</v>
          </cell>
          <cell r="B4233">
            <v>1049</v>
          </cell>
          <cell r="C4233" t="str">
            <v>Famarin, Reymart</v>
          </cell>
          <cell r="D4233" t="str">
            <v>2014-08-03 05:44:33</v>
          </cell>
          <cell r="E4233" t="str">
            <v>Clock In</v>
          </cell>
        </row>
        <row r="4234">
          <cell r="A4234" t="str">
            <v>head office</v>
          </cell>
          <cell r="B4234">
            <v>1049</v>
          </cell>
          <cell r="C4234" t="str">
            <v>Famarin, Reymart</v>
          </cell>
          <cell r="D4234" t="str">
            <v>2014-08-03 14:10:22</v>
          </cell>
          <cell r="E4234" t="str">
            <v>Clock Out</v>
          </cell>
        </row>
        <row r="4235">
          <cell r="A4235" t="str">
            <v>head office</v>
          </cell>
          <cell r="B4235">
            <v>1049</v>
          </cell>
          <cell r="C4235" t="str">
            <v>Famarin, Reymart</v>
          </cell>
          <cell r="D4235" t="str">
            <v>2014-08-04 13:38:35</v>
          </cell>
          <cell r="E4235" t="str">
            <v>Clock In</v>
          </cell>
        </row>
        <row r="4236">
          <cell r="A4236" t="str">
            <v>head office</v>
          </cell>
          <cell r="B4236">
            <v>1049</v>
          </cell>
          <cell r="C4236" t="str">
            <v>Famarin, Reymart</v>
          </cell>
          <cell r="D4236" t="str">
            <v>2014-08-04 22:15:32</v>
          </cell>
          <cell r="E4236" t="str">
            <v>Clock Out</v>
          </cell>
        </row>
        <row r="4237">
          <cell r="A4237" t="str">
            <v>head office</v>
          </cell>
          <cell r="B4237">
            <v>1049</v>
          </cell>
          <cell r="C4237" t="str">
            <v>Famarin, Reymart</v>
          </cell>
          <cell r="D4237" t="str">
            <v>2014-08-05 13:34:58</v>
          </cell>
          <cell r="E4237" t="str">
            <v>Clock In</v>
          </cell>
        </row>
        <row r="4238">
          <cell r="A4238" t="str">
            <v>head office</v>
          </cell>
          <cell r="B4238">
            <v>1049</v>
          </cell>
          <cell r="C4238" t="str">
            <v>Famarin, Reymart</v>
          </cell>
          <cell r="D4238" t="str">
            <v>2014-08-05 22:14:25</v>
          </cell>
          <cell r="E4238" t="str">
            <v>Clock Out</v>
          </cell>
        </row>
        <row r="4240">
          <cell r="A4240" t="str">
            <v>head office</v>
          </cell>
          <cell r="B4240">
            <v>1254</v>
          </cell>
          <cell r="C4240" t="str">
            <v>Ferranco, Augustine</v>
          </cell>
          <cell r="D4240" t="str">
            <v>2014-07-29 07:40:43</v>
          </cell>
          <cell r="E4240" t="str">
            <v>Clock In</v>
          </cell>
        </row>
        <row r="4241">
          <cell r="A4241" t="str">
            <v>head office</v>
          </cell>
          <cell r="B4241">
            <v>1254</v>
          </cell>
          <cell r="C4241" t="str">
            <v>Ferranco, Augustine</v>
          </cell>
          <cell r="D4241" t="str">
            <v>2014-07-29 17:12:03</v>
          </cell>
          <cell r="E4241" t="str">
            <v>Clock Out</v>
          </cell>
        </row>
        <row r="4242">
          <cell r="A4242" t="str">
            <v>head office</v>
          </cell>
          <cell r="B4242">
            <v>1254</v>
          </cell>
          <cell r="C4242" t="str">
            <v>Ferranco, Augustine</v>
          </cell>
          <cell r="D4242" t="str">
            <v>2014-07-30 07:26:42</v>
          </cell>
          <cell r="E4242" t="str">
            <v>Clock In</v>
          </cell>
        </row>
        <row r="4243">
          <cell r="A4243" t="str">
            <v>head office</v>
          </cell>
          <cell r="B4243">
            <v>1254</v>
          </cell>
          <cell r="C4243" t="str">
            <v>Ferranco, Augustine</v>
          </cell>
          <cell r="D4243" t="str">
            <v>2014-07-30 17:03:09</v>
          </cell>
          <cell r="E4243" t="str">
            <v>Clock Out</v>
          </cell>
        </row>
        <row r="4244">
          <cell r="A4244" t="str">
            <v>head office</v>
          </cell>
          <cell r="B4244">
            <v>1254</v>
          </cell>
          <cell r="C4244" t="str">
            <v>Ferranco, Augustine</v>
          </cell>
          <cell r="D4244" t="str">
            <v>2014-07-31 07:40:25</v>
          </cell>
          <cell r="E4244" t="str">
            <v>Clock In</v>
          </cell>
          <cell r="F4244" t="str">
            <v>7 days</v>
          </cell>
        </row>
        <row r="4245">
          <cell r="A4245" t="str">
            <v>head office</v>
          </cell>
          <cell r="B4245">
            <v>1254</v>
          </cell>
          <cell r="C4245" t="str">
            <v>Ferranco, Augustine</v>
          </cell>
          <cell r="D4245" t="str">
            <v>2014-07-31 17:05:19</v>
          </cell>
          <cell r="E4245" t="str">
            <v>Clock Out</v>
          </cell>
        </row>
        <row r="4246">
          <cell r="A4246" t="str">
            <v>head office</v>
          </cell>
          <cell r="B4246">
            <v>1254</v>
          </cell>
          <cell r="C4246" t="str">
            <v>Ferranco, Augustine</v>
          </cell>
          <cell r="D4246" t="str">
            <v>2014-08-01 07:43:27</v>
          </cell>
          <cell r="E4246" t="str">
            <v>Clock In</v>
          </cell>
        </row>
        <row r="4247">
          <cell r="A4247" t="str">
            <v>head office</v>
          </cell>
          <cell r="B4247">
            <v>1254</v>
          </cell>
          <cell r="C4247" t="str">
            <v>Ferranco, Augustine</v>
          </cell>
          <cell r="D4247" t="str">
            <v>2014-08-01 17:14:07</v>
          </cell>
          <cell r="E4247" t="str">
            <v>Clock Out</v>
          </cell>
        </row>
        <row r="4248">
          <cell r="A4248" t="str">
            <v>head office</v>
          </cell>
          <cell r="B4248">
            <v>1254</v>
          </cell>
          <cell r="C4248" t="str">
            <v>Ferranco, Augustine</v>
          </cell>
          <cell r="D4248" t="str">
            <v>2014-08-02 07:25:36</v>
          </cell>
          <cell r="E4248" t="str">
            <v>Clock In</v>
          </cell>
        </row>
        <row r="4249">
          <cell r="A4249" t="str">
            <v>head office</v>
          </cell>
          <cell r="B4249">
            <v>1254</v>
          </cell>
          <cell r="C4249" t="str">
            <v>Ferranco, Augustine</v>
          </cell>
          <cell r="D4249" t="str">
            <v>2014-08-02 17:07:13</v>
          </cell>
          <cell r="E4249" t="str">
            <v>Clock Out</v>
          </cell>
        </row>
        <row r="4250">
          <cell r="A4250" t="str">
            <v>head office</v>
          </cell>
          <cell r="B4250">
            <v>1254</v>
          </cell>
          <cell r="C4250" t="str">
            <v>Ferranco, Augustine</v>
          </cell>
          <cell r="D4250" t="str">
            <v>2014-08-04 07:34:52</v>
          </cell>
          <cell r="E4250" t="str">
            <v>Clock In</v>
          </cell>
        </row>
        <row r="4251">
          <cell r="A4251" t="str">
            <v>head office</v>
          </cell>
          <cell r="B4251">
            <v>1254</v>
          </cell>
          <cell r="C4251" t="str">
            <v>Ferranco, Augustine</v>
          </cell>
          <cell r="D4251" t="str">
            <v>2014-08-04 17:08:56</v>
          </cell>
          <cell r="E4251" t="str">
            <v>Clock Out</v>
          </cell>
        </row>
        <row r="4252">
          <cell r="A4252" t="str">
            <v>head office</v>
          </cell>
          <cell r="B4252">
            <v>1254</v>
          </cell>
          <cell r="C4252" t="str">
            <v>Ferranco, Augustine</v>
          </cell>
          <cell r="D4252" t="str">
            <v>2014-08-05 07:57:47</v>
          </cell>
          <cell r="E4252" t="str">
            <v>Clock In</v>
          </cell>
        </row>
        <row r="4253">
          <cell r="A4253" t="str">
            <v>head office</v>
          </cell>
          <cell r="B4253">
            <v>1254</v>
          </cell>
          <cell r="C4253" t="str">
            <v>Ferranco, Augustine</v>
          </cell>
          <cell r="D4253" t="str">
            <v>2014-08-05 17:15:28</v>
          </cell>
          <cell r="E4253" t="str">
            <v>Clock Out</v>
          </cell>
        </row>
        <row r="4255">
          <cell r="A4255" t="str">
            <v>head office</v>
          </cell>
          <cell r="B4255">
            <v>571</v>
          </cell>
          <cell r="C4255" t="str">
            <v>Flores, Danilo</v>
          </cell>
          <cell r="D4255" t="str">
            <v>2014-07-21 07:17:27</v>
          </cell>
          <cell r="E4255" t="str">
            <v>Clock In</v>
          </cell>
        </row>
        <row r="4256">
          <cell r="A4256" t="str">
            <v>head office</v>
          </cell>
          <cell r="B4256">
            <v>571</v>
          </cell>
          <cell r="C4256" t="str">
            <v>Flores, Danilo</v>
          </cell>
          <cell r="D4256" t="str">
            <v>2014-07-21 20:04:13</v>
          </cell>
          <cell r="E4256" t="str">
            <v>Clock Out</v>
          </cell>
        </row>
        <row r="4257">
          <cell r="A4257" t="str">
            <v>head office</v>
          </cell>
          <cell r="B4257">
            <v>571</v>
          </cell>
          <cell r="C4257" t="str">
            <v>Flores, Danilo</v>
          </cell>
          <cell r="D4257" t="str">
            <v>2014-07-22 07:09:34</v>
          </cell>
          <cell r="E4257" t="str">
            <v>Clock In</v>
          </cell>
        </row>
        <row r="4258">
          <cell r="A4258" t="str">
            <v>head office</v>
          </cell>
          <cell r="B4258">
            <v>571</v>
          </cell>
          <cell r="C4258" t="str">
            <v>Flores, Danilo</v>
          </cell>
          <cell r="D4258" t="str">
            <v>2014-07-22 20:06:01</v>
          </cell>
          <cell r="E4258" t="str">
            <v>Clock Out</v>
          </cell>
        </row>
        <row r="4259">
          <cell r="A4259" t="str">
            <v>head office</v>
          </cell>
          <cell r="B4259">
            <v>571</v>
          </cell>
          <cell r="C4259" t="str">
            <v>Flores, Danilo</v>
          </cell>
          <cell r="D4259" t="str">
            <v>2014-07-23 07:02:54</v>
          </cell>
          <cell r="E4259" t="str">
            <v>Clock In</v>
          </cell>
        </row>
        <row r="4260">
          <cell r="A4260" t="str">
            <v>head office</v>
          </cell>
          <cell r="B4260">
            <v>571</v>
          </cell>
          <cell r="C4260" t="str">
            <v>Flores, Danilo</v>
          </cell>
          <cell r="D4260" t="str">
            <v>2014-07-23 17:08:35</v>
          </cell>
          <cell r="E4260" t="str">
            <v>Clock Out</v>
          </cell>
        </row>
        <row r="4261">
          <cell r="A4261" t="str">
            <v>head office</v>
          </cell>
          <cell r="B4261">
            <v>571</v>
          </cell>
          <cell r="C4261" t="str">
            <v>Flores, Danilo</v>
          </cell>
          <cell r="D4261" t="str">
            <v>2014-07-24 07:04:21</v>
          </cell>
          <cell r="E4261" t="str">
            <v>Clock In</v>
          </cell>
          <cell r="F4261" t="str">
            <v>11 days</v>
          </cell>
        </row>
        <row r="4262">
          <cell r="A4262" t="str">
            <v>head office</v>
          </cell>
          <cell r="B4262">
            <v>571</v>
          </cell>
          <cell r="C4262" t="str">
            <v>Flores, Danilo</v>
          </cell>
          <cell r="D4262" t="str">
            <v>2014-07-24 17:13:49</v>
          </cell>
          <cell r="E4262" t="str">
            <v>Clock Out</v>
          </cell>
          <cell r="F4262" t="str">
            <v>1 day LH</v>
          </cell>
        </row>
        <row r="4263">
          <cell r="A4263" t="str">
            <v>head office</v>
          </cell>
          <cell r="B4263">
            <v>571</v>
          </cell>
          <cell r="C4263" t="str">
            <v>Flores, Danilo</v>
          </cell>
          <cell r="D4263" t="str">
            <v>2014-07-25 07:09:07</v>
          </cell>
          <cell r="E4263" t="str">
            <v>Clock In</v>
          </cell>
          <cell r="F4263" t="str">
            <v>1 day SH</v>
          </cell>
        </row>
        <row r="4264">
          <cell r="A4264" t="str">
            <v>head office</v>
          </cell>
          <cell r="B4264">
            <v>571</v>
          </cell>
          <cell r="C4264" t="str">
            <v>Flores, Danilo</v>
          </cell>
          <cell r="D4264" t="str">
            <v>2014-07-25 17:22:51</v>
          </cell>
          <cell r="E4264" t="str">
            <v>Clock Out</v>
          </cell>
          <cell r="F4264" t="str">
            <v>13 days</v>
          </cell>
        </row>
        <row r="4265">
          <cell r="A4265" t="str">
            <v>head office</v>
          </cell>
          <cell r="B4265">
            <v>571</v>
          </cell>
          <cell r="C4265" t="str">
            <v>Flores, Danilo</v>
          </cell>
          <cell r="D4265" t="str">
            <v>2014-07-26 06:57:57</v>
          </cell>
          <cell r="E4265" t="str">
            <v>Clock In</v>
          </cell>
        </row>
        <row r="4266">
          <cell r="A4266" t="str">
            <v>head office</v>
          </cell>
          <cell r="B4266">
            <v>571</v>
          </cell>
          <cell r="C4266" t="str">
            <v>Flores, Danilo</v>
          </cell>
          <cell r="D4266" t="str">
            <v>2014-07-26 17:21:50</v>
          </cell>
          <cell r="E4266" t="str">
            <v>Clock Out</v>
          </cell>
          <cell r="F4266" t="str">
            <v>15 hrs  -  OT</v>
          </cell>
        </row>
        <row r="4267">
          <cell r="A4267" t="str">
            <v>head office</v>
          </cell>
          <cell r="B4267">
            <v>571</v>
          </cell>
          <cell r="C4267" t="str">
            <v>Flores, Danilo</v>
          </cell>
          <cell r="D4267" t="str">
            <v>2014-07-29 06:58:50</v>
          </cell>
          <cell r="E4267" t="str">
            <v>Clock In</v>
          </cell>
        </row>
        <row r="4268">
          <cell r="A4268" t="str">
            <v>head office</v>
          </cell>
          <cell r="B4268">
            <v>571</v>
          </cell>
          <cell r="C4268" t="str">
            <v>Flores, Danilo</v>
          </cell>
          <cell r="D4268" t="str">
            <v>2014-07-29 17:11:20</v>
          </cell>
          <cell r="E4268" t="str">
            <v>Clock Out</v>
          </cell>
        </row>
        <row r="4269">
          <cell r="A4269" t="str">
            <v>head office</v>
          </cell>
          <cell r="B4269">
            <v>571</v>
          </cell>
          <cell r="C4269" t="str">
            <v>Flores, Danilo</v>
          </cell>
          <cell r="D4269" t="str">
            <v>2014-07-30 07:14:38</v>
          </cell>
          <cell r="E4269" t="str">
            <v>Clock In</v>
          </cell>
        </row>
        <row r="4270">
          <cell r="A4270" t="str">
            <v>head office</v>
          </cell>
          <cell r="B4270">
            <v>571</v>
          </cell>
          <cell r="C4270" t="str">
            <v>Flores, Danilo</v>
          </cell>
          <cell r="D4270" t="str">
            <v>2014-07-30 20:07:24</v>
          </cell>
          <cell r="E4270" t="str">
            <v>Clock Out</v>
          </cell>
        </row>
        <row r="4271">
          <cell r="A4271" t="str">
            <v>head office</v>
          </cell>
          <cell r="B4271">
            <v>571</v>
          </cell>
          <cell r="C4271" t="str">
            <v>Flores, Danilo</v>
          </cell>
          <cell r="D4271" t="str">
            <v>2014-07-31 07:00:04</v>
          </cell>
          <cell r="E4271" t="str">
            <v>Clock In</v>
          </cell>
        </row>
        <row r="4272">
          <cell r="A4272" t="str">
            <v>head office</v>
          </cell>
          <cell r="B4272">
            <v>571</v>
          </cell>
          <cell r="C4272" t="str">
            <v>Flores, Danilo</v>
          </cell>
          <cell r="D4272" t="str">
            <v>2014-07-31 20:06:00</v>
          </cell>
          <cell r="E4272" t="str">
            <v>Clock Out</v>
          </cell>
        </row>
        <row r="4273">
          <cell r="A4273" t="str">
            <v>head office</v>
          </cell>
          <cell r="B4273">
            <v>571</v>
          </cell>
          <cell r="C4273" t="str">
            <v>Flores, Danilo</v>
          </cell>
          <cell r="D4273" t="str">
            <v>2014-08-01 07:28:13</v>
          </cell>
          <cell r="E4273" t="str">
            <v>Clock In</v>
          </cell>
        </row>
        <row r="4274">
          <cell r="A4274" t="str">
            <v>head office</v>
          </cell>
          <cell r="B4274">
            <v>571</v>
          </cell>
          <cell r="C4274" t="str">
            <v>Flores, Danilo</v>
          </cell>
          <cell r="D4274" t="str">
            <v>2014-08-01 20:07:04</v>
          </cell>
          <cell r="E4274" t="str">
            <v>Clock Out</v>
          </cell>
        </row>
        <row r="4275">
          <cell r="A4275" t="str">
            <v>head office</v>
          </cell>
          <cell r="B4275">
            <v>571</v>
          </cell>
          <cell r="C4275" t="str">
            <v>Flores, Danilo</v>
          </cell>
          <cell r="D4275" t="str">
            <v>2014-08-02 07:18:47</v>
          </cell>
          <cell r="E4275" t="str">
            <v>Clock In</v>
          </cell>
        </row>
        <row r="4276">
          <cell r="A4276" t="str">
            <v>head office</v>
          </cell>
          <cell r="B4276">
            <v>571</v>
          </cell>
          <cell r="C4276" t="str">
            <v>Flores, Danilo</v>
          </cell>
          <cell r="D4276" t="str">
            <v>2014-08-02 17:12:38</v>
          </cell>
          <cell r="E4276" t="str">
            <v>Clock Out</v>
          </cell>
        </row>
        <row r="4277">
          <cell r="A4277" t="str">
            <v>head office</v>
          </cell>
          <cell r="B4277">
            <v>571</v>
          </cell>
          <cell r="C4277" t="str">
            <v>Flores, Danilo</v>
          </cell>
          <cell r="D4277" t="str">
            <v>2014-08-05 07:00:41</v>
          </cell>
          <cell r="E4277" t="str">
            <v>Clock In</v>
          </cell>
        </row>
        <row r="4278">
          <cell r="A4278" t="str">
            <v>head office</v>
          </cell>
          <cell r="B4278">
            <v>571</v>
          </cell>
          <cell r="C4278" t="str">
            <v>Flores, Danilo</v>
          </cell>
          <cell r="D4278" t="str">
            <v>2014-08-05 17:13:17</v>
          </cell>
          <cell r="E4278" t="str">
            <v>Clock Out</v>
          </cell>
        </row>
        <row r="4280">
          <cell r="A4280" t="str">
            <v>head office</v>
          </cell>
          <cell r="B4280">
            <v>1189</v>
          </cell>
          <cell r="C4280" t="str">
            <v>Flores, Joe Riel</v>
          </cell>
          <cell r="D4280" t="str">
            <v>2014-07-21 13:42:03</v>
          </cell>
          <cell r="E4280" t="str">
            <v>Clock In</v>
          </cell>
        </row>
        <row r="4281">
          <cell r="A4281" t="str">
            <v>head office</v>
          </cell>
          <cell r="B4281">
            <v>1189</v>
          </cell>
          <cell r="C4281" t="str">
            <v>Flores, Joe Riel</v>
          </cell>
          <cell r="D4281" t="str">
            <v>2014-07-21 22:07:48</v>
          </cell>
          <cell r="E4281" t="str">
            <v>Clock Out</v>
          </cell>
        </row>
        <row r="4282">
          <cell r="A4282" t="str">
            <v>head office</v>
          </cell>
          <cell r="B4282">
            <v>1189</v>
          </cell>
          <cell r="C4282" t="str">
            <v>Flores, Joe Riel</v>
          </cell>
          <cell r="D4282" t="str">
            <v>2014-07-22 13:39:23</v>
          </cell>
          <cell r="E4282" t="str">
            <v>Clock In</v>
          </cell>
        </row>
        <row r="4283">
          <cell r="A4283" t="str">
            <v>head office</v>
          </cell>
          <cell r="B4283">
            <v>1189</v>
          </cell>
          <cell r="C4283" t="str">
            <v>Flores, Joe Riel</v>
          </cell>
          <cell r="D4283" t="str">
            <v>2014-07-22 22:06:37</v>
          </cell>
          <cell r="E4283" t="str">
            <v>Clock Out</v>
          </cell>
        </row>
        <row r="4284">
          <cell r="A4284" t="str">
            <v>head office</v>
          </cell>
          <cell r="B4284">
            <v>1189</v>
          </cell>
          <cell r="C4284" t="str">
            <v>Flores, Joe Riel</v>
          </cell>
          <cell r="D4284" t="str">
            <v>2014-07-23 13:38:38</v>
          </cell>
          <cell r="E4284" t="str">
            <v>Clock In</v>
          </cell>
        </row>
        <row r="4285">
          <cell r="A4285" t="str">
            <v>head office</v>
          </cell>
          <cell r="B4285">
            <v>1189</v>
          </cell>
          <cell r="C4285" t="str">
            <v>Flores, Joe Riel</v>
          </cell>
          <cell r="D4285" t="str">
            <v>2014-07-23 22:06:53</v>
          </cell>
          <cell r="E4285" t="str">
            <v>Clock Out</v>
          </cell>
        </row>
        <row r="4286">
          <cell r="A4286" t="str">
            <v>head office</v>
          </cell>
          <cell r="B4286">
            <v>1189</v>
          </cell>
          <cell r="C4286" t="str">
            <v>Flores, Joe Riel</v>
          </cell>
          <cell r="D4286" t="str">
            <v>2014-07-24 13:41:25</v>
          </cell>
          <cell r="E4286" t="str">
            <v>Clock In</v>
          </cell>
          <cell r="F4286" t="str">
            <v>12 days</v>
          </cell>
        </row>
        <row r="4287">
          <cell r="A4287" t="str">
            <v>head office</v>
          </cell>
          <cell r="B4287">
            <v>1189</v>
          </cell>
          <cell r="C4287" t="str">
            <v>Flores, Joe Riel</v>
          </cell>
          <cell r="D4287" t="str">
            <v>2014-07-24 22:05:51</v>
          </cell>
          <cell r="E4287" t="str">
            <v>Clock Out</v>
          </cell>
          <cell r="F4287" t="str">
            <v>1 day LH</v>
          </cell>
        </row>
        <row r="4288">
          <cell r="A4288" t="str">
            <v>head office</v>
          </cell>
          <cell r="B4288">
            <v>1189</v>
          </cell>
          <cell r="C4288" t="str">
            <v>Flores, Joe Riel</v>
          </cell>
          <cell r="D4288" t="str">
            <v>2014-07-25 13:41:06</v>
          </cell>
          <cell r="E4288" t="str">
            <v>Clock In</v>
          </cell>
          <cell r="F4288" t="str">
            <v>1 day SH</v>
          </cell>
        </row>
        <row r="4289">
          <cell r="A4289" t="str">
            <v>head office</v>
          </cell>
          <cell r="B4289">
            <v>1189</v>
          </cell>
          <cell r="C4289" t="str">
            <v>Flores, Joe Riel</v>
          </cell>
          <cell r="D4289" t="str">
            <v>2014-07-25 22:08:26</v>
          </cell>
          <cell r="E4289" t="str">
            <v>Clock Out</v>
          </cell>
          <cell r="F4289" t="str">
            <v>14 days</v>
          </cell>
        </row>
        <row r="4290">
          <cell r="A4290" t="str">
            <v>head office</v>
          </cell>
          <cell r="B4290">
            <v>1189</v>
          </cell>
          <cell r="C4290" t="str">
            <v>Flores, Joe Riel</v>
          </cell>
          <cell r="D4290" t="str">
            <v>2014-07-26 13:37:59</v>
          </cell>
          <cell r="E4290" t="str">
            <v>Clock In</v>
          </cell>
        </row>
        <row r="4291">
          <cell r="A4291" t="str">
            <v>head office</v>
          </cell>
          <cell r="B4291">
            <v>1189</v>
          </cell>
          <cell r="C4291" t="str">
            <v>Flores, Joe Riel</v>
          </cell>
          <cell r="D4291" t="str">
            <v>2014-07-26 22:06:30</v>
          </cell>
          <cell r="E4291" t="str">
            <v>Clock Out</v>
          </cell>
          <cell r="F4291" t="str">
            <v>2 days ROT</v>
          </cell>
        </row>
        <row r="4292">
          <cell r="A4292" t="str">
            <v>head office</v>
          </cell>
          <cell r="B4292">
            <v>1189</v>
          </cell>
          <cell r="C4292" t="str">
            <v>Flores, Joe Riel</v>
          </cell>
          <cell r="D4292" t="str">
            <v>2014-07-27 13:24:48</v>
          </cell>
          <cell r="E4292" t="str">
            <v>Clock In</v>
          </cell>
        </row>
        <row r="4293">
          <cell r="A4293" t="str">
            <v>head office</v>
          </cell>
          <cell r="B4293">
            <v>1189</v>
          </cell>
          <cell r="C4293" t="str">
            <v>Flores, Joe Riel</v>
          </cell>
          <cell r="D4293" t="str">
            <v>2014-07-27 22:07:57</v>
          </cell>
          <cell r="E4293" t="str">
            <v>Clock Out</v>
          </cell>
        </row>
        <row r="4294">
          <cell r="A4294" t="str">
            <v>head office</v>
          </cell>
          <cell r="B4294">
            <v>1189</v>
          </cell>
          <cell r="C4294" t="str">
            <v>Flores, Joe Riel</v>
          </cell>
          <cell r="D4294" t="str">
            <v>2014-07-29 13:35:32</v>
          </cell>
          <cell r="E4294" t="str">
            <v>Clock In</v>
          </cell>
        </row>
        <row r="4295">
          <cell r="A4295" t="str">
            <v>head office</v>
          </cell>
          <cell r="B4295">
            <v>1189</v>
          </cell>
          <cell r="C4295" t="str">
            <v>Flores, Joe Riel</v>
          </cell>
          <cell r="D4295" t="str">
            <v>2014-07-29 22:07:27</v>
          </cell>
          <cell r="E4295" t="str">
            <v>Clock Out</v>
          </cell>
        </row>
        <row r="4296">
          <cell r="A4296" t="str">
            <v>head office</v>
          </cell>
          <cell r="B4296">
            <v>1189</v>
          </cell>
          <cell r="C4296" t="str">
            <v>Flores, Joe Riel</v>
          </cell>
          <cell r="D4296" t="str">
            <v>2014-07-30 13:41:19</v>
          </cell>
          <cell r="E4296" t="str">
            <v>Clock In</v>
          </cell>
        </row>
        <row r="4297">
          <cell r="A4297" t="str">
            <v>head office</v>
          </cell>
          <cell r="B4297">
            <v>1189</v>
          </cell>
          <cell r="C4297" t="str">
            <v>Flores, Joe Riel</v>
          </cell>
          <cell r="D4297" t="str">
            <v>2014-07-30 22:08:13</v>
          </cell>
          <cell r="E4297" t="str">
            <v>Clock Out</v>
          </cell>
        </row>
        <row r="4298">
          <cell r="A4298" t="str">
            <v>head office</v>
          </cell>
          <cell r="B4298">
            <v>1189</v>
          </cell>
          <cell r="C4298" t="str">
            <v>Flores, Joe Riel</v>
          </cell>
          <cell r="D4298" t="str">
            <v>2014-07-31 13:37:29</v>
          </cell>
          <cell r="E4298" t="str">
            <v>Clock In</v>
          </cell>
        </row>
        <row r="4299">
          <cell r="A4299" t="str">
            <v>head office</v>
          </cell>
          <cell r="B4299">
            <v>1189</v>
          </cell>
          <cell r="C4299" t="str">
            <v>Flores, Joe Riel</v>
          </cell>
          <cell r="D4299" t="str">
            <v>2014-07-31 22:06:38</v>
          </cell>
          <cell r="E4299" t="str">
            <v>Clock Out</v>
          </cell>
        </row>
        <row r="4300">
          <cell r="A4300" t="str">
            <v>head office</v>
          </cell>
          <cell r="B4300">
            <v>1189</v>
          </cell>
          <cell r="C4300" t="str">
            <v>Flores, Joe Riel</v>
          </cell>
          <cell r="D4300" t="str">
            <v>2014-08-01 13:39:19</v>
          </cell>
          <cell r="E4300" t="str">
            <v>Clock In</v>
          </cell>
        </row>
        <row r="4301">
          <cell r="A4301" t="str">
            <v>head office</v>
          </cell>
          <cell r="B4301">
            <v>1189</v>
          </cell>
          <cell r="C4301" t="str">
            <v>Flores, Joe Riel</v>
          </cell>
          <cell r="D4301" t="str">
            <v>2014-08-01 22:05:46</v>
          </cell>
          <cell r="E4301" t="str">
            <v>Clock Out</v>
          </cell>
        </row>
        <row r="4302">
          <cell r="A4302" t="str">
            <v>head office</v>
          </cell>
          <cell r="B4302">
            <v>1189</v>
          </cell>
          <cell r="C4302" t="str">
            <v>Flores, Joe Riel</v>
          </cell>
          <cell r="D4302" t="str">
            <v>2014-08-02 13:39:36</v>
          </cell>
          <cell r="E4302" t="str">
            <v>Clock In</v>
          </cell>
        </row>
        <row r="4303">
          <cell r="A4303" t="str">
            <v>head office</v>
          </cell>
          <cell r="B4303">
            <v>1189</v>
          </cell>
          <cell r="C4303" t="str">
            <v>Flores, Joe Riel</v>
          </cell>
          <cell r="D4303" t="str">
            <v>2014-08-02 22:05:32</v>
          </cell>
          <cell r="E4303" t="str">
            <v>Clock Out</v>
          </cell>
        </row>
        <row r="4304">
          <cell r="A4304" t="str">
            <v>head office</v>
          </cell>
          <cell r="B4304">
            <v>1189</v>
          </cell>
          <cell r="C4304" t="str">
            <v>Flores, Joe Riel</v>
          </cell>
          <cell r="D4304" t="str">
            <v>2014-08-03 13:33:27</v>
          </cell>
          <cell r="E4304" t="str">
            <v>Clock In</v>
          </cell>
        </row>
        <row r="4305">
          <cell r="A4305" t="str">
            <v>head office</v>
          </cell>
          <cell r="B4305">
            <v>1189</v>
          </cell>
          <cell r="C4305" t="str">
            <v>Flores, Joe Riel</v>
          </cell>
          <cell r="D4305" t="str">
            <v>2014-08-03 22:05:47</v>
          </cell>
          <cell r="E4305" t="str">
            <v>Clock Out</v>
          </cell>
        </row>
        <row r="4306">
          <cell r="A4306" t="str">
            <v>head office</v>
          </cell>
          <cell r="B4306">
            <v>1189</v>
          </cell>
          <cell r="C4306" t="str">
            <v>Flores, Joe Riel</v>
          </cell>
          <cell r="D4306" t="str">
            <v>2014-08-04 05:38:53</v>
          </cell>
          <cell r="E4306" t="str">
            <v>Clock In</v>
          </cell>
        </row>
        <row r="4307">
          <cell r="A4307" t="str">
            <v>head office</v>
          </cell>
          <cell r="B4307">
            <v>1189</v>
          </cell>
          <cell r="C4307" t="str">
            <v>Flores, Joe Riel</v>
          </cell>
          <cell r="D4307" t="str">
            <v>2014-08-04 14:06:06</v>
          </cell>
          <cell r="E4307" t="str">
            <v>Clock Out</v>
          </cell>
        </row>
        <row r="4308">
          <cell r="A4308" t="str">
            <v>head office</v>
          </cell>
          <cell r="B4308">
            <v>1189</v>
          </cell>
          <cell r="C4308" t="str">
            <v>Flores, Joe Riel</v>
          </cell>
          <cell r="D4308" t="str">
            <v>2014-08-05 05:42:07</v>
          </cell>
          <cell r="E4308" t="str">
            <v>Clock In</v>
          </cell>
        </row>
        <row r="4309">
          <cell r="A4309" t="str">
            <v>head office</v>
          </cell>
          <cell r="B4309">
            <v>1189</v>
          </cell>
          <cell r="C4309" t="str">
            <v>Flores, Joe Riel</v>
          </cell>
          <cell r="D4309" t="str">
            <v>2014-08-05 14:12:22</v>
          </cell>
          <cell r="E4309" t="str">
            <v>Clock Out</v>
          </cell>
        </row>
        <row r="4311">
          <cell r="A4311" t="str">
            <v>head office</v>
          </cell>
          <cell r="B4311">
            <v>584</v>
          </cell>
          <cell r="C4311" t="str">
            <v>Francisco, Jeffrey</v>
          </cell>
          <cell r="D4311" t="str">
            <v>2014-07-21 07:40:19</v>
          </cell>
          <cell r="E4311" t="str">
            <v>Clock In</v>
          </cell>
        </row>
        <row r="4312">
          <cell r="A4312" t="str">
            <v>head office</v>
          </cell>
          <cell r="B4312">
            <v>584</v>
          </cell>
          <cell r="C4312" t="str">
            <v>Francisco, Jeffrey</v>
          </cell>
          <cell r="D4312" t="str">
            <v>2014-07-21 20:04:45</v>
          </cell>
          <cell r="E4312" t="str">
            <v>Clock Out</v>
          </cell>
        </row>
        <row r="4313">
          <cell r="A4313" t="str">
            <v>head office</v>
          </cell>
          <cell r="B4313">
            <v>584</v>
          </cell>
          <cell r="C4313" t="str">
            <v>Francisco, Jeffrey</v>
          </cell>
          <cell r="D4313" t="str">
            <v>2014-07-22 07:40:49</v>
          </cell>
          <cell r="E4313" t="str">
            <v>Clock In</v>
          </cell>
        </row>
        <row r="4314">
          <cell r="A4314" t="str">
            <v>head office</v>
          </cell>
          <cell r="B4314">
            <v>584</v>
          </cell>
          <cell r="C4314" t="str">
            <v>Francisco, Jeffrey</v>
          </cell>
          <cell r="D4314" t="str">
            <v>2014-07-22 20:07:08</v>
          </cell>
          <cell r="E4314" t="str">
            <v>Clock Out</v>
          </cell>
        </row>
        <row r="4315">
          <cell r="A4315" t="str">
            <v>head office</v>
          </cell>
          <cell r="B4315">
            <v>584</v>
          </cell>
          <cell r="C4315" t="str">
            <v>Francisco, Jeffrey</v>
          </cell>
          <cell r="D4315" t="str">
            <v>2014-07-23 07:37:24</v>
          </cell>
          <cell r="E4315" t="str">
            <v>Clock In</v>
          </cell>
        </row>
        <row r="4316">
          <cell r="A4316" t="str">
            <v>head office</v>
          </cell>
          <cell r="B4316">
            <v>584</v>
          </cell>
          <cell r="C4316" t="str">
            <v>Francisco, Jeffrey</v>
          </cell>
          <cell r="D4316" t="str">
            <v>2014-07-23 17:11:01</v>
          </cell>
          <cell r="E4316" t="str">
            <v>Clock Out</v>
          </cell>
          <cell r="F4316" t="str">
            <v>12 days</v>
          </cell>
        </row>
        <row r="4317">
          <cell r="A4317" t="str">
            <v>head office</v>
          </cell>
          <cell r="B4317">
            <v>584</v>
          </cell>
          <cell r="C4317" t="str">
            <v>Francisco, Jeffrey</v>
          </cell>
          <cell r="D4317" t="str">
            <v>2014-07-24 07:49:01</v>
          </cell>
          <cell r="E4317" t="str">
            <v>Clock In</v>
          </cell>
          <cell r="F4317" t="str">
            <v>1 day LH</v>
          </cell>
        </row>
        <row r="4318">
          <cell r="A4318" t="str">
            <v>head office</v>
          </cell>
          <cell r="B4318">
            <v>584</v>
          </cell>
          <cell r="C4318" t="str">
            <v>Francisco, Jeffrey</v>
          </cell>
          <cell r="D4318" t="str">
            <v>2014-07-24 17:13:08</v>
          </cell>
          <cell r="E4318" t="str">
            <v>Clock Out</v>
          </cell>
          <cell r="F4318" t="str">
            <v>1 day SH</v>
          </cell>
        </row>
        <row r="4319">
          <cell r="A4319" t="str">
            <v>head office</v>
          </cell>
          <cell r="B4319">
            <v>584</v>
          </cell>
          <cell r="C4319" t="str">
            <v>Francisco, Jeffrey</v>
          </cell>
          <cell r="D4319" t="str">
            <v>2014-07-25 07:35:39</v>
          </cell>
          <cell r="E4319" t="str">
            <v>Clock In</v>
          </cell>
          <cell r="F4319" t="str">
            <v>14 days</v>
          </cell>
        </row>
        <row r="4320">
          <cell r="A4320" t="str">
            <v>head office</v>
          </cell>
          <cell r="B4320">
            <v>584</v>
          </cell>
          <cell r="C4320" t="str">
            <v>Francisco, Jeffrey</v>
          </cell>
          <cell r="D4320" t="str">
            <v>2014-07-25 17:12:54</v>
          </cell>
          <cell r="E4320" t="str">
            <v>Clock Out</v>
          </cell>
        </row>
        <row r="4321">
          <cell r="A4321" t="str">
            <v>head office</v>
          </cell>
          <cell r="B4321">
            <v>584</v>
          </cell>
          <cell r="C4321" t="str">
            <v>Francisco, Jeffrey</v>
          </cell>
          <cell r="D4321" t="str">
            <v>2014-07-26 07:36:35</v>
          </cell>
          <cell r="E4321" t="str">
            <v>Clock In</v>
          </cell>
          <cell r="F4321" t="str">
            <v>12 hrs  - OT</v>
          </cell>
        </row>
        <row r="4322">
          <cell r="A4322" t="str">
            <v>head office</v>
          </cell>
          <cell r="B4322">
            <v>584</v>
          </cell>
          <cell r="C4322" t="str">
            <v>Francisco, Jeffrey</v>
          </cell>
          <cell r="D4322" t="str">
            <v>2014-07-26 17:22:57</v>
          </cell>
          <cell r="E4322" t="str">
            <v>Clock Out</v>
          </cell>
        </row>
        <row r="4323">
          <cell r="A4323" t="str">
            <v>head office</v>
          </cell>
          <cell r="B4323">
            <v>584</v>
          </cell>
          <cell r="C4323" t="str">
            <v>Francisco, Jeffrey</v>
          </cell>
          <cell r="D4323" t="str">
            <v>2014-07-29 07:34:10</v>
          </cell>
          <cell r="E4323" t="str">
            <v>Clock In</v>
          </cell>
        </row>
        <row r="4324">
          <cell r="A4324" t="str">
            <v>head office</v>
          </cell>
          <cell r="B4324">
            <v>584</v>
          </cell>
          <cell r="C4324" t="str">
            <v>Francisco, Jeffrey</v>
          </cell>
          <cell r="D4324" t="str">
            <v>2014-07-29 17:13:01</v>
          </cell>
          <cell r="E4324" t="str">
            <v>Clock Out</v>
          </cell>
        </row>
        <row r="4325">
          <cell r="A4325" t="str">
            <v>head office</v>
          </cell>
          <cell r="B4325">
            <v>584</v>
          </cell>
          <cell r="C4325" t="str">
            <v>Francisco, Jeffrey</v>
          </cell>
          <cell r="D4325" t="str">
            <v>2014-07-30 07:42:05</v>
          </cell>
          <cell r="E4325" t="str">
            <v>Clock In</v>
          </cell>
        </row>
        <row r="4326">
          <cell r="A4326" t="str">
            <v>head office</v>
          </cell>
          <cell r="B4326">
            <v>584</v>
          </cell>
          <cell r="C4326" t="str">
            <v>Francisco, Jeffrey</v>
          </cell>
          <cell r="D4326" t="str">
            <v>2014-07-30 20:07:35</v>
          </cell>
          <cell r="E4326" t="str">
            <v>Clock Out</v>
          </cell>
        </row>
        <row r="4327">
          <cell r="A4327" t="str">
            <v>head office</v>
          </cell>
          <cell r="B4327">
            <v>584</v>
          </cell>
          <cell r="C4327" t="str">
            <v>Francisco, Jeffrey</v>
          </cell>
          <cell r="D4327" t="str">
            <v>2014-07-31 07:36:43</v>
          </cell>
          <cell r="E4327" t="str">
            <v>Clock In</v>
          </cell>
        </row>
        <row r="4328">
          <cell r="A4328" t="str">
            <v>head office</v>
          </cell>
          <cell r="B4328">
            <v>584</v>
          </cell>
          <cell r="C4328" t="str">
            <v>Francisco, Jeffrey</v>
          </cell>
          <cell r="D4328" t="str">
            <v>2014-07-31 20:06:16</v>
          </cell>
          <cell r="E4328" t="str">
            <v>Clock Out</v>
          </cell>
        </row>
        <row r="4329">
          <cell r="A4329" t="str">
            <v>head office</v>
          </cell>
          <cell r="B4329">
            <v>584</v>
          </cell>
          <cell r="C4329" t="str">
            <v>Francisco, Jeffrey</v>
          </cell>
          <cell r="D4329" t="str">
            <v>2014-08-01 07:38:45</v>
          </cell>
          <cell r="E4329" t="str">
            <v>Clock In</v>
          </cell>
        </row>
        <row r="4330">
          <cell r="A4330" t="str">
            <v>head office</v>
          </cell>
          <cell r="B4330">
            <v>584</v>
          </cell>
          <cell r="C4330" t="str">
            <v>Francisco, Jeffrey</v>
          </cell>
          <cell r="D4330" t="str">
            <v>2014-08-01 17:12:28</v>
          </cell>
          <cell r="E4330" t="str">
            <v>Clock Out</v>
          </cell>
        </row>
        <row r="4331">
          <cell r="A4331" t="str">
            <v>head office</v>
          </cell>
          <cell r="B4331">
            <v>584</v>
          </cell>
          <cell r="C4331" t="str">
            <v>Francisco, Jeffrey</v>
          </cell>
          <cell r="D4331" t="str">
            <v>2014-08-02 07:36:53</v>
          </cell>
          <cell r="E4331" t="str">
            <v>Clock In</v>
          </cell>
        </row>
        <row r="4332">
          <cell r="A4332" t="str">
            <v>head office</v>
          </cell>
          <cell r="B4332">
            <v>584</v>
          </cell>
          <cell r="C4332" t="str">
            <v>Francisco, Jeffrey</v>
          </cell>
          <cell r="D4332" t="str">
            <v>2014-08-02 17:16:13</v>
          </cell>
          <cell r="E4332" t="str">
            <v>Clock Out</v>
          </cell>
        </row>
        <row r="4333">
          <cell r="A4333" t="str">
            <v>head office</v>
          </cell>
          <cell r="B4333">
            <v>584</v>
          </cell>
          <cell r="C4333" t="str">
            <v>Francisco, Jeffrey</v>
          </cell>
          <cell r="D4333" t="str">
            <v>2014-08-04 07:53:22</v>
          </cell>
          <cell r="E4333" t="str">
            <v>Clock In</v>
          </cell>
        </row>
        <row r="4334">
          <cell r="A4334" t="str">
            <v>head office</v>
          </cell>
          <cell r="B4334">
            <v>584</v>
          </cell>
          <cell r="C4334" t="str">
            <v>Francisco, Jeffrey</v>
          </cell>
          <cell r="D4334" t="str">
            <v>2014-08-04 17:15:40</v>
          </cell>
          <cell r="E4334" t="str">
            <v>Clock Out</v>
          </cell>
        </row>
        <row r="4335">
          <cell r="A4335" t="str">
            <v>head office</v>
          </cell>
          <cell r="B4335">
            <v>584</v>
          </cell>
          <cell r="C4335" t="str">
            <v>Francisco, Jeffrey</v>
          </cell>
          <cell r="D4335" t="str">
            <v>2014-08-05 07:52:27</v>
          </cell>
          <cell r="E4335" t="str">
            <v>Clock In</v>
          </cell>
        </row>
        <row r="4336">
          <cell r="A4336" t="str">
            <v>head office</v>
          </cell>
          <cell r="B4336">
            <v>584</v>
          </cell>
          <cell r="C4336" t="str">
            <v>Francisco, Jeffrey</v>
          </cell>
          <cell r="D4336" t="str">
            <v>2014-08-05 17:20:48</v>
          </cell>
          <cell r="E4336" t="str">
            <v>Clock Out</v>
          </cell>
        </row>
        <row r="4338">
          <cell r="A4338" t="str">
            <v>head office</v>
          </cell>
          <cell r="B4338">
            <v>1182</v>
          </cell>
          <cell r="C4338" t="str">
            <v>Frondozo, Charlyn</v>
          </cell>
          <cell r="D4338" t="str">
            <v>2014-07-21 07:33:54</v>
          </cell>
          <cell r="E4338" t="str">
            <v>Clock In</v>
          </cell>
        </row>
        <row r="4339">
          <cell r="A4339" t="str">
            <v>head office</v>
          </cell>
          <cell r="B4339">
            <v>1182</v>
          </cell>
          <cell r="C4339" t="str">
            <v>Frondozo, Charlyn</v>
          </cell>
          <cell r="D4339" t="str">
            <v>2014-07-21 17:17:06</v>
          </cell>
          <cell r="E4339" t="str">
            <v>Clock Out</v>
          </cell>
        </row>
        <row r="4340">
          <cell r="A4340" t="str">
            <v>head office</v>
          </cell>
          <cell r="B4340">
            <v>1182</v>
          </cell>
          <cell r="C4340" t="str">
            <v>Frondozo, Charlyn</v>
          </cell>
          <cell r="D4340" t="str">
            <v>2014-07-22 07:39:12</v>
          </cell>
          <cell r="E4340" t="str">
            <v>Clock In</v>
          </cell>
        </row>
        <row r="4341">
          <cell r="A4341" t="str">
            <v>head office</v>
          </cell>
          <cell r="B4341">
            <v>1182</v>
          </cell>
          <cell r="C4341" t="str">
            <v>Frondozo, Charlyn</v>
          </cell>
          <cell r="D4341" t="str">
            <v>2014-07-22 17:03:33</v>
          </cell>
          <cell r="E4341" t="str">
            <v>Clock Out</v>
          </cell>
        </row>
        <row r="4342">
          <cell r="A4342" t="str">
            <v>head office</v>
          </cell>
          <cell r="B4342">
            <v>1182</v>
          </cell>
          <cell r="C4342" t="str">
            <v>Frondozo, Charlyn</v>
          </cell>
          <cell r="D4342" t="str">
            <v>2014-07-23 07:30:16</v>
          </cell>
          <cell r="E4342" t="str">
            <v>Clock In</v>
          </cell>
        </row>
        <row r="4343">
          <cell r="A4343" t="str">
            <v>head office</v>
          </cell>
          <cell r="B4343">
            <v>1182</v>
          </cell>
          <cell r="C4343" t="str">
            <v>Frondozo, Charlyn</v>
          </cell>
          <cell r="D4343" t="str">
            <v>2014-07-23 17:04:03</v>
          </cell>
          <cell r="E4343" t="str">
            <v>Clock Out</v>
          </cell>
        </row>
        <row r="4344">
          <cell r="A4344" t="str">
            <v>head office</v>
          </cell>
          <cell r="B4344">
            <v>1182</v>
          </cell>
          <cell r="C4344" t="str">
            <v>Frondozo, Charlyn</v>
          </cell>
          <cell r="D4344" t="str">
            <v>2014-07-24 07:34:58</v>
          </cell>
          <cell r="E4344" t="str">
            <v>Clock In</v>
          </cell>
        </row>
        <row r="4345">
          <cell r="A4345" t="str">
            <v>head office</v>
          </cell>
          <cell r="B4345">
            <v>1182</v>
          </cell>
          <cell r="C4345" t="str">
            <v>Frondozo, Charlyn</v>
          </cell>
          <cell r="D4345" t="str">
            <v>2014-07-24 17:18:42</v>
          </cell>
          <cell r="E4345" t="str">
            <v>Clock Out</v>
          </cell>
          <cell r="F4345" t="str">
            <v>12 days</v>
          </cell>
        </row>
        <row r="4346">
          <cell r="A4346" t="str">
            <v>head office</v>
          </cell>
          <cell r="B4346">
            <v>1182</v>
          </cell>
          <cell r="C4346" t="str">
            <v>Frondozo, Charlyn</v>
          </cell>
          <cell r="D4346" t="str">
            <v>2014-07-25 07:36:32</v>
          </cell>
          <cell r="E4346" t="str">
            <v>Clock In</v>
          </cell>
          <cell r="F4346" t="str">
            <v>1 day LH</v>
          </cell>
        </row>
        <row r="4347">
          <cell r="A4347" t="str">
            <v>head office</v>
          </cell>
          <cell r="B4347">
            <v>1182</v>
          </cell>
          <cell r="C4347" t="str">
            <v>Frondozo, Charlyn</v>
          </cell>
          <cell r="D4347" t="str">
            <v>2014-07-25 17:22:55</v>
          </cell>
          <cell r="E4347" t="str">
            <v>Clock Out</v>
          </cell>
          <cell r="F4347" t="str">
            <v>1 day SH</v>
          </cell>
        </row>
        <row r="4348">
          <cell r="A4348" t="str">
            <v>head office</v>
          </cell>
          <cell r="B4348">
            <v>1182</v>
          </cell>
          <cell r="C4348" t="str">
            <v>Frondozo, Charlyn</v>
          </cell>
          <cell r="D4348" t="str">
            <v>2014-07-26 07:33:38</v>
          </cell>
          <cell r="E4348" t="str">
            <v>Clock In</v>
          </cell>
          <cell r="F4348" t="str">
            <v>14 days</v>
          </cell>
        </row>
        <row r="4349">
          <cell r="A4349" t="str">
            <v>head office</v>
          </cell>
          <cell r="B4349">
            <v>1182</v>
          </cell>
          <cell r="C4349" t="str">
            <v>Frondozo, Charlyn</v>
          </cell>
          <cell r="D4349" t="str">
            <v>2014-07-26 17:26:40</v>
          </cell>
          <cell r="E4349" t="str">
            <v>Clock Out</v>
          </cell>
        </row>
        <row r="4350">
          <cell r="A4350" t="str">
            <v>head office</v>
          </cell>
          <cell r="B4350">
            <v>1182</v>
          </cell>
          <cell r="C4350" t="str">
            <v>Frondozo, Charlyn</v>
          </cell>
          <cell r="D4350" t="str">
            <v>2014-07-29 07:30:22</v>
          </cell>
          <cell r="E4350" t="str">
            <v>Clock In</v>
          </cell>
          <cell r="F4350" t="str">
            <v>15 hrs  -  OT</v>
          </cell>
        </row>
        <row r="4351">
          <cell r="A4351" t="str">
            <v>head office</v>
          </cell>
          <cell r="B4351">
            <v>1182</v>
          </cell>
          <cell r="C4351" t="str">
            <v>Frondozo, Charlyn</v>
          </cell>
          <cell r="D4351" t="str">
            <v>2014-07-29 17:09:14</v>
          </cell>
          <cell r="E4351" t="str">
            <v>Clock Out</v>
          </cell>
        </row>
        <row r="4352">
          <cell r="A4352" t="str">
            <v>head office</v>
          </cell>
          <cell r="B4352">
            <v>1182</v>
          </cell>
          <cell r="C4352" t="str">
            <v>Frondozo, Charlyn</v>
          </cell>
          <cell r="D4352" t="str">
            <v>2014-07-30 07:35:21</v>
          </cell>
          <cell r="E4352" t="str">
            <v>Clock In</v>
          </cell>
        </row>
        <row r="4353">
          <cell r="A4353" t="str">
            <v>head office</v>
          </cell>
          <cell r="B4353">
            <v>1182</v>
          </cell>
          <cell r="C4353" t="str">
            <v>Frondozo, Charlyn</v>
          </cell>
          <cell r="D4353" t="str">
            <v>2014-07-30 17:08:00</v>
          </cell>
          <cell r="E4353" t="str">
            <v>Clock Out</v>
          </cell>
        </row>
        <row r="4354">
          <cell r="A4354" t="str">
            <v>head office</v>
          </cell>
          <cell r="B4354">
            <v>1182</v>
          </cell>
          <cell r="C4354" t="str">
            <v>Frondozo, Charlyn</v>
          </cell>
          <cell r="D4354" t="str">
            <v>2014-07-31 07:30:00</v>
          </cell>
          <cell r="E4354" t="str">
            <v>Clock In</v>
          </cell>
        </row>
        <row r="4355">
          <cell r="A4355" t="str">
            <v>head office</v>
          </cell>
          <cell r="B4355">
            <v>1182</v>
          </cell>
          <cell r="C4355" t="str">
            <v>Frondozo, Charlyn</v>
          </cell>
          <cell r="D4355" t="str">
            <v>2014-07-31 20:09:07</v>
          </cell>
          <cell r="E4355" t="str">
            <v>Clock Out</v>
          </cell>
        </row>
        <row r="4356">
          <cell r="A4356" t="str">
            <v>head office</v>
          </cell>
          <cell r="B4356">
            <v>1182</v>
          </cell>
          <cell r="C4356" t="str">
            <v>Frondozo, Charlyn</v>
          </cell>
          <cell r="D4356" t="str">
            <v>2014-08-01 07:51:19</v>
          </cell>
          <cell r="E4356" t="str">
            <v>Clock In</v>
          </cell>
        </row>
        <row r="4357">
          <cell r="A4357" t="str">
            <v>head office</v>
          </cell>
          <cell r="B4357">
            <v>1182</v>
          </cell>
          <cell r="C4357" t="str">
            <v>Frondozo, Charlyn</v>
          </cell>
          <cell r="D4357" t="str">
            <v>2014-08-01 20:07:36</v>
          </cell>
          <cell r="E4357" t="str">
            <v>Clock Out</v>
          </cell>
        </row>
        <row r="4358">
          <cell r="A4358" t="str">
            <v>head office</v>
          </cell>
          <cell r="B4358">
            <v>1182</v>
          </cell>
          <cell r="C4358" t="str">
            <v>Frondozo, Charlyn</v>
          </cell>
          <cell r="D4358" t="str">
            <v>2014-08-02 07:34:18</v>
          </cell>
          <cell r="E4358" t="str">
            <v>Clock In</v>
          </cell>
        </row>
        <row r="4359">
          <cell r="A4359" t="str">
            <v>head office</v>
          </cell>
          <cell r="B4359">
            <v>1182</v>
          </cell>
          <cell r="C4359" t="str">
            <v>Frondozo, Charlyn</v>
          </cell>
          <cell r="D4359" t="str">
            <v>2014-08-02 20:05:07</v>
          </cell>
          <cell r="E4359" t="str">
            <v>Clock Out</v>
          </cell>
        </row>
        <row r="4360">
          <cell r="A4360" t="str">
            <v>head office</v>
          </cell>
          <cell r="B4360">
            <v>1182</v>
          </cell>
          <cell r="C4360" t="str">
            <v>Frondozo, Charlyn</v>
          </cell>
          <cell r="D4360" t="str">
            <v>2014-08-04 07:39:20</v>
          </cell>
          <cell r="E4360" t="str">
            <v>Clock In</v>
          </cell>
        </row>
        <row r="4361">
          <cell r="A4361" t="str">
            <v>head office</v>
          </cell>
          <cell r="B4361">
            <v>1182</v>
          </cell>
          <cell r="C4361" t="str">
            <v>Frondozo, Charlyn</v>
          </cell>
          <cell r="D4361" t="str">
            <v>2014-08-04 20:06:23</v>
          </cell>
          <cell r="E4361" t="str">
            <v>Clock Out</v>
          </cell>
        </row>
        <row r="4362">
          <cell r="A4362" t="str">
            <v>head office</v>
          </cell>
          <cell r="B4362">
            <v>1182</v>
          </cell>
          <cell r="C4362" t="str">
            <v>Frondozo, Charlyn</v>
          </cell>
          <cell r="D4362" t="str">
            <v>2014-08-05 07:29:30</v>
          </cell>
          <cell r="E4362" t="str">
            <v>Clock In</v>
          </cell>
        </row>
        <row r="4363">
          <cell r="A4363" t="str">
            <v>head office</v>
          </cell>
          <cell r="B4363">
            <v>1182</v>
          </cell>
          <cell r="C4363" t="str">
            <v>Frondozo, Charlyn</v>
          </cell>
          <cell r="D4363" t="str">
            <v>2014-08-05 20:04:23</v>
          </cell>
          <cell r="E4363" t="str">
            <v>Clock Out</v>
          </cell>
        </row>
        <row r="4365">
          <cell r="A4365" t="str">
            <v>head office</v>
          </cell>
          <cell r="B4365">
            <v>1209</v>
          </cell>
          <cell r="C4365" t="str">
            <v>Gacula, Nico</v>
          </cell>
          <cell r="D4365" t="str">
            <v>2014-07-21 05:38:21</v>
          </cell>
          <cell r="E4365" t="str">
            <v>Clock In</v>
          </cell>
        </row>
        <row r="4366">
          <cell r="A4366" t="str">
            <v>head office</v>
          </cell>
          <cell r="B4366">
            <v>1209</v>
          </cell>
          <cell r="C4366" t="str">
            <v>Gacula, Nico</v>
          </cell>
          <cell r="D4366" t="str">
            <v>2014-07-21 14:13:14</v>
          </cell>
          <cell r="E4366" t="str">
            <v>Clock Out</v>
          </cell>
        </row>
        <row r="4367">
          <cell r="A4367" t="str">
            <v>head office</v>
          </cell>
          <cell r="B4367">
            <v>1209</v>
          </cell>
          <cell r="C4367" t="str">
            <v>Gacula, Nico</v>
          </cell>
          <cell r="D4367" t="str">
            <v>2014-07-22 13:37:57</v>
          </cell>
          <cell r="E4367" t="str">
            <v>Clock In</v>
          </cell>
        </row>
        <row r="4368">
          <cell r="A4368" t="str">
            <v>head office</v>
          </cell>
          <cell r="B4368">
            <v>1209</v>
          </cell>
          <cell r="C4368" t="str">
            <v>Gacula, Nico</v>
          </cell>
          <cell r="D4368" t="str">
            <v>2014-07-22 22:10:53</v>
          </cell>
          <cell r="E4368" t="str">
            <v>Clock Out</v>
          </cell>
        </row>
        <row r="4369">
          <cell r="A4369" t="str">
            <v>head office</v>
          </cell>
          <cell r="B4369">
            <v>1209</v>
          </cell>
          <cell r="C4369" t="str">
            <v>Gacula, Nico</v>
          </cell>
          <cell r="D4369" t="str">
            <v>2014-07-23 13:34:11</v>
          </cell>
          <cell r="E4369" t="str">
            <v>Clock In</v>
          </cell>
        </row>
        <row r="4370">
          <cell r="A4370" t="str">
            <v>head office</v>
          </cell>
          <cell r="B4370">
            <v>1209</v>
          </cell>
          <cell r="C4370" t="str">
            <v>Gacula, Nico</v>
          </cell>
          <cell r="D4370" t="str">
            <v>2014-07-23 22:09:43</v>
          </cell>
          <cell r="E4370" t="str">
            <v>Clock Out</v>
          </cell>
        </row>
        <row r="4371">
          <cell r="A4371" t="str">
            <v>head office</v>
          </cell>
          <cell r="B4371">
            <v>1209</v>
          </cell>
          <cell r="C4371" t="str">
            <v>Gacula, Nico</v>
          </cell>
          <cell r="D4371" t="str">
            <v>2014-07-24 13:38:23</v>
          </cell>
          <cell r="E4371" t="str">
            <v>Clock In</v>
          </cell>
          <cell r="F4371" t="str">
            <v>12 days</v>
          </cell>
        </row>
        <row r="4372">
          <cell r="A4372" t="str">
            <v>head office</v>
          </cell>
          <cell r="B4372">
            <v>1209</v>
          </cell>
          <cell r="C4372" t="str">
            <v>Gacula, Nico</v>
          </cell>
          <cell r="D4372" t="str">
            <v>2014-07-24 22:09:05</v>
          </cell>
          <cell r="E4372" t="str">
            <v>Clock Out</v>
          </cell>
          <cell r="F4372" t="str">
            <v>1 day LH</v>
          </cell>
        </row>
        <row r="4373">
          <cell r="A4373" t="str">
            <v>head office</v>
          </cell>
          <cell r="B4373">
            <v>1209</v>
          </cell>
          <cell r="C4373" t="str">
            <v>Gacula, Nico</v>
          </cell>
          <cell r="D4373" t="str">
            <v>2014-07-25 13:36:32</v>
          </cell>
          <cell r="E4373" t="str">
            <v>Clock In</v>
          </cell>
          <cell r="F4373" t="str">
            <v>1 day SH</v>
          </cell>
        </row>
        <row r="4374">
          <cell r="A4374" t="str">
            <v>head office</v>
          </cell>
          <cell r="B4374">
            <v>1209</v>
          </cell>
          <cell r="C4374" t="str">
            <v>Gacula, Nico</v>
          </cell>
          <cell r="D4374" t="str">
            <v>2014-07-25 22:11:30</v>
          </cell>
          <cell r="E4374" t="str">
            <v>Clock Out</v>
          </cell>
          <cell r="F4374" t="str">
            <v>14 days</v>
          </cell>
        </row>
        <row r="4375">
          <cell r="A4375" t="str">
            <v>head office</v>
          </cell>
          <cell r="B4375">
            <v>1209</v>
          </cell>
          <cell r="C4375" t="str">
            <v>Gacula, Nico</v>
          </cell>
          <cell r="D4375" t="str">
            <v>2014-07-26 13:34:21</v>
          </cell>
          <cell r="E4375" t="str">
            <v>Clock In</v>
          </cell>
        </row>
        <row r="4376">
          <cell r="A4376" t="str">
            <v>head office</v>
          </cell>
          <cell r="B4376">
            <v>1209</v>
          </cell>
          <cell r="C4376" t="str">
            <v>Gacula, Nico</v>
          </cell>
          <cell r="D4376" t="str">
            <v>2014-07-26 22:09:13</v>
          </cell>
          <cell r="E4376" t="str">
            <v>Clock Out</v>
          </cell>
          <cell r="F4376" t="str">
            <v>2 days ROT</v>
          </cell>
        </row>
        <row r="4377">
          <cell r="A4377" t="str">
            <v>head office</v>
          </cell>
          <cell r="B4377">
            <v>1209</v>
          </cell>
          <cell r="C4377" t="str">
            <v>Gacula, Nico</v>
          </cell>
          <cell r="D4377" t="str">
            <v>2014-07-27 13:31:56</v>
          </cell>
          <cell r="E4377" t="str">
            <v>Clock In</v>
          </cell>
        </row>
        <row r="4378">
          <cell r="A4378" t="str">
            <v>head office</v>
          </cell>
          <cell r="B4378">
            <v>1209</v>
          </cell>
          <cell r="C4378" t="str">
            <v>Gacula, Nico</v>
          </cell>
          <cell r="D4378" t="str">
            <v>2014-07-27 22:09:37</v>
          </cell>
          <cell r="E4378" t="str">
            <v>Clock Out</v>
          </cell>
        </row>
        <row r="4379">
          <cell r="A4379" t="str">
            <v>head office</v>
          </cell>
          <cell r="B4379">
            <v>1209</v>
          </cell>
          <cell r="C4379" t="str">
            <v>Gacula, Nico</v>
          </cell>
          <cell r="D4379" t="str">
            <v>2014-07-29 13:33:41</v>
          </cell>
          <cell r="E4379" t="str">
            <v>Clock In</v>
          </cell>
        </row>
        <row r="4380">
          <cell r="A4380" t="str">
            <v>head office</v>
          </cell>
          <cell r="B4380">
            <v>1209</v>
          </cell>
          <cell r="C4380" t="str">
            <v>Gacula, Nico</v>
          </cell>
          <cell r="D4380" t="str">
            <v>2014-07-29 22:11:05</v>
          </cell>
          <cell r="E4380" t="str">
            <v>Clock Out</v>
          </cell>
        </row>
        <row r="4381">
          <cell r="A4381" t="str">
            <v>head office</v>
          </cell>
          <cell r="B4381">
            <v>1209</v>
          </cell>
          <cell r="C4381" t="str">
            <v>Gacula, Nico</v>
          </cell>
          <cell r="D4381" t="str">
            <v>2014-07-30 13:45:58</v>
          </cell>
          <cell r="E4381" t="str">
            <v>Clock In</v>
          </cell>
        </row>
        <row r="4382">
          <cell r="A4382" t="str">
            <v>head office</v>
          </cell>
          <cell r="B4382">
            <v>1209</v>
          </cell>
          <cell r="C4382" t="str">
            <v>Gacula, Nico</v>
          </cell>
          <cell r="D4382" t="str">
            <v>2014-07-30 22:09:21</v>
          </cell>
          <cell r="E4382" t="str">
            <v>Clock Out</v>
          </cell>
        </row>
        <row r="4383">
          <cell r="A4383" t="str">
            <v>head office</v>
          </cell>
          <cell r="B4383">
            <v>1209</v>
          </cell>
          <cell r="C4383" t="str">
            <v>Gacula, Nico</v>
          </cell>
          <cell r="D4383" t="str">
            <v>2014-07-31 13:35:41</v>
          </cell>
          <cell r="E4383" t="str">
            <v>Clock In</v>
          </cell>
        </row>
        <row r="4384">
          <cell r="A4384" t="str">
            <v>head office</v>
          </cell>
          <cell r="B4384">
            <v>1209</v>
          </cell>
          <cell r="C4384" t="str">
            <v>Gacula, Nico</v>
          </cell>
          <cell r="D4384" t="str">
            <v>2014-07-31 22:09:16</v>
          </cell>
          <cell r="E4384" t="str">
            <v>Clock Out</v>
          </cell>
        </row>
        <row r="4385">
          <cell r="A4385" t="str">
            <v>head office</v>
          </cell>
          <cell r="B4385">
            <v>1209</v>
          </cell>
          <cell r="C4385" t="str">
            <v>Gacula, Nico</v>
          </cell>
          <cell r="D4385" t="str">
            <v>2014-08-01 13:34:41</v>
          </cell>
          <cell r="E4385" t="str">
            <v>Clock In</v>
          </cell>
        </row>
        <row r="4386">
          <cell r="A4386" t="str">
            <v>head office</v>
          </cell>
          <cell r="B4386">
            <v>1209</v>
          </cell>
          <cell r="C4386" t="str">
            <v>Gacula, Nico</v>
          </cell>
          <cell r="D4386" t="str">
            <v>2014-08-01 22:08:51</v>
          </cell>
          <cell r="E4386" t="str">
            <v>Clock Out</v>
          </cell>
        </row>
        <row r="4387">
          <cell r="A4387" t="str">
            <v>head office</v>
          </cell>
          <cell r="B4387">
            <v>1209</v>
          </cell>
          <cell r="C4387" t="str">
            <v>Gacula, Nico</v>
          </cell>
          <cell r="D4387" t="str">
            <v>2014-08-02 13:37:58</v>
          </cell>
          <cell r="E4387" t="str">
            <v>Clock In</v>
          </cell>
        </row>
        <row r="4388">
          <cell r="A4388" t="str">
            <v>head office</v>
          </cell>
          <cell r="B4388">
            <v>1209</v>
          </cell>
          <cell r="C4388" t="str">
            <v>Gacula, Nico</v>
          </cell>
          <cell r="D4388" t="str">
            <v>2014-08-02 22:09:10</v>
          </cell>
          <cell r="E4388" t="str">
            <v>Clock Out</v>
          </cell>
        </row>
        <row r="4389">
          <cell r="A4389" t="str">
            <v>head office</v>
          </cell>
          <cell r="B4389">
            <v>1209</v>
          </cell>
          <cell r="C4389" t="str">
            <v>Gacula, Nico</v>
          </cell>
          <cell r="D4389" t="str">
            <v>2014-08-03 13:30:03</v>
          </cell>
          <cell r="E4389" t="str">
            <v>Clock In</v>
          </cell>
        </row>
        <row r="4390">
          <cell r="A4390" t="str">
            <v>head office</v>
          </cell>
          <cell r="B4390">
            <v>1209</v>
          </cell>
          <cell r="C4390" t="str">
            <v>Gacula, Nico</v>
          </cell>
          <cell r="D4390" t="str">
            <v>2014-08-03 22:11:04</v>
          </cell>
          <cell r="E4390" t="str">
            <v>Clock Out</v>
          </cell>
        </row>
        <row r="4391">
          <cell r="A4391" t="str">
            <v>head office</v>
          </cell>
          <cell r="B4391">
            <v>1209</v>
          </cell>
          <cell r="C4391" t="str">
            <v>Gacula, Nico</v>
          </cell>
          <cell r="D4391" t="str">
            <v>2014-08-04 05:38:11</v>
          </cell>
          <cell r="E4391" t="str">
            <v>Clock In</v>
          </cell>
        </row>
        <row r="4392">
          <cell r="A4392" t="str">
            <v>head office</v>
          </cell>
          <cell r="B4392">
            <v>1209</v>
          </cell>
          <cell r="C4392" t="str">
            <v>Gacula, Nico</v>
          </cell>
          <cell r="D4392" t="str">
            <v>2014-08-04 14:10:18</v>
          </cell>
          <cell r="E4392" t="str">
            <v>Clock Out</v>
          </cell>
        </row>
        <row r="4393">
          <cell r="A4393" t="str">
            <v>head office</v>
          </cell>
          <cell r="B4393">
            <v>1209</v>
          </cell>
          <cell r="C4393" t="str">
            <v>Gacula, Nico</v>
          </cell>
          <cell r="D4393" t="str">
            <v>2014-08-05 05:43:24</v>
          </cell>
          <cell r="E4393" t="str">
            <v>Clock In</v>
          </cell>
        </row>
        <row r="4394">
          <cell r="A4394" t="str">
            <v>head office</v>
          </cell>
          <cell r="B4394">
            <v>1209</v>
          </cell>
          <cell r="C4394" t="str">
            <v>Gacula, Nico</v>
          </cell>
          <cell r="D4394" t="str">
            <v>2014-08-05 14:10:18</v>
          </cell>
          <cell r="E4394" t="str">
            <v>Clock Out</v>
          </cell>
        </row>
        <row r="4396">
          <cell r="A4396" t="str">
            <v>head office</v>
          </cell>
          <cell r="B4396">
            <v>996</v>
          </cell>
          <cell r="C4396" t="str">
            <v>Gadon, Jeneilyn</v>
          </cell>
          <cell r="D4396" t="str">
            <v>2014-07-21 07:01:10</v>
          </cell>
          <cell r="E4396" t="str">
            <v>Clock In</v>
          </cell>
        </row>
        <row r="4397">
          <cell r="A4397" t="str">
            <v>head office</v>
          </cell>
          <cell r="B4397">
            <v>996</v>
          </cell>
          <cell r="C4397" t="str">
            <v>Gadon, Jeneilyn</v>
          </cell>
          <cell r="D4397" t="str">
            <v>2014-07-21 20:06:38</v>
          </cell>
          <cell r="E4397" t="str">
            <v>Clock Out</v>
          </cell>
        </row>
        <row r="4398">
          <cell r="A4398" t="str">
            <v>head office</v>
          </cell>
          <cell r="B4398">
            <v>996</v>
          </cell>
          <cell r="C4398" t="str">
            <v>Gadon, Jeneilyn</v>
          </cell>
          <cell r="D4398" t="str">
            <v>2014-07-22 07:01:34</v>
          </cell>
          <cell r="E4398" t="str">
            <v>Clock In</v>
          </cell>
        </row>
        <row r="4399">
          <cell r="A4399" t="str">
            <v>head office</v>
          </cell>
          <cell r="B4399">
            <v>996</v>
          </cell>
          <cell r="C4399" t="str">
            <v>Gadon, Jeneilyn</v>
          </cell>
          <cell r="D4399" t="str">
            <v>2014-07-22 20:10:01</v>
          </cell>
          <cell r="E4399" t="str">
            <v>Clock Out</v>
          </cell>
        </row>
        <row r="4400">
          <cell r="A4400" t="str">
            <v>head office</v>
          </cell>
          <cell r="B4400">
            <v>996</v>
          </cell>
          <cell r="C4400" t="str">
            <v>Gadon, Jeneilyn</v>
          </cell>
          <cell r="D4400" t="str">
            <v>2014-07-23 07:05:18</v>
          </cell>
          <cell r="E4400" t="str">
            <v>Clock In</v>
          </cell>
        </row>
        <row r="4401">
          <cell r="A4401" t="str">
            <v>head office</v>
          </cell>
          <cell r="B4401">
            <v>996</v>
          </cell>
          <cell r="C4401" t="str">
            <v>Gadon, Jeneilyn</v>
          </cell>
          <cell r="D4401" t="str">
            <v>2014-07-23 20:06:56</v>
          </cell>
          <cell r="E4401" t="str">
            <v>Clock Out</v>
          </cell>
        </row>
        <row r="4402">
          <cell r="A4402" t="str">
            <v>head office</v>
          </cell>
          <cell r="B4402">
            <v>996</v>
          </cell>
          <cell r="C4402" t="str">
            <v>Gadon, Jeneilyn</v>
          </cell>
          <cell r="D4402" t="str">
            <v>2014-07-24 07:11:05</v>
          </cell>
          <cell r="E4402" t="str">
            <v>Clock In</v>
          </cell>
          <cell r="F4402" t="str">
            <v>12 days</v>
          </cell>
        </row>
        <row r="4403">
          <cell r="A4403" t="str">
            <v>head office</v>
          </cell>
          <cell r="B4403">
            <v>996</v>
          </cell>
          <cell r="C4403" t="str">
            <v>Gadon, Jeneilyn</v>
          </cell>
          <cell r="D4403" t="str">
            <v>2014-07-24 17:17:13</v>
          </cell>
          <cell r="E4403" t="str">
            <v>Clock Out</v>
          </cell>
          <cell r="F4403" t="str">
            <v>1 day LH</v>
          </cell>
        </row>
        <row r="4404">
          <cell r="A4404" t="str">
            <v>head office</v>
          </cell>
          <cell r="B4404">
            <v>996</v>
          </cell>
          <cell r="C4404" t="str">
            <v>Gadon, Jeneilyn</v>
          </cell>
          <cell r="D4404" t="str">
            <v>2014-07-25 07:09:22</v>
          </cell>
          <cell r="E4404" t="str">
            <v>Clock In</v>
          </cell>
          <cell r="F4404" t="str">
            <v>1 day SH</v>
          </cell>
        </row>
        <row r="4405">
          <cell r="A4405" t="str">
            <v>head office</v>
          </cell>
          <cell r="B4405">
            <v>996</v>
          </cell>
          <cell r="C4405" t="str">
            <v>Gadon, Jeneilyn</v>
          </cell>
          <cell r="D4405" t="str">
            <v>2014-07-25 17:17:53</v>
          </cell>
          <cell r="E4405" t="str">
            <v>Clock Out</v>
          </cell>
          <cell r="F4405" t="str">
            <v>14 days</v>
          </cell>
        </row>
        <row r="4406">
          <cell r="A4406" t="str">
            <v>head office</v>
          </cell>
          <cell r="B4406">
            <v>996</v>
          </cell>
          <cell r="C4406" t="str">
            <v>Gadon, Jeneilyn</v>
          </cell>
          <cell r="D4406" t="str">
            <v>2014-07-26 07:05:27</v>
          </cell>
          <cell r="E4406" t="str">
            <v>Clock In</v>
          </cell>
        </row>
        <row r="4407">
          <cell r="A4407" t="str">
            <v>head office</v>
          </cell>
          <cell r="B4407">
            <v>996</v>
          </cell>
          <cell r="C4407" t="str">
            <v>Gadon, Jeneilyn</v>
          </cell>
          <cell r="D4407" t="str">
            <v>2014-07-26 17:28:35</v>
          </cell>
          <cell r="E4407" t="str">
            <v>Clock Out</v>
          </cell>
          <cell r="F4407" t="str">
            <v>12 hrs  - OT</v>
          </cell>
        </row>
        <row r="4408">
          <cell r="A4408" t="str">
            <v>head office</v>
          </cell>
          <cell r="B4408">
            <v>996</v>
          </cell>
          <cell r="C4408" t="str">
            <v>Gadon, Jeneilyn</v>
          </cell>
          <cell r="D4408" t="str">
            <v>2014-07-29 07:04:01</v>
          </cell>
          <cell r="E4408" t="str">
            <v>Clock In</v>
          </cell>
        </row>
        <row r="4409">
          <cell r="A4409" t="str">
            <v>head office</v>
          </cell>
          <cell r="B4409">
            <v>996</v>
          </cell>
          <cell r="C4409" t="str">
            <v>Gadon, Jeneilyn</v>
          </cell>
          <cell r="D4409" t="str">
            <v>2014-07-29 20:09:02</v>
          </cell>
          <cell r="E4409" t="str">
            <v>Clock Out</v>
          </cell>
        </row>
        <row r="4410">
          <cell r="A4410" t="str">
            <v>head office</v>
          </cell>
          <cell r="B4410">
            <v>996</v>
          </cell>
          <cell r="C4410" t="str">
            <v>Gadon, Jeneilyn</v>
          </cell>
          <cell r="D4410" t="str">
            <v>2014-07-30 07:16:07</v>
          </cell>
          <cell r="E4410" t="str">
            <v>Clock In</v>
          </cell>
        </row>
        <row r="4411">
          <cell r="A4411" t="str">
            <v>head office</v>
          </cell>
          <cell r="B4411">
            <v>996</v>
          </cell>
          <cell r="C4411" t="str">
            <v>Gadon, Jeneilyn</v>
          </cell>
          <cell r="D4411" t="str">
            <v>2014-07-30 17:14:35</v>
          </cell>
          <cell r="E4411" t="str">
            <v>Clock Out</v>
          </cell>
        </row>
        <row r="4412">
          <cell r="A4412" t="str">
            <v>head office</v>
          </cell>
          <cell r="B4412">
            <v>996</v>
          </cell>
          <cell r="C4412" t="str">
            <v>Gadon, Jeneilyn</v>
          </cell>
          <cell r="D4412" t="str">
            <v>2014-07-31 07:16:15</v>
          </cell>
          <cell r="E4412" t="str">
            <v>Clock In</v>
          </cell>
        </row>
        <row r="4413">
          <cell r="A4413" t="str">
            <v>head office</v>
          </cell>
          <cell r="B4413">
            <v>996</v>
          </cell>
          <cell r="C4413" t="str">
            <v>Gadon, Jeneilyn</v>
          </cell>
          <cell r="D4413" t="str">
            <v>2014-07-31 17:14:47</v>
          </cell>
          <cell r="E4413" t="str">
            <v>Clock Out</v>
          </cell>
        </row>
        <row r="4414">
          <cell r="A4414" t="str">
            <v>head office</v>
          </cell>
          <cell r="B4414">
            <v>996</v>
          </cell>
          <cell r="C4414" t="str">
            <v>Gadon, Jeneilyn</v>
          </cell>
          <cell r="D4414" t="str">
            <v>2014-08-01 07:19:06</v>
          </cell>
          <cell r="E4414" t="str">
            <v>Clock In</v>
          </cell>
        </row>
        <row r="4415">
          <cell r="A4415" t="str">
            <v>head office</v>
          </cell>
          <cell r="B4415">
            <v>996</v>
          </cell>
          <cell r="C4415" t="str">
            <v>Gadon, Jeneilyn</v>
          </cell>
          <cell r="D4415" t="str">
            <v>2014-08-01 17:15:41</v>
          </cell>
          <cell r="E4415" t="str">
            <v>Clock Out</v>
          </cell>
        </row>
        <row r="4416">
          <cell r="A4416" t="str">
            <v>head office</v>
          </cell>
          <cell r="B4416">
            <v>996</v>
          </cell>
          <cell r="C4416" t="str">
            <v>Gadon, Jeneilyn</v>
          </cell>
          <cell r="D4416" t="str">
            <v>2014-08-02 07:10:01</v>
          </cell>
          <cell r="E4416" t="str">
            <v>Clock In</v>
          </cell>
        </row>
        <row r="4417">
          <cell r="A4417" t="str">
            <v>head office</v>
          </cell>
          <cell r="B4417">
            <v>996</v>
          </cell>
          <cell r="C4417" t="str">
            <v>Gadon, Jeneilyn</v>
          </cell>
          <cell r="D4417" t="str">
            <v>2014-08-02 17:24:00</v>
          </cell>
          <cell r="E4417" t="str">
            <v>Clock Out</v>
          </cell>
        </row>
        <row r="4418">
          <cell r="A4418" t="str">
            <v>head office</v>
          </cell>
          <cell r="B4418">
            <v>996</v>
          </cell>
          <cell r="C4418" t="str">
            <v>Gadon, Jeneilyn</v>
          </cell>
          <cell r="D4418" t="str">
            <v>2014-08-04 07:35:12</v>
          </cell>
          <cell r="E4418" t="str">
            <v>Clock In</v>
          </cell>
        </row>
        <row r="4419">
          <cell r="A4419" t="str">
            <v>head office</v>
          </cell>
          <cell r="B4419">
            <v>996</v>
          </cell>
          <cell r="C4419" t="str">
            <v>Gadon, Jeneilyn</v>
          </cell>
          <cell r="D4419" t="str">
            <v>2014-08-04 17:22:53</v>
          </cell>
          <cell r="E4419" t="str">
            <v>Clock Out</v>
          </cell>
        </row>
        <row r="4420">
          <cell r="A4420" t="str">
            <v>head office</v>
          </cell>
          <cell r="B4420">
            <v>996</v>
          </cell>
          <cell r="C4420" t="str">
            <v>Gadon, Jeneilyn</v>
          </cell>
          <cell r="D4420" t="str">
            <v>2014-08-05 07:21:22</v>
          </cell>
          <cell r="E4420" t="str">
            <v>Clock In</v>
          </cell>
        </row>
        <row r="4421">
          <cell r="A4421" t="str">
            <v>head office</v>
          </cell>
          <cell r="B4421">
            <v>996</v>
          </cell>
          <cell r="C4421" t="str">
            <v>Gadon, Jeneilyn</v>
          </cell>
          <cell r="D4421" t="str">
            <v>2014-08-05 17:25:49</v>
          </cell>
          <cell r="E4421" t="str">
            <v>Clock Out</v>
          </cell>
        </row>
        <row r="4423">
          <cell r="A4423" t="str">
            <v>head office</v>
          </cell>
          <cell r="B4423">
            <v>933</v>
          </cell>
          <cell r="C4423" t="str">
            <v>Garbin, Ronnel</v>
          </cell>
          <cell r="D4423" t="str">
            <v>2014-07-21 07:48:49</v>
          </cell>
          <cell r="E4423" t="str">
            <v>Clock In</v>
          </cell>
        </row>
        <row r="4424">
          <cell r="A4424" t="str">
            <v>head office</v>
          </cell>
          <cell r="B4424">
            <v>933</v>
          </cell>
          <cell r="C4424" t="str">
            <v>Garbin, Ronnel</v>
          </cell>
          <cell r="D4424" t="str">
            <v>2014-07-21 20:11:39</v>
          </cell>
          <cell r="E4424" t="str">
            <v>Clock Out</v>
          </cell>
        </row>
        <row r="4425">
          <cell r="A4425" t="str">
            <v>head office</v>
          </cell>
          <cell r="B4425">
            <v>933</v>
          </cell>
          <cell r="C4425" t="str">
            <v>Garbin, Ronnel</v>
          </cell>
          <cell r="D4425" t="str">
            <v>2014-07-22 07:43:29</v>
          </cell>
          <cell r="E4425" t="str">
            <v>Clock In</v>
          </cell>
        </row>
        <row r="4426">
          <cell r="A4426" t="str">
            <v>head office</v>
          </cell>
          <cell r="B4426">
            <v>933</v>
          </cell>
          <cell r="C4426" t="str">
            <v>Garbin, Ronnel</v>
          </cell>
          <cell r="D4426" t="str">
            <v>2014-07-22 20:15:24</v>
          </cell>
          <cell r="E4426" t="str">
            <v>Clock Out</v>
          </cell>
        </row>
        <row r="4427">
          <cell r="A4427" t="str">
            <v>head office</v>
          </cell>
          <cell r="B4427">
            <v>933</v>
          </cell>
          <cell r="C4427" t="str">
            <v>Garbin, Ronnel</v>
          </cell>
          <cell r="D4427" t="str">
            <v>2014-07-23 07:41:44</v>
          </cell>
          <cell r="E4427" t="str">
            <v>Clock In</v>
          </cell>
        </row>
        <row r="4428">
          <cell r="A4428" t="str">
            <v>head office</v>
          </cell>
          <cell r="B4428">
            <v>933</v>
          </cell>
          <cell r="C4428" t="str">
            <v>Garbin, Ronnel</v>
          </cell>
          <cell r="D4428" t="str">
            <v>2014-07-23 20:13:18</v>
          </cell>
          <cell r="E4428" t="str">
            <v>Clock Out</v>
          </cell>
          <cell r="F4428" t="str">
            <v>12 days</v>
          </cell>
        </row>
        <row r="4429">
          <cell r="A4429" t="str">
            <v>head office</v>
          </cell>
          <cell r="B4429">
            <v>933</v>
          </cell>
          <cell r="C4429" t="str">
            <v>Garbin, Ronnel</v>
          </cell>
          <cell r="D4429" t="str">
            <v>2014-07-24 07:47:07</v>
          </cell>
          <cell r="E4429" t="str">
            <v>Clock In</v>
          </cell>
          <cell r="F4429" t="str">
            <v>1 day LH</v>
          </cell>
        </row>
        <row r="4430">
          <cell r="A4430" t="str">
            <v>head office</v>
          </cell>
          <cell r="B4430">
            <v>933</v>
          </cell>
          <cell r="C4430" t="str">
            <v>Garbin, Ronnel</v>
          </cell>
          <cell r="D4430" t="str">
            <v>2014-07-24 20:09:46</v>
          </cell>
          <cell r="E4430" t="str">
            <v>Clock Out</v>
          </cell>
          <cell r="F4430" t="str">
            <v>1 day SH</v>
          </cell>
        </row>
        <row r="4431">
          <cell r="A4431" t="str">
            <v>head office</v>
          </cell>
          <cell r="B4431">
            <v>933</v>
          </cell>
          <cell r="C4431" t="str">
            <v>Garbin, Ronnel</v>
          </cell>
          <cell r="D4431" t="str">
            <v>2014-07-25 07:47:32</v>
          </cell>
          <cell r="E4431" t="str">
            <v>Clock In</v>
          </cell>
          <cell r="F4431" t="str">
            <v>14 days</v>
          </cell>
        </row>
        <row r="4432">
          <cell r="A4432" t="str">
            <v>head office</v>
          </cell>
          <cell r="B4432">
            <v>933</v>
          </cell>
          <cell r="C4432" t="str">
            <v>Garbin, Ronnel</v>
          </cell>
          <cell r="D4432" t="str">
            <v>2014-07-25 20:07:05</v>
          </cell>
          <cell r="E4432" t="str">
            <v>Clock Out</v>
          </cell>
        </row>
        <row r="4433">
          <cell r="A4433" t="str">
            <v>head office</v>
          </cell>
          <cell r="B4433">
            <v>933</v>
          </cell>
          <cell r="C4433" t="str">
            <v>Garbin, Ronnel</v>
          </cell>
          <cell r="D4433" t="str">
            <v>2014-07-26 07:43:11</v>
          </cell>
          <cell r="E4433" t="str">
            <v>Clock In</v>
          </cell>
          <cell r="F4433" t="str">
            <v>21 hrs  -  OT</v>
          </cell>
        </row>
        <row r="4434">
          <cell r="A4434" t="str">
            <v>head office</v>
          </cell>
          <cell r="B4434">
            <v>933</v>
          </cell>
          <cell r="C4434" t="str">
            <v>Garbin, Ronnel</v>
          </cell>
          <cell r="D4434" t="str">
            <v>2014-07-26 17:31:09</v>
          </cell>
          <cell r="E4434" t="str">
            <v>Clock Out</v>
          </cell>
        </row>
        <row r="4435">
          <cell r="A4435" t="str">
            <v>head office</v>
          </cell>
          <cell r="B4435">
            <v>933</v>
          </cell>
          <cell r="C4435" t="str">
            <v>Garbin, Ronnel</v>
          </cell>
          <cell r="D4435" t="str">
            <v>2014-07-27 05:31:15</v>
          </cell>
          <cell r="E4435" t="str">
            <v>Clock In</v>
          </cell>
          <cell r="F4435" t="str">
            <v>1 day ROT</v>
          </cell>
        </row>
        <row r="4436">
          <cell r="A4436" t="str">
            <v>head office</v>
          </cell>
          <cell r="B4436">
            <v>933</v>
          </cell>
          <cell r="C4436" t="str">
            <v>Garbin, Ronnel</v>
          </cell>
          <cell r="D4436" t="str">
            <v>2014-07-27 14:14:31</v>
          </cell>
          <cell r="E4436" t="str">
            <v>Clock Out</v>
          </cell>
        </row>
        <row r="4437">
          <cell r="A4437" t="str">
            <v>head office</v>
          </cell>
          <cell r="B4437">
            <v>933</v>
          </cell>
          <cell r="C4437" t="str">
            <v>Garbin, Ronnel</v>
          </cell>
          <cell r="D4437" t="str">
            <v>2014-07-29 05:34:29</v>
          </cell>
          <cell r="E4437" t="str">
            <v>Clock In</v>
          </cell>
        </row>
        <row r="4438">
          <cell r="A4438" t="str">
            <v>head office</v>
          </cell>
          <cell r="B4438">
            <v>933</v>
          </cell>
          <cell r="C4438" t="str">
            <v>Garbin, Ronnel</v>
          </cell>
          <cell r="D4438" t="str">
            <v>2014-07-29 14:01:57</v>
          </cell>
          <cell r="E4438" t="str">
            <v>Clock Out</v>
          </cell>
        </row>
        <row r="4439">
          <cell r="A4439" t="str">
            <v>head office</v>
          </cell>
          <cell r="B4439">
            <v>933</v>
          </cell>
          <cell r="C4439" t="str">
            <v>Garbin, Ronnel</v>
          </cell>
          <cell r="D4439" t="str">
            <v>2014-07-30 05:50:40</v>
          </cell>
          <cell r="E4439" t="str">
            <v>Clock In</v>
          </cell>
        </row>
        <row r="4440">
          <cell r="A4440" t="str">
            <v>head office</v>
          </cell>
          <cell r="B4440">
            <v>933</v>
          </cell>
          <cell r="C4440" t="str">
            <v>Garbin, Ronnel</v>
          </cell>
          <cell r="D4440" t="str">
            <v>2014-07-30 14:02:21</v>
          </cell>
          <cell r="E4440" t="str">
            <v>Clock Out</v>
          </cell>
        </row>
        <row r="4441">
          <cell r="A4441" t="str">
            <v>head office</v>
          </cell>
          <cell r="B4441">
            <v>933</v>
          </cell>
          <cell r="C4441" t="str">
            <v>Garbin, Ronnel</v>
          </cell>
          <cell r="D4441" t="str">
            <v>2014-07-31 05:39:54</v>
          </cell>
          <cell r="E4441" t="str">
            <v>Clock In</v>
          </cell>
        </row>
        <row r="4442">
          <cell r="A4442" t="str">
            <v>head office</v>
          </cell>
          <cell r="B4442">
            <v>933</v>
          </cell>
          <cell r="C4442" t="str">
            <v>Garbin, Ronnel</v>
          </cell>
          <cell r="D4442" t="str">
            <v>2014-07-31 14:01:39</v>
          </cell>
          <cell r="E4442" t="str">
            <v>Clock Out</v>
          </cell>
        </row>
        <row r="4443">
          <cell r="A4443" t="str">
            <v>head office</v>
          </cell>
          <cell r="B4443">
            <v>933</v>
          </cell>
          <cell r="C4443" t="str">
            <v>Garbin, Ronnel</v>
          </cell>
          <cell r="D4443" t="str">
            <v>2014-08-01 05:36:01</v>
          </cell>
          <cell r="E4443" t="str">
            <v>Clock In</v>
          </cell>
        </row>
        <row r="4444">
          <cell r="A4444" t="str">
            <v>head office</v>
          </cell>
          <cell r="B4444">
            <v>933</v>
          </cell>
          <cell r="C4444" t="str">
            <v>Garbin, Ronnel</v>
          </cell>
          <cell r="D4444" t="str">
            <v>2014-08-01 14:02:03</v>
          </cell>
          <cell r="E4444" t="str">
            <v>Clock Out</v>
          </cell>
        </row>
        <row r="4445">
          <cell r="A4445" t="str">
            <v>head office</v>
          </cell>
          <cell r="B4445">
            <v>933</v>
          </cell>
          <cell r="C4445" t="str">
            <v>Garbin, Ronnel</v>
          </cell>
          <cell r="D4445" t="str">
            <v>2014-08-02 05:38:23</v>
          </cell>
          <cell r="E4445" t="str">
            <v>Clock In</v>
          </cell>
        </row>
        <row r="4446">
          <cell r="A4446" t="str">
            <v>head office</v>
          </cell>
          <cell r="B4446">
            <v>933</v>
          </cell>
          <cell r="C4446" t="str">
            <v>Garbin, Ronnel</v>
          </cell>
          <cell r="D4446" t="str">
            <v>2014-08-02 14:02:24</v>
          </cell>
          <cell r="E4446" t="str">
            <v>Clock Out</v>
          </cell>
        </row>
        <row r="4447">
          <cell r="A4447" t="str">
            <v>head office</v>
          </cell>
          <cell r="B4447">
            <v>933</v>
          </cell>
          <cell r="C4447" t="str">
            <v>Garbin, Ronnel</v>
          </cell>
          <cell r="D4447" t="str">
            <v>2014-08-04 07:53:32</v>
          </cell>
          <cell r="E4447" t="str">
            <v>Clock In</v>
          </cell>
        </row>
        <row r="4448">
          <cell r="A4448" t="str">
            <v>head office</v>
          </cell>
          <cell r="B4448">
            <v>933</v>
          </cell>
          <cell r="C4448" t="str">
            <v>Garbin, Ronnel</v>
          </cell>
          <cell r="D4448" t="str">
            <v>2014-08-04 20:08:37</v>
          </cell>
          <cell r="E4448" t="str">
            <v>Clock Out</v>
          </cell>
        </row>
        <row r="4449">
          <cell r="A4449" t="str">
            <v>head office</v>
          </cell>
          <cell r="B4449">
            <v>933</v>
          </cell>
          <cell r="C4449" t="str">
            <v>Garbin, Ronnel</v>
          </cell>
          <cell r="D4449" t="str">
            <v>2014-08-05 07:53:29</v>
          </cell>
          <cell r="E4449" t="str">
            <v>Clock In</v>
          </cell>
        </row>
        <row r="4450">
          <cell r="A4450" t="str">
            <v>head office</v>
          </cell>
          <cell r="B4450">
            <v>933</v>
          </cell>
          <cell r="C4450" t="str">
            <v>Garbin, Ronnel</v>
          </cell>
          <cell r="D4450" t="str">
            <v>2014-08-05 20:08:24</v>
          </cell>
          <cell r="E4450" t="str">
            <v>Clock Out</v>
          </cell>
        </row>
        <row r="4452">
          <cell r="A4452" t="str">
            <v>head office</v>
          </cell>
          <cell r="B4452">
            <v>609</v>
          </cell>
          <cell r="C4452" t="str">
            <v>Garcia, Ariel</v>
          </cell>
          <cell r="D4452" t="str">
            <v>2014-07-21 05:37:36</v>
          </cell>
          <cell r="E4452" t="str">
            <v>Clock In</v>
          </cell>
        </row>
        <row r="4453">
          <cell r="A4453" t="str">
            <v>head office</v>
          </cell>
          <cell r="B4453">
            <v>609</v>
          </cell>
          <cell r="C4453" t="str">
            <v>Garcia, Ariel</v>
          </cell>
          <cell r="D4453" t="str">
            <v>2014-07-21 17:02:57</v>
          </cell>
          <cell r="E4453" t="str">
            <v>Clock Out</v>
          </cell>
        </row>
        <row r="4454">
          <cell r="A4454" t="str">
            <v>head office</v>
          </cell>
          <cell r="B4454">
            <v>609</v>
          </cell>
          <cell r="C4454" t="str">
            <v>Garcia, Ariel</v>
          </cell>
          <cell r="D4454" t="str">
            <v>2014-07-22 05:45:42</v>
          </cell>
          <cell r="E4454" t="str">
            <v>Clock In</v>
          </cell>
        </row>
        <row r="4455">
          <cell r="A4455" t="str">
            <v>head office</v>
          </cell>
          <cell r="B4455">
            <v>609</v>
          </cell>
          <cell r="C4455" t="str">
            <v>Garcia, Ariel</v>
          </cell>
          <cell r="D4455" t="str">
            <v>2014-07-22 14:04:02</v>
          </cell>
          <cell r="E4455" t="str">
            <v>Clock Out</v>
          </cell>
        </row>
        <row r="4456">
          <cell r="A4456" t="str">
            <v>head office</v>
          </cell>
          <cell r="B4456">
            <v>609</v>
          </cell>
          <cell r="C4456" t="str">
            <v>Garcia, Ariel</v>
          </cell>
          <cell r="D4456" t="str">
            <v>2014-07-23 05:41:44</v>
          </cell>
          <cell r="E4456" t="str">
            <v>Clock In</v>
          </cell>
        </row>
        <row r="4457">
          <cell r="A4457" t="str">
            <v>head office</v>
          </cell>
          <cell r="B4457">
            <v>609</v>
          </cell>
          <cell r="C4457" t="str">
            <v>Garcia, Ariel</v>
          </cell>
          <cell r="D4457" t="str">
            <v>2014-07-23 17:01:34</v>
          </cell>
          <cell r="E4457" t="str">
            <v>Clock Out</v>
          </cell>
        </row>
        <row r="4458">
          <cell r="A4458" t="str">
            <v>head office</v>
          </cell>
          <cell r="B4458">
            <v>609</v>
          </cell>
          <cell r="C4458" t="str">
            <v>Garcia, Ariel</v>
          </cell>
          <cell r="D4458" t="str">
            <v>2014-07-24 05:37:12</v>
          </cell>
          <cell r="E4458" t="str">
            <v>Clock In</v>
          </cell>
        </row>
        <row r="4459">
          <cell r="A4459" t="str">
            <v>head office</v>
          </cell>
          <cell r="B4459">
            <v>609</v>
          </cell>
          <cell r="C4459" t="str">
            <v>Garcia, Ariel</v>
          </cell>
          <cell r="D4459" t="str">
            <v>2014-07-24 17:05:01</v>
          </cell>
          <cell r="E4459" t="str">
            <v>Clock Out</v>
          </cell>
          <cell r="F4459" t="str">
            <v>12 days</v>
          </cell>
        </row>
        <row r="4460">
          <cell r="A4460" t="str">
            <v>head office</v>
          </cell>
          <cell r="B4460">
            <v>609</v>
          </cell>
          <cell r="C4460" t="str">
            <v>Garcia, Ariel</v>
          </cell>
          <cell r="D4460" t="str">
            <v>2014-07-25 05:46:00</v>
          </cell>
          <cell r="E4460" t="str">
            <v>Clock In</v>
          </cell>
          <cell r="F4460" t="str">
            <v>1 day LH</v>
          </cell>
        </row>
        <row r="4461">
          <cell r="A4461" t="str">
            <v>head office</v>
          </cell>
          <cell r="B4461">
            <v>609</v>
          </cell>
          <cell r="C4461" t="str">
            <v>Garcia, Ariel</v>
          </cell>
          <cell r="D4461" t="str">
            <v>2014-07-25 17:04:44</v>
          </cell>
          <cell r="E4461" t="str">
            <v>Clock Out</v>
          </cell>
          <cell r="F4461" t="str">
            <v>1 day SH</v>
          </cell>
        </row>
        <row r="4462">
          <cell r="A4462" t="str">
            <v>head office</v>
          </cell>
          <cell r="B4462">
            <v>609</v>
          </cell>
          <cell r="C4462" t="str">
            <v>Garcia, Ariel</v>
          </cell>
          <cell r="D4462" t="str">
            <v>2014-07-26 05:39:34</v>
          </cell>
          <cell r="E4462" t="str">
            <v>Clock In</v>
          </cell>
          <cell r="F4462" t="str">
            <v>14 days</v>
          </cell>
        </row>
        <row r="4463">
          <cell r="A4463" t="str">
            <v>head office</v>
          </cell>
          <cell r="B4463">
            <v>609</v>
          </cell>
          <cell r="C4463" t="str">
            <v>Garcia, Ariel</v>
          </cell>
          <cell r="D4463" t="str">
            <v>2014-07-26 14:06:24</v>
          </cell>
          <cell r="E4463" t="str">
            <v>Clock Out</v>
          </cell>
        </row>
        <row r="4464">
          <cell r="A4464" t="str">
            <v>head office</v>
          </cell>
          <cell r="B4464">
            <v>609</v>
          </cell>
          <cell r="C4464" t="str">
            <v>Garcia, Ariel</v>
          </cell>
          <cell r="D4464" t="str">
            <v>2014-07-27 05:26:33</v>
          </cell>
          <cell r="E4464" t="str">
            <v>Clock In</v>
          </cell>
          <cell r="F4464" t="str">
            <v>15 hrs  -  OT</v>
          </cell>
        </row>
        <row r="4465">
          <cell r="A4465" t="str">
            <v>head office</v>
          </cell>
          <cell r="B4465">
            <v>609</v>
          </cell>
          <cell r="C4465" t="str">
            <v>Garcia, Ariel</v>
          </cell>
          <cell r="D4465" t="str">
            <v>2014-07-27 14:03:49</v>
          </cell>
          <cell r="E4465" t="str">
            <v>Clock Out</v>
          </cell>
        </row>
        <row r="4466">
          <cell r="A4466" t="str">
            <v>head office</v>
          </cell>
          <cell r="B4466">
            <v>609</v>
          </cell>
          <cell r="C4466" t="str">
            <v>Garcia, Ariel</v>
          </cell>
          <cell r="D4466" t="str">
            <v>2014-07-29 05:31:01</v>
          </cell>
          <cell r="E4466" t="str">
            <v>Clock In</v>
          </cell>
          <cell r="F4466" t="str">
            <v>2 days ROT</v>
          </cell>
        </row>
        <row r="4467">
          <cell r="A4467" t="str">
            <v>head office</v>
          </cell>
          <cell r="B4467">
            <v>609</v>
          </cell>
          <cell r="C4467" t="str">
            <v>Garcia, Ariel</v>
          </cell>
          <cell r="D4467" t="str">
            <v>2014-07-29 17:02:12</v>
          </cell>
          <cell r="E4467" t="str">
            <v>Clock Out</v>
          </cell>
        </row>
        <row r="4468">
          <cell r="A4468" t="str">
            <v>head office</v>
          </cell>
          <cell r="B4468">
            <v>609</v>
          </cell>
          <cell r="C4468" t="str">
            <v>Garcia, Ariel</v>
          </cell>
          <cell r="D4468" t="str">
            <v>2014-07-30 05:29:40</v>
          </cell>
          <cell r="E4468" t="str">
            <v>Clock In</v>
          </cell>
        </row>
        <row r="4469">
          <cell r="A4469" t="str">
            <v>head office</v>
          </cell>
          <cell r="B4469">
            <v>609</v>
          </cell>
          <cell r="C4469" t="str">
            <v>Garcia, Ariel</v>
          </cell>
          <cell r="D4469" t="str">
            <v>2014-07-30 14:03:55</v>
          </cell>
          <cell r="E4469" t="str">
            <v>Clock Out</v>
          </cell>
        </row>
        <row r="4470">
          <cell r="A4470" t="str">
            <v>head office</v>
          </cell>
          <cell r="B4470">
            <v>609</v>
          </cell>
          <cell r="C4470" t="str">
            <v>Garcia, Ariel</v>
          </cell>
          <cell r="D4470" t="str">
            <v>2014-07-31 05:29:51</v>
          </cell>
          <cell r="E4470" t="str">
            <v>Clock In</v>
          </cell>
        </row>
        <row r="4471">
          <cell r="A4471" t="str">
            <v>head office</v>
          </cell>
          <cell r="B4471">
            <v>609</v>
          </cell>
          <cell r="C4471" t="str">
            <v>Garcia, Ariel</v>
          </cell>
          <cell r="D4471" t="str">
            <v>2014-07-31 14:03:51</v>
          </cell>
          <cell r="E4471" t="str">
            <v>Clock Out</v>
          </cell>
        </row>
        <row r="4472">
          <cell r="A4472" t="str">
            <v>head office</v>
          </cell>
          <cell r="B4472">
            <v>609</v>
          </cell>
          <cell r="C4472" t="str">
            <v>Garcia, Ariel</v>
          </cell>
          <cell r="D4472" t="str">
            <v>2014-08-01 05:37:35</v>
          </cell>
          <cell r="E4472" t="str">
            <v>Clock In</v>
          </cell>
        </row>
        <row r="4473">
          <cell r="A4473" t="str">
            <v>head office</v>
          </cell>
          <cell r="B4473">
            <v>609</v>
          </cell>
          <cell r="C4473" t="str">
            <v>Garcia, Ariel</v>
          </cell>
          <cell r="D4473" t="str">
            <v>2014-08-01 14:10:06</v>
          </cell>
          <cell r="E4473" t="str">
            <v>Clock Out</v>
          </cell>
        </row>
        <row r="4474">
          <cell r="A4474" t="str">
            <v>head office</v>
          </cell>
          <cell r="B4474">
            <v>609</v>
          </cell>
          <cell r="C4474" t="str">
            <v>Garcia, Ariel</v>
          </cell>
          <cell r="D4474" t="str">
            <v>2014-08-02 05:28:29</v>
          </cell>
          <cell r="E4474" t="str">
            <v>Clock In</v>
          </cell>
        </row>
        <row r="4475">
          <cell r="A4475" t="str">
            <v>head office</v>
          </cell>
          <cell r="B4475">
            <v>609</v>
          </cell>
          <cell r="C4475" t="str">
            <v>Garcia, Ariel</v>
          </cell>
          <cell r="D4475" t="str">
            <v>2014-08-02 14:05:21</v>
          </cell>
          <cell r="E4475" t="str">
            <v>Clock Out</v>
          </cell>
        </row>
        <row r="4476">
          <cell r="A4476" t="str">
            <v>head office</v>
          </cell>
          <cell r="B4476">
            <v>609</v>
          </cell>
          <cell r="C4476" t="str">
            <v>Garcia, Ariel</v>
          </cell>
          <cell r="D4476" t="str">
            <v>2014-08-03 05:30:35</v>
          </cell>
          <cell r="E4476" t="str">
            <v>Clock In</v>
          </cell>
        </row>
        <row r="4477">
          <cell r="A4477" t="str">
            <v>head office</v>
          </cell>
          <cell r="B4477">
            <v>609</v>
          </cell>
          <cell r="C4477" t="str">
            <v>Garcia, Ariel</v>
          </cell>
          <cell r="D4477" t="str">
            <v>2014-08-03 14:04:28</v>
          </cell>
          <cell r="E4477" t="str">
            <v>Clock Out</v>
          </cell>
        </row>
        <row r="4478">
          <cell r="A4478" t="str">
            <v>head office</v>
          </cell>
          <cell r="B4478">
            <v>609</v>
          </cell>
          <cell r="C4478" t="str">
            <v>Garcia, Ariel</v>
          </cell>
          <cell r="D4478" t="str">
            <v>2014-08-04 13:36:34</v>
          </cell>
          <cell r="E4478" t="str">
            <v>Clock In</v>
          </cell>
        </row>
        <row r="4479">
          <cell r="A4479" t="str">
            <v>head office</v>
          </cell>
          <cell r="B4479">
            <v>609</v>
          </cell>
          <cell r="C4479" t="str">
            <v>Garcia, Ariel</v>
          </cell>
          <cell r="D4479" t="str">
            <v>2014-08-04 22:05:48</v>
          </cell>
          <cell r="E4479" t="str">
            <v>Clock Out</v>
          </cell>
        </row>
        <row r="4480">
          <cell r="A4480" t="str">
            <v>head office</v>
          </cell>
          <cell r="B4480">
            <v>609</v>
          </cell>
          <cell r="C4480" t="str">
            <v>Garcia, Ariel</v>
          </cell>
          <cell r="D4480" t="str">
            <v>2014-08-05 13:35:19</v>
          </cell>
          <cell r="E4480" t="str">
            <v>Clock In</v>
          </cell>
        </row>
        <row r="4481">
          <cell r="A4481" t="str">
            <v>head office</v>
          </cell>
          <cell r="B4481">
            <v>609</v>
          </cell>
          <cell r="C4481" t="str">
            <v>Garcia, Ariel</v>
          </cell>
          <cell r="D4481" t="str">
            <v>2014-08-05 22:05:13</v>
          </cell>
          <cell r="E4481" t="str">
            <v>Clock Out</v>
          </cell>
        </row>
        <row r="4483">
          <cell r="A4483" t="str">
            <v>head office</v>
          </cell>
          <cell r="B4483">
            <v>935</v>
          </cell>
          <cell r="C4483" t="str">
            <v>Garcia, Jeffrey</v>
          </cell>
          <cell r="D4483" t="str">
            <v>2014-07-21 07:48:57</v>
          </cell>
          <cell r="E4483" t="str">
            <v>Clock In</v>
          </cell>
        </row>
        <row r="4484">
          <cell r="A4484" t="str">
            <v>head office</v>
          </cell>
          <cell r="B4484">
            <v>935</v>
          </cell>
          <cell r="C4484" t="str">
            <v>Garcia, Jeffrey</v>
          </cell>
          <cell r="D4484" t="str">
            <v>2014-07-21 20:11:35</v>
          </cell>
          <cell r="E4484" t="str">
            <v>Clock Out</v>
          </cell>
        </row>
        <row r="4485">
          <cell r="A4485" t="str">
            <v>head office</v>
          </cell>
          <cell r="B4485">
            <v>935</v>
          </cell>
          <cell r="C4485" t="str">
            <v>Garcia, Jeffrey</v>
          </cell>
          <cell r="D4485" t="str">
            <v>2014-07-22 07:43:24</v>
          </cell>
          <cell r="E4485" t="str">
            <v>Clock In</v>
          </cell>
        </row>
        <row r="4486">
          <cell r="A4486" t="str">
            <v>head office</v>
          </cell>
          <cell r="B4486">
            <v>935</v>
          </cell>
          <cell r="C4486" t="str">
            <v>Garcia, Jeffrey</v>
          </cell>
          <cell r="D4486" t="str">
            <v>2014-07-22 20:15:29</v>
          </cell>
          <cell r="E4486" t="str">
            <v>Clock Out</v>
          </cell>
        </row>
        <row r="4487">
          <cell r="A4487" t="str">
            <v>head office</v>
          </cell>
          <cell r="B4487">
            <v>935</v>
          </cell>
          <cell r="C4487" t="str">
            <v>Garcia, Jeffrey</v>
          </cell>
          <cell r="D4487" t="str">
            <v>2014-07-23 07:41:39</v>
          </cell>
          <cell r="E4487" t="str">
            <v>Clock In</v>
          </cell>
        </row>
        <row r="4488">
          <cell r="A4488" t="str">
            <v>head office</v>
          </cell>
          <cell r="B4488">
            <v>935</v>
          </cell>
          <cell r="C4488" t="str">
            <v>Garcia, Jeffrey</v>
          </cell>
          <cell r="D4488" t="str">
            <v>2014-07-23 20:13:07</v>
          </cell>
          <cell r="E4488" t="str">
            <v>Clock Out</v>
          </cell>
        </row>
        <row r="4489">
          <cell r="A4489" t="str">
            <v>head office</v>
          </cell>
          <cell r="B4489">
            <v>935</v>
          </cell>
          <cell r="C4489" t="str">
            <v>Garcia, Jeffrey</v>
          </cell>
          <cell r="D4489" t="str">
            <v>2014-07-24 07:47:12</v>
          </cell>
          <cell r="E4489" t="str">
            <v>Clock In</v>
          </cell>
        </row>
        <row r="4490">
          <cell r="A4490" t="str">
            <v>head office</v>
          </cell>
          <cell r="B4490">
            <v>935</v>
          </cell>
          <cell r="C4490" t="str">
            <v>Garcia, Jeffrey</v>
          </cell>
          <cell r="D4490" t="str">
            <v>2014-07-24 20:10:00</v>
          </cell>
          <cell r="E4490" t="str">
            <v>Clock Out</v>
          </cell>
          <cell r="F4490" t="str">
            <v>12 days</v>
          </cell>
        </row>
        <row r="4491">
          <cell r="A4491" t="str">
            <v>head office</v>
          </cell>
          <cell r="B4491">
            <v>935</v>
          </cell>
          <cell r="C4491" t="str">
            <v>Garcia, Jeffrey</v>
          </cell>
          <cell r="D4491" t="str">
            <v>2014-07-25 07:47:36</v>
          </cell>
          <cell r="E4491" t="str">
            <v>Clock In</v>
          </cell>
          <cell r="F4491" t="str">
            <v>1 day LH</v>
          </cell>
        </row>
        <row r="4492">
          <cell r="A4492" t="str">
            <v>head office</v>
          </cell>
          <cell r="B4492">
            <v>935</v>
          </cell>
          <cell r="C4492" t="str">
            <v>Garcia, Jeffrey</v>
          </cell>
          <cell r="D4492" t="str">
            <v>2014-07-25 20:07:00</v>
          </cell>
          <cell r="E4492" t="str">
            <v>Clock Out</v>
          </cell>
          <cell r="F4492" t="str">
            <v>1 day SH</v>
          </cell>
        </row>
        <row r="4493">
          <cell r="A4493" t="str">
            <v>head office</v>
          </cell>
          <cell r="B4493">
            <v>935</v>
          </cell>
          <cell r="C4493" t="str">
            <v>Garcia, Jeffrey</v>
          </cell>
          <cell r="D4493" t="str">
            <v>2014-07-26 07:43:06</v>
          </cell>
          <cell r="E4493" t="str">
            <v>Clock In</v>
          </cell>
          <cell r="F4493" t="str">
            <v>14 days</v>
          </cell>
        </row>
        <row r="4494">
          <cell r="A4494" t="str">
            <v>head office</v>
          </cell>
          <cell r="B4494">
            <v>935</v>
          </cell>
          <cell r="C4494" t="str">
            <v>Garcia, Jeffrey</v>
          </cell>
          <cell r="D4494" t="str">
            <v>2014-07-26 17:31:01</v>
          </cell>
          <cell r="E4494" t="str">
            <v>Clock Out</v>
          </cell>
        </row>
        <row r="4495">
          <cell r="A4495" t="str">
            <v>head office</v>
          </cell>
          <cell r="B4495">
            <v>935</v>
          </cell>
          <cell r="C4495" t="str">
            <v>Garcia, Jeffrey</v>
          </cell>
          <cell r="D4495" t="str">
            <v>2014-07-27 05:31:18</v>
          </cell>
          <cell r="E4495" t="str">
            <v>Clock In</v>
          </cell>
          <cell r="F4495" t="str">
            <v>21 hrs  -  OT</v>
          </cell>
        </row>
        <row r="4496">
          <cell r="A4496" t="str">
            <v>head office</v>
          </cell>
          <cell r="B4496">
            <v>935</v>
          </cell>
          <cell r="C4496" t="str">
            <v>Garcia, Jeffrey</v>
          </cell>
          <cell r="D4496" t="str">
            <v>2014-07-27 14:14:44</v>
          </cell>
          <cell r="E4496" t="str">
            <v>Clock Out</v>
          </cell>
        </row>
        <row r="4497">
          <cell r="A4497" t="str">
            <v>head office</v>
          </cell>
          <cell r="B4497">
            <v>935</v>
          </cell>
          <cell r="C4497" t="str">
            <v>Garcia, Jeffrey</v>
          </cell>
          <cell r="D4497" t="str">
            <v>2014-07-29 05:36:42</v>
          </cell>
          <cell r="E4497" t="str">
            <v>Clock In</v>
          </cell>
          <cell r="F4497" t="str">
            <v>1 day ROT</v>
          </cell>
        </row>
        <row r="4498">
          <cell r="A4498" t="str">
            <v>head office</v>
          </cell>
          <cell r="B4498">
            <v>935</v>
          </cell>
          <cell r="C4498" t="str">
            <v>Garcia, Jeffrey</v>
          </cell>
          <cell r="D4498" t="str">
            <v>2014-07-29 14:01:42</v>
          </cell>
          <cell r="E4498" t="str">
            <v>Clock Out</v>
          </cell>
        </row>
        <row r="4499">
          <cell r="A4499" t="str">
            <v>head office</v>
          </cell>
          <cell r="B4499">
            <v>935</v>
          </cell>
          <cell r="C4499" t="str">
            <v>Garcia, Jeffrey</v>
          </cell>
          <cell r="D4499" t="str">
            <v>2014-07-30 05:50:34</v>
          </cell>
          <cell r="E4499" t="str">
            <v>Clock In</v>
          </cell>
        </row>
        <row r="4500">
          <cell r="A4500" t="str">
            <v>head office</v>
          </cell>
          <cell r="B4500">
            <v>935</v>
          </cell>
          <cell r="C4500" t="str">
            <v>Garcia, Jeffrey</v>
          </cell>
          <cell r="D4500" t="str">
            <v>2014-07-30 14:02:12</v>
          </cell>
          <cell r="E4500" t="str">
            <v>Clock Out</v>
          </cell>
        </row>
        <row r="4501">
          <cell r="A4501" t="str">
            <v>head office</v>
          </cell>
          <cell r="B4501">
            <v>935</v>
          </cell>
          <cell r="C4501" t="str">
            <v>Garcia, Jeffrey</v>
          </cell>
          <cell r="D4501" t="str">
            <v>2014-07-31 05:39:37</v>
          </cell>
          <cell r="E4501" t="str">
            <v>Clock In</v>
          </cell>
        </row>
        <row r="4502">
          <cell r="A4502" t="str">
            <v>head office</v>
          </cell>
          <cell r="B4502">
            <v>935</v>
          </cell>
          <cell r="C4502" t="str">
            <v>Garcia, Jeffrey</v>
          </cell>
          <cell r="D4502" t="str">
            <v>2014-07-31 14:05:11</v>
          </cell>
          <cell r="E4502" t="str">
            <v>Clock Out</v>
          </cell>
        </row>
        <row r="4503">
          <cell r="A4503" t="str">
            <v>head office</v>
          </cell>
          <cell r="B4503">
            <v>935</v>
          </cell>
          <cell r="C4503" t="str">
            <v>Garcia, Jeffrey</v>
          </cell>
          <cell r="D4503" t="str">
            <v>2014-08-01 05:36:11</v>
          </cell>
          <cell r="E4503" t="str">
            <v>Clock In</v>
          </cell>
        </row>
        <row r="4504">
          <cell r="A4504" t="str">
            <v>head office</v>
          </cell>
          <cell r="B4504">
            <v>935</v>
          </cell>
          <cell r="C4504" t="str">
            <v>Garcia, Jeffrey</v>
          </cell>
          <cell r="D4504" t="str">
            <v>2014-08-01 14:02:52</v>
          </cell>
          <cell r="E4504" t="str">
            <v>Clock Out</v>
          </cell>
        </row>
        <row r="4505">
          <cell r="A4505" t="str">
            <v>head office</v>
          </cell>
          <cell r="B4505">
            <v>935</v>
          </cell>
          <cell r="C4505" t="str">
            <v>Garcia, Jeffrey</v>
          </cell>
          <cell r="D4505" t="str">
            <v>2014-08-02 05:37:48</v>
          </cell>
          <cell r="E4505" t="str">
            <v>Clock In</v>
          </cell>
        </row>
        <row r="4506">
          <cell r="A4506" t="str">
            <v>head office</v>
          </cell>
          <cell r="B4506">
            <v>935</v>
          </cell>
          <cell r="C4506" t="str">
            <v>Garcia, Jeffrey</v>
          </cell>
          <cell r="D4506" t="str">
            <v>2014-08-02 14:02:21</v>
          </cell>
          <cell r="E4506" t="str">
            <v>Clock Out</v>
          </cell>
        </row>
        <row r="4507">
          <cell r="A4507" t="str">
            <v>head office</v>
          </cell>
          <cell r="B4507">
            <v>935</v>
          </cell>
          <cell r="C4507" t="str">
            <v>Garcia, Jeffrey</v>
          </cell>
          <cell r="D4507" t="str">
            <v>2014-08-04 07:53:27</v>
          </cell>
          <cell r="E4507" t="str">
            <v>Clock In</v>
          </cell>
        </row>
        <row r="4508">
          <cell r="A4508" t="str">
            <v>head office</v>
          </cell>
          <cell r="B4508">
            <v>935</v>
          </cell>
          <cell r="C4508" t="str">
            <v>Garcia, Jeffrey</v>
          </cell>
          <cell r="D4508" t="str">
            <v>2014-08-04 20:08:42</v>
          </cell>
          <cell r="E4508" t="str">
            <v>Clock Out</v>
          </cell>
        </row>
        <row r="4509">
          <cell r="A4509" t="str">
            <v>head office</v>
          </cell>
          <cell r="B4509">
            <v>935</v>
          </cell>
          <cell r="C4509" t="str">
            <v>Garcia, Jeffrey</v>
          </cell>
          <cell r="D4509" t="str">
            <v>2014-08-05 07:53:20</v>
          </cell>
          <cell r="E4509" t="str">
            <v>Clock In</v>
          </cell>
        </row>
        <row r="4510">
          <cell r="A4510" t="str">
            <v>head office</v>
          </cell>
          <cell r="B4510">
            <v>935</v>
          </cell>
          <cell r="C4510" t="str">
            <v>Garcia, Jeffrey</v>
          </cell>
          <cell r="D4510" t="str">
            <v>2014-08-05 20:08:29</v>
          </cell>
          <cell r="E4510" t="str">
            <v>Clock Out</v>
          </cell>
        </row>
        <row r="4512">
          <cell r="A4512" t="str">
            <v>head office</v>
          </cell>
          <cell r="B4512">
            <v>1097</v>
          </cell>
          <cell r="C4512" t="str">
            <v>Garcia, Jodel</v>
          </cell>
          <cell r="D4512" t="str">
            <v>2014-07-21 07:00:56</v>
          </cell>
          <cell r="E4512" t="str">
            <v>Clock In</v>
          </cell>
        </row>
        <row r="4513">
          <cell r="A4513" t="str">
            <v>head office</v>
          </cell>
          <cell r="B4513">
            <v>1097</v>
          </cell>
          <cell r="C4513" t="str">
            <v>Garcia, Jodel</v>
          </cell>
          <cell r="D4513" t="str">
            <v>2014-07-21 20:04:42</v>
          </cell>
          <cell r="E4513" t="str">
            <v>Clock Out</v>
          </cell>
        </row>
        <row r="4514">
          <cell r="A4514" t="str">
            <v>head office</v>
          </cell>
          <cell r="B4514">
            <v>1097</v>
          </cell>
          <cell r="C4514" t="str">
            <v>Garcia, Jodel</v>
          </cell>
          <cell r="D4514" t="str">
            <v>2014-07-22 07:51:39</v>
          </cell>
          <cell r="E4514" t="str">
            <v>Clock In</v>
          </cell>
        </row>
        <row r="4515">
          <cell r="A4515" t="str">
            <v>head office</v>
          </cell>
          <cell r="B4515">
            <v>1097</v>
          </cell>
          <cell r="C4515" t="str">
            <v>Garcia, Jodel</v>
          </cell>
          <cell r="D4515" t="str">
            <v>2014-07-22 20:06:31</v>
          </cell>
          <cell r="E4515" t="str">
            <v>Clock Out</v>
          </cell>
        </row>
        <row r="4516">
          <cell r="A4516" t="str">
            <v>head office</v>
          </cell>
          <cell r="B4516">
            <v>1097</v>
          </cell>
          <cell r="C4516" t="str">
            <v>Garcia, Jodel</v>
          </cell>
          <cell r="D4516" t="str">
            <v>2014-07-23 07:43:50</v>
          </cell>
          <cell r="E4516" t="str">
            <v>Clock In</v>
          </cell>
        </row>
        <row r="4517">
          <cell r="A4517" t="str">
            <v>head office</v>
          </cell>
          <cell r="B4517">
            <v>1097</v>
          </cell>
          <cell r="C4517" t="str">
            <v>Garcia, Jodel</v>
          </cell>
          <cell r="D4517" t="str">
            <v>2014-07-23 17:12:08</v>
          </cell>
          <cell r="E4517" t="str">
            <v>Clock Out</v>
          </cell>
        </row>
        <row r="4518">
          <cell r="A4518" t="str">
            <v>head office</v>
          </cell>
          <cell r="B4518">
            <v>1097</v>
          </cell>
          <cell r="C4518" t="str">
            <v>Garcia, Jodel</v>
          </cell>
          <cell r="D4518" t="str">
            <v>2014-07-24 07:49:08</v>
          </cell>
          <cell r="E4518" t="str">
            <v>Clock In</v>
          </cell>
        </row>
        <row r="4519">
          <cell r="A4519" t="str">
            <v>head office</v>
          </cell>
          <cell r="B4519">
            <v>1097</v>
          </cell>
          <cell r="C4519" t="str">
            <v>Garcia, Jodel</v>
          </cell>
          <cell r="D4519" t="str">
            <v>2014-07-24 17:13:27</v>
          </cell>
          <cell r="E4519" t="str">
            <v>Clock Out</v>
          </cell>
          <cell r="F4519" t="str">
            <v>12 days</v>
          </cell>
        </row>
        <row r="4520">
          <cell r="A4520" t="str">
            <v>head office</v>
          </cell>
          <cell r="B4520">
            <v>1097</v>
          </cell>
          <cell r="C4520" t="str">
            <v>Garcia, Jodel</v>
          </cell>
          <cell r="D4520" t="str">
            <v>2014-07-25 07:47:20</v>
          </cell>
          <cell r="E4520" t="str">
            <v>Clock In</v>
          </cell>
          <cell r="F4520" t="str">
            <v>1 day LH</v>
          </cell>
        </row>
        <row r="4521">
          <cell r="A4521" t="str">
            <v>head office</v>
          </cell>
          <cell r="B4521">
            <v>1097</v>
          </cell>
          <cell r="C4521" t="str">
            <v>Garcia, Jodel</v>
          </cell>
          <cell r="D4521" t="str">
            <v>2014-07-25 17:05:17</v>
          </cell>
          <cell r="E4521" t="str">
            <v>Clock Out</v>
          </cell>
          <cell r="F4521" t="str">
            <v>1 day SH</v>
          </cell>
        </row>
        <row r="4522">
          <cell r="A4522" t="str">
            <v>head office</v>
          </cell>
          <cell r="B4522">
            <v>1097</v>
          </cell>
          <cell r="C4522" t="str">
            <v>Garcia, Jodel</v>
          </cell>
          <cell r="D4522" t="str">
            <v>2014-07-26 07:47:39</v>
          </cell>
          <cell r="E4522" t="str">
            <v>Clock In</v>
          </cell>
          <cell r="F4522" t="str">
            <v>14 days</v>
          </cell>
        </row>
        <row r="4523">
          <cell r="A4523" t="str">
            <v>head office</v>
          </cell>
          <cell r="B4523">
            <v>1097</v>
          </cell>
          <cell r="C4523" t="str">
            <v>Garcia, Jodel</v>
          </cell>
          <cell r="D4523" t="str">
            <v>2014-07-26 17:08:45</v>
          </cell>
          <cell r="E4523" t="str">
            <v>Clock Out</v>
          </cell>
        </row>
        <row r="4524">
          <cell r="A4524" t="str">
            <v>head office</v>
          </cell>
          <cell r="B4524">
            <v>1097</v>
          </cell>
          <cell r="C4524" t="str">
            <v>Garcia, Jodel</v>
          </cell>
          <cell r="D4524" t="str">
            <v>2014-07-29 07:41:53</v>
          </cell>
          <cell r="E4524" t="str">
            <v>Clock In</v>
          </cell>
          <cell r="F4524" t="str">
            <v>9 hrs  -  OT</v>
          </cell>
        </row>
        <row r="4525">
          <cell r="A4525" t="str">
            <v>head office</v>
          </cell>
          <cell r="B4525">
            <v>1097</v>
          </cell>
          <cell r="C4525" t="str">
            <v>Garcia, Jodel</v>
          </cell>
          <cell r="D4525" t="str">
            <v>2014-07-29 20:07:11</v>
          </cell>
          <cell r="E4525" t="str">
            <v>Clock Out</v>
          </cell>
        </row>
        <row r="4526">
          <cell r="A4526" t="str">
            <v>head office</v>
          </cell>
          <cell r="B4526">
            <v>1097</v>
          </cell>
          <cell r="C4526" t="str">
            <v>Garcia, Jodel</v>
          </cell>
          <cell r="D4526" t="str">
            <v>2014-07-30 07:48:40</v>
          </cell>
          <cell r="E4526" t="str">
            <v>Clock In</v>
          </cell>
        </row>
        <row r="4527">
          <cell r="A4527" t="str">
            <v>head office</v>
          </cell>
          <cell r="B4527">
            <v>1097</v>
          </cell>
          <cell r="C4527" t="str">
            <v>Garcia, Jodel</v>
          </cell>
          <cell r="D4527" t="str">
            <v>2014-07-30 17:13:06</v>
          </cell>
          <cell r="E4527" t="str">
            <v>Clock Out</v>
          </cell>
        </row>
        <row r="4528">
          <cell r="A4528" t="str">
            <v>head office</v>
          </cell>
          <cell r="B4528">
            <v>1097</v>
          </cell>
          <cell r="C4528" t="str">
            <v>Garcia, Jodel</v>
          </cell>
          <cell r="D4528" t="str">
            <v>2014-07-31 07:53:31</v>
          </cell>
          <cell r="E4528" t="str">
            <v>Clock In</v>
          </cell>
        </row>
        <row r="4529">
          <cell r="A4529" t="str">
            <v>head office</v>
          </cell>
          <cell r="B4529">
            <v>1097</v>
          </cell>
          <cell r="C4529" t="str">
            <v>Garcia, Jodel</v>
          </cell>
          <cell r="D4529" t="str">
            <v>2014-07-31 17:17:16</v>
          </cell>
          <cell r="E4529" t="str">
            <v>Clock Out</v>
          </cell>
        </row>
        <row r="4530">
          <cell r="A4530" t="str">
            <v>head office</v>
          </cell>
          <cell r="B4530">
            <v>1097</v>
          </cell>
          <cell r="C4530" t="str">
            <v>Garcia, Jodel</v>
          </cell>
          <cell r="D4530" t="str">
            <v>2014-08-01 07:52:57</v>
          </cell>
          <cell r="E4530" t="str">
            <v>Clock In</v>
          </cell>
        </row>
        <row r="4531">
          <cell r="A4531" t="str">
            <v>head office</v>
          </cell>
          <cell r="B4531">
            <v>1097</v>
          </cell>
          <cell r="C4531" t="str">
            <v>Garcia, Jodel</v>
          </cell>
          <cell r="D4531" t="str">
            <v>2014-08-01 17:15:20</v>
          </cell>
          <cell r="E4531" t="str">
            <v>Clock Out</v>
          </cell>
        </row>
        <row r="4532">
          <cell r="A4532" t="str">
            <v>head office</v>
          </cell>
          <cell r="B4532">
            <v>1097</v>
          </cell>
          <cell r="C4532" t="str">
            <v>Garcia, Jodel</v>
          </cell>
          <cell r="D4532" t="str">
            <v>2014-08-02 07:43:15</v>
          </cell>
          <cell r="E4532" t="str">
            <v>Clock In</v>
          </cell>
        </row>
        <row r="4533">
          <cell r="A4533" t="str">
            <v>head office</v>
          </cell>
          <cell r="B4533">
            <v>1097</v>
          </cell>
          <cell r="C4533" t="str">
            <v>Garcia, Jodel</v>
          </cell>
          <cell r="D4533" t="str">
            <v>2014-08-02 17:22:57</v>
          </cell>
          <cell r="E4533" t="str">
            <v>Clock Out</v>
          </cell>
        </row>
        <row r="4534">
          <cell r="A4534" t="str">
            <v>head office</v>
          </cell>
          <cell r="B4534">
            <v>1097</v>
          </cell>
          <cell r="C4534" t="str">
            <v>Garcia, Jodel</v>
          </cell>
          <cell r="D4534" t="str">
            <v>2014-08-04 07:56:49</v>
          </cell>
          <cell r="E4534" t="str">
            <v>Clock In</v>
          </cell>
        </row>
        <row r="4535">
          <cell r="A4535" t="str">
            <v>head office</v>
          </cell>
          <cell r="B4535">
            <v>1097</v>
          </cell>
          <cell r="C4535" t="str">
            <v>Garcia, Jodel</v>
          </cell>
          <cell r="D4535" t="str">
            <v>2014-08-04 17:20:30</v>
          </cell>
          <cell r="E4535" t="str">
            <v>Clock Out</v>
          </cell>
        </row>
        <row r="4536">
          <cell r="A4536" t="str">
            <v>head office</v>
          </cell>
          <cell r="B4536">
            <v>1097</v>
          </cell>
          <cell r="C4536" t="str">
            <v>Garcia, Jodel</v>
          </cell>
          <cell r="D4536" t="str">
            <v>2014-08-05 07:58:30</v>
          </cell>
          <cell r="E4536" t="str">
            <v>Clock In</v>
          </cell>
        </row>
        <row r="4537">
          <cell r="A4537" t="str">
            <v>head office</v>
          </cell>
          <cell r="B4537">
            <v>1097</v>
          </cell>
          <cell r="C4537" t="str">
            <v>Garcia, Jodel</v>
          </cell>
          <cell r="D4537" t="str">
            <v>2014-08-05 17:17:53</v>
          </cell>
          <cell r="E4537" t="str">
            <v>Clock Out</v>
          </cell>
        </row>
        <row r="4539">
          <cell r="A4539" t="str">
            <v>head office</v>
          </cell>
          <cell r="B4539">
            <v>509</v>
          </cell>
          <cell r="C4539" t="str">
            <v>Garcia, Ronel</v>
          </cell>
          <cell r="D4539" t="str">
            <v>2014-07-21 07:56:54</v>
          </cell>
          <cell r="E4539" t="str">
            <v>Clock In</v>
          </cell>
        </row>
        <row r="4540">
          <cell r="A4540" t="str">
            <v>head office</v>
          </cell>
          <cell r="B4540">
            <v>509</v>
          </cell>
          <cell r="C4540" t="str">
            <v>Garcia, Ronel</v>
          </cell>
          <cell r="D4540" t="str">
            <v>2014-07-21 11:25:51</v>
          </cell>
          <cell r="E4540" t="str">
            <v>Clock Out</v>
          </cell>
        </row>
        <row r="4541">
          <cell r="A4541" t="str">
            <v>head office</v>
          </cell>
          <cell r="B4541">
            <v>509</v>
          </cell>
          <cell r="C4541" t="str">
            <v>Garcia, Ronel</v>
          </cell>
          <cell r="D4541" t="str">
            <v>2014-07-22 07:50:52</v>
          </cell>
          <cell r="E4541" t="str">
            <v>Clock In</v>
          </cell>
        </row>
        <row r="4542">
          <cell r="A4542" t="str">
            <v>head office</v>
          </cell>
          <cell r="B4542">
            <v>509</v>
          </cell>
          <cell r="C4542" t="str">
            <v>Garcia, Ronel</v>
          </cell>
          <cell r="D4542" t="str">
            <v>2014-07-22 20:04:56</v>
          </cell>
          <cell r="E4542" t="str">
            <v>Clock Out</v>
          </cell>
        </row>
        <row r="4543">
          <cell r="A4543" t="str">
            <v>head office</v>
          </cell>
          <cell r="B4543">
            <v>509</v>
          </cell>
          <cell r="C4543" t="str">
            <v>Garcia, Ronel</v>
          </cell>
          <cell r="D4543" t="str">
            <v>2014-07-23 07:53:16</v>
          </cell>
          <cell r="E4543" t="str">
            <v>Clock In</v>
          </cell>
        </row>
        <row r="4544">
          <cell r="A4544" t="str">
            <v>head office</v>
          </cell>
          <cell r="B4544">
            <v>509</v>
          </cell>
          <cell r="C4544" t="str">
            <v>Garcia, Ronel</v>
          </cell>
          <cell r="D4544" t="str">
            <v>2014-07-23 20:00:27</v>
          </cell>
          <cell r="E4544" t="str">
            <v>Clock Out</v>
          </cell>
        </row>
        <row r="4545">
          <cell r="A4545" t="str">
            <v>head office</v>
          </cell>
          <cell r="B4545">
            <v>509</v>
          </cell>
          <cell r="C4545" t="str">
            <v>Garcia, Ronel</v>
          </cell>
          <cell r="D4545" t="str">
            <v>2014-07-24 07:48:53</v>
          </cell>
          <cell r="E4545" t="str">
            <v>Clock In</v>
          </cell>
          <cell r="F4545" t="str">
            <v>12 days</v>
          </cell>
        </row>
        <row r="4546">
          <cell r="A4546" t="str">
            <v>head office</v>
          </cell>
          <cell r="B4546">
            <v>509</v>
          </cell>
          <cell r="C4546" t="str">
            <v>Garcia, Ronel</v>
          </cell>
          <cell r="D4546" t="str">
            <v>2014-07-24 20:01:54</v>
          </cell>
          <cell r="E4546" t="str">
            <v>Clock Out</v>
          </cell>
          <cell r="F4546" t="str">
            <v>1 day LH</v>
          </cell>
        </row>
        <row r="4547">
          <cell r="A4547" t="str">
            <v>head office</v>
          </cell>
          <cell r="B4547">
            <v>509</v>
          </cell>
          <cell r="C4547" t="str">
            <v>Garcia, Ronel</v>
          </cell>
          <cell r="D4547" t="str">
            <v>2014-07-25 07:50:22</v>
          </cell>
          <cell r="E4547" t="str">
            <v>Clock In</v>
          </cell>
          <cell r="F4547" t="str">
            <v>1 day SH</v>
          </cell>
        </row>
        <row r="4548">
          <cell r="A4548" t="str">
            <v>head office</v>
          </cell>
          <cell r="B4548">
            <v>509</v>
          </cell>
          <cell r="C4548" t="str">
            <v>Garcia, Ronel</v>
          </cell>
          <cell r="D4548" t="str">
            <v>2014-07-25 20:02:32</v>
          </cell>
          <cell r="E4548" t="str">
            <v>Clock Out</v>
          </cell>
          <cell r="F4548" t="str">
            <v>14 days</v>
          </cell>
        </row>
        <row r="4549">
          <cell r="A4549" t="str">
            <v>head office</v>
          </cell>
          <cell r="B4549">
            <v>509</v>
          </cell>
          <cell r="C4549" t="str">
            <v>Garcia, Ronel</v>
          </cell>
          <cell r="D4549" t="str">
            <v>2014-07-26 07:47:22</v>
          </cell>
          <cell r="E4549" t="str">
            <v>Clock In</v>
          </cell>
        </row>
        <row r="4550">
          <cell r="A4550" t="str">
            <v>head office</v>
          </cell>
          <cell r="B4550">
            <v>509</v>
          </cell>
          <cell r="C4550" t="str">
            <v>Garcia, Ronel</v>
          </cell>
          <cell r="D4550" t="str">
            <v>2014-07-26 17:15:27</v>
          </cell>
          <cell r="E4550" t="str">
            <v>Clock Out</v>
          </cell>
          <cell r="F4550" t="str">
            <v>18 hrs  - OT</v>
          </cell>
        </row>
        <row r="4551">
          <cell r="A4551" t="str">
            <v>head office</v>
          </cell>
          <cell r="B4551">
            <v>509</v>
          </cell>
          <cell r="C4551" t="str">
            <v>Garcia, Ronel</v>
          </cell>
          <cell r="D4551" t="str">
            <v>2014-07-29 07:50:10</v>
          </cell>
          <cell r="E4551" t="str">
            <v>Clock In</v>
          </cell>
        </row>
        <row r="4552">
          <cell r="A4552" t="str">
            <v>head office</v>
          </cell>
          <cell r="B4552">
            <v>509</v>
          </cell>
          <cell r="C4552" t="str">
            <v>Garcia, Ronel</v>
          </cell>
          <cell r="D4552" t="str">
            <v>2014-07-29 20:14:07</v>
          </cell>
          <cell r="E4552" t="str">
            <v>Clock Out</v>
          </cell>
          <cell r="F4552" t="str">
            <v>Late – 11mins</v>
          </cell>
        </row>
        <row r="4553">
          <cell r="A4553" t="str">
            <v>head office</v>
          </cell>
          <cell r="B4553">
            <v>509</v>
          </cell>
          <cell r="C4553" t="str">
            <v>Garcia, Ronel</v>
          </cell>
          <cell r="D4553" t="str">
            <v>2014-07-30 07:54:36</v>
          </cell>
          <cell r="E4553" t="str">
            <v>Clock In</v>
          </cell>
        </row>
        <row r="4554">
          <cell r="A4554" t="str">
            <v>head office</v>
          </cell>
          <cell r="B4554">
            <v>509</v>
          </cell>
          <cell r="C4554" t="str">
            <v>Garcia, Ronel</v>
          </cell>
          <cell r="D4554" t="str">
            <v>2014-07-30 17:06:58</v>
          </cell>
          <cell r="E4554" t="str">
            <v>Clock Out</v>
          </cell>
          <cell r="F4554" t="str">
            <v>UT  -  295 ( 11:05am 0n July 21,2014 )</v>
          </cell>
        </row>
        <row r="4555">
          <cell r="A4555" t="str">
            <v>head office</v>
          </cell>
          <cell r="B4555">
            <v>509</v>
          </cell>
          <cell r="C4555" t="str">
            <v>Garcia, Ronel</v>
          </cell>
          <cell r="D4555" t="str">
            <v>2014-07-31 07:55:15</v>
          </cell>
          <cell r="E4555" t="str">
            <v>Clock In</v>
          </cell>
        </row>
        <row r="4556">
          <cell r="A4556" t="str">
            <v>head office</v>
          </cell>
          <cell r="B4556">
            <v>509</v>
          </cell>
          <cell r="C4556" t="str">
            <v>Garcia, Ronel</v>
          </cell>
          <cell r="D4556" t="str">
            <v>2014-07-31 17:05:01</v>
          </cell>
          <cell r="E4556" t="str">
            <v>Clock Out</v>
          </cell>
        </row>
        <row r="4557">
          <cell r="A4557" t="str">
            <v>head office</v>
          </cell>
          <cell r="B4557">
            <v>509</v>
          </cell>
          <cell r="C4557" t="str">
            <v>Garcia, Ronel</v>
          </cell>
          <cell r="D4557" t="str">
            <v>2014-08-01 08:11:43</v>
          </cell>
          <cell r="E4557" t="str">
            <v>Clock In</v>
          </cell>
        </row>
        <row r="4558">
          <cell r="A4558" t="str">
            <v>head office</v>
          </cell>
          <cell r="B4558">
            <v>509</v>
          </cell>
          <cell r="C4558" t="str">
            <v>Garcia, Ronel</v>
          </cell>
          <cell r="D4558" t="str">
            <v>2014-08-01 17:06:12</v>
          </cell>
          <cell r="E4558" t="str">
            <v>Clock Out</v>
          </cell>
        </row>
        <row r="4559">
          <cell r="A4559" t="str">
            <v>head office</v>
          </cell>
          <cell r="B4559">
            <v>509</v>
          </cell>
          <cell r="C4559" t="str">
            <v>Garcia, Ronel</v>
          </cell>
          <cell r="D4559" t="str">
            <v>2014-08-02 07:34:53</v>
          </cell>
          <cell r="E4559" t="str">
            <v>Clock In</v>
          </cell>
        </row>
        <row r="4560">
          <cell r="A4560" t="str">
            <v>head office</v>
          </cell>
          <cell r="B4560">
            <v>509</v>
          </cell>
          <cell r="C4560" t="str">
            <v>Garcia, Ronel</v>
          </cell>
          <cell r="D4560" t="str">
            <v>2014-08-02 17:04:06</v>
          </cell>
          <cell r="E4560" t="str">
            <v>Clock Out</v>
          </cell>
        </row>
        <row r="4561">
          <cell r="A4561" t="str">
            <v>head office</v>
          </cell>
          <cell r="B4561">
            <v>509</v>
          </cell>
          <cell r="C4561" t="str">
            <v>Garcia, Ronel</v>
          </cell>
          <cell r="D4561" t="str">
            <v>2014-08-04 07:39:45</v>
          </cell>
          <cell r="E4561" t="str">
            <v>Clock In</v>
          </cell>
        </row>
        <row r="4562">
          <cell r="A4562" t="str">
            <v>head office</v>
          </cell>
          <cell r="B4562">
            <v>509</v>
          </cell>
          <cell r="C4562" t="str">
            <v>Garcia, Ronel</v>
          </cell>
          <cell r="D4562" t="str">
            <v>2014-08-04 20:01:07</v>
          </cell>
          <cell r="E4562" t="str">
            <v>Clock Out</v>
          </cell>
        </row>
        <row r="4563">
          <cell r="A4563" t="str">
            <v>head office</v>
          </cell>
          <cell r="B4563">
            <v>509</v>
          </cell>
          <cell r="C4563" t="str">
            <v>Garcia, Ronel</v>
          </cell>
          <cell r="D4563" t="str">
            <v>2014-08-05 07:58:34</v>
          </cell>
          <cell r="E4563" t="str">
            <v>Clock In</v>
          </cell>
        </row>
        <row r="4564">
          <cell r="A4564" t="str">
            <v>head office</v>
          </cell>
          <cell r="B4564">
            <v>509</v>
          </cell>
          <cell r="C4564" t="str">
            <v>Garcia, Ronel</v>
          </cell>
          <cell r="D4564" t="str">
            <v>2014-08-05 17:01:19</v>
          </cell>
          <cell r="E4564" t="str">
            <v>Clock Out</v>
          </cell>
        </row>
        <row r="4566">
          <cell r="A4566" t="str">
            <v>head office</v>
          </cell>
          <cell r="B4566">
            <v>965</v>
          </cell>
          <cell r="C4566" t="str">
            <v>Gardiola, Rodynick</v>
          </cell>
          <cell r="D4566" t="str">
            <v>2014-07-21 07:53:12</v>
          </cell>
          <cell r="E4566" t="str">
            <v>Clock In</v>
          </cell>
        </row>
        <row r="4567">
          <cell r="A4567" t="str">
            <v>head office</v>
          </cell>
          <cell r="B4567">
            <v>965</v>
          </cell>
          <cell r="C4567" t="str">
            <v>Gardiola, Rodynick</v>
          </cell>
          <cell r="D4567" t="str">
            <v>2014-07-21 20:07:23</v>
          </cell>
          <cell r="E4567" t="str">
            <v>Clock Out</v>
          </cell>
        </row>
        <row r="4568">
          <cell r="A4568" t="str">
            <v>head office</v>
          </cell>
          <cell r="B4568">
            <v>965</v>
          </cell>
          <cell r="C4568" t="str">
            <v>Gardiola, Rodynick</v>
          </cell>
          <cell r="D4568" t="str">
            <v>2014-07-22 07:22:59</v>
          </cell>
          <cell r="E4568" t="str">
            <v>Clock In</v>
          </cell>
        </row>
        <row r="4569">
          <cell r="A4569" t="str">
            <v>head office</v>
          </cell>
          <cell r="B4569">
            <v>965</v>
          </cell>
          <cell r="C4569" t="str">
            <v>Gardiola, Rodynick</v>
          </cell>
          <cell r="D4569" t="str">
            <v>2014-07-22 20:12:08</v>
          </cell>
          <cell r="E4569" t="str">
            <v>Clock Out</v>
          </cell>
        </row>
        <row r="4570">
          <cell r="A4570" t="str">
            <v>head office</v>
          </cell>
          <cell r="B4570">
            <v>965</v>
          </cell>
          <cell r="C4570" t="str">
            <v>Gardiola, Rodynick</v>
          </cell>
          <cell r="D4570" t="str">
            <v>2014-07-23 07:20:00</v>
          </cell>
          <cell r="E4570" t="str">
            <v>Clock In</v>
          </cell>
        </row>
        <row r="4571">
          <cell r="A4571" t="str">
            <v>head office</v>
          </cell>
          <cell r="B4571">
            <v>965</v>
          </cell>
          <cell r="C4571" t="str">
            <v>Gardiola, Rodynick</v>
          </cell>
          <cell r="D4571" t="str">
            <v>2014-07-23 20:10:44</v>
          </cell>
          <cell r="E4571" t="str">
            <v>Clock Out</v>
          </cell>
        </row>
        <row r="4572">
          <cell r="A4572" t="str">
            <v>head office</v>
          </cell>
          <cell r="B4572">
            <v>965</v>
          </cell>
          <cell r="C4572" t="str">
            <v>Gardiola, Rodynick</v>
          </cell>
          <cell r="D4572" t="str">
            <v>2014-07-24 07:49:21</v>
          </cell>
          <cell r="E4572" t="str">
            <v>Clock In</v>
          </cell>
        </row>
        <row r="4573">
          <cell r="A4573" t="str">
            <v>head office</v>
          </cell>
          <cell r="B4573">
            <v>965</v>
          </cell>
          <cell r="C4573" t="str">
            <v>Gardiola, Rodynick</v>
          </cell>
          <cell r="D4573" t="str">
            <v>2014-07-24 17:15:52</v>
          </cell>
          <cell r="E4573" t="str">
            <v>Clock Out</v>
          </cell>
          <cell r="F4573" t="str">
            <v>11 days</v>
          </cell>
        </row>
        <row r="4574">
          <cell r="A4574" t="str">
            <v>head office</v>
          </cell>
          <cell r="B4574">
            <v>965</v>
          </cell>
          <cell r="C4574" t="str">
            <v>Gardiola, Rodynick</v>
          </cell>
          <cell r="D4574" t="str">
            <v>2014-07-25 07:47:15</v>
          </cell>
          <cell r="E4574" t="str">
            <v>Clock In</v>
          </cell>
          <cell r="F4574" t="str">
            <v>1 day LH</v>
          </cell>
        </row>
        <row r="4575">
          <cell r="A4575" t="str">
            <v>head office</v>
          </cell>
          <cell r="B4575">
            <v>965</v>
          </cell>
          <cell r="C4575" t="str">
            <v>Gardiola, Rodynick</v>
          </cell>
          <cell r="D4575" t="str">
            <v>2014-07-25 17:13:33</v>
          </cell>
          <cell r="E4575" t="str">
            <v>Clock Out</v>
          </cell>
          <cell r="F4575" t="str">
            <v>1 day SH</v>
          </cell>
        </row>
        <row r="4576">
          <cell r="A4576" t="str">
            <v>head office</v>
          </cell>
          <cell r="B4576">
            <v>965</v>
          </cell>
          <cell r="C4576" t="str">
            <v>Gardiola, Rodynick</v>
          </cell>
          <cell r="D4576" t="str">
            <v>2014-07-26 07:24:03</v>
          </cell>
          <cell r="E4576" t="str">
            <v>Clock In</v>
          </cell>
          <cell r="F4576" t="str">
            <v>14 days</v>
          </cell>
        </row>
        <row r="4577">
          <cell r="A4577" t="str">
            <v>head office</v>
          </cell>
          <cell r="B4577">
            <v>965</v>
          </cell>
          <cell r="C4577" t="str">
            <v>Gardiola, Rodynick</v>
          </cell>
          <cell r="D4577" t="str">
            <v>2014-07-26 17:19:26</v>
          </cell>
          <cell r="E4577" t="str">
            <v>Clock Out</v>
          </cell>
        </row>
        <row r="4578">
          <cell r="A4578" t="str">
            <v>head office</v>
          </cell>
          <cell r="B4578">
            <v>965</v>
          </cell>
          <cell r="C4578" t="str">
            <v>Gardiola, Rodynick</v>
          </cell>
          <cell r="D4578" t="str">
            <v>2014-07-29 07:15:44</v>
          </cell>
          <cell r="E4578" t="str">
            <v>Clock In</v>
          </cell>
          <cell r="F4578" t="str">
            <v>18 hrs  - OT</v>
          </cell>
        </row>
        <row r="4579">
          <cell r="A4579" t="str">
            <v>head office</v>
          </cell>
          <cell r="B4579">
            <v>965</v>
          </cell>
          <cell r="C4579" t="str">
            <v>Gardiola, Rodynick</v>
          </cell>
          <cell r="D4579" t="str">
            <v>2014-07-29 17:13:11</v>
          </cell>
          <cell r="E4579" t="str">
            <v>Clock Out</v>
          </cell>
        </row>
        <row r="4580">
          <cell r="A4580" t="str">
            <v>head office</v>
          </cell>
          <cell r="B4580">
            <v>965</v>
          </cell>
          <cell r="C4580" t="str">
            <v>Gardiola, Rodynick</v>
          </cell>
          <cell r="D4580" t="str">
            <v>2014-07-30 07:27:08</v>
          </cell>
          <cell r="E4580" t="str">
            <v>Clock In</v>
          </cell>
        </row>
        <row r="4581">
          <cell r="A4581" t="str">
            <v>head office</v>
          </cell>
          <cell r="B4581">
            <v>965</v>
          </cell>
          <cell r="C4581" t="str">
            <v>Gardiola, Rodynick</v>
          </cell>
          <cell r="D4581" t="str">
            <v>2014-07-30 20:11:31</v>
          </cell>
          <cell r="E4581" t="str">
            <v>Clock Out</v>
          </cell>
        </row>
        <row r="4582">
          <cell r="A4582" t="str">
            <v>head office</v>
          </cell>
          <cell r="B4582">
            <v>965</v>
          </cell>
          <cell r="C4582" t="str">
            <v>Gardiola, Rodynick</v>
          </cell>
          <cell r="D4582" t="str">
            <v>2014-07-31 07:41:36</v>
          </cell>
          <cell r="E4582" t="str">
            <v>Clock In</v>
          </cell>
        </row>
        <row r="4583">
          <cell r="A4583" t="str">
            <v>head office</v>
          </cell>
          <cell r="B4583">
            <v>965</v>
          </cell>
          <cell r="C4583" t="str">
            <v>Gardiola, Rodynick</v>
          </cell>
          <cell r="D4583" t="str">
            <v>2014-07-31 20:10:02</v>
          </cell>
          <cell r="E4583" t="str">
            <v>Clock Out</v>
          </cell>
        </row>
        <row r="4584">
          <cell r="A4584" t="str">
            <v>head office</v>
          </cell>
          <cell r="B4584">
            <v>965</v>
          </cell>
          <cell r="C4584" t="str">
            <v>Gardiola, Rodynick</v>
          </cell>
          <cell r="D4584" t="str">
            <v>2014-08-01 07:43:42</v>
          </cell>
          <cell r="E4584" t="str">
            <v>Clock In</v>
          </cell>
        </row>
        <row r="4585">
          <cell r="A4585" t="str">
            <v>head office</v>
          </cell>
          <cell r="B4585">
            <v>965</v>
          </cell>
          <cell r="C4585" t="str">
            <v>Gardiola, Rodynick</v>
          </cell>
          <cell r="D4585" t="str">
            <v>2014-08-01 17:13:10</v>
          </cell>
          <cell r="E4585" t="str">
            <v>Clock Out</v>
          </cell>
        </row>
        <row r="4586">
          <cell r="A4586" t="str">
            <v>head office</v>
          </cell>
          <cell r="B4586">
            <v>965</v>
          </cell>
          <cell r="C4586" t="str">
            <v>Gardiola, Rodynick</v>
          </cell>
          <cell r="D4586" t="str">
            <v>2014-08-02 07:25:43</v>
          </cell>
          <cell r="E4586" t="str">
            <v>Clock In</v>
          </cell>
        </row>
        <row r="4587">
          <cell r="A4587" t="str">
            <v>head office</v>
          </cell>
          <cell r="B4587">
            <v>965</v>
          </cell>
          <cell r="C4587" t="str">
            <v>Gardiola, Rodynick</v>
          </cell>
          <cell r="D4587" t="str">
            <v>2014-08-02 20:08:27</v>
          </cell>
          <cell r="E4587" t="str">
            <v>Clock Out</v>
          </cell>
        </row>
        <row r="4588">
          <cell r="A4588" t="str">
            <v>head office</v>
          </cell>
          <cell r="B4588">
            <v>965</v>
          </cell>
          <cell r="C4588" t="str">
            <v>Gardiola, Rodynick</v>
          </cell>
          <cell r="D4588" t="str">
            <v>2014-08-04 07:37:00</v>
          </cell>
          <cell r="E4588" t="str">
            <v>Clock In</v>
          </cell>
        </row>
        <row r="4589">
          <cell r="A4589" t="str">
            <v>head office</v>
          </cell>
          <cell r="B4589">
            <v>965</v>
          </cell>
          <cell r="C4589" t="str">
            <v>Gardiola, Rodynick</v>
          </cell>
          <cell r="D4589" t="str">
            <v>2014-08-04 17:15:24</v>
          </cell>
          <cell r="E4589" t="str">
            <v>Clock Out</v>
          </cell>
        </row>
        <row r="4590">
          <cell r="A4590" t="str">
            <v>head office</v>
          </cell>
          <cell r="B4590">
            <v>965</v>
          </cell>
          <cell r="C4590" t="str">
            <v>Gardiola, Rodynick</v>
          </cell>
          <cell r="D4590" t="str">
            <v>2014-08-05 07:36:59</v>
          </cell>
          <cell r="E4590" t="str">
            <v>Clock In</v>
          </cell>
        </row>
        <row r="4591">
          <cell r="A4591" t="str">
            <v>head office</v>
          </cell>
          <cell r="B4591">
            <v>965</v>
          </cell>
          <cell r="C4591" t="str">
            <v>Gardiola, Rodynick</v>
          </cell>
          <cell r="D4591" t="str">
            <v>2014-08-05 17:21:38</v>
          </cell>
          <cell r="E4591" t="str">
            <v>Clock Out</v>
          </cell>
        </row>
        <row r="4593">
          <cell r="A4593" t="str">
            <v>head office</v>
          </cell>
          <cell r="B4593">
            <v>782</v>
          </cell>
          <cell r="C4593" t="str">
            <v>Gardoce, Jennelyn</v>
          </cell>
          <cell r="D4593" t="str">
            <v>2014-07-21 08:25:47</v>
          </cell>
          <cell r="E4593" t="str">
            <v>Clock In</v>
          </cell>
        </row>
        <row r="4594">
          <cell r="A4594" t="str">
            <v>head office</v>
          </cell>
          <cell r="B4594">
            <v>782</v>
          </cell>
          <cell r="C4594" t="str">
            <v>Gardoce, Jennelyn</v>
          </cell>
          <cell r="D4594" t="str">
            <v>2014-07-21 17:00:51</v>
          </cell>
          <cell r="E4594" t="str">
            <v>Clock Out</v>
          </cell>
        </row>
        <row r="4595">
          <cell r="A4595" t="str">
            <v>head office</v>
          </cell>
          <cell r="B4595">
            <v>782</v>
          </cell>
          <cell r="C4595" t="str">
            <v>Gardoce, Jennelyn</v>
          </cell>
          <cell r="D4595" t="str">
            <v>2014-07-22 07:46:08</v>
          </cell>
          <cell r="E4595" t="str">
            <v>Clock In</v>
          </cell>
        </row>
        <row r="4596">
          <cell r="A4596" t="str">
            <v>head office</v>
          </cell>
          <cell r="B4596">
            <v>782</v>
          </cell>
          <cell r="C4596" t="str">
            <v>Gardoce, Jennelyn</v>
          </cell>
          <cell r="D4596" t="str">
            <v>2014-07-22 20:01:12</v>
          </cell>
          <cell r="E4596" t="str">
            <v>Clock Out</v>
          </cell>
        </row>
        <row r="4597">
          <cell r="A4597" t="str">
            <v>head office</v>
          </cell>
          <cell r="B4597">
            <v>782</v>
          </cell>
          <cell r="C4597" t="str">
            <v>Gardoce, Jennelyn</v>
          </cell>
          <cell r="D4597" t="str">
            <v>2014-07-23 07:46:36</v>
          </cell>
          <cell r="E4597" t="str">
            <v>Clock In</v>
          </cell>
        </row>
        <row r="4598">
          <cell r="A4598" t="str">
            <v>head office</v>
          </cell>
          <cell r="B4598">
            <v>782</v>
          </cell>
          <cell r="C4598" t="str">
            <v>Gardoce, Jennelyn</v>
          </cell>
          <cell r="D4598" t="str">
            <v>2014-07-23 20:01:27</v>
          </cell>
          <cell r="E4598" t="str">
            <v>Clock Out</v>
          </cell>
        </row>
        <row r="4599">
          <cell r="A4599" t="str">
            <v>head office</v>
          </cell>
          <cell r="B4599">
            <v>782</v>
          </cell>
          <cell r="C4599" t="str">
            <v>Gardoce, Jennelyn</v>
          </cell>
          <cell r="D4599" t="str">
            <v>2014-07-24 07:44:54</v>
          </cell>
          <cell r="E4599" t="str">
            <v>Clock In</v>
          </cell>
        </row>
        <row r="4600">
          <cell r="A4600" t="str">
            <v>head office</v>
          </cell>
          <cell r="B4600">
            <v>782</v>
          </cell>
          <cell r="C4600" t="str">
            <v>Gardoce, Jennelyn</v>
          </cell>
          <cell r="D4600" t="str">
            <v>2014-07-24 20:00:55</v>
          </cell>
          <cell r="E4600" t="str">
            <v>Clock Out</v>
          </cell>
          <cell r="F4600" t="str">
            <v>12 days</v>
          </cell>
        </row>
        <row r="4601">
          <cell r="A4601" t="str">
            <v>head office</v>
          </cell>
          <cell r="B4601">
            <v>782</v>
          </cell>
          <cell r="C4601" t="str">
            <v>Gardoce, Jennelyn</v>
          </cell>
          <cell r="D4601" t="str">
            <v>2014-07-25 07:44:55</v>
          </cell>
          <cell r="E4601" t="str">
            <v>Clock In</v>
          </cell>
          <cell r="F4601" t="str">
            <v>1 day LH</v>
          </cell>
        </row>
        <row r="4602">
          <cell r="A4602" t="str">
            <v>head office</v>
          </cell>
          <cell r="B4602">
            <v>782</v>
          </cell>
          <cell r="C4602" t="str">
            <v>Gardoce, Jennelyn</v>
          </cell>
          <cell r="D4602" t="str">
            <v>2014-07-25 17:01:35</v>
          </cell>
          <cell r="E4602" t="str">
            <v>Clock Out</v>
          </cell>
          <cell r="F4602" t="str">
            <v>1 day SH</v>
          </cell>
        </row>
        <row r="4603">
          <cell r="A4603" t="str">
            <v>head office</v>
          </cell>
          <cell r="B4603">
            <v>782</v>
          </cell>
          <cell r="C4603" t="str">
            <v>Gardoce, Jennelyn</v>
          </cell>
          <cell r="D4603" t="str">
            <v>2014-07-26 07:45:32</v>
          </cell>
          <cell r="E4603" t="str">
            <v>Clock In</v>
          </cell>
          <cell r="F4603" t="str">
            <v>14 days</v>
          </cell>
        </row>
        <row r="4604">
          <cell r="A4604" t="str">
            <v>head office</v>
          </cell>
          <cell r="B4604">
            <v>782</v>
          </cell>
          <cell r="C4604" t="str">
            <v>Gardoce, Jennelyn</v>
          </cell>
          <cell r="D4604" t="str">
            <v>2014-07-26 17:02:12</v>
          </cell>
          <cell r="E4604" t="str">
            <v>Clock Out</v>
          </cell>
        </row>
        <row r="4605">
          <cell r="A4605" t="str">
            <v>head office</v>
          </cell>
          <cell r="B4605">
            <v>782</v>
          </cell>
          <cell r="C4605" t="str">
            <v>Gardoce, Jennelyn</v>
          </cell>
          <cell r="D4605" t="str">
            <v>2014-07-29 07:42:23</v>
          </cell>
          <cell r="E4605" t="str">
            <v>Clock In</v>
          </cell>
          <cell r="F4605" t="str">
            <v>21 hrs  -  OT</v>
          </cell>
        </row>
        <row r="4606">
          <cell r="A4606" t="str">
            <v>head office</v>
          </cell>
          <cell r="B4606">
            <v>782</v>
          </cell>
          <cell r="C4606" t="str">
            <v>Gardoce, Jennelyn</v>
          </cell>
          <cell r="D4606" t="str">
            <v>2014-07-29 20:01:12</v>
          </cell>
          <cell r="E4606" t="str">
            <v>Clock Out</v>
          </cell>
        </row>
        <row r="4607">
          <cell r="A4607" t="str">
            <v>head office</v>
          </cell>
          <cell r="B4607">
            <v>782</v>
          </cell>
          <cell r="C4607" t="str">
            <v>Gardoce, Jennelyn</v>
          </cell>
          <cell r="D4607" t="str">
            <v>2014-07-30 07:51:59</v>
          </cell>
          <cell r="E4607" t="str">
            <v>Clock In</v>
          </cell>
          <cell r="F4607" t="str">
            <v>Late – 25mins</v>
          </cell>
        </row>
        <row r="4608">
          <cell r="A4608" t="str">
            <v>head office</v>
          </cell>
          <cell r="B4608">
            <v>782</v>
          </cell>
          <cell r="C4608" t="str">
            <v>Gardoce, Jennelyn</v>
          </cell>
          <cell r="D4608" t="str">
            <v>2014-07-30 20:01:55</v>
          </cell>
          <cell r="E4608" t="str">
            <v>Clock Out</v>
          </cell>
        </row>
        <row r="4609">
          <cell r="A4609" t="str">
            <v>head office</v>
          </cell>
          <cell r="B4609">
            <v>782</v>
          </cell>
          <cell r="C4609" t="str">
            <v>Gardoce, Jennelyn</v>
          </cell>
          <cell r="D4609" t="str">
            <v>2014-07-31 07:47:33</v>
          </cell>
          <cell r="E4609" t="str">
            <v>Clock In</v>
          </cell>
        </row>
        <row r="4610">
          <cell r="A4610" t="str">
            <v>head office</v>
          </cell>
          <cell r="B4610">
            <v>782</v>
          </cell>
          <cell r="C4610" t="str">
            <v>Gardoce, Jennelyn</v>
          </cell>
          <cell r="D4610" t="str">
            <v>2014-07-31 20:01:59</v>
          </cell>
          <cell r="E4610" t="str">
            <v>Clock Out</v>
          </cell>
        </row>
        <row r="4611">
          <cell r="A4611" t="str">
            <v>head office</v>
          </cell>
          <cell r="B4611">
            <v>782</v>
          </cell>
          <cell r="C4611" t="str">
            <v>Gardoce, Jennelyn</v>
          </cell>
          <cell r="D4611" t="str">
            <v>2014-08-01 07:52:42</v>
          </cell>
          <cell r="E4611" t="str">
            <v>Clock In</v>
          </cell>
        </row>
        <row r="4612">
          <cell r="A4612" t="str">
            <v>head office</v>
          </cell>
          <cell r="B4612">
            <v>782</v>
          </cell>
          <cell r="C4612" t="str">
            <v>Gardoce, Jennelyn</v>
          </cell>
          <cell r="D4612" t="str">
            <v>2014-08-01 20:02:55</v>
          </cell>
          <cell r="E4612" t="str">
            <v>Clock Out</v>
          </cell>
        </row>
        <row r="4613">
          <cell r="A4613" t="str">
            <v>head office</v>
          </cell>
          <cell r="B4613">
            <v>782</v>
          </cell>
          <cell r="C4613" t="str">
            <v>Gardoce, Jennelyn</v>
          </cell>
          <cell r="D4613" t="str">
            <v>2014-08-02 07:44:48</v>
          </cell>
          <cell r="E4613" t="str">
            <v>Clock In</v>
          </cell>
        </row>
        <row r="4614">
          <cell r="A4614" t="str">
            <v>head office</v>
          </cell>
          <cell r="B4614">
            <v>782</v>
          </cell>
          <cell r="C4614" t="str">
            <v>Gardoce, Jennelyn</v>
          </cell>
          <cell r="D4614" t="str">
            <v>2014-08-02 17:02:25</v>
          </cell>
          <cell r="E4614" t="str">
            <v>Clock Out</v>
          </cell>
        </row>
        <row r="4615">
          <cell r="A4615" t="str">
            <v>head office</v>
          </cell>
          <cell r="B4615">
            <v>782</v>
          </cell>
          <cell r="C4615" t="str">
            <v>Gardoce, Jennelyn</v>
          </cell>
          <cell r="D4615" t="str">
            <v>2014-08-04 07:57:28</v>
          </cell>
          <cell r="E4615" t="str">
            <v>Clock In</v>
          </cell>
        </row>
        <row r="4616">
          <cell r="A4616" t="str">
            <v>head office</v>
          </cell>
          <cell r="B4616">
            <v>782</v>
          </cell>
          <cell r="C4616" t="str">
            <v>Gardoce, Jennelyn</v>
          </cell>
          <cell r="D4616" t="str">
            <v>2014-08-04 17:01:26</v>
          </cell>
          <cell r="E4616" t="str">
            <v>Clock Out</v>
          </cell>
        </row>
        <row r="4617">
          <cell r="A4617" t="str">
            <v>head office</v>
          </cell>
          <cell r="B4617">
            <v>782</v>
          </cell>
          <cell r="C4617" t="str">
            <v>Gardoce, Jennelyn</v>
          </cell>
          <cell r="D4617" t="str">
            <v>2014-08-05 07:54:10</v>
          </cell>
          <cell r="E4617" t="str">
            <v>Clock In</v>
          </cell>
        </row>
        <row r="4618">
          <cell r="A4618" t="str">
            <v>head office</v>
          </cell>
          <cell r="B4618">
            <v>782</v>
          </cell>
          <cell r="C4618" t="str">
            <v>Gardoce, Jennelyn</v>
          </cell>
          <cell r="D4618" t="str">
            <v>2014-08-05 17:02:38</v>
          </cell>
          <cell r="E4618" t="str">
            <v>Clock Out</v>
          </cell>
        </row>
        <row r="4620">
          <cell r="A4620" t="str">
            <v>head office</v>
          </cell>
          <cell r="B4620">
            <v>1129</v>
          </cell>
          <cell r="C4620" t="str">
            <v>Garpia, Ronell</v>
          </cell>
          <cell r="D4620" t="str">
            <v>2014-07-21 07:26:45</v>
          </cell>
          <cell r="E4620" t="str">
            <v>Clock In</v>
          </cell>
        </row>
        <row r="4621">
          <cell r="A4621" t="str">
            <v>head office</v>
          </cell>
          <cell r="B4621">
            <v>1129</v>
          </cell>
          <cell r="C4621" t="str">
            <v>Garpia, Ronell</v>
          </cell>
          <cell r="D4621" t="str">
            <v>2014-07-21 17:13:40</v>
          </cell>
          <cell r="E4621" t="str">
            <v>Clock Out</v>
          </cell>
        </row>
        <row r="4622">
          <cell r="A4622" t="str">
            <v>head office</v>
          </cell>
          <cell r="B4622">
            <v>1129</v>
          </cell>
          <cell r="C4622" t="str">
            <v>Garpia, Ronell</v>
          </cell>
          <cell r="D4622" t="str">
            <v>2014-07-22 07:21:46</v>
          </cell>
          <cell r="E4622" t="str">
            <v>Clock In</v>
          </cell>
        </row>
        <row r="4623">
          <cell r="A4623" t="str">
            <v>head office</v>
          </cell>
          <cell r="B4623">
            <v>1129</v>
          </cell>
          <cell r="C4623" t="str">
            <v>Garpia, Ronell</v>
          </cell>
          <cell r="D4623" t="str">
            <v>2014-07-22 17:12:45</v>
          </cell>
          <cell r="E4623" t="str">
            <v>Clock Out</v>
          </cell>
        </row>
        <row r="4624">
          <cell r="A4624" t="str">
            <v>head office</v>
          </cell>
          <cell r="B4624">
            <v>1129</v>
          </cell>
          <cell r="C4624" t="str">
            <v>Garpia, Ronell</v>
          </cell>
          <cell r="D4624" t="str">
            <v>2014-07-23 07:17:01</v>
          </cell>
          <cell r="E4624" t="str">
            <v>Clock In</v>
          </cell>
        </row>
        <row r="4625">
          <cell r="A4625" t="str">
            <v>head office</v>
          </cell>
          <cell r="B4625">
            <v>1129</v>
          </cell>
          <cell r="C4625" t="str">
            <v>Garpia, Ronell</v>
          </cell>
          <cell r="D4625" t="str">
            <v>2014-07-23 17:12:50</v>
          </cell>
          <cell r="E4625" t="str">
            <v>Clock Out</v>
          </cell>
        </row>
        <row r="4626">
          <cell r="A4626" t="str">
            <v>head office</v>
          </cell>
          <cell r="B4626">
            <v>1129</v>
          </cell>
          <cell r="C4626" t="str">
            <v>Garpia, Ronell</v>
          </cell>
          <cell r="D4626" t="str">
            <v>2014-07-24 07:19:50</v>
          </cell>
          <cell r="E4626" t="str">
            <v>Clock In</v>
          </cell>
        </row>
        <row r="4627">
          <cell r="A4627" t="str">
            <v>head office</v>
          </cell>
          <cell r="B4627">
            <v>1129</v>
          </cell>
          <cell r="C4627" t="str">
            <v>Garpia, Ronell</v>
          </cell>
          <cell r="D4627" t="str">
            <v>2014-07-24 17:15:57</v>
          </cell>
          <cell r="E4627" t="str">
            <v>Clock Out</v>
          </cell>
          <cell r="F4627" t="str">
            <v>12 days</v>
          </cell>
        </row>
        <row r="4628">
          <cell r="A4628" t="str">
            <v>head office</v>
          </cell>
          <cell r="B4628">
            <v>1129</v>
          </cell>
          <cell r="C4628" t="str">
            <v>Garpia, Ronell</v>
          </cell>
          <cell r="D4628" t="str">
            <v>2014-07-25 07:13:41</v>
          </cell>
          <cell r="E4628" t="str">
            <v>Clock In</v>
          </cell>
          <cell r="F4628" t="str">
            <v>1 day LH</v>
          </cell>
        </row>
        <row r="4629">
          <cell r="A4629" t="str">
            <v>head office</v>
          </cell>
          <cell r="B4629">
            <v>1129</v>
          </cell>
          <cell r="C4629" t="str">
            <v>Garpia, Ronell</v>
          </cell>
          <cell r="D4629" t="str">
            <v>2014-07-25 17:15:09</v>
          </cell>
          <cell r="E4629" t="str">
            <v>Clock Out</v>
          </cell>
          <cell r="F4629" t="str">
            <v>1 day SH</v>
          </cell>
        </row>
        <row r="4630">
          <cell r="A4630" t="str">
            <v>head office</v>
          </cell>
          <cell r="B4630">
            <v>1129</v>
          </cell>
          <cell r="C4630" t="str">
            <v>Garpia, Ronell</v>
          </cell>
          <cell r="D4630" t="str">
            <v>2014-07-26 07:00:30</v>
          </cell>
          <cell r="E4630" t="str">
            <v>Clock In</v>
          </cell>
          <cell r="F4630" t="str">
            <v>14 days</v>
          </cell>
        </row>
        <row r="4631">
          <cell r="A4631" t="str">
            <v>head office</v>
          </cell>
          <cell r="B4631">
            <v>1129</v>
          </cell>
          <cell r="C4631" t="str">
            <v>Garpia, Ronell</v>
          </cell>
          <cell r="D4631" t="str">
            <v>2014-07-26 17:28:11</v>
          </cell>
          <cell r="E4631" t="str">
            <v>Clock Out</v>
          </cell>
        </row>
        <row r="4632">
          <cell r="A4632" t="str">
            <v>head office</v>
          </cell>
          <cell r="B4632">
            <v>1129</v>
          </cell>
          <cell r="C4632" t="str">
            <v>Garpia, Ronell</v>
          </cell>
          <cell r="D4632" t="str">
            <v>2014-07-29 07:14:02</v>
          </cell>
          <cell r="E4632" t="str">
            <v>Clock In</v>
          </cell>
        </row>
        <row r="4633">
          <cell r="A4633" t="str">
            <v>head office</v>
          </cell>
          <cell r="B4633">
            <v>1129</v>
          </cell>
          <cell r="C4633" t="str">
            <v>Garpia, Ronell</v>
          </cell>
          <cell r="D4633" t="str">
            <v>2014-07-29 17:12:54</v>
          </cell>
          <cell r="E4633" t="str">
            <v>Clock Out</v>
          </cell>
        </row>
        <row r="4634">
          <cell r="A4634" t="str">
            <v>head office</v>
          </cell>
          <cell r="B4634">
            <v>1129</v>
          </cell>
          <cell r="C4634" t="str">
            <v>Garpia, Ronell</v>
          </cell>
          <cell r="D4634" t="str">
            <v>2014-07-30 07:17:20</v>
          </cell>
          <cell r="E4634" t="str">
            <v>Clock In</v>
          </cell>
        </row>
        <row r="4635">
          <cell r="A4635" t="str">
            <v>head office</v>
          </cell>
          <cell r="B4635">
            <v>1129</v>
          </cell>
          <cell r="C4635" t="str">
            <v>Garpia, Ronell</v>
          </cell>
          <cell r="D4635" t="str">
            <v>2014-07-30 17:11:16</v>
          </cell>
          <cell r="E4635" t="str">
            <v>Clock Out</v>
          </cell>
        </row>
        <row r="4636">
          <cell r="A4636" t="str">
            <v>head office</v>
          </cell>
          <cell r="B4636">
            <v>1129</v>
          </cell>
          <cell r="C4636" t="str">
            <v>Garpia, Ronell</v>
          </cell>
          <cell r="D4636" t="str">
            <v>2014-07-31 07:00:17</v>
          </cell>
          <cell r="E4636" t="str">
            <v>Clock In</v>
          </cell>
        </row>
        <row r="4637">
          <cell r="A4637" t="str">
            <v>head office</v>
          </cell>
          <cell r="B4637">
            <v>1129</v>
          </cell>
          <cell r="C4637" t="str">
            <v>Garpia, Ronell</v>
          </cell>
          <cell r="D4637" t="str">
            <v>2014-07-31 17:12:45</v>
          </cell>
          <cell r="E4637" t="str">
            <v>Clock Out</v>
          </cell>
        </row>
        <row r="4638">
          <cell r="A4638" t="str">
            <v>head office</v>
          </cell>
          <cell r="B4638">
            <v>1129</v>
          </cell>
          <cell r="C4638" t="str">
            <v>Garpia, Ronell</v>
          </cell>
          <cell r="D4638" t="str">
            <v>2014-08-01 07:18:15</v>
          </cell>
          <cell r="E4638" t="str">
            <v>Clock In</v>
          </cell>
        </row>
        <row r="4639">
          <cell r="A4639" t="str">
            <v>head office</v>
          </cell>
          <cell r="B4639">
            <v>1129</v>
          </cell>
          <cell r="C4639" t="str">
            <v>Garpia, Ronell</v>
          </cell>
          <cell r="D4639" t="str">
            <v>2014-08-01 17:03:56</v>
          </cell>
          <cell r="E4639" t="str">
            <v>Clock Out</v>
          </cell>
        </row>
        <row r="4640">
          <cell r="A4640" t="str">
            <v>head office</v>
          </cell>
          <cell r="B4640">
            <v>1129</v>
          </cell>
          <cell r="C4640" t="str">
            <v>Garpia, Ronell</v>
          </cell>
          <cell r="D4640" t="str">
            <v>2014-08-02 07:09:32</v>
          </cell>
          <cell r="E4640" t="str">
            <v>Clock In</v>
          </cell>
        </row>
        <row r="4641">
          <cell r="A4641" t="str">
            <v>head office</v>
          </cell>
          <cell r="B4641">
            <v>1129</v>
          </cell>
          <cell r="C4641" t="str">
            <v>Garpia, Ronell</v>
          </cell>
          <cell r="D4641" t="str">
            <v>2014-08-02 17:17:53</v>
          </cell>
          <cell r="E4641" t="str">
            <v>Clock Out</v>
          </cell>
        </row>
        <row r="4642">
          <cell r="A4642" t="str">
            <v>head office</v>
          </cell>
          <cell r="B4642">
            <v>1129</v>
          </cell>
          <cell r="C4642" t="str">
            <v>Garpia, Ronell</v>
          </cell>
          <cell r="D4642" t="str">
            <v>2014-08-04 07:27:04</v>
          </cell>
          <cell r="E4642" t="str">
            <v>Clock In</v>
          </cell>
        </row>
        <row r="4643">
          <cell r="A4643" t="str">
            <v>head office</v>
          </cell>
          <cell r="B4643">
            <v>1129</v>
          </cell>
          <cell r="C4643" t="str">
            <v>Garpia, Ronell</v>
          </cell>
          <cell r="D4643" t="str">
            <v>2014-08-04 17:17:26</v>
          </cell>
          <cell r="E4643" t="str">
            <v>Clock Out</v>
          </cell>
        </row>
        <row r="4644">
          <cell r="A4644" t="str">
            <v>head office</v>
          </cell>
          <cell r="B4644">
            <v>1129</v>
          </cell>
          <cell r="C4644" t="str">
            <v>Garpia, Ronell</v>
          </cell>
          <cell r="D4644" t="str">
            <v>2014-08-05 07:09:17</v>
          </cell>
          <cell r="E4644" t="str">
            <v>Clock In</v>
          </cell>
        </row>
        <row r="4645">
          <cell r="A4645" t="str">
            <v>head office</v>
          </cell>
          <cell r="B4645">
            <v>1129</v>
          </cell>
          <cell r="C4645" t="str">
            <v>Garpia, Ronell</v>
          </cell>
          <cell r="D4645" t="str">
            <v>2014-08-05 17:22:39</v>
          </cell>
          <cell r="E4645" t="str">
            <v>Clock Out</v>
          </cell>
        </row>
        <row r="4647">
          <cell r="A4647" t="str">
            <v>head office</v>
          </cell>
          <cell r="B4647">
            <v>1006</v>
          </cell>
          <cell r="C4647" t="str">
            <v>Gatdula, Herson</v>
          </cell>
          <cell r="D4647" t="str">
            <v>2014-07-21 07:56:21</v>
          </cell>
          <cell r="E4647" t="str">
            <v>Clock In</v>
          </cell>
        </row>
        <row r="4648">
          <cell r="A4648" t="str">
            <v>head office</v>
          </cell>
          <cell r="B4648">
            <v>1006</v>
          </cell>
          <cell r="C4648" t="str">
            <v>Gatdula, Herson</v>
          </cell>
          <cell r="D4648" t="str">
            <v>2014-07-21 17:13:22</v>
          </cell>
          <cell r="E4648" t="str">
            <v>Clock Out</v>
          </cell>
        </row>
        <row r="4649">
          <cell r="A4649" t="str">
            <v>head office</v>
          </cell>
          <cell r="B4649">
            <v>1006</v>
          </cell>
          <cell r="C4649" t="str">
            <v>Gatdula, Herson</v>
          </cell>
          <cell r="D4649" t="str">
            <v>2014-07-22 07:45:44</v>
          </cell>
          <cell r="E4649" t="str">
            <v>Clock In</v>
          </cell>
        </row>
        <row r="4650">
          <cell r="A4650" t="str">
            <v>head office</v>
          </cell>
          <cell r="B4650">
            <v>1006</v>
          </cell>
          <cell r="C4650" t="str">
            <v>Gatdula, Herson</v>
          </cell>
          <cell r="D4650" t="str">
            <v>2014-07-22 20:07:18</v>
          </cell>
          <cell r="E4650" t="str">
            <v>Clock Out</v>
          </cell>
        </row>
        <row r="4651">
          <cell r="A4651" t="str">
            <v>head office</v>
          </cell>
          <cell r="B4651">
            <v>1006</v>
          </cell>
          <cell r="C4651" t="str">
            <v>Gatdula, Herson</v>
          </cell>
          <cell r="D4651" t="str">
            <v>2014-07-23 07:35:58</v>
          </cell>
          <cell r="E4651" t="str">
            <v>Clock In</v>
          </cell>
        </row>
        <row r="4652">
          <cell r="A4652" t="str">
            <v>head office</v>
          </cell>
          <cell r="B4652">
            <v>1006</v>
          </cell>
          <cell r="C4652" t="str">
            <v>Gatdula, Herson</v>
          </cell>
          <cell r="D4652" t="str">
            <v>2014-07-23 20:02:01</v>
          </cell>
          <cell r="E4652" t="str">
            <v>Clock Out</v>
          </cell>
        </row>
        <row r="4653">
          <cell r="A4653" t="str">
            <v>head office</v>
          </cell>
          <cell r="B4653">
            <v>1006</v>
          </cell>
          <cell r="C4653" t="str">
            <v>Gatdula, Herson</v>
          </cell>
          <cell r="D4653" t="str">
            <v>2014-07-24 07:38:58</v>
          </cell>
          <cell r="E4653" t="str">
            <v>Clock In</v>
          </cell>
          <cell r="F4653" t="str">
            <v>12 days</v>
          </cell>
        </row>
        <row r="4654">
          <cell r="A4654" t="str">
            <v>head office</v>
          </cell>
          <cell r="B4654">
            <v>1006</v>
          </cell>
          <cell r="C4654" t="str">
            <v>Gatdula, Herson</v>
          </cell>
          <cell r="D4654" t="str">
            <v>2014-07-24 20:01:27</v>
          </cell>
          <cell r="E4654" t="str">
            <v>Clock Out</v>
          </cell>
          <cell r="F4654" t="str">
            <v>1 day LH</v>
          </cell>
        </row>
        <row r="4655">
          <cell r="A4655" t="str">
            <v>head office</v>
          </cell>
          <cell r="B4655">
            <v>1006</v>
          </cell>
          <cell r="C4655" t="str">
            <v>Gatdula, Herson</v>
          </cell>
          <cell r="D4655" t="str">
            <v>2014-07-25 07:42:24</v>
          </cell>
          <cell r="E4655" t="str">
            <v>Clock In</v>
          </cell>
          <cell r="F4655" t="str">
            <v>1 day SH</v>
          </cell>
        </row>
        <row r="4656">
          <cell r="A4656" t="str">
            <v>head office</v>
          </cell>
          <cell r="B4656">
            <v>1006</v>
          </cell>
          <cell r="C4656" t="str">
            <v>Gatdula, Herson</v>
          </cell>
          <cell r="D4656" t="str">
            <v>2014-07-25 20:00:45</v>
          </cell>
          <cell r="E4656" t="str">
            <v>Clock Out</v>
          </cell>
          <cell r="F4656" t="str">
            <v>14 days</v>
          </cell>
        </row>
        <row r="4657">
          <cell r="A4657" t="str">
            <v>head office</v>
          </cell>
          <cell r="B4657">
            <v>1006</v>
          </cell>
          <cell r="C4657" t="str">
            <v>Gatdula, Herson</v>
          </cell>
          <cell r="D4657" t="str">
            <v>2014-07-26 07:37:13</v>
          </cell>
          <cell r="E4657" t="str">
            <v>Clock In</v>
          </cell>
        </row>
        <row r="4658">
          <cell r="A4658" t="str">
            <v>head office</v>
          </cell>
          <cell r="B4658">
            <v>1006</v>
          </cell>
          <cell r="C4658" t="str">
            <v>Gatdula, Herson</v>
          </cell>
          <cell r="D4658" t="str">
            <v>2014-07-26 17:22:31</v>
          </cell>
          <cell r="E4658" t="str">
            <v>Clock Out</v>
          </cell>
          <cell r="F4658" t="str">
            <v>27 hrs  -  OT</v>
          </cell>
        </row>
        <row r="4659">
          <cell r="A4659" t="str">
            <v>head office</v>
          </cell>
          <cell r="B4659">
            <v>1006</v>
          </cell>
          <cell r="C4659" t="str">
            <v>Gatdula, Herson</v>
          </cell>
          <cell r="D4659" t="str">
            <v>2014-07-29 07:36:52</v>
          </cell>
          <cell r="E4659" t="str">
            <v>Clock In</v>
          </cell>
        </row>
        <row r="4660">
          <cell r="A4660" t="str">
            <v>head office</v>
          </cell>
          <cell r="B4660">
            <v>1006</v>
          </cell>
          <cell r="C4660" t="str">
            <v>Gatdula, Herson</v>
          </cell>
          <cell r="D4660" t="str">
            <v>2014-07-29 20:09:06</v>
          </cell>
          <cell r="E4660" t="str">
            <v>Clock Out</v>
          </cell>
        </row>
        <row r="4661">
          <cell r="A4661" t="str">
            <v>head office</v>
          </cell>
          <cell r="B4661">
            <v>1006</v>
          </cell>
          <cell r="C4661" t="str">
            <v>Gatdula, Herson</v>
          </cell>
          <cell r="D4661" t="str">
            <v>2014-07-30 07:44:13</v>
          </cell>
          <cell r="E4661" t="str">
            <v>Clock In</v>
          </cell>
        </row>
        <row r="4662">
          <cell r="A4662" t="str">
            <v>head office</v>
          </cell>
          <cell r="B4662">
            <v>1006</v>
          </cell>
          <cell r="C4662" t="str">
            <v>Gatdula, Herson</v>
          </cell>
          <cell r="D4662" t="str">
            <v>2014-07-30 20:08:04</v>
          </cell>
          <cell r="E4662" t="str">
            <v>Clock Out</v>
          </cell>
        </row>
        <row r="4663">
          <cell r="A4663" t="str">
            <v>head office</v>
          </cell>
          <cell r="B4663">
            <v>1006</v>
          </cell>
          <cell r="C4663" t="str">
            <v>Gatdula, Herson</v>
          </cell>
          <cell r="D4663" t="str">
            <v>2014-07-31 07:51:00</v>
          </cell>
          <cell r="E4663" t="str">
            <v>Clock In</v>
          </cell>
        </row>
        <row r="4664">
          <cell r="A4664" t="str">
            <v>head office</v>
          </cell>
          <cell r="B4664">
            <v>1006</v>
          </cell>
          <cell r="C4664" t="str">
            <v>Gatdula, Herson</v>
          </cell>
          <cell r="D4664" t="str">
            <v>2014-07-31 20:12:22</v>
          </cell>
          <cell r="E4664" t="str">
            <v>Clock Out</v>
          </cell>
        </row>
        <row r="4665">
          <cell r="A4665" t="str">
            <v>head office</v>
          </cell>
          <cell r="B4665">
            <v>1006</v>
          </cell>
          <cell r="C4665" t="str">
            <v>Gatdula, Herson</v>
          </cell>
          <cell r="D4665" t="str">
            <v>2014-08-01 07:49:28</v>
          </cell>
          <cell r="E4665" t="str">
            <v>Clock In</v>
          </cell>
        </row>
        <row r="4666">
          <cell r="A4666" t="str">
            <v>head office</v>
          </cell>
          <cell r="B4666">
            <v>1006</v>
          </cell>
          <cell r="C4666" t="str">
            <v>Gatdula, Herson</v>
          </cell>
          <cell r="D4666" t="str">
            <v>2014-08-01 20:00:21</v>
          </cell>
          <cell r="E4666" t="str">
            <v>Clock Out</v>
          </cell>
        </row>
        <row r="4667">
          <cell r="A4667" t="str">
            <v>head office</v>
          </cell>
          <cell r="B4667">
            <v>1006</v>
          </cell>
          <cell r="C4667" t="str">
            <v>Gatdula, Herson</v>
          </cell>
          <cell r="D4667" t="str">
            <v>2014-08-02 07:37:33</v>
          </cell>
          <cell r="E4667" t="str">
            <v>Clock In</v>
          </cell>
        </row>
        <row r="4668">
          <cell r="A4668" t="str">
            <v>head office</v>
          </cell>
          <cell r="B4668">
            <v>1006</v>
          </cell>
          <cell r="C4668" t="str">
            <v>Gatdula, Herson</v>
          </cell>
          <cell r="D4668" t="str">
            <v>2014-08-02 20:00:53</v>
          </cell>
          <cell r="E4668" t="str">
            <v>Clock Out</v>
          </cell>
        </row>
        <row r="4669">
          <cell r="A4669" t="str">
            <v>head office</v>
          </cell>
          <cell r="B4669">
            <v>1006</v>
          </cell>
          <cell r="C4669" t="str">
            <v>Gatdula, Herson</v>
          </cell>
          <cell r="D4669" t="str">
            <v>2014-08-04 07:42:59</v>
          </cell>
          <cell r="E4669" t="str">
            <v>Clock In</v>
          </cell>
        </row>
        <row r="4670">
          <cell r="A4670" t="str">
            <v>head office</v>
          </cell>
          <cell r="B4670">
            <v>1006</v>
          </cell>
          <cell r="C4670" t="str">
            <v>Gatdula, Herson</v>
          </cell>
          <cell r="D4670" t="str">
            <v>2014-08-04 17:14:25</v>
          </cell>
          <cell r="E4670" t="str">
            <v>Clock Out</v>
          </cell>
        </row>
        <row r="4671">
          <cell r="A4671" t="str">
            <v>head office</v>
          </cell>
          <cell r="B4671">
            <v>1006</v>
          </cell>
          <cell r="C4671" t="str">
            <v>Gatdula, Herson</v>
          </cell>
          <cell r="D4671" t="str">
            <v>2014-08-05 07:47:18</v>
          </cell>
          <cell r="E4671" t="str">
            <v>Clock In</v>
          </cell>
        </row>
        <row r="4672">
          <cell r="A4672" t="str">
            <v>head office</v>
          </cell>
          <cell r="B4672">
            <v>1006</v>
          </cell>
          <cell r="C4672" t="str">
            <v>Gatdula, Herson</v>
          </cell>
          <cell r="D4672" t="str">
            <v>2014-08-05 17:19:55</v>
          </cell>
          <cell r="E4672" t="str">
            <v>Clock Out</v>
          </cell>
        </row>
        <row r="4674">
          <cell r="A4674" t="str">
            <v>head office</v>
          </cell>
          <cell r="B4674">
            <v>1236</v>
          </cell>
          <cell r="C4674" t="str">
            <v>Geron, Robert Juluis</v>
          </cell>
          <cell r="D4674" t="str">
            <v>2014-07-29 06:53:32</v>
          </cell>
          <cell r="E4674" t="str">
            <v>Clock In</v>
          </cell>
        </row>
        <row r="4675">
          <cell r="A4675" t="str">
            <v>head office</v>
          </cell>
          <cell r="B4675">
            <v>1236</v>
          </cell>
          <cell r="C4675" t="str">
            <v>Geron, Robert Juluis</v>
          </cell>
          <cell r="D4675" t="str">
            <v>2014-07-29 17:11:09</v>
          </cell>
          <cell r="E4675" t="str">
            <v>Clock Out</v>
          </cell>
        </row>
        <row r="4676">
          <cell r="A4676" t="str">
            <v>head office</v>
          </cell>
          <cell r="B4676">
            <v>1236</v>
          </cell>
          <cell r="C4676" t="str">
            <v>Geron, Robert Juluis</v>
          </cell>
          <cell r="D4676" t="str">
            <v>2014-07-30 07:02:20</v>
          </cell>
          <cell r="E4676" t="str">
            <v>Clock In</v>
          </cell>
        </row>
        <row r="4677">
          <cell r="A4677" t="str">
            <v>head office</v>
          </cell>
          <cell r="B4677">
            <v>1236</v>
          </cell>
          <cell r="C4677" t="str">
            <v>Geron, Robert Juluis</v>
          </cell>
          <cell r="D4677" t="str">
            <v>2014-07-30 17:11:21</v>
          </cell>
          <cell r="E4677" t="str">
            <v>Clock Out</v>
          </cell>
        </row>
        <row r="4678">
          <cell r="A4678" t="str">
            <v>head office</v>
          </cell>
          <cell r="B4678">
            <v>1236</v>
          </cell>
          <cell r="C4678" t="str">
            <v>Geron, Robert Juluis</v>
          </cell>
          <cell r="D4678" t="str">
            <v>2014-07-31 07:01:07</v>
          </cell>
          <cell r="E4678" t="str">
            <v>Clock In</v>
          </cell>
        </row>
        <row r="4679">
          <cell r="A4679" t="str">
            <v>head office</v>
          </cell>
          <cell r="B4679">
            <v>1236</v>
          </cell>
          <cell r="C4679" t="str">
            <v>Geron, Robert Juluis</v>
          </cell>
          <cell r="D4679" t="str">
            <v>2014-07-31 17:09:22</v>
          </cell>
          <cell r="E4679" t="str">
            <v>Clock Out</v>
          </cell>
          <cell r="F4679" t="str">
            <v>7 days</v>
          </cell>
        </row>
        <row r="4680">
          <cell r="A4680" t="str">
            <v>head office</v>
          </cell>
          <cell r="B4680">
            <v>1236</v>
          </cell>
          <cell r="C4680" t="str">
            <v>Geron, Robert Juluis</v>
          </cell>
          <cell r="D4680" t="str">
            <v>2014-08-01 07:03:22</v>
          </cell>
          <cell r="E4680" t="str">
            <v>Clock In</v>
          </cell>
        </row>
        <row r="4681">
          <cell r="A4681" t="str">
            <v>head office</v>
          </cell>
          <cell r="B4681">
            <v>1236</v>
          </cell>
          <cell r="C4681" t="str">
            <v>Geron, Robert Juluis</v>
          </cell>
          <cell r="D4681" t="str">
            <v>2014-08-01 17:13:50</v>
          </cell>
          <cell r="E4681" t="str">
            <v>Clock Out</v>
          </cell>
        </row>
        <row r="4682">
          <cell r="A4682" t="str">
            <v>head office</v>
          </cell>
          <cell r="B4682">
            <v>1236</v>
          </cell>
          <cell r="C4682" t="str">
            <v>Geron, Robert Juluis</v>
          </cell>
          <cell r="D4682" t="str">
            <v>2014-08-02 06:54:39</v>
          </cell>
          <cell r="E4682" t="str">
            <v>Clock In</v>
          </cell>
        </row>
        <row r="4683">
          <cell r="A4683" t="str">
            <v>head office</v>
          </cell>
          <cell r="B4683">
            <v>1236</v>
          </cell>
          <cell r="C4683" t="str">
            <v>Geron, Robert Juluis</v>
          </cell>
          <cell r="D4683" t="str">
            <v>2014-08-02 17:05:59</v>
          </cell>
          <cell r="E4683" t="str">
            <v>Clock Out</v>
          </cell>
        </row>
        <row r="4684">
          <cell r="A4684" t="str">
            <v>head office</v>
          </cell>
          <cell r="B4684">
            <v>1236</v>
          </cell>
          <cell r="C4684" t="str">
            <v>Geron, Robert Juluis</v>
          </cell>
          <cell r="D4684" t="str">
            <v>2014-08-04 07:07:06</v>
          </cell>
          <cell r="E4684" t="str">
            <v>Clock In</v>
          </cell>
        </row>
        <row r="4685">
          <cell r="A4685" t="str">
            <v>head office</v>
          </cell>
          <cell r="B4685">
            <v>1236</v>
          </cell>
          <cell r="C4685" t="str">
            <v>Geron, Robert Juluis</v>
          </cell>
          <cell r="D4685" t="str">
            <v>2014-08-04 17:05:14</v>
          </cell>
          <cell r="E4685" t="str">
            <v>Clock Out</v>
          </cell>
        </row>
        <row r="4686">
          <cell r="A4686" t="str">
            <v>head office</v>
          </cell>
          <cell r="B4686">
            <v>1236</v>
          </cell>
          <cell r="C4686" t="str">
            <v>Geron, Robert Juluis</v>
          </cell>
          <cell r="D4686" t="str">
            <v>2014-08-05 07:01:57</v>
          </cell>
          <cell r="E4686" t="str">
            <v>Clock In</v>
          </cell>
        </row>
        <row r="4687">
          <cell r="A4687" t="str">
            <v>head office</v>
          </cell>
          <cell r="B4687">
            <v>1236</v>
          </cell>
          <cell r="C4687" t="str">
            <v>Geron, Robert Juluis</v>
          </cell>
          <cell r="D4687" t="str">
            <v>2014-08-05 17:05:27</v>
          </cell>
          <cell r="E4687" t="str">
            <v>Clock Out</v>
          </cell>
        </row>
        <row r="4689">
          <cell r="A4689" t="str">
            <v>head office</v>
          </cell>
          <cell r="B4689">
            <v>507</v>
          </cell>
          <cell r="C4689" t="str">
            <v>Glorioso, Grace</v>
          </cell>
          <cell r="D4689" t="str">
            <v>2014-07-21 07:49:40</v>
          </cell>
          <cell r="E4689" t="str">
            <v>Clock In</v>
          </cell>
        </row>
        <row r="4690">
          <cell r="A4690" t="str">
            <v>head office</v>
          </cell>
          <cell r="B4690">
            <v>507</v>
          </cell>
          <cell r="C4690" t="str">
            <v>Glorioso, Grace</v>
          </cell>
          <cell r="D4690" t="str">
            <v>2014-07-21 17:09:28</v>
          </cell>
          <cell r="E4690" t="str">
            <v>Clock Out</v>
          </cell>
        </row>
        <row r="4691">
          <cell r="A4691" t="str">
            <v>head office</v>
          </cell>
          <cell r="B4691">
            <v>507</v>
          </cell>
          <cell r="C4691" t="str">
            <v>Glorioso, Grace</v>
          </cell>
          <cell r="D4691" t="str">
            <v>2014-07-22 07:33:23</v>
          </cell>
          <cell r="E4691" t="str">
            <v>Clock In</v>
          </cell>
        </row>
        <row r="4692">
          <cell r="A4692" t="str">
            <v>head office</v>
          </cell>
          <cell r="B4692">
            <v>507</v>
          </cell>
          <cell r="C4692" t="str">
            <v>Glorioso, Grace</v>
          </cell>
          <cell r="D4692" t="str">
            <v>2014-07-22 20:13:15</v>
          </cell>
          <cell r="E4692" t="str">
            <v>Clock Out</v>
          </cell>
        </row>
        <row r="4693">
          <cell r="A4693" t="str">
            <v>head office</v>
          </cell>
          <cell r="B4693">
            <v>507</v>
          </cell>
          <cell r="C4693" t="str">
            <v>Glorioso, Grace</v>
          </cell>
          <cell r="D4693" t="str">
            <v>2014-07-23 07:22:01</v>
          </cell>
          <cell r="E4693" t="str">
            <v>Clock In</v>
          </cell>
        </row>
        <row r="4694">
          <cell r="A4694" t="str">
            <v>head office</v>
          </cell>
          <cell r="B4694">
            <v>507</v>
          </cell>
          <cell r="C4694" t="str">
            <v>Glorioso, Grace</v>
          </cell>
          <cell r="D4694" t="str">
            <v>2014-07-23 20:11:22</v>
          </cell>
          <cell r="E4694" t="str">
            <v>Clock Out</v>
          </cell>
        </row>
        <row r="4695">
          <cell r="A4695" t="str">
            <v>head office</v>
          </cell>
          <cell r="B4695">
            <v>507</v>
          </cell>
          <cell r="C4695" t="str">
            <v>Glorioso, Grace</v>
          </cell>
          <cell r="D4695" t="str">
            <v>2014-07-24 07:32:25</v>
          </cell>
          <cell r="E4695" t="str">
            <v>Clock In</v>
          </cell>
          <cell r="F4695" t="str">
            <v>12 days</v>
          </cell>
        </row>
        <row r="4696">
          <cell r="A4696" t="str">
            <v>head office</v>
          </cell>
          <cell r="B4696">
            <v>507</v>
          </cell>
          <cell r="C4696" t="str">
            <v>Glorioso, Grace</v>
          </cell>
          <cell r="D4696" t="str">
            <v>2014-07-24 20:06:06</v>
          </cell>
          <cell r="E4696" t="str">
            <v>Clock Out</v>
          </cell>
          <cell r="F4696" t="str">
            <v>1 day LH</v>
          </cell>
        </row>
        <row r="4697">
          <cell r="A4697" t="str">
            <v>head office</v>
          </cell>
          <cell r="B4697">
            <v>507</v>
          </cell>
          <cell r="C4697" t="str">
            <v>Glorioso, Grace</v>
          </cell>
          <cell r="D4697" t="str">
            <v>2014-07-25 07:48:38</v>
          </cell>
          <cell r="E4697" t="str">
            <v>Clock In</v>
          </cell>
          <cell r="F4697" t="str">
            <v>1 day SH</v>
          </cell>
        </row>
        <row r="4698">
          <cell r="A4698" t="str">
            <v>head office</v>
          </cell>
          <cell r="B4698">
            <v>507</v>
          </cell>
          <cell r="C4698" t="str">
            <v>Glorioso, Grace</v>
          </cell>
          <cell r="D4698" t="str">
            <v>2014-07-25 20:04:15</v>
          </cell>
          <cell r="E4698" t="str">
            <v>Clock Out</v>
          </cell>
          <cell r="F4698" t="str">
            <v>14 days</v>
          </cell>
        </row>
        <row r="4699">
          <cell r="A4699" t="str">
            <v>head office</v>
          </cell>
          <cell r="B4699">
            <v>507</v>
          </cell>
          <cell r="C4699" t="str">
            <v>Glorioso, Grace</v>
          </cell>
          <cell r="D4699" t="str">
            <v>2014-07-26 07:26:39</v>
          </cell>
          <cell r="E4699" t="str">
            <v>Clock In</v>
          </cell>
        </row>
        <row r="4700">
          <cell r="A4700" t="str">
            <v>head office</v>
          </cell>
          <cell r="B4700">
            <v>507</v>
          </cell>
          <cell r="C4700" t="str">
            <v>Glorioso, Grace</v>
          </cell>
          <cell r="D4700" t="str">
            <v>2014-07-26 17:20:29</v>
          </cell>
          <cell r="E4700" t="str">
            <v>Clock Out</v>
          </cell>
          <cell r="F4700" t="str">
            <v>18 hrs  - OT</v>
          </cell>
        </row>
        <row r="4701">
          <cell r="A4701" t="str">
            <v>head office</v>
          </cell>
          <cell r="B4701">
            <v>507</v>
          </cell>
          <cell r="C4701" t="str">
            <v>Glorioso, Grace</v>
          </cell>
          <cell r="D4701" t="str">
            <v>2014-07-29 07:22:18</v>
          </cell>
          <cell r="E4701" t="str">
            <v>Clock In</v>
          </cell>
        </row>
        <row r="4702">
          <cell r="A4702" t="str">
            <v>head office</v>
          </cell>
          <cell r="B4702">
            <v>507</v>
          </cell>
          <cell r="C4702" t="str">
            <v>Glorioso, Grace</v>
          </cell>
          <cell r="D4702" t="str">
            <v>2014-07-29 20:12:59</v>
          </cell>
          <cell r="E4702" t="str">
            <v>Clock Out</v>
          </cell>
        </row>
        <row r="4703">
          <cell r="A4703" t="str">
            <v>head office</v>
          </cell>
          <cell r="B4703">
            <v>507</v>
          </cell>
          <cell r="C4703" t="str">
            <v>Glorioso, Grace</v>
          </cell>
          <cell r="D4703" t="str">
            <v>2014-07-30 07:50:07</v>
          </cell>
          <cell r="E4703" t="str">
            <v>Clock In</v>
          </cell>
        </row>
        <row r="4704">
          <cell r="A4704" t="str">
            <v>head office</v>
          </cell>
          <cell r="B4704">
            <v>507</v>
          </cell>
          <cell r="C4704" t="str">
            <v>Glorioso, Grace</v>
          </cell>
          <cell r="D4704" t="str">
            <v>2014-07-30 20:11:57</v>
          </cell>
          <cell r="E4704" t="str">
            <v>Clock Out</v>
          </cell>
        </row>
        <row r="4705">
          <cell r="A4705" t="str">
            <v>head office</v>
          </cell>
          <cell r="B4705">
            <v>507</v>
          </cell>
          <cell r="C4705" t="str">
            <v>Glorioso, Grace</v>
          </cell>
          <cell r="D4705" t="str">
            <v>2014-07-31 07:48:50</v>
          </cell>
          <cell r="E4705" t="str">
            <v>Clock In</v>
          </cell>
        </row>
        <row r="4706">
          <cell r="A4706" t="str">
            <v>head office</v>
          </cell>
          <cell r="B4706">
            <v>507</v>
          </cell>
          <cell r="C4706" t="str">
            <v>Glorioso, Grace</v>
          </cell>
          <cell r="D4706" t="str">
            <v>2014-07-31 17:11:34</v>
          </cell>
          <cell r="E4706" t="str">
            <v>Clock Out</v>
          </cell>
        </row>
        <row r="4707">
          <cell r="A4707" t="str">
            <v>head office</v>
          </cell>
          <cell r="B4707">
            <v>507</v>
          </cell>
          <cell r="C4707" t="str">
            <v>Glorioso, Grace</v>
          </cell>
          <cell r="D4707" t="str">
            <v>2014-08-01 07:50:52</v>
          </cell>
          <cell r="E4707" t="str">
            <v>Clock In</v>
          </cell>
        </row>
        <row r="4708">
          <cell r="A4708" t="str">
            <v>head office</v>
          </cell>
          <cell r="B4708">
            <v>507</v>
          </cell>
          <cell r="C4708" t="str">
            <v>Glorioso, Grace</v>
          </cell>
          <cell r="D4708" t="str">
            <v>2014-08-01 17:06:31</v>
          </cell>
          <cell r="E4708" t="str">
            <v>Clock Out</v>
          </cell>
        </row>
        <row r="4709">
          <cell r="A4709" t="str">
            <v>head office</v>
          </cell>
          <cell r="B4709">
            <v>507</v>
          </cell>
          <cell r="C4709" t="str">
            <v>Glorioso, Grace</v>
          </cell>
          <cell r="D4709" t="str">
            <v>2014-08-02 07:44:01</v>
          </cell>
          <cell r="E4709" t="str">
            <v>Clock In</v>
          </cell>
        </row>
        <row r="4710">
          <cell r="A4710" t="str">
            <v>head office</v>
          </cell>
          <cell r="B4710">
            <v>507</v>
          </cell>
          <cell r="C4710" t="str">
            <v>Glorioso, Grace</v>
          </cell>
          <cell r="D4710" t="str">
            <v>2014-08-02 17:12:48</v>
          </cell>
          <cell r="E4710" t="str">
            <v>Clock Out</v>
          </cell>
        </row>
        <row r="4711">
          <cell r="A4711" t="str">
            <v>head office</v>
          </cell>
          <cell r="B4711">
            <v>507</v>
          </cell>
          <cell r="C4711" t="str">
            <v>Glorioso, Grace</v>
          </cell>
          <cell r="D4711" t="str">
            <v>2014-08-04 07:54:13</v>
          </cell>
          <cell r="E4711" t="str">
            <v>Clock In</v>
          </cell>
        </row>
        <row r="4712">
          <cell r="A4712" t="str">
            <v>head office</v>
          </cell>
          <cell r="B4712">
            <v>507</v>
          </cell>
          <cell r="C4712" t="str">
            <v>Glorioso, Grace</v>
          </cell>
          <cell r="D4712" t="str">
            <v>2014-08-04 17:15:56</v>
          </cell>
          <cell r="E4712" t="str">
            <v>Clock Out</v>
          </cell>
        </row>
        <row r="4713">
          <cell r="A4713" t="str">
            <v>head office</v>
          </cell>
          <cell r="B4713">
            <v>507</v>
          </cell>
          <cell r="C4713" t="str">
            <v>Glorioso, Grace</v>
          </cell>
          <cell r="D4713" t="str">
            <v>2014-08-05 07:49:30</v>
          </cell>
          <cell r="E4713" t="str">
            <v>Clock In</v>
          </cell>
        </row>
        <row r="4714">
          <cell r="A4714" t="str">
            <v>head office</v>
          </cell>
          <cell r="B4714">
            <v>507</v>
          </cell>
          <cell r="C4714" t="str">
            <v>Glorioso, Grace</v>
          </cell>
          <cell r="D4714" t="str">
            <v>2014-08-05 17:18:57</v>
          </cell>
          <cell r="E4714" t="str">
            <v>Clock Out</v>
          </cell>
        </row>
        <row r="4716">
          <cell r="A4716" t="str">
            <v>head office</v>
          </cell>
          <cell r="B4716">
            <v>833</v>
          </cell>
          <cell r="C4716" t="str">
            <v>Gonzales, Seir Louie</v>
          </cell>
          <cell r="D4716" t="str">
            <v>2014-07-21 13:39:07</v>
          </cell>
          <cell r="E4716" t="str">
            <v>Clock In</v>
          </cell>
        </row>
        <row r="4717">
          <cell r="A4717" t="str">
            <v>head office</v>
          </cell>
          <cell r="B4717">
            <v>833</v>
          </cell>
          <cell r="C4717" t="str">
            <v>Gonzales, Seir Louie</v>
          </cell>
          <cell r="D4717" t="str">
            <v>2014-07-21 22:02:35</v>
          </cell>
          <cell r="E4717" t="str">
            <v>Clock Out</v>
          </cell>
        </row>
        <row r="4718">
          <cell r="A4718" t="str">
            <v>head office</v>
          </cell>
          <cell r="B4718">
            <v>833</v>
          </cell>
          <cell r="C4718" t="str">
            <v>Gonzales, Seir Louie</v>
          </cell>
          <cell r="D4718" t="str">
            <v>2014-07-22 13:37:49</v>
          </cell>
          <cell r="E4718" t="str">
            <v>Clock In</v>
          </cell>
        </row>
        <row r="4719">
          <cell r="A4719" t="str">
            <v>head office</v>
          </cell>
          <cell r="B4719">
            <v>833</v>
          </cell>
          <cell r="C4719" t="str">
            <v>Gonzales, Seir Louie</v>
          </cell>
          <cell r="D4719" t="str">
            <v>2014-07-22 22:01:22</v>
          </cell>
          <cell r="E4719" t="str">
            <v>Clock Out</v>
          </cell>
        </row>
        <row r="4720">
          <cell r="A4720" t="str">
            <v>head office</v>
          </cell>
          <cell r="B4720">
            <v>833</v>
          </cell>
          <cell r="C4720" t="str">
            <v>Gonzales, Seir Louie</v>
          </cell>
          <cell r="D4720" t="str">
            <v>2014-07-23 13:34:44</v>
          </cell>
          <cell r="E4720" t="str">
            <v>Clock In</v>
          </cell>
        </row>
        <row r="4721">
          <cell r="A4721" t="str">
            <v>head office</v>
          </cell>
          <cell r="B4721">
            <v>833</v>
          </cell>
          <cell r="C4721" t="str">
            <v>Gonzales, Seir Louie</v>
          </cell>
          <cell r="D4721" t="str">
            <v>2014-07-23 22:01:38</v>
          </cell>
          <cell r="E4721" t="str">
            <v>Clock Out</v>
          </cell>
        </row>
        <row r="4722">
          <cell r="A4722" t="str">
            <v>head office</v>
          </cell>
          <cell r="B4722">
            <v>833</v>
          </cell>
          <cell r="C4722" t="str">
            <v>Gonzales, Seir Louie</v>
          </cell>
          <cell r="D4722" t="str">
            <v>2014-07-24 13:38:48</v>
          </cell>
          <cell r="E4722" t="str">
            <v>Clock In</v>
          </cell>
        </row>
        <row r="4723">
          <cell r="A4723" t="str">
            <v>head office</v>
          </cell>
          <cell r="B4723">
            <v>833</v>
          </cell>
          <cell r="C4723" t="str">
            <v>Gonzales, Seir Louie</v>
          </cell>
          <cell r="D4723" t="str">
            <v>2014-07-24 22:03:14</v>
          </cell>
          <cell r="E4723" t="str">
            <v>Clock Out</v>
          </cell>
          <cell r="F4723" t="str">
            <v>11 days</v>
          </cell>
        </row>
        <row r="4724">
          <cell r="A4724" t="str">
            <v>head office</v>
          </cell>
          <cell r="B4724">
            <v>833</v>
          </cell>
          <cell r="C4724" t="str">
            <v>Gonzales, Seir Louie</v>
          </cell>
          <cell r="D4724" t="str">
            <v>2014-07-25 13:37:00</v>
          </cell>
          <cell r="E4724" t="str">
            <v>Clock In</v>
          </cell>
          <cell r="F4724" t="str">
            <v>1 day LH</v>
          </cell>
        </row>
        <row r="4725">
          <cell r="A4725" t="str">
            <v>head office</v>
          </cell>
          <cell r="B4725">
            <v>833</v>
          </cell>
          <cell r="C4725" t="str">
            <v>Gonzales, Seir Louie</v>
          </cell>
          <cell r="D4725" t="str">
            <v>2014-07-25 22:02:35</v>
          </cell>
          <cell r="E4725" t="str">
            <v>Clock Out</v>
          </cell>
          <cell r="F4725" t="str">
            <v>1 day SH</v>
          </cell>
        </row>
        <row r="4726">
          <cell r="A4726" t="str">
            <v>head office</v>
          </cell>
          <cell r="B4726">
            <v>833</v>
          </cell>
          <cell r="C4726" t="str">
            <v>Gonzales, Seir Louie</v>
          </cell>
          <cell r="D4726" t="str">
            <v>2014-07-26 13:35:45</v>
          </cell>
          <cell r="E4726" t="str">
            <v>Clock In</v>
          </cell>
          <cell r="F4726" t="str">
            <v>13 days</v>
          </cell>
        </row>
        <row r="4727">
          <cell r="A4727" t="str">
            <v>head office</v>
          </cell>
          <cell r="B4727">
            <v>833</v>
          </cell>
          <cell r="C4727" t="str">
            <v>Gonzales, Seir Louie</v>
          </cell>
          <cell r="D4727" t="str">
            <v>2014-07-26 22:05:08</v>
          </cell>
          <cell r="E4727" t="str">
            <v>Clock Out</v>
          </cell>
        </row>
        <row r="4728">
          <cell r="A4728" t="str">
            <v>head office</v>
          </cell>
          <cell r="B4728">
            <v>833</v>
          </cell>
          <cell r="C4728" t="str">
            <v>Gonzales, Seir Louie</v>
          </cell>
          <cell r="D4728" t="str">
            <v>2014-07-27 13:24:40</v>
          </cell>
          <cell r="E4728" t="str">
            <v>Clock In</v>
          </cell>
          <cell r="F4728" t="str">
            <v>2 days ROT</v>
          </cell>
        </row>
        <row r="4729">
          <cell r="A4729" t="str">
            <v>head office</v>
          </cell>
          <cell r="B4729">
            <v>833</v>
          </cell>
          <cell r="C4729" t="str">
            <v>Gonzales, Seir Louie</v>
          </cell>
          <cell r="D4729" t="str">
            <v>2014-07-27 22:04:10</v>
          </cell>
          <cell r="E4729" t="str">
            <v>Clock Out</v>
          </cell>
        </row>
        <row r="4730">
          <cell r="A4730" t="str">
            <v>head office</v>
          </cell>
          <cell r="B4730">
            <v>833</v>
          </cell>
          <cell r="C4730" t="str">
            <v>Gonzales, Seir Louie</v>
          </cell>
          <cell r="D4730" t="str">
            <v>2014-07-29 13:34:16</v>
          </cell>
          <cell r="E4730" t="str">
            <v>Clock In</v>
          </cell>
        </row>
        <row r="4731">
          <cell r="A4731" t="str">
            <v>head office</v>
          </cell>
          <cell r="B4731">
            <v>833</v>
          </cell>
          <cell r="C4731" t="str">
            <v>Gonzales, Seir Louie</v>
          </cell>
          <cell r="D4731" t="str">
            <v>2014-07-29 22:02:03</v>
          </cell>
          <cell r="E4731" t="str">
            <v>Clock Out</v>
          </cell>
        </row>
        <row r="4732">
          <cell r="A4732" t="str">
            <v>head office</v>
          </cell>
          <cell r="B4732">
            <v>833</v>
          </cell>
          <cell r="C4732" t="str">
            <v>Gonzales, Seir Louie</v>
          </cell>
          <cell r="D4732" t="str">
            <v>2014-07-30 13:39:58</v>
          </cell>
          <cell r="E4732" t="str">
            <v>Clock In</v>
          </cell>
        </row>
        <row r="4733">
          <cell r="A4733" t="str">
            <v>head office</v>
          </cell>
          <cell r="B4733">
            <v>833</v>
          </cell>
          <cell r="C4733" t="str">
            <v>Gonzales, Seir Louie</v>
          </cell>
          <cell r="D4733" t="str">
            <v>2014-07-30 22:03:00</v>
          </cell>
          <cell r="E4733" t="str">
            <v>Clock Out</v>
          </cell>
        </row>
        <row r="4734">
          <cell r="A4734" t="str">
            <v>head office</v>
          </cell>
          <cell r="B4734">
            <v>833</v>
          </cell>
          <cell r="C4734" t="str">
            <v>Gonzales, Seir Louie</v>
          </cell>
          <cell r="D4734" t="str">
            <v>2014-08-01 13:35:34</v>
          </cell>
          <cell r="E4734" t="str">
            <v>Clock In</v>
          </cell>
        </row>
        <row r="4735">
          <cell r="A4735" t="str">
            <v>head office</v>
          </cell>
          <cell r="B4735">
            <v>833</v>
          </cell>
          <cell r="C4735" t="str">
            <v>Gonzales, Seir Louie</v>
          </cell>
          <cell r="D4735" t="str">
            <v>2014-08-01 22:05:04</v>
          </cell>
          <cell r="E4735" t="str">
            <v>Clock Out</v>
          </cell>
        </row>
        <row r="4736">
          <cell r="A4736" t="str">
            <v>head office</v>
          </cell>
          <cell r="B4736">
            <v>833</v>
          </cell>
          <cell r="C4736" t="str">
            <v>Gonzales, Seir Louie</v>
          </cell>
          <cell r="D4736" t="str">
            <v>2014-08-02 13:38:34</v>
          </cell>
          <cell r="E4736" t="str">
            <v>Clock In</v>
          </cell>
        </row>
        <row r="4737">
          <cell r="A4737" t="str">
            <v>head office</v>
          </cell>
          <cell r="B4737">
            <v>833</v>
          </cell>
          <cell r="C4737" t="str">
            <v>Gonzales, Seir Louie</v>
          </cell>
          <cell r="D4737" t="str">
            <v>2014-08-02 22:03:21</v>
          </cell>
          <cell r="E4737" t="str">
            <v>Clock Out</v>
          </cell>
        </row>
        <row r="4738">
          <cell r="A4738" t="str">
            <v>head office</v>
          </cell>
          <cell r="B4738">
            <v>833</v>
          </cell>
          <cell r="C4738" t="str">
            <v>Gonzales, Seir Louie</v>
          </cell>
          <cell r="D4738" t="str">
            <v>2014-08-03 13:29:33</v>
          </cell>
          <cell r="E4738" t="str">
            <v>Clock In</v>
          </cell>
        </row>
        <row r="4739">
          <cell r="A4739" t="str">
            <v>head office</v>
          </cell>
          <cell r="B4739">
            <v>833</v>
          </cell>
          <cell r="C4739" t="str">
            <v>Gonzales, Seir Louie</v>
          </cell>
          <cell r="D4739" t="str">
            <v>2014-08-03 22:04:20</v>
          </cell>
          <cell r="E4739" t="str">
            <v>Clock Out</v>
          </cell>
        </row>
        <row r="4740">
          <cell r="A4740" t="str">
            <v>head office</v>
          </cell>
          <cell r="B4740">
            <v>833</v>
          </cell>
          <cell r="C4740" t="str">
            <v>Gonzales, Seir Louie</v>
          </cell>
          <cell r="D4740" t="str">
            <v>2014-08-04 05:39:39</v>
          </cell>
          <cell r="E4740" t="str">
            <v>Clock In</v>
          </cell>
        </row>
        <row r="4741">
          <cell r="A4741" t="str">
            <v>head office</v>
          </cell>
          <cell r="B4741">
            <v>833</v>
          </cell>
          <cell r="C4741" t="str">
            <v>Gonzales, Seir Louie</v>
          </cell>
          <cell r="D4741" t="str">
            <v>2014-08-04 14:05:25</v>
          </cell>
          <cell r="E4741" t="str">
            <v>Clock Out</v>
          </cell>
        </row>
        <row r="4742">
          <cell r="A4742" t="str">
            <v>head office</v>
          </cell>
          <cell r="B4742">
            <v>833</v>
          </cell>
          <cell r="C4742" t="str">
            <v>Gonzales, Seir Louie</v>
          </cell>
          <cell r="D4742" t="str">
            <v>2014-08-05 05:41:54</v>
          </cell>
          <cell r="E4742" t="str">
            <v>Clock In</v>
          </cell>
        </row>
        <row r="4743">
          <cell r="A4743" t="str">
            <v>head office</v>
          </cell>
          <cell r="B4743">
            <v>833</v>
          </cell>
          <cell r="C4743" t="str">
            <v>Gonzales, Seir Louie</v>
          </cell>
          <cell r="D4743" t="str">
            <v>2014-08-05 14:02:56</v>
          </cell>
          <cell r="E4743" t="str">
            <v>Clock Out</v>
          </cell>
        </row>
        <row r="4745">
          <cell r="A4745" t="str">
            <v>head office</v>
          </cell>
          <cell r="B4745">
            <v>936</v>
          </cell>
          <cell r="C4745" t="str">
            <v>Gonzalez, Dan Kiel</v>
          </cell>
          <cell r="D4745" t="str">
            <v>2014-07-21 07:32:31</v>
          </cell>
          <cell r="E4745" t="str">
            <v>Clock In</v>
          </cell>
        </row>
        <row r="4746">
          <cell r="A4746" t="str">
            <v>head office</v>
          </cell>
          <cell r="B4746">
            <v>936</v>
          </cell>
          <cell r="C4746" t="str">
            <v>Gonzalez, Dan Kiel</v>
          </cell>
          <cell r="D4746" t="str">
            <v>2014-07-21 20:08:16</v>
          </cell>
          <cell r="E4746" t="str">
            <v>Clock Out</v>
          </cell>
        </row>
        <row r="4747">
          <cell r="A4747" t="str">
            <v>head office</v>
          </cell>
          <cell r="B4747">
            <v>936</v>
          </cell>
          <cell r="C4747" t="str">
            <v>Gonzalez, Dan Kiel</v>
          </cell>
          <cell r="D4747" t="str">
            <v>2014-07-22 07:53:10</v>
          </cell>
          <cell r="E4747" t="str">
            <v>Clock In</v>
          </cell>
        </row>
        <row r="4748">
          <cell r="A4748" t="str">
            <v>head office</v>
          </cell>
          <cell r="B4748">
            <v>936</v>
          </cell>
          <cell r="C4748" t="str">
            <v>Gonzalez, Dan Kiel</v>
          </cell>
          <cell r="D4748" t="str">
            <v>2014-07-22 20:11:37</v>
          </cell>
          <cell r="E4748" t="str">
            <v>Clock Out</v>
          </cell>
        </row>
        <row r="4749">
          <cell r="A4749" t="str">
            <v>head office</v>
          </cell>
          <cell r="B4749">
            <v>936</v>
          </cell>
          <cell r="C4749" t="str">
            <v>Gonzalez, Dan Kiel</v>
          </cell>
          <cell r="D4749" t="str">
            <v>2014-07-23 07:46:00</v>
          </cell>
          <cell r="E4749" t="str">
            <v>Clock In</v>
          </cell>
        </row>
        <row r="4750">
          <cell r="A4750" t="str">
            <v>head office</v>
          </cell>
          <cell r="B4750">
            <v>936</v>
          </cell>
          <cell r="C4750" t="str">
            <v>Gonzalez, Dan Kiel</v>
          </cell>
          <cell r="D4750" t="str">
            <v>2014-07-23 20:00:20</v>
          </cell>
          <cell r="E4750" t="str">
            <v>Clock Out</v>
          </cell>
        </row>
        <row r="4751">
          <cell r="A4751" t="str">
            <v>head office</v>
          </cell>
          <cell r="B4751">
            <v>936</v>
          </cell>
          <cell r="C4751" t="str">
            <v>Gonzalez, Dan Kiel</v>
          </cell>
          <cell r="D4751" t="str">
            <v>2014-07-24 07:48:37</v>
          </cell>
          <cell r="E4751" t="str">
            <v>Clock In</v>
          </cell>
          <cell r="F4751" t="str">
            <v>12 days</v>
          </cell>
        </row>
        <row r="4752">
          <cell r="A4752" t="str">
            <v>head office</v>
          </cell>
          <cell r="B4752">
            <v>936</v>
          </cell>
          <cell r="C4752" t="str">
            <v>Gonzalez, Dan Kiel</v>
          </cell>
          <cell r="D4752" t="str">
            <v>2014-07-24 20:00:14</v>
          </cell>
          <cell r="E4752" t="str">
            <v>Clock Out</v>
          </cell>
          <cell r="F4752" t="str">
            <v>1 day LH</v>
          </cell>
        </row>
        <row r="4753">
          <cell r="A4753" t="str">
            <v>head office</v>
          </cell>
          <cell r="B4753">
            <v>936</v>
          </cell>
          <cell r="C4753" t="str">
            <v>Gonzalez, Dan Kiel</v>
          </cell>
          <cell r="D4753" t="str">
            <v>2014-07-25 07:47:50</v>
          </cell>
          <cell r="E4753" t="str">
            <v>Clock In</v>
          </cell>
          <cell r="F4753" t="str">
            <v>1 day SH</v>
          </cell>
        </row>
        <row r="4754">
          <cell r="A4754" t="str">
            <v>head office</v>
          </cell>
          <cell r="B4754">
            <v>936</v>
          </cell>
          <cell r="C4754" t="str">
            <v>Gonzalez, Dan Kiel</v>
          </cell>
          <cell r="D4754" t="str">
            <v>2014-07-25 20:00:21</v>
          </cell>
          <cell r="E4754" t="str">
            <v>Clock Out</v>
          </cell>
          <cell r="F4754" t="str">
            <v>14 days</v>
          </cell>
        </row>
        <row r="4755">
          <cell r="A4755" t="str">
            <v>head office</v>
          </cell>
          <cell r="B4755">
            <v>936</v>
          </cell>
          <cell r="C4755" t="str">
            <v>Gonzalez, Dan Kiel</v>
          </cell>
          <cell r="D4755" t="str">
            <v>2014-07-26 07:45:49</v>
          </cell>
          <cell r="E4755" t="str">
            <v>Clock In</v>
          </cell>
        </row>
        <row r="4756">
          <cell r="A4756" t="str">
            <v>head office</v>
          </cell>
          <cell r="B4756">
            <v>936</v>
          </cell>
          <cell r="C4756" t="str">
            <v>Gonzalez, Dan Kiel</v>
          </cell>
          <cell r="D4756" t="str">
            <v>2014-07-26 17:01:47</v>
          </cell>
          <cell r="E4756" t="str">
            <v>Clock Out</v>
          </cell>
          <cell r="F4756" t="str">
            <v>33 hrs  -  OT</v>
          </cell>
        </row>
        <row r="4757">
          <cell r="A4757" t="str">
            <v>head office</v>
          </cell>
          <cell r="B4757">
            <v>936</v>
          </cell>
          <cell r="C4757" t="str">
            <v>Gonzalez, Dan Kiel</v>
          </cell>
          <cell r="D4757" t="str">
            <v>2014-07-29 07:54:00</v>
          </cell>
          <cell r="E4757" t="str">
            <v>Clock In</v>
          </cell>
        </row>
        <row r="4758">
          <cell r="A4758" t="str">
            <v>head office</v>
          </cell>
          <cell r="B4758">
            <v>936</v>
          </cell>
          <cell r="C4758" t="str">
            <v>Gonzalez, Dan Kiel</v>
          </cell>
          <cell r="D4758" t="str">
            <v>2014-07-29 20:00:40</v>
          </cell>
          <cell r="E4758" t="str">
            <v>Clock Out</v>
          </cell>
        </row>
        <row r="4759">
          <cell r="A4759" t="str">
            <v>head office</v>
          </cell>
          <cell r="B4759">
            <v>936</v>
          </cell>
          <cell r="C4759" t="str">
            <v>Gonzalez, Dan Kiel</v>
          </cell>
          <cell r="D4759" t="str">
            <v>2014-07-30 07:26:14</v>
          </cell>
          <cell r="E4759" t="str">
            <v>Clock In</v>
          </cell>
        </row>
        <row r="4760">
          <cell r="A4760" t="str">
            <v>head office</v>
          </cell>
          <cell r="B4760">
            <v>936</v>
          </cell>
          <cell r="C4760" t="str">
            <v>Gonzalez, Dan Kiel</v>
          </cell>
          <cell r="D4760" t="str">
            <v>2014-07-30 20:09:39</v>
          </cell>
          <cell r="E4760" t="str">
            <v>Clock Out</v>
          </cell>
        </row>
        <row r="4761">
          <cell r="A4761" t="str">
            <v>head office</v>
          </cell>
          <cell r="B4761">
            <v>936</v>
          </cell>
          <cell r="C4761" t="str">
            <v>Gonzalez, Dan Kiel</v>
          </cell>
          <cell r="D4761" t="str">
            <v>2014-07-31 07:52:09</v>
          </cell>
          <cell r="E4761" t="str">
            <v>Clock In</v>
          </cell>
        </row>
        <row r="4762">
          <cell r="A4762" t="str">
            <v>head office</v>
          </cell>
          <cell r="B4762">
            <v>936</v>
          </cell>
          <cell r="C4762" t="str">
            <v>Gonzalez, Dan Kiel</v>
          </cell>
          <cell r="D4762" t="str">
            <v>2014-07-31 20:00:22</v>
          </cell>
          <cell r="E4762" t="str">
            <v>Clock Out</v>
          </cell>
        </row>
        <row r="4763">
          <cell r="A4763" t="str">
            <v>head office</v>
          </cell>
          <cell r="B4763">
            <v>936</v>
          </cell>
          <cell r="C4763" t="str">
            <v>Gonzalez, Dan Kiel</v>
          </cell>
          <cell r="D4763" t="str">
            <v>2014-08-01 07:59:47</v>
          </cell>
          <cell r="E4763" t="str">
            <v>Clock In</v>
          </cell>
        </row>
        <row r="4764">
          <cell r="A4764" t="str">
            <v>head office</v>
          </cell>
          <cell r="B4764">
            <v>936</v>
          </cell>
          <cell r="C4764" t="str">
            <v>Gonzalez, Dan Kiel</v>
          </cell>
          <cell r="D4764" t="str">
            <v>2014-08-01 20:00:09</v>
          </cell>
          <cell r="E4764" t="str">
            <v>Clock Out</v>
          </cell>
        </row>
        <row r="4765">
          <cell r="A4765" t="str">
            <v>head office</v>
          </cell>
          <cell r="B4765">
            <v>936</v>
          </cell>
          <cell r="C4765" t="str">
            <v>Gonzalez, Dan Kiel</v>
          </cell>
          <cell r="D4765" t="str">
            <v>2014-08-02 07:49:57</v>
          </cell>
          <cell r="E4765" t="str">
            <v>Clock In</v>
          </cell>
        </row>
        <row r="4766">
          <cell r="A4766" t="str">
            <v>head office</v>
          </cell>
          <cell r="B4766">
            <v>936</v>
          </cell>
          <cell r="C4766" t="str">
            <v>Gonzalez, Dan Kiel</v>
          </cell>
          <cell r="D4766" t="str">
            <v>2014-08-02 20:06:04</v>
          </cell>
          <cell r="E4766" t="str">
            <v>Clock Out</v>
          </cell>
        </row>
        <row r="4767">
          <cell r="A4767" t="str">
            <v>head office</v>
          </cell>
          <cell r="B4767">
            <v>936</v>
          </cell>
          <cell r="C4767" t="str">
            <v>Gonzalez, Dan Kiel</v>
          </cell>
          <cell r="D4767" t="str">
            <v>2014-08-04 07:53:02</v>
          </cell>
          <cell r="E4767" t="str">
            <v>Clock In</v>
          </cell>
        </row>
        <row r="4768">
          <cell r="A4768" t="str">
            <v>head office</v>
          </cell>
          <cell r="B4768">
            <v>936</v>
          </cell>
          <cell r="C4768" t="str">
            <v>Gonzalez, Dan Kiel</v>
          </cell>
          <cell r="D4768" t="str">
            <v>2014-08-04 20:04:29</v>
          </cell>
          <cell r="E4768" t="str">
            <v>Clock Out</v>
          </cell>
        </row>
        <row r="4769">
          <cell r="A4769" t="str">
            <v>head office</v>
          </cell>
          <cell r="B4769">
            <v>936</v>
          </cell>
          <cell r="C4769" t="str">
            <v>Gonzalez, Dan Kiel</v>
          </cell>
          <cell r="D4769" t="str">
            <v>2014-08-05 08:00:17</v>
          </cell>
          <cell r="E4769" t="str">
            <v>Clock In</v>
          </cell>
        </row>
        <row r="4770">
          <cell r="A4770" t="str">
            <v>head office</v>
          </cell>
          <cell r="B4770">
            <v>936</v>
          </cell>
          <cell r="C4770" t="str">
            <v>Gonzalez, Dan Kiel</v>
          </cell>
          <cell r="D4770" t="str">
            <v>2014-08-05 17:15:17</v>
          </cell>
          <cell r="E4770" t="str">
            <v>Clock Out</v>
          </cell>
        </row>
        <row r="4772">
          <cell r="A4772" t="str">
            <v>head office</v>
          </cell>
          <cell r="B4772">
            <v>1148</v>
          </cell>
          <cell r="C4772" t="str">
            <v>Gozos, Dexter</v>
          </cell>
          <cell r="D4772" t="str">
            <v>2014-07-21 07:12:24</v>
          </cell>
          <cell r="E4772" t="str">
            <v>Clock In</v>
          </cell>
        </row>
        <row r="4773">
          <cell r="A4773" t="str">
            <v>head office</v>
          </cell>
          <cell r="B4773">
            <v>1148</v>
          </cell>
          <cell r="C4773" t="str">
            <v>Gozos, Dexter</v>
          </cell>
          <cell r="D4773" t="str">
            <v>2014-07-21 17:03:43</v>
          </cell>
          <cell r="E4773" t="str">
            <v>Clock Out</v>
          </cell>
        </row>
        <row r="4774">
          <cell r="A4774" t="str">
            <v>head office</v>
          </cell>
          <cell r="B4774">
            <v>960</v>
          </cell>
          <cell r="C4774" t="str">
            <v>Gozos, Dexter</v>
          </cell>
          <cell r="D4774" t="str">
            <v>2014-07-22 07:22:48</v>
          </cell>
          <cell r="E4774" t="str">
            <v>Clock In</v>
          </cell>
        </row>
        <row r="4775">
          <cell r="A4775" t="str">
            <v>head office</v>
          </cell>
          <cell r="B4775">
            <v>1148</v>
          </cell>
          <cell r="C4775" t="str">
            <v>Gozos, Dexter</v>
          </cell>
          <cell r="D4775" t="str">
            <v>2014-07-22 17:04:15</v>
          </cell>
          <cell r="E4775" t="str">
            <v>Clock Out</v>
          </cell>
        </row>
        <row r="4776">
          <cell r="A4776" t="str">
            <v>head office</v>
          </cell>
          <cell r="B4776">
            <v>960</v>
          </cell>
          <cell r="C4776" t="str">
            <v>Gozos, Dexter</v>
          </cell>
          <cell r="D4776" t="str">
            <v>2014-07-23 07:04:31</v>
          </cell>
          <cell r="E4776" t="str">
            <v>Clock In</v>
          </cell>
        </row>
        <row r="4777">
          <cell r="A4777" t="str">
            <v>head office</v>
          </cell>
          <cell r="B4777">
            <v>1148</v>
          </cell>
          <cell r="C4777" t="str">
            <v>Gozos, Dexter</v>
          </cell>
          <cell r="D4777" t="str">
            <v>2014-07-23 17:11:30</v>
          </cell>
          <cell r="E4777" t="str">
            <v>Clock Out</v>
          </cell>
        </row>
        <row r="4778">
          <cell r="A4778" t="str">
            <v>head office</v>
          </cell>
          <cell r="B4778">
            <v>960</v>
          </cell>
          <cell r="C4778" t="str">
            <v>Gozos, Dexter</v>
          </cell>
          <cell r="D4778" t="str">
            <v>2014-07-24 07:10:38</v>
          </cell>
          <cell r="E4778" t="str">
            <v>Clock In</v>
          </cell>
          <cell r="F4778" t="str">
            <v>12 days</v>
          </cell>
        </row>
        <row r="4779">
          <cell r="A4779" t="str">
            <v>head office</v>
          </cell>
          <cell r="B4779">
            <v>1148</v>
          </cell>
          <cell r="C4779" t="str">
            <v>Gozos, Dexter</v>
          </cell>
          <cell r="D4779" t="str">
            <v>2014-07-24 17:07:39</v>
          </cell>
          <cell r="E4779" t="str">
            <v>Clock Out</v>
          </cell>
          <cell r="F4779" t="str">
            <v>1 day LH</v>
          </cell>
        </row>
        <row r="4780">
          <cell r="A4780" t="str">
            <v>head office</v>
          </cell>
          <cell r="B4780">
            <v>1148</v>
          </cell>
          <cell r="C4780" t="str">
            <v>Gozos, Dexter</v>
          </cell>
          <cell r="D4780" t="str">
            <v>2014-07-25 07:29:32</v>
          </cell>
          <cell r="E4780" t="str">
            <v>Clock In</v>
          </cell>
          <cell r="F4780" t="str">
            <v>1 day SH</v>
          </cell>
        </row>
        <row r="4781">
          <cell r="A4781" t="str">
            <v>head office</v>
          </cell>
          <cell r="B4781">
            <v>1148</v>
          </cell>
          <cell r="C4781" t="str">
            <v>Gozos, Dexter</v>
          </cell>
          <cell r="D4781" t="str">
            <v>2014-07-25 17:06:48</v>
          </cell>
          <cell r="E4781" t="str">
            <v>Clock Out</v>
          </cell>
          <cell r="F4781" t="str">
            <v>14 days</v>
          </cell>
        </row>
        <row r="4782">
          <cell r="A4782" t="str">
            <v>head office</v>
          </cell>
          <cell r="B4782">
            <v>1148</v>
          </cell>
          <cell r="C4782" t="str">
            <v>Gozos, Dexter</v>
          </cell>
          <cell r="D4782" t="str">
            <v>2014-07-26 07:33:59</v>
          </cell>
          <cell r="E4782" t="str">
            <v>Clock In</v>
          </cell>
        </row>
        <row r="4783">
          <cell r="A4783" t="str">
            <v>head office</v>
          </cell>
          <cell r="B4783">
            <v>1148</v>
          </cell>
          <cell r="C4783" t="str">
            <v>Gozos, Dexter</v>
          </cell>
          <cell r="D4783" t="str">
            <v>2014-07-26 17:22:11</v>
          </cell>
          <cell r="E4783" t="str">
            <v>Clock Out</v>
          </cell>
        </row>
        <row r="4784">
          <cell r="A4784" t="str">
            <v>head office</v>
          </cell>
          <cell r="B4784">
            <v>960</v>
          </cell>
          <cell r="C4784" t="str">
            <v>Gozos, Dexter</v>
          </cell>
          <cell r="D4784" t="str">
            <v>2014-07-29 07:15:40</v>
          </cell>
          <cell r="E4784" t="str">
            <v>Clock In</v>
          </cell>
        </row>
        <row r="4785">
          <cell r="A4785" t="str">
            <v>head office</v>
          </cell>
          <cell r="B4785">
            <v>1148</v>
          </cell>
          <cell r="C4785" t="str">
            <v>Gozos, Dexter</v>
          </cell>
          <cell r="D4785" t="str">
            <v>2014-07-29 17:08:21</v>
          </cell>
          <cell r="E4785" t="str">
            <v>Clock Out</v>
          </cell>
        </row>
        <row r="4786">
          <cell r="A4786" t="str">
            <v>head office</v>
          </cell>
          <cell r="B4786">
            <v>960</v>
          </cell>
          <cell r="C4786" t="str">
            <v>Gozos, Dexter</v>
          </cell>
          <cell r="D4786" t="str">
            <v>2014-07-30 07:26:56</v>
          </cell>
          <cell r="E4786" t="str">
            <v>Clock In</v>
          </cell>
        </row>
        <row r="4787">
          <cell r="A4787" t="str">
            <v>head office</v>
          </cell>
          <cell r="B4787">
            <v>1148</v>
          </cell>
          <cell r="C4787" t="str">
            <v>Gozos, Dexter</v>
          </cell>
          <cell r="D4787" t="str">
            <v>2014-07-30 17:09:06</v>
          </cell>
          <cell r="E4787" t="str">
            <v>Clock Out</v>
          </cell>
        </row>
        <row r="4788">
          <cell r="A4788" t="str">
            <v>head office</v>
          </cell>
          <cell r="B4788">
            <v>960</v>
          </cell>
          <cell r="C4788" t="str">
            <v>Gozos, Dexter</v>
          </cell>
          <cell r="D4788" t="str">
            <v>2014-07-31 07:17:29</v>
          </cell>
          <cell r="E4788" t="str">
            <v>Clock In</v>
          </cell>
        </row>
        <row r="4789">
          <cell r="A4789" t="str">
            <v>head office</v>
          </cell>
          <cell r="B4789">
            <v>960</v>
          </cell>
          <cell r="C4789" t="str">
            <v>Gozos, Dexter</v>
          </cell>
          <cell r="D4789" t="str">
            <v>2014-07-31 17:07:30</v>
          </cell>
          <cell r="E4789" t="str">
            <v>Clock Out</v>
          </cell>
        </row>
        <row r="4790">
          <cell r="A4790" t="str">
            <v>head office</v>
          </cell>
          <cell r="B4790">
            <v>960</v>
          </cell>
          <cell r="C4790" t="str">
            <v>Gozos, Dexter</v>
          </cell>
          <cell r="D4790" t="str">
            <v>2014-08-01 07:41:08</v>
          </cell>
          <cell r="E4790" t="str">
            <v>Clock In</v>
          </cell>
        </row>
        <row r="4791">
          <cell r="A4791" t="str">
            <v>head office</v>
          </cell>
          <cell r="B4791">
            <v>960</v>
          </cell>
          <cell r="C4791" t="str">
            <v>Gozos, Dexter</v>
          </cell>
          <cell r="D4791" t="str">
            <v>2014-08-01 17:12:42</v>
          </cell>
          <cell r="E4791" t="str">
            <v>Clock Out</v>
          </cell>
        </row>
        <row r="4792">
          <cell r="A4792" t="str">
            <v>head office</v>
          </cell>
          <cell r="B4792">
            <v>960</v>
          </cell>
          <cell r="C4792" t="str">
            <v>Gozos, Dexter</v>
          </cell>
          <cell r="D4792" t="str">
            <v>2014-08-02 07:25:21</v>
          </cell>
          <cell r="E4792" t="str">
            <v>Clock In</v>
          </cell>
        </row>
        <row r="4793">
          <cell r="A4793" t="str">
            <v>head office</v>
          </cell>
          <cell r="B4793">
            <v>960</v>
          </cell>
          <cell r="C4793" t="str">
            <v>Gozos, Dexter</v>
          </cell>
          <cell r="D4793" t="str">
            <v>2014-08-02 17:11:23</v>
          </cell>
          <cell r="E4793" t="str">
            <v>Clock Out</v>
          </cell>
        </row>
        <row r="4794">
          <cell r="A4794" t="str">
            <v>head office</v>
          </cell>
          <cell r="B4794">
            <v>960</v>
          </cell>
          <cell r="C4794" t="str">
            <v>Gozos, Dexter</v>
          </cell>
          <cell r="D4794" t="str">
            <v>2014-08-04 07:36:36</v>
          </cell>
          <cell r="E4794" t="str">
            <v>Clock In</v>
          </cell>
        </row>
        <row r="4795">
          <cell r="A4795" t="str">
            <v>head office</v>
          </cell>
          <cell r="B4795">
            <v>960</v>
          </cell>
          <cell r="C4795" t="str">
            <v>Gozos, Dexter</v>
          </cell>
          <cell r="D4795" t="str">
            <v>2014-08-04 17:10:19</v>
          </cell>
          <cell r="E4795" t="str">
            <v>Clock Out</v>
          </cell>
        </row>
        <row r="4796">
          <cell r="A4796" t="str">
            <v>head office</v>
          </cell>
          <cell r="B4796">
            <v>960</v>
          </cell>
          <cell r="C4796" t="str">
            <v>Gozos, Dexter</v>
          </cell>
          <cell r="D4796" t="str">
            <v>2014-08-05 07:38:20</v>
          </cell>
          <cell r="E4796" t="str">
            <v>Clock In</v>
          </cell>
        </row>
        <row r="4797">
          <cell r="A4797" t="str">
            <v>head office</v>
          </cell>
          <cell r="B4797">
            <v>960</v>
          </cell>
          <cell r="C4797" t="str">
            <v>Gozos, Dexter</v>
          </cell>
          <cell r="D4797" t="str">
            <v>2014-08-05 17:17:09</v>
          </cell>
          <cell r="E4797" t="str">
            <v>Clock Out</v>
          </cell>
        </row>
        <row r="4799">
          <cell r="A4799" t="str">
            <v>head office</v>
          </cell>
          <cell r="B4799">
            <v>1085</v>
          </cell>
          <cell r="C4799" t="str">
            <v>Gualter, Jaypee</v>
          </cell>
          <cell r="D4799" t="str">
            <v>2014-07-21 07:45:58</v>
          </cell>
          <cell r="E4799" t="str">
            <v>Clock In</v>
          </cell>
          <cell r="F4799" t="str">
            <v xml:space="preserve">1 day </v>
          </cell>
        </row>
        <row r="4800">
          <cell r="A4800" t="str">
            <v>head office</v>
          </cell>
          <cell r="B4800">
            <v>1085</v>
          </cell>
          <cell r="C4800" t="str">
            <v>Gualter, Jaypee</v>
          </cell>
          <cell r="D4800" t="str">
            <v>2014-07-21 17:12:37</v>
          </cell>
          <cell r="E4800" t="str">
            <v>Clock Out</v>
          </cell>
        </row>
        <row r="4802">
          <cell r="A4802" t="str">
            <v>head office</v>
          </cell>
          <cell r="B4802">
            <v>1217</v>
          </cell>
          <cell r="C4802" t="str">
            <v>Guan, Richard</v>
          </cell>
          <cell r="D4802" t="str">
            <v>2014-07-21 07:35:46</v>
          </cell>
          <cell r="E4802" t="str">
            <v>Clock In</v>
          </cell>
        </row>
        <row r="4803">
          <cell r="A4803" t="str">
            <v>head office</v>
          </cell>
          <cell r="B4803">
            <v>1217</v>
          </cell>
          <cell r="C4803" t="str">
            <v>Guan, Richard</v>
          </cell>
          <cell r="D4803" t="str">
            <v>2014-07-21 20:02:54</v>
          </cell>
          <cell r="E4803" t="str">
            <v>Clock Out</v>
          </cell>
        </row>
        <row r="4804">
          <cell r="A4804" t="str">
            <v>head office</v>
          </cell>
          <cell r="B4804">
            <v>1217</v>
          </cell>
          <cell r="C4804" t="str">
            <v>Guan, Richard</v>
          </cell>
          <cell r="D4804" t="str">
            <v>2014-07-22 07:39:53</v>
          </cell>
          <cell r="E4804" t="str">
            <v>Clock In</v>
          </cell>
        </row>
        <row r="4805">
          <cell r="A4805" t="str">
            <v>head office</v>
          </cell>
          <cell r="B4805">
            <v>1217</v>
          </cell>
          <cell r="C4805" t="str">
            <v>Guan, Richard</v>
          </cell>
          <cell r="D4805" t="str">
            <v>2014-07-22 20:05:25</v>
          </cell>
          <cell r="E4805" t="str">
            <v>Clock Out</v>
          </cell>
        </row>
        <row r="4806">
          <cell r="A4806" t="str">
            <v>head office</v>
          </cell>
          <cell r="B4806">
            <v>1217</v>
          </cell>
          <cell r="C4806" t="str">
            <v>Guan, Richard</v>
          </cell>
          <cell r="D4806" t="str">
            <v>2014-07-23 07:31:28</v>
          </cell>
          <cell r="E4806" t="str">
            <v>Clock In</v>
          </cell>
        </row>
        <row r="4807">
          <cell r="A4807" t="str">
            <v>head office</v>
          </cell>
          <cell r="B4807">
            <v>1217</v>
          </cell>
          <cell r="C4807" t="str">
            <v>Guan, Richard</v>
          </cell>
          <cell r="D4807" t="str">
            <v>2014-07-23 20:05:36</v>
          </cell>
          <cell r="E4807" t="str">
            <v>Clock Out</v>
          </cell>
        </row>
        <row r="4808">
          <cell r="A4808" t="str">
            <v>head office</v>
          </cell>
          <cell r="B4808">
            <v>1217</v>
          </cell>
          <cell r="C4808" t="str">
            <v>Guan, Richard</v>
          </cell>
          <cell r="D4808" t="str">
            <v>2014-07-24 07:35:59</v>
          </cell>
          <cell r="E4808" t="str">
            <v>Clock In</v>
          </cell>
          <cell r="F4808" t="str">
            <v>12 days</v>
          </cell>
        </row>
        <row r="4809">
          <cell r="A4809" t="str">
            <v>head office</v>
          </cell>
          <cell r="B4809">
            <v>1217</v>
          </cell>
          <cell r="C4809" t="str">
            <v>Guan, Richard</v>
          </cell>
          <cell r="D4809" t="str">
            <v>2014-07-24 20:03:55</v>
          </cell>
          <cell r="E4809" t="str">
            <v>Clock Out</v>
          </cell>
          <cell r="F4809" t="str">
            <v>1 day LH</v>
          </cell>
        </row>
        <row r="4810">
          <cell r="A4810" t="str">
            <v>head office</v>
          </cell>
          <cell r="B4810">
            <v>1217</v>
          </cell>
          <cell r="C4810" t="str">
            <v>Guan, Richard</v>
          </cell>
          <cell r="D4810" t="str">
            <v>2014-07-25 07:37:46</v>
          </cell>
          <cell r="E4810" t="str">
            <v>Clock In</v>
          </cell>
          <cell r="F4810" t="str">
            <v>1 day SH</v>
          </cell>
        </row>
        <row r="4811">
          <cell r="A4811" t="str">
            <v>head office</v>
          </cell>
          <cell r="B4811">
            <v>1217</v>
          </cell>
          <cell r="C4811" t="str">
            <v>Guan, Richard</v>
          </cell>
          <cell r="D4811" t="str">
            <v>2014-07-25 20:02:20</v>
          </cell>
          <cell r="E4811" t="str">
            <v>Clock Out</v>
          </cell>
          <cell r="F4811" t="str">
            <v>14 days</v>
          </cell>
        </row>
        <row r="4812">
          <cell r="A4812" t="str">
            <v>head office</v>
          </cell>
          <cell r="B4812">
            <v>1217</v>
          </cell>
          <cell r="C4812" t="str">
            <v>Guan, Richard</v>
          </cell>
          <cell r="D4812" t="str">
            <v>2014-07-26 07:34:22</v>
          </cell>
          <cell r="E4812" t="str">
            <v>Clock In</v>
          </cell>
        </row>
        <row r="4813">
          <cell r="A4813" t="str">
            <v>head office</v>
          </cell>
          <cell r="B4813">
            <v>1217</v>
          </cell>
          <cell r="C4813" t="str">
            <v>Guan, Richard</v>
          </cell>
          <cell r="D4813" t="str">
            <v>2014-07-26 17:12:38</v>
          </cell>
          <cell r="E4813" t="str">
            <v>Clock Out</v>
          </cell>
          <cell r="F4813" t="str">
            <v>33 hrs  -  OT</v>
          </cell>
        </row>
        <row r="4814">
          <cell r="A4814" t="str">
            <v>head office</v>
          </cell>
          <cell r="B4814">
            <v>1217</v>
          </cell>
          <cell r="C4814" t="str">
            <v>Guan, Richard</v>
          </cell>
          <cell r="D4814" t="str">
            <v>2014-07-29 07:31:12</v>
          </cell>
          <cell r="E4814" t="str">
            <v>Clock In</v>
          </cell>
        </row>
        <row r="4815">
          <cell r="A4815" t="str">
            <v>head office</v>
          </cell>
          <cell r="B4815">
            <v>1217</v>
          </cell>
          <cell r="C4815" t="str">
            <v>Guan, Richard</v>
          </cell>
          <cell r="D4815" t="str">
            <v>2014-07-29 20:10:34</v>
          </cell>
          <cell r="E4815" t="str">
            <v>Clock Out</v>
          </cell>
        </row>
        <row r="4816">
          <cell r="A4816" t="str">
            <v>head office</v>
          </cell>
          <cell r="B4816">
            <v>1217</v>
          </cell>
          <cell r="C4816" t="str">
            <v>Guan, Richard</v>
          </cell>
          <cell r="D4816" t="str">
            <v>2014-07-30 07:35:16</v>
          </cell>
          <cell r="E4816" t="str">
            <v>Clock In</v>
          </cell>
        </row>
        <row r="4817">
          <cell r="A4817" t="str">
            <v>head office</v>
          </cell>
          <cell r="B4817">
            <v>1217</v>
          </cell>
          <cell r="C4817" t="str">
            <v>Guan, Richard</v>
          </cell>
          <cell r="D4817" t="str">
            <v>2014-07-30 17:03:32</v>
          </cell>
          <cell r="E4817" t="str">
            <v>Clock Out</v>
          </cell>
        </row>
        <row r="4818">
          <cell r="A4818" t="str">
            <v>head office</v>
          </cell>
          <cell r="B4818">
            <v>1217</v>
          </cell>
          <cell r="C4818" t="str">
            <v>Guan, Richard</v>
          </cell>
          <cell r="D4818" t="str">
            <v>2014-07-31 07:29:52</v>
          </cell>
          <cell r="E4818" t="str">
            <v>Clock In</v>
          </cell>
        </row>
        <row r="4819">
          <cell r="A4819" t="str">
            <v>head office</v>
          </cell>
          <cell r="B4819">
            <v>1217</v>
          </cell>
          <cell r="C4819" t="str">
            <v>Guan, Richard</v>
          </cell>
          <cell r="D4819" t="str">
            <v>2014-07-31 20:05:44</v>
          </cell>
          <cell r="E4819" t="str">
            <v>Clock Out</v>
          </cell>
        </row>
        <row r="4820">
          <cell r="A4820" t="str">
            <v>head office</v>
          </cell>
          <cell r="B4820">
            <v>1217</v>
          </cell>
          <cell r="C4820" t="str">
            <v>Guan, Richard</v>
          </cell>
          <cell r="D4820" t="str">
            <v>2014-08-01 07:45:03</v>
          </cell>
          <cell r="E4820" t="str">
            <v>Clock In</v>
          </cell>
        </row>
        <row r="4821">
          <cell r="A4821" t="str">
            <v>head office</v>
          </cell>
          <cell r="B4821">
            <v>1217</v>
          </cell>
          <cell r="C4821" t="str">
            <v>Guan, Richard</v>
          </cell>
          <cell r="D4821" t="str">
            <v>2014-08-01 20:06:34</v>
          </cell>
          <cell r="E4821" t="str">
            <v>Clock Out</v>
          </cell>
        </row>
        <row r="4822">
          <cell r="A4822" t="str">
            <v>head office</v>
          </cell>
          <cell r="B4822">
            <v>1217</v>
          </cell>
          <cell r="C4822" t="str">
            <v>Guan, Richard</v>
          </cell>
          <cell r="D4822" t="str">
            <v>2014-08-02 07:34:23</v>
          </cell>
          <cell r="E4822" t="str">
            <v>Clock In</v>
          </cell>
        </row>
        <row r="4823">
          <cell r="A4823" t="str">
            <v>head office</v>
          </cell>
          <cell r="B4823">
            <v>1217</v>
          </cell>
          <cell r="C4823" t="str">
            <v>Guan, Richard</v>
          </cell>
          <cell r="D4823" t="str">
            <v>2014-08-02 20:04:57</v>
          </cell>
          <cell r="E4823" t="str">
            <v>Clock Out</v>
          </cell>
        </row>
        <row r="4824">
          <cell r="A4824" t="str">
            <v>head office</v>
          </cell>
          <cell r="B4824">
            <v>1217</v>
          </cell>
          <cell r="C4824" t="str">
            <v>Guan, Richard</v>
          </cell>
          <cell r="D4824" t="str">
            <v>2014-08-04 07:39:11</v>
          </cell>
          <cell r="E4824" t="str">
            <v>Clock In</v>
          </cell>
        </row>
        <row r="4825">
          <cell r="A4825" t="str">
            <v>head office</v>
          </cell>
          <cell r="B4825">
            <v>1217</v>
          </cell>
          <cell r="C4825" t="str">
            <v>Guan, Richard</v>
          </cell>
          <cell r="D4825" t="str">
            <v>2014-08-04 20:03:58</v>
          </cell>
          <cell r="E4825" t="str">
            <v>Clock Out</v>
          </cell>
        </row>
        <row r="4826">
          <cell r="A4826" t="str">
            <v>head office</v>
          </cell>
          <cell r="B4826">
            <v>1217</v>
          </cell>
          <cell r="C4826" t="str">
            <v>Guan, Richard</v>
          </cell>
          <cell r="D4826" t="str">
            <v>2014-08-05 07:38:57</v>
          </cell>
          <cell r="E4826" t="str">
            <v>Clock In</v>
          </cell>
        </row>
        <row r="4827">
          <cell r="A4827" t="str">
            <v>head office</v>
          </cell>
          <cell r="B4827">
            <v>1217</v>
          </cell>
          <cell r="C4827" t="str">
            <v>Guan, Richard</v>
          </cell>
          <cell r="D4827" t="str">
            <v>2014-08-05 20:02:36</v>
          </cell>
          <cell r="E4827" t="str">
            <v>Clock Out</v>
          </cell>
        </row>
        <row r="4829">
          <cell r="A4829" t="str">
            <v>head office</v>
          </cell>
          <cell r="B4829">
            <v>589</v>
          </cell>
          <cell r="C4829" t="str">
            <v>Guerra, Renalyn</v>
          </cell>
          <cell r="D4829" t="str">
            <v>2014-07-21 07:52:47</v>
          </cell>
          <cell r="E4829" t="str">
            <v>Clock In</v>
          </cell>
        </row>
        <row r="4830">
          <cell r="A4830" t="str">
            <v>head office</v>
          </cell>
          <cell r="B4830">
            <v>589</v>
          </cell>
          <cell r="C4830" t="str">
            <v>Guerra, Renalyn</v>
          </cell>
          <cell r="D4830" t="str">
            <v>2014-07-21 20:04:23</v>
          </cell>
          <cell r="E4830" t="str">
            <v>Clock Out</v>
          </cell>
        </row>
        <row r="4831">
          <cell r="A4831" t="str">
            <v>head office</v>
          </cell>
          <cell r="B4831">
            <v>589</v>
          </cell>
          <cell r="C4831" t="str">
            <v>Guerra, Renalyn</v>
          </cell>
          <cell r="D4831" t="str">
            <v>2014-07-22 07:50:20</v>
          </cell>
          <cell r="E4831" t="str">
            <v>Clock In</v>
          </cell>
        </row>
        <row r="4832">
          <cell r="A4832" t="str">
            <v>head office</v>
          </cell>
          <cell r="B4832">
            <v>589</v>
          </cell>
          <cell r="C4832" t="str">
            <v>Guerra, Renalyn</v>
          </cell>
          <cell r="D4832" t="str">
            <v>2014-07-22 20:04:47</v>
          </cell>
          <cell r="E4832" t="str">
            <v>Clock Out</v>
          </cell>
        </row>
        <row r="4833">
          <cell r="A4833" t="str">
            <v>head office</v>
          </cell>
          <cell r="B4833">
            <v>589</v>
          </cell>
          <cell r="C4833" t="str">
            <v>Guerra, Renalyn</v>
          </cell>
          <cell r="D4833" t="str">
            <v>2014-07-23 07:49:37</v>
          </cell>
          <cell r="E4833" t="str">
            <v>Clock In</v>
          </cell>
        </row>
        <row r="4834">
          <cell r="A4834" t="str">
            <v>head office</v>
          </cell>
          <cell r="B4834">
            <v>589</v>
          </cell>
          <cell r="C4834" t="str">
            <v>Guerra, Renalyn</v>
          </cell>
          <cell r="D4834" t="str">
            <v>2014-07-23 20:05:32</v>
          </cell>
          <cell r="E4834" t="str">
            <v>Clock Out</v>
          </cell>
        </row>
        <row r="4835">
          <cell r="A4835" t="str">
            <v>head office</v>
          </cell>
          <cell r="B4835">
            <v>589</v>
          </cell>
          <cell r="C4835" t="str">
            <v>Guerra, Renalyn</v>
          </cell>
          <cell r="D4835" t="str">
            <v>2014-07-24 07:47:49</v>
          </cell>
          <cell r="E4835" t="str">
            <v>Clock In</v>
          </cell>
          <cell r="F4835" t="str">
            <v>12 days</v>
          </cell>
        </row>
        <row r="4836">
          <cell r="A4836" t="str">
            <v>head office</v>
          </cell>
          <cell r="B4836">
            <v>589</v>
          </cell>
          <cell r="C4836" t="str">
            <v>Guerra, Renalyn</v>
          </cell>
          <cell r="D4836" t="str">
            <v>2014-07-24 20:03:45</v>
          </cell>
          <cell r="E4836" t="str">
            <v>Clock Out</v>
          </cell>
          <cell r="F4836" t="str">
            <v>1 day LH</v>
          </cell>
        </row>
        <row r="4837">
          <cell r="A4837" t="str">
            <v>head office</v>
          </cell>
          <cell r="B4837">
            <v>589</v>
          </cell>
          <cell r="C4837" t="str">
            <v>Guerra, Renalyn</v>
          </cell>
          <cell r="D4837" t="str">
            <v>2014-07-25 07:48:33</v>
          </cell>
          <cell r="E4837" t="str">
            <v>Clock In</v>
          </cell>
          <cell r="F4837" t="str">
            <v>1 day SH</v>
          </cell>
        </row>
        <row r="4838">
          <cell r="A4838" t="str">
            <v>head office</v>
          </cell>
          <cell r="B4838">
            <v>589</v>
          </cell>
          <cell r="C4838" t="str">
            <v>Guerra, Renalyn</v>
          </cell>
          <cell r="D4838" t="str">
            <v>2014-07-25 20:02:50</v>
          </cell>
          <cell r="E4838" t="str">
            <v>Clock Out</v>
          </cell>
          <cell r="F4838" t="str">
            <v>14 days</v>
          </cell>
        </row>
        <row r="4839">
          <cell r="A4839" t="str">
            <v>head office</v>
          </cell>
          <cell r="B4839">
            <v>589</v>
          </cell>
          <cell r="C4839" t="str">
            <v>Guerra, Renalyn</v>
          </cell>
          <cell r="D4839" t="str">
            <v>2014-07-26 07:45:59</v>
          </cell>
          <cell r="E4839" t="str">
            <v>Clock In</v>
          </cell>
        </row>
        <row r="4840">
          <cell r="A4840" t="str">
            <v>head office</v>
          </cell>
          <cell r="B4840">
            <v>589</v>
          </cell>
          <cell r="C4840" t="str">
            <v>Guerra, Renalyn</v>
          </cell>
          <cell r="D4840" t="str">
            <v>2014-07-26 17:02:44</v>
          </cell>
          <cell r="E4840" t="str">
            <v>Clock Out</v>
          </cell>
          <cell r="F4840" t="str">
            <v>27 hrs  -  OT</v>
          </cell>
        </row>
        <row r="4841">
          <cell r="A4841" t="str">
            <v>head office</v>
          </cell>
          <cell r="B4841">
            <v>589</v>
          </cell>
          <cell r="C4841" t="str">
            <v>Guerra, Renalyn</v>
          </cell>
          <cell r="D4841" t="str">
            <v>2014-07-29 07:48:28</v>
          </cell>
          <cell r="E4841" t="str">
            <v>Clock In</v>
          </cell>
        </row>
        <row r="4842">
          <cell r="A4842" t="str">
            <v>head office</v>
          </cell>
          <cell r="B4842">
            <v>589</v>
          </cell>
          <cell r="C4842" t="str">
            <v>Guerra, Renalyn</v>
          </cell>
          <cell r="D4842" t="str">
            <v>2014-07-29 17:00:28</v>
          </cell>
          <cell r="E4842" t="str">
            <v>Clock Out</v>
          </cell>
        </row>
        <row r="4843">
          <cell r="A4843" t="str">
            <v>head office</v>
          </cell>
          <cell r="B4843">
            <v>589</v>
          </cell>
          <cell r="C4843" t="str">
            <v>Guerra, Renalyn</v>
          </cell>
          <cell r="D4843" t="str">
            <v>2014-07-30 07:44:07</v>
          </cell>
          <cell r="E4843" t="str">
            <v>Clock In</v>
          </cell>
        </row>
        <row r="4844">
          <cell r="A4844" t="str">
            <v>head office</v>
          </cell>
          <cell r="B4844">
            <v>589</v>
          </cell>
          <cell r="C4844" t="str">
            <v>Guerra, Renalyn</v>
          </cell>
          <cell r="D4844" t="str">
            <v>2014-07-30 20:04:17</v>
          </cell>
          <cell r="E4844" t="str">
            <v>Clock Out</v>
          </cell>
        </row>
        <row r="4845">
          <cell r="A4845" t="str">
            <v>head office</v>
          </cell>
          <cell r="B4845">
            <v>589</v>
          </cell>
          <cell r="C4845" t="str">
            <v>Guerra, Renalyn</v>
          </cell>
          <cell r="D4845" t="str">
            <v>2014-07-31 07:38:54</v>
          </cell>
          <cell r="E4845" t="str">
            <v>Clock In</v>
          </cell>
        </row>
        <row r="4846">
          <cell r="A4846" t="str">
            <v>head office</v>
          </cell>
          <cell r="B4846">
            <v>589</v>
          </cell>
          <cell r="C4846" t="str">
            <v>Guerra, Renalyn</v>
          </cell>
          <cell r="D4846" t="str">
            <v>2014-07-31 20:03:29</v>
          </cell>
          <cell r="E4846" t="str">
            <v>Clock Out</v>
          </cell>
        </row>
        <row r="4847">
          <cell r="A4847" t="str">
            <v>head office</v>
          </cell>
          <cell r="B4847">
            <v>589</v>
          </cell>
          <cell r="C4847" t="str">
            <v>Guerra, Renalyn</v>
          </cell>
          <cell r="D4847" t="str">
            <v>2014-08-01 07:39:44</v>
          </cell>
          <cell r="E4847" t="str">
            <v>Clock In</v>
          </cell>
        </row>
        <row r="4848">
          <cell r="A4848" t="str">
            <v>head office</v>
          </cell>
          <cell r="B4848">
            <v>589</v>
          </cell>
          <cell r="C4848" t="str">
            <v>Guerra, Renalyn</v>
          </cell>
          <cell r="D4848" t="str">
            <v>2014-08-01 20:06:41</v>
          </cell>
          <cell r="E4848" t="str">
            <v>Clock Out</v>
          </cell>
        </row>
        <row r="4849">
          <cell r="A4849" t="str">
            <v>head office</v>
          </cell>
          <cell r="B4849">
            <v>589</v>
          </cell>
          <cell r="C4849" t="str">
            <v>Guerra, Renalyn</v>
          </cell>
          <cell r="D4849" t="str">
            <v>2014-08-02 07:25:16</v>
          </cell>
          <cell r="E4849" t="str">
            <v>Clock In</v>
          </cell>
        </row>
        <row r="4850">
          <cell r="A4850" t="str">
            <v>head office</v>
          </cell>
          <cell r="B4850">
            <v>589</v>
          </cell>
          <cell r="C4850" t="str">
            <v>Guerra, Renalyn</v>
          </cell>
          <cell r="D4850" t="str">
            <v>2014-08-02 20:04:15</v>
          </cell>
          <cell r="E4850" t="str">
            <v>Clock Out</v>
          </cell>
        </row>
        <row r="4851">
          <cell r="A4851" t="str">
            <v>head office</v>
          </cell>
          <cell r="B4851">
            <v>589</v>
          </cell>
          <cell r="C4851" t="str">
            <v>Guerra, Renalyn</v>
          </cell>
          <cell r="D4851" t="str">
            <v>2014-08-04 07:55:45</v>
          </cell>
          <cell r="E4851" t="str">
            <v>Clock In</v>
          </cell>
        </row>
        <row r="4852">
          <cell r="A4852" t="str">
            <v>head office</v>
          </cell>
          <cell r="B4852">
            <v>589</v>
          </cell>
          <cell r="C4852" t="str">
            <v>Guerra, Renalyn</v>
          </cell>
          <cell r="D4852" t="str">
            <v>2014-08-04 17:10:11</v>
          </cell>
          <cell r="E4852" t="str">
            <v>Clock Out</v>
          </cell>
        </row>
        <row r="4853">
          <cell r="A4853" t="str">
            <v>head office</v>
          </cell>
          <cell r="B4853">
            <v>589</v>
          </cell>
          <cell r="C4853" t="str">
            <v>Guerra, Renalyn</v>
          </cell>
          <cell r="D4853" t="str">
            <v>2014-08-05 07:56:35</v>
          </cell>
          <cell r="E4853" t="str">
            <v>Clock In</v>
          </cell>
        </row>
        <row r="4854">
          <cell r="A4854" t="str">
            <v>head office</v>
          </cell>
          <cell r="B4854">
            <v>589</v>
          </cell>
          <cell r="C4854" t="str">
            <v>Guerra, Renalyn</v>
          </cell>
          <cell r="D4854" t="str">
            <v>2014-08-05 17:07:33</v>
          </cell>
          <cell r="E4854" t="str">
            <v>Clock Out</v>
          </cell>
        </row>
        <row r="4856">
          <cell r="A4856" t="str">
            <v>head office</v>
          </cell>
          <cell r="B4856">
            <v>721</v>
          </cell>
          <cell r="C4856" t="str">
            <v>Gutierrez, Angelli</v>
          </cell>
          <cell r="D4856" t="str">
            <v>2014-07-21 13:38:01</v>
          </cell>
          <cell r="E4856" t="str">
            <v>Clock In</v>
          </cell>
        </row>
        <row r="4857">
          <cell r="A4857" t="str">
            <v>head office</v>
          </cell>
          <cell r="B4857">
            <v>721</v>
          </cell>
          <cell r="C4857" t="str">
            <v>Gutierrez, Angelli</v>
          </cell>
          <cell r="D4857" t="str">
            <v>2014-07-21 22:04:04</v>
          </cell>
          <cell r="E4857" t="str">
            <v>Clock Out</v>
          </cell>
        </row>
        <row r="4858">
          <cell r="A4858" t="str">
            <v>head office</v>
          </cell>
          <cell r="B4858">
            <v>721</v>
          </cell>
          <cell r="C4858" t="str">
            <v>Gutierrez, Angelli</v>
          </cell>
          <cell r="D4858" t="str">
            <v>2014-07-22 13:37:20</v>
          </cell>
          <cell r="E4858" t="str">
            <v>Clock In</v>
          </cell>
        </row>
        <row r="4859">
          <cell r="A4859" t="str">
            <v>head office</v>
          </cell>
          <cell r="B4859">
            <v>721</v>
          </cell>
          <cell r="C4859" t="str">
            <v>Gutierrez, Angelli</v>
          </cell>
          <cell r="D4859" t="str">
            <v>2014-07-22 22:02:40</v>
          </cell>
          <cell r="E4859" t="str">
            <v>Clock Out</v>
          </cell>
        </row>
        <row r="4860">
          <cell r="A4860" t="str">
            <v>head office</v>
          </cell>
          <cell r="B4860">
            <v>721</v>
          </cell>
          <cell r="C4860" t="str">
            <v>Gutierrez, Angelli</v>
          </cell>
          <cell r="D4860" t="str">
            <v>2014-07-23 13:34:28</v>
          </cell>
          <cell r="E4860" t="str">
            <v>Clock In</v>
          </cell>
          <cell r="F4860" t="str">
            <v>5 days</v>
          </cell>
        </row>
        <row r="4861">
          <cell r="A4861" t="str">
            <v>head office</v>
          </cell>
          <cell r="B4861">
            <v>721</v>
          </cell>
          <cell r="C4861" t="str">
            <v>Gutierrez, Angelli</v>
          </cell>
          <cell r="D4861" t="str">
            <v>2014-07-23 22:02:11</v>
          </cell>
          <cell r="E4861" t="str">
            <v>Clock Out</v>
          </cell>
          <cell r="F4861" t="str">
            <v>1 day LH</v>
          </cell>
        </row>
        <row r="4862">
          <cell r="A4862" t="str">
            <v>head office</v>
          </cell>
          <cell r="B4862">
            <v>721</v>
          </cell>
          <cell r="C4862" t="str">
            <v>Gutierrez, Angelli</v>
          </cell>
          <cell r="D4862" t="str">
            <v>2014-07-24 13:38:52</v>
          </cell>
          <cell r="E4862" t="str">
            <v>Clock In</v>
          </cell>
          <cell r="F4862" t="str">
            <v>1 day SH</v>
          </cell>
        </row>
        <row r="4863">
          <cell r="A4863" t="str">
            <v>head office</v>
          </cell>
          <cell r="B4863">
            <v>721</v>
          </cell>
          <cell r="C4863" t="str">
            <v>Gutierrez, Angelli</v>
          </cell>
          <cell r="D4863" t="str">
            <v>2014-07-24 22:05:34</v>
          </cell>
          <cell r="E4863" t="str">
            <v>Clock Out</v>
          </cell>
          <cell r="F4863" t="str">
            <v>7 days</v>
          </cell>
        </row>
        <row r="4864">
          <cell r="A4864" t="str">
            <v>head office</v>
          </cell>
          <cell r="B4864">
            <v>721</v>
          </cell>
          <cell r="C4864" t="str">
            <v>Gutierrez, Angelli</v>
          </cell>
          <cell r="D4864" t="str">
            <v>2014-07-25 13:36:07</v>
          </cell>
          <cell r="E4864" t="str">
            <v>Clock In</v>
          </cell>
        </row>
        <row r="4865">
          <cell r="A4865" t="str">
            <v>head office</v>
          </cell>
          <cell r="B4865">
            <v>721</v>
          </cell>
          <cell r="C4865" t="str">
            <v>Gutierrez, Angelli</v>
          </cell>
          <cell r="D4865" t="str">
            <v>2014-07-25 22:05:41</v>
          </cell>
          <cell r="E4865" t="str">
            <v>Clock Out</v>
          </cell>
          <cell r="F4865" t="str">
            <v>1 day ROT</v>
          </cell>
        </row>
        <row r="4866">
          <cell r="A4866" t="str">
            <v>head office</v>
          </cell>
          <cell r="B4866">
            <v>721</v>
          </cell>
          <cell r="C4866" t="str">
            <v>Gutierrez, Angelli</v>
          </cell>
          <cell r="D4866" t="str">
            <v>2014-07-26 13:34:02</v>
          </cell>
          <cell r="E4866" t="str">
            <v>Clock In</v>
          </cell>
        </row>
        <row r="4867">
          <cell r="A4867" t="str">
            <v>head office</v>
          </cell>
          <cell r="B4867">
            <v>721</v>
          </cell>
          <cell r="C4867" t="str">
            <v>Gutierrez, Angelli</v>
          </cell>
          <cell r="D4867" t="str">
            <v>2014-07-26 22:03:31</v>
          </cell>
          <cell r="E4867" t="str">
            <v>Clock Out</v>
          </cell>
        </row>
        <row r="4868">
          <cell r="A4868" t="str">
            <v>head office</v>
          </cell>
          <cell r="B4868">
            <v>721</v>
          </cell>
          <cell r="C4868" t="str">
            <v>Gutierrez, Angelli</v>
          </cell>
          <cell r="D4868" t="str">
            <v>2014-07-27 13:31:07</v>
          </cell>
          <cell r="E4868" t="str">
            <v>Clock In</v>
          </cell>
        </row>
        <row r="4869">
          <cell r="A4869" t="str">
            <v>head office</v>
          </cell>
          <cell r="B4869">
            <v>721</v>
          </cell>
          <cell r="C4869" t="str">
            <v>Gutierrez, Angelli</v>
          </cell>
          <cell r="D4869" t="str">
            <v>2014-07-27 22:05:31</v>
          </cell>
          <cell r="E4869" t="str">
            <v>Clock Out</v>
          </cell>
        </row>
        <row r="4871">
          <cell r="A4871" t="str">
            <v>head office</v>
          </cell>
          <cell r="B4871">
            <v>982</v>
          </cell>
          <cell r="C4871" t="str">
            <v>Harina, Christel Luz</v>
          </cell>
          <cell r="D4871" t="str">
            <v>2014-07-21 17:17:10</v>
          </cell>
          <cell r="E4871" t="str">
            <v>Clock Out</v>
          </cell>
        </row>
        <row r="4872">
          <cell r="A4872" t="str">
            <v>head office</v>
          </cell>
          <cell r="B4872">
            <v>982</v>
          </cell>
          <cell r="C4872" t="str">
            <v>Harina, Christel Luz</v>
          </cell>
          <cell r="D4872" t="str">
            <v>2014-07-22 07:11:04</v>
          </cell>
          <cell r="E4872" t="str">
            <v>Clock In</v>
          </cell>
        </row>
        <row r="4873">
          <cell r="A4873" t="str">
            <v>head office</v>
          </cell>
          <cell r="B4873">
            <v>982</v>
          </cell>
          <cell r="C4873" t="str">
            <v>Harina, Christel Luz</v>
          </cell>
          <cell r="D4873" t="str">
            <v>2014-07-22 17:08:11</v>
          </cell>
          <cell r="E4873" t="str">
            <v>Clock Out</v>
          </cell>
        </row>
        <row r="4874">
          <cell r="A4874" t="str">
            <v>head office</v>
          </cell>
          <cell r="B4874">
            <v>982</v>
          </cell>
          <cell r="C4874" t="str">
            <v>Harina, Christel Luz</v>
          </cell>
          <cell r="D4874" t="str">
            <v>2014-07-23 07:03:24</v>
          </cell>
          <cell r="E4874" t="str">
            <v>Clock In</v>
          </cell>
        </row>
        <row r="4875">
          <cell r="A4875" t="str">
            <v>head office</v>
          </cell>
          <cell r="B4875">
            <v>982</v>
          </cell>
          <cell r="C4875" t="str">
            <v>Harina, Christel Luz</v>
          </cell>
          <cell r="D4875" t="str">
            <v>2014-07-23 17:15:19</v>
          </cell>
          <cell r="E4875" t="str">
            <v>Clock Out</v>
          </cell>
        </row>
        <row r="4876">
          <cell r="A4876" t="str">
            <v>head office</v>
          </cell>
          <cell r="B4876">
            <v>982</v>
          </cell>
          <cell r="C4876" t="str">
            <v>Harina, Christel Luz</v>
          </cell>
          <cell r="D4876" t="str">
            <v>2014-07-24 07:03:43</v>
          </cell>
          <cell r="E4876" t="str">
            <v>Clock In</v>
          </cell>
        </row>
        <row r="4877">
          <cell r="A4877" t="str">
            <v>head office</v>
          </cell>
          <cell r="B4877">
            <v>982</v>
          </cell>
          <cell r="C4877" t="str">
            <v>Harina, Christel Luz</v>
          </cell>
          <cell r="D4877" t="str">
            <v>2014-07-24 17:19:39</v>
          </cell>
          <cell r="E4877" t="str">
            <v>Clock Out</v>
          </cell>
          <cell r="F4877" t="str">
            <v>12 days</v>
          </cell>
        </row>
        <row r="4878">
          <cell r="A4878" t="str">
            <v>head office</v>
          </cell>
          <cell r="B4878">
            <v>982</v>
          </cell>
          <cell r="C4878" t="str">
            <v>Harina, Christel Luz</v>
          </cell>
          <cell r="D4878" t="str">
            <v>2014-07-25 07:04:11</v>
          </cell>
          <cell r="E4878" t="str">
            <v>Clock In</v>
          </cell>
          <cell r="F4878" t="str">
            <v>1 day LH</v>
          </cell>
        </row>
        <row r="4879">
          <cell r="A4879" t="str">
            <v>head office</v>
          </cell>
          <cell r="B4879">
            <v>982</v>
          </cell>
          <cell r="C4879" t="str">
            <v>Harina, Christel Luz</v>
          </cell>
          <cell r="D4879" t="str">
            <v>2014-07-25 17:20:00</v>
          </cell>
          <cell r="E4879" t="str">
            <v>Clock Out</v>
          </cell>
          <cell r="F4879" t="str">
            <v>1 day SH</v>
          </cell>
        </row>
        <row r="4880">
          <cell r="A4880" t="str">
            <v>head office</v>
          </cell>
          <cell r="B4880">
            <v>982</v>
          </cell>
          <cell r="C4880" t="str">
            <v>Harina, Christel Luz</v>
          </cell>
          <cell r="D4880" t="str">
            <v>2014-07-26 06:56:17</v>
          </cell>
          <cell r="E4880" t="str">
            <v>Clock In</v>
          </cell>
          <cell r="F4880" t="str">
            <v>14 days</v>
          </cell>
        </row>
        <row r="4881">
          <cell r="A4881" t="str">
            <v>head office</v>
          </cell>
          <cell r="B4881">
            <v>982</v>
          </cell>
          <cell r="C4881" t="str">
            <v>Harina, Christel Luz</v>
          </cell>
          <cell r="D4881" t="str">
            <v>2014-07-26 17:31:48</v>
          </cell>
          <cell r="E4881" t="str">
            <v>Clock Out</v>
          </cell>
        </row>
        <row r="4882">
          <cell r="A4882" t="str">
            <v>head office</v>
          </cell>
          <cell r="B4882">
            <v>982</v>
          </cell>
          <cell r="C4882" t="str">
            <v>Harina, Christel Luz</v>
          </cell>
          <cell r="D4882" t="str">
            <v>2014-07-29 06:51:49</v>
          </cell>
          <cell r="E4882" t="str">
            <v>Clock In</v>
          </cell>
          <cell r="F4882" t="str">
            <v>12 hrs  - OT</v>
          </cell>
        </row>
        <row r="4883">
          <cell r="A4883" t="str">
            <v>head office</v>
          </cell>
          <cell r="B4883">
            <v>982</v>
          </cell>
          <cell r="C4883" t="str">
            <v>Harina, Christel Luz</v>
          </cell>
          <cell r="D4883" t="str">
            <v>2014-07-29 20:01:47</v>
          </cell>
          <cell r="E4883" t="str">
            <v>Clock Out</v>
          </cell>
        </row>
        <row r="4884">
          <cell r="A4884" t="str">
            <v>head office</v>
          </cell>
          <cell r="B4884">
            <v>982</v>
          </cell>
          <cell r="C4884" t="str">
            <v>Harina, Christel Luz</v>
          </cell>
          <cell r="D4884" t="str">
            <v>2014-07-30 06:59:58</v>
          </cell>
          <cell r="E4884" t="str">
            <v>Clock In</v>
          </cell>
        </row>
        <row r="4885">
          <cell r="A4885" t="str">
            <v>head office</v>
          </cell>
          <cell r="B4885">
            <v>982</v>
          </cell>
          <cell r="C4885" t="str">
            <v>Harina, Christel Luz</v>
          </cell>
          <cell r="D4885" t="str">
            <v>2014-07-30 20:07:40</v>
          </cell>
          <cell r="E4885" t="str">
            <v>Clock Out</v>
          </cell>
        </row>
        <row r="4886">
          <cell r="A4886" t="str">
            <v>head office</v>
          </cell>
          <cell r="B4886">
            <v>982</v>
          </cell>
          <cell r="C4886" t="str">
            <v>Harina, Christel Luz</v>
          </cell>
          <cell r="D4886" t="str">
            <v>2014-07-31 07:00:58</v>
          </cell>
          <cell r="E4886" t="str">
            <v>Clock In</v>
          </cell>
        </row>
        <row r="4887">
          <cell r="A4887" t="str">
            <v>head office</v>
          </cell>
          <cell r="B4887">
            <v>982</v>
          </cell>
          <cell r="C4887" t="str">
            <v>Harina, Christel Luz</v>
          </cell>
          <cell r="D4887" t="str">
            <v>2014-07-31 20:02:31</v>
          </cell>
          <cell r="E4887" t="str">
            <v>Clock Out</v>
          </cell>
        </row>
        <row r="4888">
          <cell r="A4888" t="str">
            <v>head office</v>
          </cell>
          <cell r="B4888">
            <v>982</v>
          </cell>
          <cell r="C4888" t="str">
            <v>Harina, Christel Luz</v>
          </cell>
          <cell r="D4888" t="str">
            <v>2014-08-01 07:03:00</v>
          </cell>
          <cell r="E4888" t="str">
            <v>Clock In</v>
          </cell>
        </row>
        <row r="4889">
          <cell r="A4889" t="str">
            <v>head office</v>
          </cell>
          <cell r="B4889">
            <v>982</v>
          </cell>
          <cell r="C4889" t="str">
            <v>Harina, Christel Luz</v>
          </cell>
          <cell r="D4889" t="str">
            <v>2014-08-01 20:02:36</v>
          </cell>
          <cell r="E4889" t="str">
            <v>Clock Out</v>
          </cell>
        </row>
        <row r="4890">
          <cell r="A4890" t="str">
            <v>head office</v>
          </cell>
          <cell r="B4890">
            <v>982</v>
          </cell>
          <cell r="C4890" t="str">
            <v>Harina, Christel Luz</v>
          </cell>
          <cell r="D4890" t="str">
            <v>2014-08-02 07:11:06</v>
          </cell>
          <cell r="E4890" t="str">
            <v>Clock In</v>
          </cell>
        </row>
        <row r="4891">
          <cell r="A4891" t="str">
            <v>head office</v>
          </cell>
          <cell r="B4891">
            <v>982</v>
          </cell>
          <cell r="C4891" t="str">
            <v>Harina, Christel Luz</v>
          </cell>
          <cell r="D4891" t="str">
            <v>2014-08-02 17:21:37</v>
          </cell>
          <cell r="E4891" t="str">
            <v>Clock Out</v>
          </cell>
        </row>
        <row r="4892">
          <cell r="A4892" t="str">
            <v>head office</v>
          </cell>
          <cell r="B4892">
            <v>982</v>
          </cell>
          <cell r="C4892" t="str">
            <v>Harina, Christel Luz</v>
          </cell>
          <cell r="D4892" t="str">
            <v>2014-08-04 07:08:18</v>
          </cell>
          <cell r="E4892" t="str">
            <v>Clock In</v>
          </cell>
        </row>
        <row r="4893">
          <cell r="A4893" t="str">
            <v>head office</v>
          </cell>
          <cell r="B4893">
            <v>982</v>
          </cell>
          <cell r="C4893" t="str">
            <v>Harina, Christel Luz</v>
          </cell>
          <cell r="D4893" t="str">
            <v>2014-08-04 17:23:05</v>
          </cell>
          <cell r="E4893" t="str">
            <v>Clock Out</v>
          </cell>
        </row>
        <row r="4894">
          <cell r="A4894" t="str">
            <v>head office</v>
          </cell>
          <cell r="B4894">
            <v>982</v>
          </cell>
          <cell r="C4894" t="str">
            <v>Harina, Christel Luz</v>
          </cell>
          <cell r="D4894" t="str">
            <v>2014-08-05 07:02:19</v>
          </cell>
          <cell r="E4894" t="str">
            <v>Clock In</v>
          </cell>
        </row>
        <row r="4895">
          <cell r="A4895" t="str">
            <v>head office</v>
          </cell>
          <cell r="B4895">
            <v>982</v>
          </cell>
          <cell r="C4895" t="str">
            <v>Harina, Christel Luz</v>
          </cell>
          <cell r="D4895" t="str">
            <v>2014-08-05 17:27:54</v>
          </cell>
          <cell r="E4895" t="str">
            <v>Clock Out</v>
          </cell>
        </row>
        <row r="4897">
          <cell r="A4897" t="str">
            <v>head office</v>
          </cell>
          <cell r="B4897">
            <v>1076</v>
          </cell>
          <cell r="C4897" t="str">
            <v>Hernandez, Nelson</v>
          </cell>
          <cell r="D4897" t="str">
            <v>2014-07-21 07:53:41</v>
          </cell>
          <cell r="E4897" t="str">
            <v>Clock In</v>
          </cell>
        </row>
        <row r="4898">
          <cell r="A4898" t="str">
            <v>head office</v>
          </cell>
          <cell r="B4898">
            <v>1076</v>
          </cell>
          <cell r="C4898" t="str">
            <v>Hernandez, Nelson</v>
          </cell>
          <cell r="D4898" t="str">
            <v>2014-07-21 17:21:44</v>
          </cell>
          <cell r="E4898" t="str">
            <v>Clock Out</v>
          </cell>
        </row>
        <row r="4899">
          <cell r="A4899" t="str">
            <v>head office</v>
          </cell>
          <cell r="B4899">
            <v>1076</v>
          </cell>
          <cell r="C4899" t="str">
            <v>Hernandez, Nelson</v>
          </cell>
          <cell r="D4899" t="str">
            <v>2014-07-22 07:52:08</v>
          </cell>
          <cell r="E4899" t="str">
            <v>Clock In</v>
          </cell>
        </row>
        <row r="4900">
          <cell r="A4900" t="str">
            <v>head office</v>
          </cell>
          <cell r="B4900">
            <v>1076</v>
          </cell>
          <cell r="C4900" t="str">
            <v>Hernandez, Nelson</v>
          </cell>
          <cell r="D4900" t="str">
            <v>2014-07-22 17:12:24</v>
          </cell>
          <cell r="E4900" t="str">
            <v>Clock Out</v>
          </cell>
        </row>
        <row r="4901">
          <cell r="A4901" t="str">
            <v>head office</v>
          </cell>
          <cell r="B4901">
            <v>1076</v>
          </cell>
          <cell r="C4901" t="str">
            <v>Hernandez, Nelson</v>
          </cell>
          <cell r="D4901" t="str">
            <v>2014-07-23 07:19:13</v>
          </cell>
          <cell r="E4901" t="str">
            <v>Clock In</v>
          </cell>
        </row>
        <row r="4902">
          <cell r="A4902" t="str">
            <v>head office</v>
          </cell>
          <cell r="B4902">
            <v>1076</v>
          </cell>
          <cell r="C4902" t="str">
            <v>Hernandez, Nelson</v>
          </cell>
          <cell r="D4902" t="str">
            <v>2014-07-23 17:13:20</v>
          </cell>
          <cell r="E4902" t="str">
            <v>Clock Out</v>
          </cell>
        </row>
        <row r="4903">
          <cell r="A4903" t="str">
            <v>head office</v>
          </cell>
          <cell r="B4903">
            <v>1076</v>
          </cell>
          <cell r="C4903" t="str">
            <v>Hernandez, Nelson</v>
          </cell>
          <cell r="D4903" t="str">
            <v>2014-07-24 07:37:08</v>
          </cell>
          <cell r="E4903" t="str">
            <v>Clock In</v>
          </cell>
          <cell r="F4903" t="str">
            <v>12 days</v>
          </cell>
        </row>
        <row r="4904">
          <cell r="A4904" t="str">
            <v>head office</v>
          </cell>
          <cell r="B4904">
            <v>1076</v>
          </cell>
          <cell r="C4904" t="str">
            <v>Hernandez, Nelson</v>
          </cell>
          <cell r="D4904" t="str">
            <v>2014-07-24 17:18:09</v>
          </cell>
          <cell r="E4904" t="str">
            <v>Clock Out</v>
          </cell>
          <cell r="F4904" t="str">
            <v>1 day LH</v>
          </cell>
        </row>
        <row r="4905">
          <cell r="A4905" t="str">
            <v>head office</v>
          </cell>
          <cell r="B4905">
            <v>1076</v>
          </cell>
          <cell r="C4905" t="str">
            <v>Hernandez, Nelson</v>
          </cell>
          <cell r="D4905" t="str">
            <v>2014-07-25 07:29:51</v>
          </cell>
          <cell r="E4905" t="str">
            <v>Clock In</v>
          </cell>
          <cell r="F4905" t="str">
            <v>1 day SH</v>
          </cell>
        </row>
        <row r="4906">
          <cell r="A4906" t="str">
            <v>head office</v>
          </cell>
          <cell r="B4906">
            <v>1076</v>
          </cell>
          <cell r="C4906" t="str">
            <v>Hernandez, Nelson</v>
          </cell>
          <cell r="D4906" t="str">
            <v>2014-07-25 20:05:14</v>
          </cell>
          <cell r="E4906" t="str">
            <v>Clock Out</v>
          </cell>
          <cell r="F4906" t="str">
            <v>14 days</v>
          </cell>
        </row>
        <row r="4907">
          <cell r="A4907" t="str">
            <v>head office</v>
          </cell>
          <cell r="B4907">
            <v>1076</v>
          </cell>
          <cell r="C4907" t="str">
            <v>Hernandez, Nelson</v>
          </cell>
          <cell r="D4907" t="str">
            <v>2014-07-26 07:47:03</v>
          </cell>
          <cell r="E4907" t="str">
            <v>Clock In</v>
          </cell>
        </row>
        <row r="4908">
          <cell r="A4908" t="str">
            <v>head office</v>
          </cell>
          <cell r="B4908">
            <v>1076</v>
          </cell>
          <cell r="C4908" t="str">
            <v>Hernandez, Nelson</v>
          </cell>
          <cell r="D4908" t="str">
            <v>2014-07-26 17:20:55</v>
          </cell>
          <cell r="E4908" t="str">
            <v>Clock Out</v>
          </cell>
          <cell r="F4908" t="str">
            <v>24 hrs  -  OT</v>
          </cell>
        </row>
        <row r="4909">
          <cell r="A4909" t="str">
            <v>head office</v>
          </cell>
          <cell r="B4909">
            <v>1076</v>
          </cell>
          <cell r="C4909" t="str">
            <v>Hernandez, Nelson</v>
          </cell>
          <cell r="D4909" t="str">
            <v>2014-07-29 07:41:41</v>
          </cell>
          <cell r="E4909" t="str">
            <v>Clock In</v>
          </cell>
        </row>
        <row r="4910">
          <cell r="A4910" t="str">
            <v>head office</v>
          </cell>
          <cell r="B4910">
            <v>1076</v>
          </cell>
          <cell r="C4910" t="str">
            <v>Hernandez, Nelson</v>
          </cell>
          <cell r="D4910" t="str">
            <v>2014-07-29 20:14:48</v>
          </cell>
          <cell r="E4910" t="str">
            <v>Clock Out</v>
          </cell>
        </row>
        <row r="4911">
          <cell r="A4911" t="str">
            <v>head office</v>
          </cell>
          <cell r="B4911">
            <v>1076</v>
          </cell>
          <cell r="C4911" t="str">
            <v>Hernandez, Nelson</v>
          </cell>
          <cell r="D4911" t="str">
            <v>2014-07-30 07:26:50</v>
          </cell>
          <cell r="E4911" t="str">
            <v>Clock In</v>
          </cell>
        </row>
        <row r="4912">
          <cell r="A4912" t="str">
            <v>head office</v>
          </cell>
          <cell r="B4912">
            <v>1076</v>
          </cell>
          <cell r="C4912" t="str">
            <v>Hernandez, Nelson</v>
          </cell>
          <cell r="D4912" t="str">
            <v>2014-07-30 20:19:33</v>
          </cell>
          <cell r="E4912" t="str">
            <v>Clock Out</v>
          </cell>
        </row>
        <row r="4913">
          <cell r="A4913" t="str">
            <v>head office</v>
          </cell>
          <cell r="B4913">
            <v>1076</v>
          </cell>
          <cell r="C4913" t="str">
            <v>Hernandez, Nelson</v>
          </cell>
          <cell r="D4913" t="str">
            <v>2014-07-31 07:39:32</v>
          </cell>
          <cell r="E4913" t="str">
            <v>Clock In</v>
          </cell>
        </row>
        <row r="4914">
          <cell r="A4914" t="str">
            <v>head office</v>
          </cell>
          <cell r="B4914">
            <v>1076</v>
          </cell>
          <cell r="C4914" t="str">
            <v>Hernandez, Nelson</v>
          </cell>
          <cell r="D4914" t="str">
            <v>2014-07-31 20:11:23</v>
          </cell>
          <cell r="E4914" t="str">
            <v>Clock Out</v>
          </cell>
        </row>
        <row r="4915">
          <cell r="A4915" t="str">
            <v>head office</v>
          </cell>
          <cell r="B4915">
            <v>1076</v>
          </cell>
          <cell r="C4915" t="str">
            <v>Hernandez, Nelson</v>
          </cell>
          <cell r="D4915" t="str">
            <v>2014-08-01 07:53:22</v>
          </cell>
          <cell r="E4915" t="str">
            <v>Clock In</v>
          </cell>
        </row>
        <row r="4916">
          <cell r="A4916" t="str">
            <v>head office</v>
          </cell>
          <cell r="B4916">
            <v>1076</v>
          </cell>
          <cell r="C4916" t="str">
            <v>Hernandez, Nelson</v>
          </cell>
          <cell r="D4916" t="str">
            <v>2014-08-01 20:12:12</v>
          </cell>
          <cell r="E4916" t="str">
            <v>Clock Out</v>
          </cell>
        </row>
        <row r="4917">
          <cell r="A4917" t="str">
            <v>head office</v>
          </cell>
          <cell r="B4917">
            <v>1076</v>
          </cell>
          <cell r="C4917" t="str">
            <v>Hernandez, Nelson</v>
          </cell>
          <cell r="D4917" t="str">
            <v>2014-08-02 07:42:46</v>
          </cell>
          <cell r="E4917" t="str">
            <v>Clock In</v>
          </cell>
        </row>
        <row r="4918">
          <cell r="A4918" t="str">
            <v>head office</v>
          </cell>
          <cell r="B4918">
            <v>1076</v>
          </cell>
          <cell r="C4918" t="str">
            <v>Hernandez, Nelson</v>
          </cell>
          <cell r="D4918" t="str">
            <v>2014-08-02 20:10:00</v>
          </cell>
          <cell r="E4918" t="str">
            <v>Clock Out</v>
          </cell>
        </row>
        <row r="4919">
          <cell r="A4919" t="str">
            <v>head office</v>
          </cell>
          <cell r="B4919">
            <v>1076</v>
          </cell>
          <cell r="C4919" t="str">
            <v>Hernandez, Nelson</v>
          </cell>
          <cell r="D4919" t="str">
            <v>2014-08-04 07:36:49</v>
          </cell>
          <cell r="E4919" t="str">
            <v>Clock In</v>
          </cell>
        </row>
        <row r="4920">
          <cell r="A4920" t="str">
            <v>head office</v>
          </cell>
          <cell r="B4920">
            <v>1076</v>
          </cell>
          <cell r="C4920" t="str">
            <v>Hernandez, Nelson</v>
          </cell>
          <cell r="D4920" t="str">
            <v>2014-08-04 20:11:49</v>
          </cell>
          <cell r="E4920" t="str">
            <v>Clock Out</v>
          </cell>
        </row>
        <row r="4921">
          <cell r="A4921" t="str">
            <v>head office</v>
          </cell>
          <cell r="B4921">
            <v>1076</v>
          </cell>
          <cell r="C4921" t="str">
            <v>Hernandez, Nelson</v>
          </cell>
          <cell r="D4921" t="str">
            <v>2014-08-05 07:36:05</v>
          </cell>
          <cell r="E4921" t="str">
            <v>Clock In</v>
          </cell>
        </row>
        <row r="4922">
          <cell r="A4922" t="str">
            <v>head office</v>
          </cell>
          <cell r="B4922">
            <v>1076</v>
          </cell>
          <cell r="C4922" t="str">
            <v>Hernandez, Nelson</v>
          </cell>
          <cell r="D4922" t="str">
            <v>2014-08-05 20:09:50</v>
          </cell>
          <cell r="E4922" t="str">
            <v>Clock Out</v>
          </cell>
        </row>
        <row r="4924">
          <cell r="A4924" t="str">
            <v>head office</v>
          </cell>
          <cell r="B4924">
            <v>759</v>
          </cell>
          <cell r="C4924" t="str">
            <v>Hernandez, Ron</v>
          </cell>
          <cell r="D4924" t="str">
            <v>2014-07-22 05:46:59</v>
          </cell>
          <cell r="E4924" t="str">
            <v>Clock In</v>
          </cell>
        </row>
        <row r="4925">
          <cell r="A4925" t="str">
            <v>head office</v>
          </cell>
          <cell r="B4925">
            <v>759</v>
          </cell>
          <cell r="C4925" t="str">
            <v>Hernandez, Ron</v>
          </cell>
          <cell r="D4925" t="str">
            <v>2014-07-22 14:03:51</v>
          </cell>
          <cell r="E4925" t="str">
            <v>Clock Out</v>
          </cell>
        </row>
        <row r="4926">
          <cell r="A4926" t="str">
            <v>head office</v>
          </cell>
          <cell r="B4926">
            <v>759</v>
          </cell>
          <cell r="C4926" t="str">
            <v>Hernandez, Ron</v>
          </cell>
          <cell r="D4926" t="str">
            <v>2014-07-23 05:42:33</v>
          </cell>
          <cell r="E4926" t="str">
            <v>Clock In</v>
          </cell>
        </row>
        <row r="4927">
          <cell r="A4927" t="str">
            <v>head office</v>
          </cell>
          <cell r="B4927">
            <v>759</v>
          </cell>
          <cell r="C4927" t="str">
            <v>Hernandez, Ron</v>
          </cell>
          <cell r="D4927" t="str">
            <v>2014-07-23 14:09:30</v>
          </cell>
          <cell r="E4927" t="str">
            <v>Clock Out</v>
          </cell>
        </row>
        <row r="4928">
          <cell r="A4928" t="str">
            <v>head office</v>
          </cell>
          <cell r="B4928">
            <v>759</v>
          </cell>
          <cell r="C4928" t="str">
            <v>Hernandez, Ron</v>
          </cell>
          <cell r="D4928" t="str">
            <v>2014-07-24 05:39:24</v>
          </cell>
          <cell r="E4928" t="str">
            <v>Clock In</v>
          </cell>
        </row>
        <row r="4929">
          <cell r="A4929" t="str">
            <v>head office</v>
          </cell>
          <cell r="B4929">
            <v>759</v>
          </cell>
          <cell r="C4929" t="str">
            <v>Hernandez, Ron</v>
          </cell>
          <cell r="D4929" t="str">
            <v>2014-07-24 17:08:26</v>
          </cell>
          <cell r="E4929" t="str">
            <v>Clock Out</v>
          </cell>
          <cell r="F4929" t="str">
            <v>11 days</v>
          </cell>
        </row>
        <row r="4930">
          <cell r="A4930" t="str">
            <v>head office</v>
          </cell>
          <cell r="B4930">
            <v>759</v>
          </cell>
          <cell r="C4930" t="str">
            <v>Hernandez, Ron</v>
          </cell>
          <cell r="D4930" t="str">
            <v>2014-07-25 05:49:03</v>
          </cell>
          <cell r="E4930" t="str">
            <v>Clock In</v>
          </cell>
          <cell r="F4930" t="str">
            <v>1 day LH</v>
          </cell>
        </row>
        <row r="4931">
          <cell r="A4931" t="str">
            <v>head office</v>
          </cell>
          <cell r="B4931">
            <v>759</v>
          </cell>
          <cell r="C4931" t="str">
            <v>Hernandez, Ron</v>
          </cell>
          <cell r="D4931" t="str">
            <v>2014-07-25 14:08:25</v>
          </cell>
          <cell r="E4931" t="str">
            <v>Clock Out</v>
          </cell>
          <cell r="F4931" t="str">
            <v>1 day SH</v>
          </cell>
        </row>
        <row r="4932">
          <cell r="A4932" t="str">
            <v>head office</v>
          </cell>
          <cell r="B4932">
            <v>759</v>
          </cell>
          <cell r="C4932" t="str">
            <v>Hernandez, Ron</v>
          </cell>
          <cell r="D4932" t="str">
            <v>2014-07-26 05:41:04</v>
          </cell>
          <cell r="E4932" t="str">
            <v>Clock In</v>
          </cell>
          <cell r="F4932" t="str">
            <v>13 days</v>
          </cell>
        </row>
        <row r="4933">
          <cell r="A4933" t="str">
            <v>head office</v>
          </cell>
          <cell r="B4933">
            <v>759</v>
          </cell>
          <cell r="C4933" t="str">
            <v>Hernandez, Ron</v>
          </cell>
          <cell r="D4933" t="str">
            <v>2014-07-26 14:10:27</v>
          </cell>
          <cell r="E4933" t="str">
            <v>Clock Out</v>
          </cell>
        </row>
        <row r="4934">
          <cell r="A4934" t="str">
            <v>head office</v>
          </cell>
          <cell r="B4934">
            <v>759</v>
          </cell>
          <cell r="C4934" t="str">
            <v>Hernandez, Ron</v>
          </cell>
          <cell r="D4934" t="str">
            <v>2014-07-27 05:26:48</v>
          </cell>
          <cell r="E4934" t="str">
            <v>Clock In</v>
          </cell>
          <cell r="F4934" t="str">
            <v>3 hrs  - OT</v>
          </cell>
        </row>
        <row r="4935">
          <cell r="A4935" t="str">
            <v>head office</v>
          </cell>
          <cell r="B4935">
            <v>759</v>
          </cell>
          <cell r="C4935" t="str">
            <v>Hernandez, Ron</v>
          </cell>
          <cell r="D4935" t="str">
            <v>2014-07-27 14:08:04</v>
          </cell>
          <cell r="E4935" t="str">
            <v>Clock Out</v>
          </cell>
        </row>
        <row r="4936">
          <cell r="A4936" t="str">
            <v>head office</v>
          </cell>
          <cell r="B4936">
            <v>759</v>
          </cell>
          <cell r="C4936" t="str">
            <v>Hernandez, Ron</v>
          </cell>
          <cell r="D4936" t="str">
            <v>2014-07-29 05:37:16</v>
          </cell>
          <cell r="E4936" t="str">
            <v>Clock In</v>
          </cell>
          <cell r="F4936" t="str">
            <v>2 days ROT</v>
          </cell>
        </row>
        <row r="4937">
          <cell r="A4937" t="str">
            <v>head office</v>
          </cell>
          <cell r="B4937">
            <v>759</v>
          </cell>
          <cell r="C4937" t="str">
            <v>Hernandez, Ron</v>
          </cell>
          <cell r="D4937" t="str">
            <v>2014-07-29 14:09:15</v>
          </cell>
          <cell r="E4937" t="str">
            <v>Clock Out</v>
          </cell>
        </row>
        <row r="4938">
          <cell r="A4938" t="str">
            <v>head office</v>
          </cell>
          <cell r="B4938">
            <v>759</v>
          </cell>
          <cell r="C4938" t="str">
            <v>Hernandez, Ron</v>
          </cell>
          <cell r="D4938" t="str">
            <v>2014-07-30 05:47:20</v>
          </cell>
          <cell r="E4938" t="str">
            <v>Clock In</v>
          </cell>
        </row>
        <row r="4939">
          <cell r="A4939" t="str">
            <v>head office</v>
          </cell>
          <cell r="B4939">
            <v>759</v>
          </cell>
          <cell r="C4939" t="str">
            <v>Hernandez, Ron</v>
          </cell>
          <cell r="D4939" t="str">
            <v>2014-07-30 14:10:21</v>
          </cell>
          <cell r="E4939" t="str">
            <v>Clock Out</v>
          </cell>
        </row>
        <row r="4940">
          <cell r="A4940" t="str">
            <v>head office</v>
          </cell>
          <cell r="B4940">
            <v>759</v>
          </cell>
          <cell r="C4940" t="str">
            <v>Hernandez, Ron</v>
          </cell>
          <cell r="D4940" t="str">
            <v>2014-07-31 05:40:15</v>
          </cell>
          <cell r="E4940" t="str">
            <v>Clock In</v>
          </cell>
        </row>
        <row r="4941">
          <cell r="A4941" t="str">
            <v>head office</v>
          </cell>
          <cell r="B4941">
            <v>759</v>
          </cell>
          <cell r="C4941" t="str">
            <v>Hernandez, Ron</v>
          </cell>
          <cell r="D4941" t="str">
            <v>2014-07-31 14:12:22</v>
          </cell>
          <cell r="E4941" t="str">
            <v>Clock Out</v>
          </cell>
        </row>
        <row r="4942">
          <cell r="A4942" t="str">
            <v>head office</v>
          </cell>
          <cell r="B4942">
            <v>759</v>
          </cell>
          <cell r="C4942" t="str">
            <v>Hernandez, Ron</v>
          </cell>
          <cell r="D4942" t="str">
            <v>2014-08-01 05:35:47</v>
          </cell>
          <cell r="E4942" t="str">
            <v>Clock In</v>
          </cell>
        </row>
        <row r="4943">
          <cell r="A4943" t="str">
            <v>head office</v>
          </cell>
          <cell r="B4943">
            <v>759</v>
          </cell>
          <cell r="C4943" t="str">
            <v>Hernandez, Ron</v>
          </cell>
          <cell r="D4943" t="str">
            <v>2014-08-01 14:12:04</v>
          </cell>
          <cell r="E4943" t="str">
            <v>Clock Out</v>
          </cell>
        </row>
        <row r="4944">
          <cell r="A4944" t="str">
            <v>head office</v>
          </cell>
          <cell r="B4944">
            <v>759</v>
          </cell>
          <cell r="C4944" t="str">
            <v>Hernandez, Ron</v>
          </cell>
          <cell r="D4944" t="str">
            <v>2014-08-02 05:38:18</v>
          </cell>
          <cell r="E4944" t="str">
            <v>Clock In</v>
          </cell>
        </row>
        <row r="4945">
          <cell r="A4945" t="str">
            <v>head office</v>
          </cell>
          <cell r="B4945">
            <v>759</v>
          </cell>
          <cell r="C4945" t="str">
            <v>Hernandez, Ron</v>
          </cell>
          <cell r="D4945" t="str">
            <v>2014-08-02 14:09:15</v>
          </cell>
          <cell r="E4945" t="str">
            <v>Clock Out</v>
          </cell>
        </row>
        <row r="4946">
          <cell r="A4946" t="str">
            <v>head office</v>
          </cell>
          <cell r="B4946">
            <v>759</v>
          </cell>
          <cell r="C4946" t="str">
            <v>Hernandez, Ron</v>
          </cell>
          <cell r="D4946" t="str">
            <v>2014-08-03 05:30:24</v>
          </cell>
          <cell r="E4946" t="str">
            <v>Clock In</v>
          </cell>
        </row>
        <row r="4947">
          <cell r="A4947" t="str">
            <v>head office</v>
          </cell>
          <cell r="B4947">
            <v>759</v>
          </cell>
          <cell r="C4947" t="str">
            <v>Hernandez, Ron</v>
          </cell>
          <cell r="D4947" t="str">
            <v>2014-08-03 14:10:54</v>
          </cell>
          <cell r="E4947" t="str">
            <v>Clock Out</v>
          </cell>
        </row>
        <row r="4948">
          <cell r="A4948" t="str">
            <v>head office</v>
          </cell>
          <cell r="B4948">
            <v>759</v>
          </cell>
          <cell r="C4948" t="str">
            <v>Hernandez, Ron</v>
          </cell>
          <cell r="D4948" t="str">
            <v>2014-08-04 13:39:03</v>
          </cell>
          <cell r="E4948" t="str">
            <v>Clock In</v>
          </cell>
        </row>
        <row r="4949">
          <cell r="A4949" t="str">
            <v>head office</v>
          </cell>
          <cell r="B4949">
            <v>759</v>
          </cell>
          <cell r="C4949" t="str">
            <v>Hernandez, Ron</v>
          </cell>
          <cell r="D4949" t="str">
            <v>2014-08-04 22:14:39</v>
          </cell>
          <cell r="E4949" t="str">
            <v>Clock Out</v>
          </cell>
        </row>
        <row r="4950">
          <cell r="A4950" t="str">
            <v>head office</v>
          </cell>
          <cell r="B4950">
            <v>759</v>
          </cell>
          <cell r="C4950" t="str">
            <v>Hernandez, Ron</v>
          </cell>
          <cell r="D4950" t="str">
            <v>2014-08-05 13:41:14</v>
          </cell>
          <cell r="E4950" t="str">
            <v>Clock In</v>
          </cell>
        </row>
        <row r="4951">
          <cell r="A4951" t="str">
            <v>head office</v>
          </cell>
          <cell r="B4951">
            <v>759</v>
          </cell>
          <cell r="C4951" t="str">
            <v>Hernandez, Ron</v>
          </cell>
          <cell r="D4951" t="str">
            <v>2014-08-05 22:12:31</v>
          </cell>
          <cell r="E4951" t="str">
            <v>Clock Out</v>
          </cell>
        </row>
        <row r="4953">
          <cell r="A4953" t="str">
            <v>head office</v>
          </cell>
          <cell r="B4953">
            <v>1230</v>
          </cell>
          <cell r="C4953" t="str">
            <v>Hidalgo, May</v>
          </cell>
          <cell r="D4953" t="str">
            <v>2014-07-29 06:52:45</v>
          </cell>
          <cell r="E4953" t="str">
            <v>Clock In</v>
          </cell>
        </row>
        <row r="4954">
          <cell r="A4954" t="str">
            <v>head office</v>
          </cell>
          <cell r="B4954">
            <v>1230</v>
          </cell>
          <cell r="C4954" t="str">
            <v>Hidalgo, May</v>
          </cell>
          <cell r="D4954" t="str">
            <v>2014-07-29 17:11:53</v>
          </cell>
          <cell r="E4954" t="str">
            <v>Clock Out</v>
          </cell>
        </row>
        <row r="4955">
          <cell r="A4955" t="str">
            <v>head office</v>
          </cell>
          <cell r="B4955">
            <v>1230</v>
          </cell>
          <cell r="C4955" t="str">
            <v>Hidalgo, May</v>
          </cell>
          <cell r="D4955" t="str">
            <v>2014-07-30 07:27:01</v>
          </cell>
          <cell r="E4955" t="str">
            <v>Clock In</v>
          </cell>
        </row>
        <row r="4956">
          <cell r="A4956" t="str">
            <v>head office</v>
          </cell>
          <cell r="B4956">
            <v>1230</v>
          </cell>
          <cell r="C4956" t="str">
            <v>Hidalgo, May</v>
          </cell>
          <cell r="D4956" t="str">
            <v>2014-07-30 17:04:20</v>
          </cell>
          <cell r="E4956" t="str">
            <v>Clock Out</v>
          </cell>
        </row>
        <row r="4957">
          <cell r="A4957" t="str">
            <v>head office</v>
          </cell>
          <cell r="B4957">
            <v>1230</v>
          </cell>
          <cell r="C4957" t="str">
            <v>Hidalgo, May</v>
          </cell>
          <cell r="D4957" t="str">
            <v>2014-07-31 07:18:26</v>
          </cell>
          <cell r="E4957" t="str">
            <v>Clock In</v>
          </cell>
        </row>
        <row r="4958">
          <cell r="A4958" t="str">
            <v>head office</v>
          </cell>
          <cell r="B4958">
            <v>1230</v>
          </cell>
          <cell r="C4958" t="str">
            <v>Hidalgo, May</v>
          </cell>
          <cell r="D4958" t="str">
            <v>2014-07-31 17:05:53</v>
          </cell>
          <cell r="E4958" t="str">
            <v>Clock Out</v>
          </cell>
          <cell r="F4958" t="str">
            <v>7 days</v>
          </cell>
        </row>
        <row r="4959">
          <cell r="A4959" t="str">
            <v>head office</v>
          </cell>
          <cell r="B4959">
            <v>1230</v>
          </cell>
          <cell r="C4959" t="str">
            <v>Hidalgo, May</v>
          </cell>
          <cell r="D4959" t="str">
            <v>2014-08-01 07:42:11</v>
          </cell>
          <cell r="E4959" t="str">
            <v>Clock In</v>
          </cell>
        </row>
        <row r="4960">
          <cell r="A4960" t="str">
            <v>head office</v>
          </cell>
          <cell r="B4960">
            <v>1230</v>
          </cell>
          <cell r="C4960" t="str">
            <v>Hidalgo, May</v>
          </cell>
          <cell r="D4960" t="str">
            <v>2014-08-01 17:11:21</v>
          </cell>
          <cell r="E4960" t="str">
            <v>Clock Out</v>
          </cell>
        </row>
        <row r="4961">
          <cell r="A4961" t="str">
            <v>head office</v>
          </cell>
          <cell r="B4961">
            <v>1230</v>
          </cell>
          <cell r="C4961" t="str">
            <v>Hidalgo, May</v>
          </cell>
          <cell r="D4961" t="str">
            <v>2014-08-02 06:52:59</v>
          </cell>
          <cell r="E4961" t="str">
            <v>Clock In</v>
          </cell>
        </row>
        <row r="4962">
          <cell r="A4962" t="str">
            <v>head office</v>
          </cell>
          <cell r="B4962">
            <v>1230</v>
          </cell>
          <cell r="C4962" t="str">
            <v>Hidalgo, May</v>
          </cell>
          <cell r="D4962" t="str">
            <v>2014-08-02 17:07:58</v>
          </cell>
          <cell r="E4962" t="str">
            <v>Clock Out</v>
          </cell>
        </row>
        <row r="4963">
          <cell r="A4963" t="str">
            <v>head office</v>
          </cell>
          <cell r="B4963">
            <v>1230</v>
          </cell>
          <cell r="C4963" t="str">
            <v>Hidalgo, May</v>
          </cell>
          <cell r="D4963" t="str">
            <v>2014-08-04 07:18:29</v>
          </cell>
          <cell r="E4963" t="str">
            <v>Clock In</v>
          </cell>
        </row>
        <row r="4964">
          <cell r="A4964" t="str">
            <v>head office</v>
          </cell>
          <cell r="B4964">
            <v>1230</v>
          </cell>
          <cell r="C4964" t="str">
            <v>Hidalgo, May</v>
          </cell>
          <cell r="D4964" t="str">
            <v>2014-08-04 17:18:38</v>
          </cell>
          <cell r="E4964" t="str">
            <v>Clock Out</v>
          </cell>
        </row>
        <row r="4965">
          <cell r="A4965" t="str">
            <v>head office</v>
          </cell>
          <cell r="B4965">
            <v>1230</v>
          </cell>
          <cell r="C4965" t="str">
            <v>Hidalgo, May</v>
          </cell>
          <cell r="D4965" t="str">
            <v>2014-08-05 07:00:05</v>
          </cell>
          <cell r="E4965" t="str">
            <v>Clock In</v>
          </cell>
        </row>
        <row r="4966">
          <cell r="A4966" t="str">
            <v>head office</v>
          </cell>
          <cell r="B4966">
            <v>1230</v>
          </cell>
          <cell r="C4966" t="str">
            <v>Hidalgo, May</v>
          </cell>
          <cell r="D4966" t="str">
            <v>2014-08-05 17:14:54</v>
          </cell>
          <cell r="E4966" t="str">
            <v>Clock Out</v>
          </cell>
        </row>
        <row r="4968">
          <cell r="A4968" t="str">
            <v>head office</v>
          </cell>
          <cell r="B4968">
            <v>1030</v>
          </cell>
          <cell r="C4968" t="str">
            <v>Hinagpisan, Kevin</v>
          </cell>
          <cell r="D4968" t="str">
            <v>2014-07-21 07:34:06</v>
          </cell>
          <cell r="E4968" t="str">
            <v>Clock In</v>
          </cell>
        </row>
        <row r="4969">
          <cell r="A4969" t="str">
            <v>head office</v>
          </cell>
          <cell r="B4969">
            <v>1030</v>
          </cell>
          <cell r="C4969" t="str">
            <v>Hinagpisan, Kevin</v>
          </cell>
          <cell r="D4969" t="str">
            <v>2014-07-21 17:08:03</v>
          </cell>
          <cell r="E4969" t="str">
            <v>Clock Out</v>
          </cell>
        </row>
        <row r="4970">
          <cell r="A4970" t="str">
            <v>head office</v>
          </cell>
          <cell r="B4970">
            <v>1030</v>
          </cell>
          <cell r="C4970" t="str">
            <v>Hinagpisan, Kevin</v>
          </cell>
          <cell r="D4970" t="str">
            <v>2014-07-22 07:24:59</v>
          </cell>
          <cell r="E4970" t="str">
            <v>Clock In</v>
          </cell>
        </row>
        <row r="4971">
          <cell r="A4971" t="str">
            <v>head office</v>
          </cell>
          <cell r="B4971">
            <v>1030</v>
          </cell>
          <cell r="C4971" t="str">
            <v>Hinagpisan, Kevin</v>
          </cell>
          <cell r="D4971" t="str">
            <v>2014-07-22 17:06:03</v>
          </cell>
          <cell r="E4971" t="str">
            <v>Clock Out</v>
          </cell>
        </row>
        <row r="4972">
          <cell r="A4972" t="str">
            <v>head office</v>
          </cell>
          <cell r="B4972">
            <v>1030</v>
          </cell>
          <cell r="C4972" t="str">
            <v>Hinagpisan, Kevin</v>
          </cell>
          <cell r="D4972" t="str">
            <v>2014-07-23 07:17:45</v>
          </cell>
          <cell r="E4972" t="str">
            <v>Clock In</v>
          </cell>
        </row>
        <row r="4973">
          <cell r="A4973" t="str">
            <v>head office</v>
          </cell>
          <cell r="B4973">
            <v>1030</v>
          </cell>
          <cell r="C4973" t="str">
            <v>Hinagpisan, Kevin</v>
          </cell>
          <cell r="D4973" t="str">
            <v>2014-07-23 17:12:02</v>
          </cell>
          <cell r="E4973" t="str">
            <v>Clock Out</v>
          </cell>
        </row>
        <row r="4974">
          <cell r="A4974" t="str">
            <v>head office</v>
          </cell>
          <cell r="B4974">
            <v>1030</v>
          </cell>
          <cell r="C4974" t="str">
            <v>Hinagpisan, Kevin</v>
          </cell>
          <cell r="D4974" t="str">
            <v>2014-07-24 07:37:01</v>
          </cell>
          <cell r="E4974" t="str">
            <v>Clock In</v>
          </cell>
          <cell r="F4974" t="str">
            <v>11 days</v>
          </cell>
        </row>
        <row r="4975">
          <cell r="A4975" t="str">
            <v>head office</v>
          </cell>
          <cell r="B4975">
            <v>1030</v>
          </cell>
          <cell r="C4975" t="str">
            <v>Hinagpisan, Kevin</v>
          </cell>
          <cell r="D4975" t="str">
            <v>2014-07-24 17:16:39</v>
          </cell>
          <cell r="E4975" t="str">
            <v>Clock Out</v>
          </cell>
          <cell r="F4975" t="str">
            <v>1 day LH</v>
          </cell>
        </row>
        <row r="4976">
          <cell r="A4976" t="str">
            <v>head office</v>
          </cell>
          <cell r="B4976">
            <v>1030</v>
          </cell>
          <cell r="C4976" t="str">
            <v>Hinagpisan, Kevin</v>
          </cell>
          <cell r="D4976" t="str">
            <v>2014-07-25 07:30:28</v>
          </cell>
          <cell r="E4976" t="str">
            <v>Clock In</v>
          </cell>
          <cell r="F4976" t="str">
            <v>1 day SH</v>
          </cell>
        </row>
        <row r="4977">
          <cell r="A4977" t="str">
            <v>head office</v>
          </cell>
          <cell r="B4977">
            <v>1030</v>
          </cell>
          <cell r="C4977" t="str">
            <v>Hinagpisan, Kevin</v>
          </cell>
          <cell r="D4977" t="str">
            <v>2014-07-25 17:16:24</v>
          </cell>
          <cell r="E4977" t="str">
            <v>Clock Out</v>
          </cell>
          <cell r="F4977" t="str">
            <v>13 days</v>
          </cell>
        </row>
        <row r="4978">
          <cell r="A4978" t="str">
            <v>head office</v>
          </cell>
          <cell r="B4978">
            <v>1030</v>
          </cell>
          <cell r="C4978" t="str">
            <v>Hinagpisan, Kevin</v>
          </cell>
          <cell r="D4978" t="str">
            <v>2014-07-26 07:22:12</v>
          </cell>
          <cell r="E4978" t="str">
            <v>Clock In</v>
          </cell>
        </row>
        <row r="4979">
          <cell r="A4979" t="str">
            <v>head office</v>
          </cell>
          <cell r="B4979">
            <v>1030</v>
          </cell>
          <cell r="C4979" t="str">
            <v>Hinagpisan, Kevin</v>
          </cell>
          <cell r="D4979" t="str">
            <v>2014-07-26 17:31:35</v>
          </cell>
          <cell r="E4979" t="str">
            <v>Clock Out</v>
          </cell>
          <cell r="F4979" t="str">
            <v>6 hrs  -  OT</v>
          </cell>
        </row>
        <row r="4980">
          <cell r="A4980" t="str">
            <v>head office</v>
          </cell>
          <cell r="B4980">
            <v>1030</v>
          </cell>
          <cell r="C4980" t="str">
            <v>Hinagpisan, Kevin</v>
          </cell>
          <cell r="D4980" t="str">
            <v>2014-07-29 07:41:14</v>
          </cell>
          <cell r="E4980" t="str">
            <v>Clock In</v>
          </cell>
        </row>
        <row r="4981">
          <cell r="A4981" t="str">
            <v>head office</v>
          </cell>
          <cell r="B4981">
            <v>1030</v>
          </cell>
          <cell r="C4981" t="str">
            <v>Hinagpisan, Kevin</v>
          </cell>
          <cell r="D4981" t="str">
            <v>2014-07-29 17:14:43</v>
          </cell>
          <cell r="E4981" t="str">
            <v>Clock Out</v>
          </cell>
        </row>
        <row r="4982">
          <cell r="A4982" t="str">
            <v>head office</v>
          </cell>
          <cell r="B4982">
            <v>1030</v>
          </cell>
          <cell r="C4982" t="str">
            <v>Hinagpisan, Kevin</v>
          </cell>
          <cell r="D4982" t="str">
            <v>2014-07-30 07:27:59</v>
          </cell>
          <cell r="E4982" t="str">
            <v>Clock In</v>
          </cell>
        </row>
        <row r="4983">
          <cell r="A4983" t="str">
            <v>head office</v>
          </cell>
          <cell r="B4983">
            <v>1030</v>
          </cell>
          <cell r="C4983" t="str">
            <v>Hinagpisan, Kevin</v>
          </cell>
          <cell r="D4983" t="str">
            <v>2014-07-30 20:11:11</v>
          </cell>
          <cell r="E4983" t="str">
            <v>Clock Out</v>
          </cell>
        </row>
        <row r="4984">
          <cell r="A4984" t="str">
            <v>head office</v>
          </cell>
          <cell r="B4984">
            <v>1030</v>
          </cell>
          <cell r="C4984" t="str">
            <v>Hinagpisan, Kevin</v>
          </cell>
          <cell r="D4984" t="str">
            <v>2014-07-31 07:41:01</v>
          </cell>
          <cell r="E4984" t="str">
            <v>Clock In</v>
          </cell>
        </row>
        <row r="4985">
          <cell r="A4985" t="str">
            <v>head office</v>
          </cell>
          <cell r="B4985">
            <v>1030</v>
          </cell>
          <cell r="C4985" t="str">
            <v>Hinagpisan, Kevin</v>
          </cell>
          <cell r="D4985" t="str">
            <v>2014-07-31 17:18:33</v>
          </cell>
          <cell r="E4985" t="str">
            <v>Clock Out</v>
          </cell>
        </row>
        <row r="4986">
          <cell r="A4986" t="str">
            <v>head office</v>
          </cell>
          <cell r="B4986">
            <v>1030</v>
          </cell>
          <cell r="C4986" t="str">
            <v>Hinagpisan, Kevin</v>
          </cell>
          <cell r="D4986" t="str">
            <v>2014-08-02 06:54:45</v>
          </cell>
          <cell r="E4986" t="str">
            <v>Clock In</v>
          </cell>
        </row>
        <row r="4987">
          <cell r="A4987" t="str">
            <v>head office</v>
          </cell>
          <cell r="B4987">
            <v>1030</v>
          </cell>
          <cell r="C4987" t="str">
            <v>Hinagpisan, Kevin</v>
          </cell>
          <cell r="D4987" t="str">
            <v>2014-08-02 17:18:09</v>
          </cell>
          <cell r="E4987" t="str">
            <v>Clock Out</v>
          </cell>
        </row>
        <row r="4988">
          <cell r="A4988" t="str">
            <v>head office</v>
          </cell>
          <cell r="B4988">
            <v>1030</v>
          </cell>
          <cell r="C4988" t="str">
            <v>Hinagpisan, Kevin</v>
          </cell>
          <cell r="D4988" t="str">
            <v>2014-08-04 07:36:03</v>
          </cell>
          <cell r="E4988" t="str">
            <v>Clock In</v>
          </cell>
        </row>
        <row r="4989">
          <cell r="A4989" t="str">
            <v>head office</v>
          </cell>
          <cell r="B4989">
            <v>1030</v>
          </cell>
          <cell r="C4989" t="str">
            <v>Hinagpisan, Kevin</v>
          </cell>
          <cell r="D4989" t="str">
            <v>2014-08-04 17:19:21</v>
          </cell>
          <cell r="E4989" t="str">
            <v>Clock Out</v>
          </cell>
        </row>
        <row r="4990">
          <cell r="A4990" t="str">
            <v>head office</v>
          </cell>
          <cell r="B4990">
            <v>1030</v>
          </cell>
          <cell r="C4990" t="str">
            <v>Hinagpisan, Kevin</v>
          </cell>
          <cell r="D4990" t="str">
            <v>2014-08-05 07:37:36</v>
          </cell>
          <cell r="E4990" t="str">
            <v>Clock In</v>
          </cell>
        </row>
        <row r="4991">
          <cell r="A4991" t="str">
            <v>head office</v>
          </cell>
          <cell r="B4991">
            <v>1030</v>
          </cell>
          <cell r="C4991" t="str">
            <v>Hinagpisan, Kevin</v>
          </cell>
          <cell r="D4991" t="str">
            <v>2014-08-05 20:06:57</v>
          </cell>
          <cell r="E4991" t="str">
            <v>Clock Out</v>
          </cell>
        </row>
        <row r="4993">
          <cell r="A4993" t="str">
            <v>head office</v>
          </cell>
          <cell r="B4993">
            <v>943</v>
          </cell>
          <cell r="C4993" t="str">
            <v>Hosme, Darwin</v>
          </cell>
          <cell r="D4993" t="str">
            <v>2014-07-21 07:17:50</v>
          </cell>
          <cell r="E4993" t="str">
            <v>Clock In</v>
          </cell>
        </row>
        <row r="4994">
          <cell r="A4994" t="str">
            <v>head office</v>
          </cell>
          <cell r="B4994">
            <v>943</v>
          </cell>
          <cell r="C4994" t="str">
            <v>Hosme, Darwin</v>
          </cell>
          <cell r="D4994" t="str">
            <v>2014-07-21 17:08:27</v>
          </cell>
          <cell r="E4994" t="str">
            <v>Clock Out</v>
          </cell>
        </row>
        <row r="4995">
          <cell r="A4995" t="str">
            <v>head office</v>
          </cell>
          <cell r="B4995">
            <v>943</v>
          </cell>
          <cell r="C4995" t="str">
            <v>Hosme, Darwin</v>
          </cell>
          <cell r="D4995" t="str">
            <v>2014-07-22 07:25:40</v>
          </cell>
          <cell r="E4995" t="str">
            <v>Clock In</v>
          </cell>
        </row>
        <row r="4996">
          <cell r="A4996" t="str">
            <v>head office</v>
          </cell>
          <cell r="B4996">
            <v>943</v>
          </cell>
          <cell r="C4996" t="str">
            <v>Hosme, Darwin</v>
          </cell>
          <cell r="D4996" t="str">
            <v>2014-07-22 17:05:44</v>
          </cell>
          <cell r="E4996" t="str">
            <v>Clock Out</v>
          </cell>
        </row>
        <row r="4997">
          <cell r="A4997" t="str">
            <v>head office</v>
          </cell>
          <cell r="B4997">
            <v>943</v>
          </cell>
          <cell r="C4997" t="str">
            <v>Hosme, Darwin</v>
          </cell>
          <cell r="D4997" t="str">
            <v>2014-07-23 07:21:16</v>
          </cell>
          <cell r="E4997" t="str">
            <v>Clock In</v>
          </cell>
        </row>
        <row r="4998">
          <cell r="A4998" t="str">
            <v>head office</v>
          </cell>
          <cell r="B4998">
            <v>943</v>
          </cell>
          <cell r="C4998" t="str">
            <v>Hosme, Darwin</v>
          </cell>
          <cell r="D4998" t="str">
            <v>2014-07-23 17:08:56</v>
          </cell>
          <cell r="E4998" t="str">
            <v>Clock Out</v>
          </cell>
        </row>
        <row r="4999">
          <cell r="A4999" t="str">
            <v>head office</v>
          </cell>
          <cell r="B4999">
            <v>943</v>
          </cell>
          <cell r="C4999" t="str">
            <v>Hosme, Darwin</v>
          </cell>
          <cell r="D4999" t="str">
            <v>2014-07-24 07:27:46</v>
          </cell>
          <cell r="E4999" t="str">
            <v>Clock In</v>
          </cell>
        </row>
        <row r="5000">
          <cell r="A5000" t="str">
            <v>head office</v>
          </cell>
          <cell r="B5000">
            <v>943</v>
          </cell>
          <cell r="C5000" t="str">
            <v>Hosme, Darwin</v>
          </cell>
          <cell r="D5000" t="str">
            <v>2014-07-24 17:11:43</v>
          </cell>
          <cell r="E5000" t="str">
            <v>Clock Out</v>
          </cell>
          <cell r="F5000" t="str">
            <v>12 days</v>
          </cell>
        </row>
        <row r="5001">
          <cell r="A5001" t="str">
            <v>head office</v>
          </cell>
          <cell r="B5001">
            <v>943</v>
          </cell>
          <cell r="C5001" t="str">
            <v>Hosme, Darwin</v>
          </cell>
          <cell r="D5001" t="str">
            <v>2014-07-25 07:20:13</v>
          </cell>
          <cell r="E5001" t="str">
            <v>Clock In</v>
          </cell>
          <cell r="F5001" t="str">
            <v>1 day LH</v>
          </cell>
        </row>
        <row r="5002">
          <cell r="A5002" t="str">
            <v>head office</v>
          </cell>
          <cell r="B5002">
            <v>943</v>
          </cell>
          <cell r="C5002" t="str">
            <v>Hosme, Darwin</v>
          </cell>
          <cell r="D5002" t="str">
            <v>2014-07-25 17:12:15</v>
          </cell>
          <cell r="E5002" t="str">
            <v>Clock Out</v>
          </cell>
          <cell r="F5002" t="str">
            <v>1 day SH</v>
          </cell>
        </row>
        <row r="5003">
          <cell r="A5003" t="str">
            <v>head office</v>
          </cell>
          <cell r="B5003">
            <v>943</v>
          </cell>
          <cell r="C5003" t="str">
            <v>Hosme, Darwin</v>
          </cell>
          <cell r="D5003" t="str">
            <v>2014-07-26 07:26:57</v>
          </cell>
          <cell r="E5003" t="str">
            <v>Clock In</v>
          </cell>
          <cell r="F5003" t="str">
            <v>14 days</v>
          </cell>
        </row>
        <row r="5004">
          <cell r="A5004" t="str">
            <v>head office</v>
          </cell>
          <cell r="B5004">
            <v>943</v>
          </cell>
          <cell r="C5004" t="str">
            <v>Hosme, Darwin</v>
          </cell>
          <cell r="D5004" t="str">
            <v>2014-07-26 17:27:07</v>
          </cell>
          <cell r="E5004" t="str">
            <v>Clock Out</v>
          </cell>
        </row>
        <row r="5005">
          <cell r="A5005" t="str">
            <v>head office</v>
          </cell>
          <cell r="B5005">
            <v>943</v>
          </cell>
          <cell r="C5005" t="str">
            <v>Hosme, Darwin</v>
          </cell>
          <cell r="D5005" t="str">
            <v>2014-07-29 07:18:33</v>
          </cell>
          <cell r="E5005" t="str">
            <v>Clock In</v>
          </cell>
          <cell r="F5005" t="str">
            <v>9 hrs  -  OT</v>
          </cell>
        </row>
        <row r="5006">
          <cell r="A5006" t="str">
            <v>head office</v>
          </cell>
          <cell r="B5006">
            <v>943</v>
          </cell>
          <cell r="C5006" t="str">
            <v>Hosme, Darwin</v>
          </cell>
          <cell r="D5006" t="str">
            <v>2014-07-29 17:11:29</v>
          </cell>
          <cell r="E5006" t="str">
            <v>Clock Out</v>
          </cell>
        </row>
        <row r="5007">
          <cell r="A5007" t="str">
            <v>head office</v>
          </cell>
          <cell r="B5007">
            <v>943</v>
          </cell>
          <cell r="C5007" t="str">
            <v>Hosme, Darwin</v>
          </cell>
          <cell r="D5007" t="str">
            <v>2014-07-30 07:48:24</v>
          </cell>
          <cell r="E5007" t="str">
            <v>Clock In</v>
          </cell>
        </row>
        <row r="5008">
          <cell r="A5008" t="str">
            <v>head office</v>
          </cell>
          <cell r="B5008">
            <v>943</v>
          </cell>
          <cell r="C5008" t="str">
            <v>Hosme, Darwin</v>
          </cell>
          <cell r="D5008" t="str">
            <v>2014-07-30 20:09:26</v>
          </cell>
          <cell r="E5008" t="str">
            <v>Clock Out</v>
          </cell>
        </row>
        <row r="5009">
          <cell r="A5009" t="str">
            <v>head office</v>
          </cell>
          <cell r="B5009">
            <v>943</v>
          </cell>
          <cell r="C5009" t="str">
            <v>Hosme, Darwin</v>
          </cell>
          <cell r="D5009" t="str">
            <v>2014-07-31 07:24:52</v>
          </cell>
          <cell r="E5009" t="str">
            <v>Clock In</v>
          </cell>
        </row>
        <row r="5010">
          <cell r="A5010" t="str">
            <v>head office</v>
          </cell>
          <cell r="B5010">
            <v>943</v>
          </cell>
          <cell r="C5010" t="str">
            <v>Hosme, Darwin</v>
          </cell>
          <cell r="D5010" t="str">
            <v>2014-07-31 17:09:44</v>
          </cell>
          <cell r="E5010" t="str">
            <v>Clock Out</v>
          </cell>
        </row>
        <row r="5011">
          <cell r="A5011" t="str">
            <v>head office</v>
          </cell>
          <cell r="B5011">
            <v>943</v>
          </cell>
          <cell r="C5011" t="str">
            <v>Hosme, Darwin</v>
          </cell>
          <cell r="D5011" t="str">
            <v>2014-08-01 07:25:05</v>
          </cell>
          <cell r="E5011" t="str">
            <v>Clock In</v>
          </cell>
        </row>
        <row r="5012">
          <cell r="A5012" t="str">
            <v>head office</v>
          </cell>
          <cell r="B5012">
            <v>943</v>
          </cell>
          <cell r="C5012" t="str">
            <v>Hosme, Darwin</v>
          </cell>
          <cell r="D5012" t="str">
            <v>2014-08-01 20:09:35</v>
          </cell>
          <cell r="E5012" t="str">
            <v>Clock Out</v>
          </cell>
        </row>
        <row r="5013">
          <cell r="A5013" t="str">
            <v>head office</v>
          </cell>
          <cell r="B5013">
            <v>943</v>
          </cell>
          <cell r="C5013" t="str">
            <v>Hosme, Darwin</v>
          </cell>
          <cell r="D5013" t="str">
            <v>2014-08-02 07:11:55</v>
          </cell>
          <cell r="E5013" t="str">
            <v>Clock In</v>
          </cell>
        </row>
        <row r="5014">
          <cell r="A5014" t="str">
            <v>head office</v>
          </cell>
          <cell r="B5014">
            <v>943</v>
          </cell>
          <cell r="C5014" t="str">
            <v>Hosme, Darwin</v>
          </cell>
          <cell r="D5014" t="str">
            <v>2014-08-02 20:05:21</v>
          </cell>
          <cell r="E5014" t="str">
            <v>Clock Out</v>
          </cell>
        </row>
        <row r="5015">
          <cell r="A5015" t="str">
            <v>head office</v>
          </cell>
          <cell r="B5015">
            <v>943</v>
          </cell>
          <cell r="C5015" t="str">
            <v>Hosme, Darwin</v>
          </cell>
          <cell r="D5015" t="str">
            <v>2014-08-04 07:24:46</v>
          </cell>
          <cell r="E5015" t="str">
            <v>Clock In</v>
          </cell>
        </row>
        <row r="5016">
          <cell r="A5016" t="str">
            <v>head office</v>
          </cell>
          <cell r="B5016">
            <v>943</v>
          </cell>
          <cell r="C5016" t="str">
            <v>Hosme, Darwin</v>
          </cell>
          <cell r="D5016" t="str">
            <v>2014-08-04 17:14:06</v>
          </cell>
          <cell r="E5016" t="str">
            <v>Clock Out</v>
          </cell>
        </row>
        <row r="5017">
          <cell r="A5017" t="str">
            <v>head office</v>
          </cell>
          <cell r="B5017">
            <v>943</v>
          </cell>
          <cell r="C5017" t="str">
            <v>Hosme, Darwin</v>
          </cell>
          <cell r="D5017" t="str">
            <v>2014-08-05 07:41:37</v>
          </cell>
          <cell r="E5017" t="str">
            <v>Clock In</v>
          </cell>
        </row>
        <row r="5018">
          <cell r="A5018" t="str">
            <v>head office</v>
          </cell>
          <cell r="B5018">
            <v>943</v>
          </cell>
          <cell r="C5018" t="str">
            <v>Hosme, Darwin</v>
          </cell>
          <cell r="D5018" t="str">
            <v>2014-08-05 17:20:25</v>
          </cell>
          <cell r="E5018" t="str">
            <v>Clock Out</v>
          </cell>
        </row>
        <row r="5020">
          <cell r="A5020" t="str">
            <v>head office</v>
          </cell>
          <cell r="B5020">
            <v>1170</v>
          </cell>
          <cell r="C5020" t="str">
            <v>Ilagan, Jason</v>
          </cell>
          <cell r="D5020" t="str">
            <v>2014-07-21 05:36:01</v>
          </cell>
          <cell r="E5020" t="str">
            <v>Clock In</v>
          </cell>
        </row>
        <row r="5021">
          <cell r="A5021" t="str">
            <v>head office</v>
          </cell>
          <cell r="B5021">
            <v>1170</v>
          </cell>
          <cell r="C5021" t="str">
            <v>Ilagan, Jason</v>
          </cell>
          <cell r="D5021" t="str">
            <v>2014-07-21 17:07:59</v>
          </cell>
          <cell r="E5021" t="str">
            <v>Clock Out</v>
          </cell>
        </row>
        <row r="5022">
          <cell r="A5022" t="str">
            <v>head office</v>
          </cell>
          <cell r="B5022">
            <v>1170</v>
          </cell>
          <cell r="C5022" t="str">
            <v>Ilagan, Jason</v>
          </cell>
          <cell r="D5022" t="str">
            <v>2014-07-22 05:44:47</v>
          </cell>
          <cell r="E5022" t="str">
            <v>Clock In</v>
          </cell>
        </row>
        <row r="5023">
          <cell r="A5023" t="str">
            <v>head office</v>
          </cell>
          <cell r="B5023">
            <v>1170</v>
          </cell>
          <cell r="C5023" t="str">
            <v>Ilagan, Jason</v>
          </cell>
          <cell r="D5023" t="str">
            <v>2014-07-22 17:05:58</v>
          </cell>
          <cell r="E5023" t="str">
            <v>Clock Out</v>
          </cell>
        </row>
        <row r="5024">
          <cell r="A5024" t="str">
            <v>head office</v>
          </cell>
          <cell r="B5024">
            <v>1170</v>
          </cell>
          <cell r="C5024" t="str">
            <v>Ilagan, Jason</v>
          </cell>
          <cell r="D5024" t="str">
            <v>2014-07-23 05:40:22</v>
          </cell>
          <cell r="E5024" t="str">
            <v>Clock In</v>
          </cell>
        </row>
        <row r="5025">
          <cell r="A5025" t="str">
            <v>head office</v>
          </cell>
          <cell r="B5025">
            <v>1170</v>
          </cell>
          <cell r="C5025" t="str">
            <v>Ilagan, Jason</v>
          </cell>
          <cell r="D5025" t="str">
            <v>2014-07-23 17:09:17</v>
          </cell>
          <cell r="E5025" t="str">
            <v>Clock Out</v>
          </cell>
        </row>
        <row r="5026">
          <cell r="A5026" t="str">
            <v>head office</v>
          </cell>
          <cell r="B5026">
            <v>1170</v>
          </cell>
          <cell r="C5026" t="str">
            <v>Ilagan, Jason</v>
          </cell>
          <cell r="D5026" t="str">
            <v>2014-07-24 05:36:41</v>
          </cell>
          <cell r="E5026" t="str">
            <v>Clock In</v>
          </cell>
        </row>
        <row r="5027">
          <cell r="A5027" t="str">
            <v>head office</v>
          </cell>
          <cell r="B5027">
            <v>1170</v>
          </cell>
          <cell r="C5027" t="str">
            <v>Ilagan, Jason</v>
          </cell>
          <cell r="D5027" t="str">
            <v>2014-07-24 17:12:52</v>
          </cell>
          <cell r="E5027" t="str">
            <v>Clock Out</v>
          </cell>
          <cell r="F5027" t="str">
            <v>12 days</v>
          </cell>
        </row>
        <row r="5028">
          <cell r="A5028" t="str">
            <v>head office</v>
          </cell>
          <cell r="B5028">
            <v>1170</v>
          </cell>
          <cell r="C5028" t="str">
            <v>Ilagan, Jason</v>
          </cell>
          <cell r="D5028" t="str">
            <v>2014-07-25 05:45:51</v>
          </cell>
          <cell r="E5028" t="str">
            <v>Clock In</v>
          </cell>
          <cell r="F5028" t="str">
            <v>1 day LH</v>
          </cell>
        </row>
        <row r="5029">
          <cell r="A5029" t="str">
            <v>head office</v>
          </cell>
          <cell r="B5029">
            <v>1170</v>
          </cell>
          <cell r="C5029" t="str">
            <v>Ilagan, Jason</v>
          </cell>
          <cell r="D5029" t="str">
            <v>2014-07-25 17:11:12</v>
          </cell>
          <cell r="E5029" t="str">
            <v>Clock Out</v>
          </cell>
          <cell r="F5029" t="str">
            <v>1 day SH</v>
          </cell>
        </row>
        <row r="5030">
          <cell r="A5030" t="str">
            <v>head office</v>
          </cell>
          <cell r="B5030">
            <v>1170</v>
          </cell>
          <cell r="C5030" t="str">
            <v>Ilagan, Jason</v>
          </cell>
          <cell r="D5030" t="str">
            <v>2014-07-26 05:38:48</v>
          </cell>
          <cell r="E5030" t="str">
            <v>Clock In</v>
          </cell>
          <cell r="F5030" t="str">
            <v>14 days</v>
          </cell>
        </row>
        <row r="5031">
          <cell r="A5031" t="str">
            <v>head office</v>
          </cell>
          <cell r="B5031">
            <v>1170</v>
          </cell>
          <cell r="C5031" t="str">
            <v>Ilagan, Jason</v>
          </cell>
          <cell r="D5031" t="str">
            <v>2014-07-26 14:08:17</v>
          </cell>
          <cell r="E5031" t="str">
            <v>Clock Out</v>
          </cell>
        </row>
        <row r="5032">
          <cell r="A5032" t="str">
            <v>head office</v>
          </cell>
          <cell r="B5032">
            <v>1170</v>
          </cell>
          <cell r="C5032" t="str">
            <v>Ilagan, Jason</v>
          </cell>
          <cell r="D5032" t="str">
            <v>2014-07-27 05:24:37</v>
          </cell>
          <cell r="E5032" t="str">
            <v>Clock In</v>
          </cell>
          <cell r="F5032" t="str">
            <v>24 hrs  -  OT</v>
          </cell>
        </row>
        <row r="5033">
          <cell r="A5033" t="str">
            <v>head office</v>
          </cell>
          <cell r="B5033">
            <v>1170</v>
          </cell>
          <cell r="C5033" t="str">
            <v>Ilagan, Jason</v>
          </cell>
          <cell r="D5033" t="str">
            <v>2014-07-27 14:08:50</v>
          </cell>
          <cell r="E5033" t="str">
            <v>Clock Out</v>
          </cell>
        </row>
        <row r="5034">
          <cell r="A5034" t="str">
            <v>head office</v>
          </cell>
          <cell r="B5034">
            <v>1170</v>
          </cell>
          <cell r="C5034" t="str">
            <v>Ilagan, Jason</v>
          </cell>
          <cell r="D5034" t="str">
            <v>2014-07-29 05:34:12</v>
          </cell>
          <cell r="E5034" t="str">
            <v>Clock In</v>
          </cell>
          <cell r="F5034" t="str">
            <v>2 days ROT</v>
          </cell>
        </row>
        <row r="5035">
          <cell r="A5035" t="str">
            <v>head office</v>
          </cell>
          <cell r="B5035">
            <v>1170</v>
          </cell>
          <cell r="C5035" t="str">
            <v>Ilagan, Jason</v>
          </cell>
          <cell r="D5035" t="str">
            <v>2014-07-29 17:09:10</v>
          </cell>
          <cell r="E5035" t="str">
            <v>Clock Out</v>
          </cell>
        </row>
        <row r="5036">
          <cell r="A5036" t="str">
            <v>head office</v>
          </cell>
          <cell r="B5036">
            <v>1170</v>
          </cell>
          <cell r="C5036" t="str">
            <v>Ilagan, Jason</v>
          </cell>
          <cell r="D5036" t="str">
            <v>2014-07-30 05:41:40</v>
          </cell>
          <cell r="E5036" t="str">
            <v>Clock In</v>
          </cell>
        </row>
        <row r="5037">
          <cell r="A5037" t="str">
            <v>head office</v>
          </cell>
          <cell r="B5037">
            <v>1170</v>
          </cell>
          <cell r="C5037" t="str">
            <v>Ilagan, Jason</v>
          </cell>
          <cell r="D5037" t="str">
            <v>2014-07-30 14:08:09</v>
          </cell>
          <cell r="E5037" t="str">
            <v>Clock Out</v>
          </cell>
        </row>
        <row r="5038">
          <cell r="A5038" t="str">
            <v>head office</v>
          </cell>
          <cell r="B5038">
            <v>1170</v>
          </cell>
          <cell r="C5038" t="str">
            <v>Ilagan, Jason</v>
          </cell>
          <cell r="D5038" t="str">
            <v>2014-07-31 05:37:48</v>
          </cell>
          <cell r="E5038" t="str">
            <v>Clock In</v>
          </cell>
        </row>
        <row r="5039">
          <cell r="A5039" t="str">
            <v>head office</v>
          </cell>
          <cell r="B5039">
            <v>1170</v>
          </cell>
          <cell r="C5039" t="str">
            <v>Ilagan, Jason</v>
          </cell>
          <cell r="D5039" t="str">
            <v>2014-07-31 14:08:04</v>
          </cell>
          <cell r="E5039" t="str">
            <v>Clock Out</v>
          </cell>
        </row>
        <row r="5040">
          <cell r="A5040" t="str">
            <v>head office</v>
          </cell>
          <cell r="B5040">
            <v>1170</v>
          </cell>
          <cell r="C5040" t="str">
            <v>Ilagan, Jason</v>
          </cell>
          <cell r="D5040" t="str">
            <v>2014-08-01 05:33:11</v>
          </cell>
          <cell r="E5040" t="str">
            <v>Clock In</v>
          </cell>
        </row>
        <row r="5041">
          <cell r="A5041" t="str">
            <v>head office</v>
          </cell>
          <cell r="B5041">
            <v>1170</v>
          </cell>
          <cell r="C5041" t="str">
            <v>Ilagan, Jason</v>
          </cell>
          <cell r="D5041" t="str">
            <v>2014-08-01 17:06:21</v>
          </cell>
          <cell r="E5041" t="str">
            <v>Clock Out</v>
          </cell>
        </row>
        <row r="5042">
          <cell r="A5042" t="str">
            <v>head office</v>
          </cell>
          <cell r="B5042">
            <v>1170</v>
          </cell>
          <cell r="C5042" t="str">
            <v>Ilagan, Jason</v>
          </cell>
          <cell r="D5042" t="str">
            <v>2014-08-02 05:35:36</v>
          </cell>
          <cell r="E5042" t="str">
            <v>Clock In</v>
          </cell>
        </row>
        <row r="5043">
          <cell r="A5043" t="str">
            <v>head office</v>
          </cell>
          <cell r="B5043">
            <v>1170</v>
          </cell>
          <cell r="C5043" t="str">
            <v>Ilagan, Jason</v>
          </cell>
          <cell r="D5043" t="str">
            <v>2014-08-02 17:10:07</v>
          </cell>
          <cell r="E5043" t="str">
            <v>Clock Out</v>
          </cell>
        </row>
        <row r="5044">
          <cell r="A5044" t="str">
            <v>head office</v>
          </cell>
          <cell r="B5044">
            <v>1170</v>
          </cell>
          <cell r="C5044" t="str">
            <v>Ilagan, Jason</v>
          </cell>
          <cell r="D5044" t="str">
            <v>2014-08-03 05:29:27</v>
          </cell>
          <cell r="E5044" t="str">
            <v>Clock In</v>
          </cell>
        </row>
        <row r="5045">
          <cell r="A5045" t="str">
            <v>head office</v>
          </cell>
          <cell r="B5045">
            <v>1170</v>
          </cell>
          <cell r="C5045" t="str">
            <v>Ilagan, Jason</v>
          </cell>
          <cell r="D5045" t="str">
            <v>2014-08-03 14:07:38</v>
          </cell>
          <cell r="E5045" t="str">
            <v>Clock Out</v>
          </cell>
        </row>
        <row r="5046">
          <cell r="A5046" t="str">
            <v>head office</v>
          </cell>
          <cell r="B5046">
            <v>1170</v>
          </cell>
          <cell r="C5046" t="str">
            <v>Ilagan, Jason</v>
          </cell>
          <cell r="D5046" t="str">
            <v>2014-08-04 13:35:27</v>
          </cell>
          <cell r="E5046" t="str">
            <v>Clock In</v>
          </cell>
        </row>
        <row r="5047">
          <cell r="A5047" t="str">
            <v>head office</v>
          </cell>
          <cell r="B5047">
            <v>1170</v>
          </cell>
          <cell r="C5047" t="str">
            <v>Ilagan, Jason</v>
          </cell>
          <cell r="D5047" t="str">
            <v>2014-08-04 22:09:58</v>
          </cell>
          <cell r="E5047" t="str">
            <v>Clock Out</v>
          </cell>
        </row>
        <row r="5048">
          <cell r="A5048" t="str">
            <v>head office</v>
          </cell>
          <cell r="B5048">
            <v>1170</v>
          </cell>
          <cell r="C5048" t="str">
            <v>Ilagan, Jason</v>
          </cell>
          <cell r="D5048" t="str">
            <v>2014-08-05 13:34:39</v>
          </cell>
          <cell r="E5048" t="str">
            <v>Clock In</v>
          </cell>
        </row>
        <row r="5049">
          <cell r="A5049" t="str">
            <v>head office</v>
          </cell>
          <cell r="B5049">
            <v>1170</v>
          </cell>
          <cell r="C5049" t="str">
            <v>Ilagan, Jason</v>
          </cell>
          <cell r="D5049" t="str">
            <v>2014-08-05 22:08:12</v>
          </cell>
          <cell r="E5049" t="str">
            <v>Clock Out</v>
          </cell>
        </row>
        <row r="5051">
          <cell r="A5051" t="str">
            <v>head office</v>
          </cell>
          <cell r="B5051">
            <v>1224</v>
          </cell>
          <cell r="C5051" t="str">
            <v>Jaen, Gerald Oliver</v>
          </cell>
          <cell r="D5051" t="str">
            <v>2014-07-21 07:17:21</v>
          </cell>
          <cell r="E5051" t="str">
            <v>Clock In</v>
          </cell>
        </row>
        <row r="5052">
          <cell r="A5052" t="str">
            <v>head office</v>
          </cell>
          <cell r="B5052">
            <v>1224</v>
          </cell>
          <cell r="C5052" t="str">
            <v>Jaen, Gerald Oliver</v>
          </cell>
          <cell r="D5052" t="str">
            <v>2014-07-21 20:04:53</v>
          </cell>
          <cell r="E5052" t="str">
            <v>Clock Out</v>
          </cell>
        </row>
        <row r="5053">
          <cell r="A5053" t="str">
            <v>head office</v>
          </cell>
          <cell r="B5053">
            <v>1224</v>
          </cell>
          <cell r="C5053" t="str">
            <v>Jaen, Gerald Oliver</v>
          </cell>
          <cell r="D5053" t="str">
            <v>2014-07-22 07:17:32</v>
          </cell>
          <cell r="E5053" t="str">
            <v>Clock In</v>
          </cell>
        </row>
        <row r="5054">
          <cell r="A5054" t="str">
            <v>head office</v>
          </cell>
          <cell r="B5054">
            <v>1224</v>
          </cell>
          <cell r="C5054" t="str">
            <v>Jaen, Gerald Oliver</v>
          </cell>
          <cell r="D5054" t="str">
            <v>2014-07-22 20:05:17</v>
          </cell>
          <cell r="E5054" t="str">
            <v>Clock Out</v>
          </cell>
        </row>
        <row r="5055">
          <cell r="A5055" t="str">
            <v>head office</v>
          </cell>
          <cell r="B5055">
            <v>1224</v>
          </cell>
          <cell r="C5055" t="str">
            <v>Jaen, Gerald Oliver</v>
          </cell>
          <cell r="D5055" t="str">
            <v>2014-07-23 07:15:18</v>
          </cell>
          <cell r="E5055" t="str">
            <v>Clock In</v>
          </cell>
        </row>
        <row r="5056">
          <cell r="A5056" t="str">
            <v>head office</v>
          </cell>
          <cell r="B5056">
            <v>1224</v>
          </cell>
          <cell r="C5056" t="str">
            <v>Jaen, Gerald Oliver</v>
          </cell>
          <cell r="D5056" t="str">
            <v>2014-07-23 20:06:25</v>
          </cell>
          <cell r="E5056" t="str">
            <v>Clock Out</v>
          </cell>
        </row>
        <row r="5057">
          <cell r="A5057" t="str">
            <v>head office</v>
          </cell>
          <cell r="B5057">
            <v>1224</v>
          </cell>
          <cell r="C5057" t="str">
            <v>Jaen, Gerald Oliver</v>
          </cell>
          <cell r="D5057" t="str">
            <v>2014-07-24 07:21:17</v>
          </cell>
          <cell r="E5057" t="str">
            <v>Clock In</v>
          </cell>
          <cell r="F5057" t="str">
            <v>12 days</v>
          </cell>
        </row>
        <row r="5058">
          <cell r="A5058" t="str">
            <v>head office</v>
          </cell>
          <cell r="B5058">
            <v>1224</v>
          </cell>
          <cell r="C5058" t="str">
            <v>Jaen, Gerald Oliver</v>
          </cell>
          <cell r="D5058" t="str">
            <v>2014-07-24 17:17:05</v>
          </cell>
          <cell r="E5058" t="str">
            <v>Clock Out</v>
          </cell>
          <cell r="F5058" t="str">
            <v>1 day LH</v>
          </cell>
        </row>
        <row r="5059">
          <cell r="A5059" t="str">
            <v>head office</v>
          </cell>
          <cell r="B5059">
            <v>1224</v>
          </cell>
          <cell r="C5059" t="str">
            <v>Jaen, Gerald Oliver</v>
          </cell>
          <cell r="D5059" t="str">
            <v>2014-07-25 07:23:23</v>
          </cell>
          <cell r="E5059" t="str">
            <v>Clock In</v>
          </cell>
          <cell r="F5059" t="str">
            <v>1 day SH</v>
          </cell>
        </row>
        <row r="5060">
          <cell r="A5060" t="str">
            <v>head office</v>
          </cell>
          <cell r="B5060">
            <v>1224</v>
          </cell>
          <cell r="C5060" t="str">
            <v>Jaen, Gerald Oliver</v>
          </cell>
          <cell r="D5060" t="str">
            <v>2014-07-25 17:16:42</v>
          </cell>
          <cell r="E5060" t="str">
            <v>Clock Out</v>
          </cell>
          <cell r="F5060" t="str">
            <v>14 days</v>
          </cell>
        </row>
        <row r="5061">
          <cell r="A5061" t="str">
            <v>head office</v>
          </cell>
          <cell r="B5061">
            <v>1224</v>
          </cell>
          <cell r="C5061" t="str">
            <v>Jaen, Gerald Oliver</v>
          </cell>
          <cell r="D5061" t="str">
            <v>2014-07-26 07:21:08</v>
          </cell>
          <cell r="E5061" t="str">
            <v>Clock In</v>
          </cell>
        </row>
        <row r="5062">
          <cell r="A5062" t="str">
            <v>head office</v>
          </cell>
          <cell r="B5062">
            <v>1224</v>
          </cell>
          <cell r="C5062" t="str">
            <v>Jaen, Gerald Oliver</v>
          </cell>
          <cell r="D5062" t="str">
            <v>2014-07-26 17:26:13</v>
          </cell>
          <cell r="E5062" t="str">
            <v>Clock Out</v>
          </cell>
          <cell r="F5062" t="str">
            <v>12 hrs  - OT</v>
          </cell>
        </row>
        <row r="5063">
          <cell r="A5063" t="str">
            <v>head office</v>
          </cell>
          <cell r="B5063">
            <v>1224</v>
          </cell>
          <cell r="C5063" t="str">
            <v>Jaen, Gerald Oliver</v>
          </cell>
          <cell r="D5063" t="str">
            <v>2014-07-29 07:11:44</v>
          </cell>
          <cell r="E5063" t="str">
            <v>Clock In</v>
          </cell>
        </row>
        <row r="5064">
          <cell r="A5064" t="str">
            <v>head office</v>
          </cell>
          <cell r="B5064">
            <v>1224</v>
          </cell>
          <cell r="C5064" t="str">
            <v>Jaen, Gerald Oliver</v>
          </cell>
          <cell r="D5064" t="str">
            <v>2014-07-29 20:09:20</v>
          </cell>
          <cell r="E5064" t="str">
            <v>Clock Out</v>
          </cell>
        </row>
        <row r="5065">
          <cell r="A5065" t="str">
            <v>head office</v>
          </cell>
          <cell r="B5065">
            <v>1224</v>
          </cell>
          <cell r="C5065" t="str">
            <v>Jaen, Gerald Oliver</v>
          </cell>
          <cell r="D5065" t="str">
            <v>2014-07-30 07:29:27</v>
          </cell>
          <cell r="E5065" t="str">
            <v>Clock In</v>
          </cell>
        </row>
        <row r="5066">
          <cell r="A5066" t="str">
            <v>head office</v>
          </cell>
          <cell r="B5066">
            <v>1224</v>
          </cell>
          <cell r="C5066" t="str">
            <v>Jaen, Gerald Oliver</v>
          </cell>
          <cell r="D5066" t="str">
            <v>2014-07-30 17:13:16</v>
          </cell>
          <cell r="E5066" t="str">
            <v>Clock Out</v>
          </cell>
        </row>
        <row r="5067">
          <cell r="A5067" t="str">
            <v>head office</v>
          </cell>
          <cell r="B5067">
            <v>1224</v>
          </cell>
          <cell r="C5067" t="str">
            <v>Jaen, Gerald Oliver</v>
          </cell>
          <cell r="D5067" t="str">
            <v>2014-07-31 07:31:43</v>
          </cell>
          <cell r="E5067" t="str">
            <v>Clock In</v>
          </cell>
        </row>
        <row r="5068">
          <cell r="A5068" t="str">
            <v>head office</v>
          </cell>
          <cell r="B5068">
            <v>1224</v>
          </cell>
          <cell r="C5068" t="str">
            <v>Jaen, Gerald Oliver</v>
          </cell>
          <cell r="D5068" t="str">
            <v>2014-07-31 17:17:54</v>
          </cell>
          <cell r="E5068" t="str">
            <v>Clock Out</v>
          </cell>
        </row>
        <row r="5069">
          <cell r="A5069" t="str">
            <v>head office</v>
          </cell>
          <cell r="B5069">
            <v>1224</v>
          </cell>
          <cell r="C5069" t="str">
            <v>Jaen, Gerald Oliver</v>
          </cell>
          <cell r="D5069" t="str">
            <v>2014-08-01 07:30:22</v>
          </cell>
          <cell r="E5069" t="str">
            <v>Clock In</v>
          </cell>
        </row>
        <row r="5070">
          <cell r="A5070" t="str">
            <v>head office</v>
          </cell>
          <cell r="B5070">
            <v>1224</v>
          </cell>
          <cell r="C5070" t="str">
            <v>Jaen, Gerald Oliver</v>
          </cell>
          <cell r="D5070" t="str">
            <v>2014-08-01 17:14:56</v>
          </cell>
          <cell r="E5070" t="str">
            <v>Clock Out</v>
          </cell>
        </row>
        <row r="5071">
          <cell r="A5071" t="str">
            <v>head office</v>
          </cell>
          <cell r="B5071">
            <v>1224</v>
          </cell>
          <cell r="C5071" t="str">
            <v>Jaen, Gerald Oliver</v>
          </cell>
          <cell r="D5071" t="str">
            <v>2014-08-02 07:25:48</v>
          </cell>
          <cell r="E5071" t="str">
            <v>Clock In</v>
          </cell>
        </row>
        <row r="5072">
          <cell r="A5072" t="str">
            <v>head office</v>
          </cell>
          <cell r="B5072">
            <v>1224</v>
          </cell>
          <cell r="C5072" t="str">
            <v>Jaen, Gerald Oliver</v>
          </cell>
          <cell r="D5072" t="str">
            <v>2014-08-02 17:22:22</v>
          </cell>
          <cell r="E5072" t="str">
            <v>Clock Out</v>
          </cell>
        </row>
        <row r="5073">
          <cell r="A5073" t="str">
            <v>head office</v>
          </cell>
          <cell r="B5073">
            <v>1224</v>
          </cell>
          <cell r="C5073" t="str">
            <v>Jaen, Gerald Oliver</v>
          </cell>
          <cell r="D5073" t="str">
            <v>2014-08-04 07:26:18</v>
          </cell>
          <cell r="E5073" t="str">
            <v>Clock In</v>
          </cell>
        </row>
        <row r="5074">
          <cell r="A5074" t="str">
            <v>head office</v>
          </cell>
          <cell r="B5074">
            <v>1224</v>
          </cell>
          <cell r="C5074" t="str">
            <v>Jaen, Gerald Oliver</v>
          </cell>
          <cell r="D5074" t="str">
            <v>2014-08-04 17:20:45</v>
          </cell>
          <cell r="E5074" t="str">
            <v>Clock Out</v>
          </cell>
        </row>
        <row r="5075">
          <cell r="A5075" t="str">
            <v>head office</v>
          </cell>
          <cell r="B5075">
            <v>1224</v>
          </cell>
          <cell r="C5075" t="str">
            <v>Jaen, Gerald Oliver</v>
          </cell>
          <cell r="D5075" t="str">
            <v>2014-08-05 07:18:46</v>
          </cell>
          <cell r="E5075" t="str">
            <v>Clock In</v>
          </cell>
        </row>
        <row r="5076">
          <cell r="A5076" t="str">
            <v>head office</v>
          </cell>
          <cell r="B5076">
            <v>1224</v>
          </cell>
          <cell r="C5076" t="str">
            <v>Jaen, Gerald Oliver</v>
          </cell>
          <cell r="D5076" t="str">
            <v>2014-08-05 17:24:16</v>
          </cell>
          <cell r="E5076" t="str">
            <v>Clock Out</v>
          </cell>
        </row>
        <row r="5078">
          <cell r="A5078" t="str">
            <v>head office</v>
          </cell>
          <cell r="B5078">
            <v>786</v>
          </cell>
          <cell r="C5078" t="str">
            <v>Jara, Cristine</v>
          </cell>
          <cell r="D5078" t="str">
            <v>2014-07-21 07:42:01</v>
          </cell>
          <cell r="E5078" t="str">
            <v>Clock In</v>
          </cell>
        </row>
        <row r="5079">
          <cell r="A5079" t="str">
            <v>head office</v>
          </cell>
          <cell r="B5079">
            <v>786</v>
          </cell>
          <cell r="C5079" t="str">
            <v>Jara, Cristine</v>
          </cell>
          <cell r="D5079" t="str">
            <v>2014-07-21 17:16:37</v>
          </cell>
          <cell r="E5079" t="str">
            <v>Clock Out</v>
          </cell>
        </row>
        <row r="5080">
          <cell r="A5080" t="str">
            <v>head office</v>
          </cell>
          <cell r="B5080">
            <v>786</v>
          </cell>
          <cell r="C5080" t="str">
            <v>Jara, Cristine</v>
          </cell>
          <cell r="D5080" t="str">
            <v>2014-07-22 07:35:42</v>
          </cell>
          <cell r="E5080" t="str">
            <v>Clock In</v>
          </cell>
        </row>
        <row r="5081">
          <cell r="A5081" t="str">
            <v>head office</v>
          </cell>
          <cell r="B5081">
            <v>786</v>
          </cell>
          <cell r="C5081" t="str">
            <v>Jara, Cristine</v>
          </cell>
          <cell r="D5081" t="str">
            <v>2014-07-22 20:02:42</v>
          </cell>
          <cell r="E5081" t="str">
            <v>Clock Out</v>
          </cell>
        </row>
        <row r="5082">
          <cell r="A5082" t="str">
            <v>head office</v>
          </cell>
          <cell r="B5082">
            <v>786</v>
          </cell>
          <cell r="C5082" t="str">
            <v>Jara, Cristine</v>
          </cell>
          <cell r="D5082" t="str">
            <v>2014-07-23 07:38:18</v>
          </cell>
          <cell r="E5082" t="str">
            <v>Clock In</v>
          </cell>
        </row>
        <row r="5083">
          <cell r="A5083" t="str">
            <v>head office</v>
          </cell>
          <cell r="B5083">
            <v>786</v>
          </cell>
          <cell r="C5083" t="str">
            <v>Jara, Cristine</v>
          </cell>
          <cell r="D5083" t="str">
            <v>2014-07-23 20:00:38</v>
          </cell>
          <cell r="E5083" t="str">
            <v>Clock Out</v>
          </cell>
        </row>
        <row r="5084">
          <cell r="A5084" t="str">
            <v>head office</v>
          </cell>
          <cell r="B5084">
            <v>786</v>
          </cell>
          <cell r="C5084" t="str">
            <v>Jara, Cristine</v>
          </cell>
          <cell r="D5084" t="str">
            <v>2014-07-24 07:33:58</v>
          </cell>
          <cell r="E5084" t="str">
            <v>Clock In</v>
          </cell>
        </row>
        <row r="5085">
          <cell r="A5085" t="str">
            <v>head office</v>
          </cell>
          <cell r="B5085">
            <v>786</v>
          </cell>
          <cell r="C5085" t="str">
            <v>Jara, Cristine</v>
          </cell>
          <cell r="D5085" t="str">
            <v>2014-07-24 17:19:23</v>
          </cell>
          <cell r="E5085" t="str">
            <v>Clock Out</v>
          </cell>
          <cell r="F5085" t="str">
            <v>12 days</v>
          </cell>
        </row>
        <row r="5086">
          <cell r="A5086" t="str">
            <v>head office</v>
          </cell>
          <cell r="B5086">
            <v>786</v>
          </cell>
          <cell r="C5086" t="str">
            <v>Jara, Cristine</v>
          </cell>
          <cell r="D5086" t="str">
            <v>2014-07-25 07:43:16</v>
          </cell>
          <cell r="E5086" t="str">
            <v>Clock In</v>
          </cell>
          <cell r="F5086" t="str">
            <v>1 day LH</v>
          </cell>
        </row>
        <row r="5087">
          <cell r="A5087" t="str">
            <v>head office</v>
          </cell>
          <cell r="B5087">
            <v>786</v>
          </cell>
          <cell r="C5087" t="str">
            <v>Jara, Cristine</v>
          </cell>
          <cell r="D5087" t="str">
            <v>2014-07-25 17:19:22</v>
          </cell>
          <cell r="E5087" t="str">
            <v>Clock Out</v>
          </cell>
          <cell r="F5087" t="str">
            <v>1 day SH</v>
          </cell>
        </row>
        <row r="5088">
          <cell r="A5088" t="str">
            <v>head office</v>
          </cell>
          <cell r="B5088">
            <v>786</v>
          </cell>
          <cell r="C5088" t="str">
            <v>Jara, Cristine</v>
          </cell>
          <cell r="D5088" t="str">
            <v>2014-07-26 07:37:18</v>
          </cell>
          <cell r="E5088" t="str">
            <v>Clock In</v>
          </cell>
          <cell r="F5088" t="str">
            <v>14 days</v>
          </cell>
        </row>
        <row r="5089">
          <cell r="A5089" t="str">
            <v>head office</v>
          </cell>
          <cell r="B5089">
            <v>786</v>
          </cell>
          <cell r="C5089" t="str">
            <v>Jara, Cristine</v>
          </cell>
          <cell r="D5089" t="str">
            <v>2014-07-26 17:25:44</v>
          </cell>
          <cell r="E5089" t="str">
            <v>Clock Out</v>
          </cell>
        </row>
        <row r="5090">
          <cell r="A5090" t="str">
            <v>head office</v>
          </cell>
          <cell r="B5090">
            <v>786</v>
          </cell>
          <cell r="C5090" t="str">
            <v>Jara, Cristine</v>
          </cell>
          <cell r="D5090" t="str">
            <v>2014-07-29 07:34:48</v>
          </cell>
          <cell r="E5090" t="str">
            <v>Clock In</v>
          </cell>
          <cell r="F5090" t="str">
            <v>18 hrs  - OT</v>
          </cell>
        </row>
        <row r="5091">
          <cell r="A5091" t="str">
            <v>head office</v>
          </cell>
          <cell r="B5091">
            <v>786</v>
          </cell>
          <cell r="C5091" t="str">
            <v>Jara, Cristine</v>
          </cell>
          <cell r="D5091" t="str">
            <v>2014-07-29 20:01:23</v>
          </cell>
          <cell r="E5091" t="str">
            <v>Clock Out</v>
          </cell>
        </row>
        <row r="5092">
          <cell r="A5092" t="str">
            <v>head office</v>
          </cell>
          <cell r="B5092">
            <v>786</v>
          </cell>
          <cell r="C5092" t="str">
            <v>Jara, Cristine</v>
          </cell>
          <cell r="D5092" t="str">
            <v>2014-07-30 07:49:59</v>
          </cell>
          <cell r="E5092" t="str">
            <v>Clock In</v>
          </cell>
        </row>
        <row r="5093">
          <cell r="A5093" t="str">
            <v>head office</v>
          </cell>
          <cell r="B5093">
            <v>786</v>
          </cell>
          <cell r="C5093" t="str">
            <v>Jara, Cristine</v>
          </cell>
          <cell r="D5093" t="str">
            <v>2014-07-30 20:00:45</v>
          </cell>
          <cell r="E5093" t="str">
            <v>Clock Out</v>
          </cell>
        </row>
        <row r="5094">
          <cell r="A5094" t="str">
            <v>head office</v>
          </cell>
          <cell r="B5094">
            <v>786</v>
          </cell>
          <cell r="C5094" t="str">
            <v>Jara, Cristine</v>
          </cell>
          <cell r="D5094" t="str">
            <v>2014-07-31 07:37:31</v>
          </cell>
          <cell r="E5094" t="str">
            <v>Clock In</v>
          </cell>
        </row>
        <row r="5095">
          <cell r="A5095" t="str">
            <v>head office</v>
          </cell>
          <cell r="B5095">
            <v>786</v>
          </cell>
          <cell r="C5095" t="str">
            <v>Jara, Cristine</v>
          </cell>
          <cell r="D5095" t="str">
            <v>2014-07-31 20:00:49</v>
          </cell>
          <cell r="E5095" t="str">
            <v>Clock Out</v>
          </cell>
        </row>
        <row r="5096">
          <cell r="A5096" t="str">
            <v>head office</v>
          </cell>
          <cell r="B5096">
            <v>786</v>
          </cell>
          <cell r="C5096" t="str">
            <v>Jara, Cristine</v>
          </cell>
          <cell r="D5096" t="str">
            <v>2014-08-01 07:40:50</v>
          </cell>
          <cell r="E5096" t="str">
            <v>Clock In</v>
          </cell>
        </row>
        <row r="5097">
          <cell r="A5097" t="str">
            <v>head office</v>
          </cell>
          <cell r="B5097">
            <v>786</v>
          </cell>
          <cell r="C5097" t="str">
            <v>Jara, Cristine</v>
          </cell>
          <cell r="D5097" t="str">
            <v>2014-08-01 20:02:19</v>
          </cell>
          <cell r="E5097" t="str">
            <v>Clock Out</v>
          </cell>
        </row>
        <row r="5098">
          <cell r="A5098" t="str">
            <v>head office</v>
          </cell>
          <cell r="B5098">
            <v>786</v>
          </cell>
          <cell r="C5098" t="str">
            <v>Jara, Cristine</v>
          </cell>
          <cell r="D5098" t="str">
            <v>2014-08-02 07:35:10</v>
          </cell>
          <cell r="E5098" t="str">
            <v>Clock In</v>
          </cell>
        </row>
        <row r="5099">
          <cell r="A5099" t="str">
            <v>head office</v>
          </cell>
          <cell r="B5099">
            <v>786</v>
          </cell>
          <cell r="C5099" t="str">
            <v>Jara, Cristine</v>
          </cell>
          <cell r="D5099" t="str">
            <v>2014-08-02 17:24:41</v>
          </cell>
          <cell r="E5099" t="str">
            <v>Clock Out</v>
          </cell>
        </row>
        <row r="5100">
          <cell r="A5100" t="str">
            <v>head office</v>
          </cell>
          <cell r="B5100">
            <v>786</v>
          </cell>
          <cell r="C5100" t="str">
            <v>Jara, Cristine</v>
          </cell>
          <cell r="D5100" t="str">
            <v>2014-08-04 07:52:08</v>
          </cell>
          <cell r="E5100" t="str">
            <v>Clock In</v>
          </cell>
        </row>
        <row r="5101">
          <cell r="A5101" t="str">
            <v>head office</v>
          </cell>
          <cell r="B5101">
            <v>786</v>
          </cell>
          <cell r="C5101" t="str">
            <v>Jara, Cristine</v>
          </cell>
          <cell r="D5101" t="str">
            <v>2014-08-04 17:20:40</v>
          </cell>
          <cell r="E5101" t="str">
            <v>Clock Out</v>
          </cell>
        </row>
        <row r="5102">
          <cell r="A5102" t="str">
            <v>head office</v>
          </cell>
          <cell r="B5102">
            <v>786</v>
          </cell>
          <cell r="C5102" t="str">
            <v>Jara, Cristine</v>
          </cell>
          <cell r="D5102" t="str">
            <v>2014-08-05 07:50:05</v>
          </cell>
          <cell r="E5102" t="str">
            <v>Clock In</v>
          </cell>
        </row>
        <row r="5103">
          <cell r="A5103" t="str">
            <v>head office</v>
          </cell>
          <cell r="B5103">
            <v>786</v>
          </cell>
          <cell r="C5103" t="str">
            <v>Jara, Cristine</v>
          </cell>
          <cell r="D5103" t="str">
            <v>2014-08-05 17:25:23</v>
          </cell>
          <cell r="E5103" t="str">
            <v>Clock Out</v>
          </cell>
        </row>
        <row r="5105">
          <cell r="A5105" t="str">
            <v>head office</v>
          </cell>
          <cell r="B5105">
            <v>772</v>
          </cell>
          <cell r="C5105" t="str">
            <v>Jaravilla, Leonardo Jr.</v>
          </cell>
          <cell r="D5105" t="str">
            <v>2014-07-21 07:40:45</v>
          </cell>
          <cell r="E5105" t="str">
            <v>Clock In</v>
          </cell>
        </row>
        <row r="5106">
          <cell r="A5106" t="str">
            <v>head office</v>
          </cell>
          <cell r="B5106">
            <v>772</v>
          </cell>
          <cell r="C5106" t="str">
            <v>Jaravilla, Leonardo Jr.</v>
          </cell>
          <cell r="D5106" t="str">
            <v>2014-07-21 20:07:17</v>
          </cell>
          <cell r="E5106" t="str">
            <v>Clock Out</v>
          </cell>
        </row>
        <row r="5107">
          <cell r="A5107" t="str">
            <v>head office</v>
          </cell>
          <cell r="B5107">
            <v>772</v>
          </cell>
          <cell r="C5107" t="str">
            <v>Jaravilla, Leonardo Jr.</v>
          </cell>
          <cell r="D5107" t="str">
            <v>2014-07-22 07:41:04</v>
          </cell>
          <cell r="E5107" t="str">
            <v>Clock In</v>
          </cell>
        </row>
        <row r="5108">
          <cell r="A5108" t="str">
            <v>head office</v>
          </cell>
          <cell r="B5108">
            <v>772</v>
          </cell>
          <cell r="C5108" t="str">
            <v>Jaravilla, Leonardo Jr.</v>
          </cell>
          <cell r="D5108" t="str">
            <v>2014-07-22 17:03:16</v>
          </cell>
          <cell r="E5108" t="str">
            <v>Clock Out</v>
          </cell>
        </row>
        <row r="5109">
          <cell r="A5109" t="str">
            <v>head office</v>
          </cell>
          <cell r="B5109">
            <v>772</v>
          </cell>
          <cell r="C5109" t="str">
            <v>Jaravilla, Leonardo Jr.</v>
          </cell>
          <cell r="D5109" t="str">
            <v>2014-07-23 07:37:28</v>
          </cell>
          <cell r="E5109" t="str">
            <v>Clock In</v>
          </cell>
        </row>
        <row r="5110">
          <cell r="A5110" t="str">
            <v>head office</v>
          </cell>
          <cell r="B5110">
            <v>772</v>
          </cell>
          <cell r="C5110" t="str">
            <v>Jaravilla, Leonardo Jr.</v>
          </cell>
          <cell r="D5110" t="str">
            <v>2014-07-23 20:03:55</v>
          </cell>
          <cell r="E5110" t="str">
            <v>Clock Out</v>
          </cell>
          <cell r="F5110" t="str">
            <v>12 days</v>
          </cell>
        </row>
        <row r="5111">
          <cell r="A5111" t="str">
            <v>head office</v>
          </cell>
          <cell r="B5111">
            <v>772</v>
          </cell>
          <cell r="C5111" t="str">
            <v>Jaravilla, Leonardo Jr.</v>
          </cell>
          <cell r="D5111" t="str">
            <v>2014-07-24 07:38:04</v>
          </cell>
          <cell r="E5111" t="str">
            <v>Clock In</v>
          </cell>
          <cell r="F5111" t="str">
            <v>1 day LH</v>
          </cell>
        </row>
        <row r="5112">
          <cell r="A5112" t="str">
            <v>head office</v>
          </cell>
          <cell r="B5112">
            <v>772</v>
          </cell>
          <cell r="C5112" t="str">
            <v>Jaravilla, Leonardo Jr.</v>
          </cell>
          <cell r="D5112" t="str">
            <v>2014-07-24 20:02:02</v>
          </cell>
          <cell r="E5112" t="str">
            <v>Clock Out</v>
          </cell>
          <cell r="F5112" t="str">
            <v>1 day SH</v>
          </cell>
        </row>
        <row r="5113">
          <cell r="A5113" t="str">
            <v>head office</v>
          </cell>
          <cell r="B5113">
            <v>772</v>
          </cell>
          <cell r="C5113" t="str">
            <v>Jaravilla, Leonardo Jr.</v>
          </cell>
          <cell r="D5113" t="str">
            <v>2014-07-25 07:33:51</v>
          </cell>
          <cell r="E5113" t="str">
            <v>Clock In</v>
          </cell>
          <cell r="F5113" t="str">
            <v>14 days</v>
          </cell>
        </row>
        <row r="5114">
          <cell r="A5114" t="str">
            <v>head office</v>
          </cell>
          <cell r="B5114">
            <v>772</v>
          </cell>
          <cell r="C5114" t="str">
            <v>Jaravilla, Leonardo Jr.</v>
          </cell>
          <cell r="D5114" t="str">
            <v>2014-07-25 20:03:29</v>
          </cell>
          <cell r="E5114" t="str">
            <v>Clock Out</v>
          </cell>
        </row>
        <row r="5115">
          <cell r="A5115" t="str">
            <v>head office</v>
          </cell>
          <cell r="B5115">
            <v>772</v>
          </cell>
          <cell r="C5115" t="str">
            <v>Jaravilla, Leonardo Jr.</v>
          </cell>
          <cell r="D5115" t="str">
            <v>2014-07-26 07:35:57</v>
          </cell>
          <cell r="E5115" t="str">
            <v>Clock In</v>
          </cell>
          <cell r="F5115" t="str">
            <v>24 hrs  -  OT</v>
          </cell>
        </row>
        <row r="5116">
          <cell r="A5116" t="str">
            <v>head office</v>
          </cell>
          <cell r="B5116">
            <v>772</v>
          </cell>
          <cell r="C5116" t="str">
            <v>Jaravilla, Leonardo Jr.</v>
          </cell>
          <cell r="D5116" t="str">
            <v>2014-07-26 17:04:15</v>
          </cell>
          <cell r="E5116" t="str">
            <v>Clock Out</v>
          </cell>
        </row>
        <row r="5117">
          <cell r="A5117" t="str">
            <v>head office</v>
          </cell>
          <cell r="B5117">
            <v>772</v>
          </cell>
          <cell r="C5117" t="str">
            <v>Jaravilla, Leonardo Jr.</v>
          </cell>
          <cell r="D5117" t="str">
            <v>2014-07-27 05:43:18</v>
          </cell>
          <cell r="E5117" t="str">
            <v>Clock In</v>
          </cell>
          <cell r="F5117" t="str">
            <v>1 day ROT</v>
          </cell>
        </row>
        <row r="5118">
          <cell r="A5118" t="str">
            <v>head office</v>
          </cell>
          <cell r="B5118">
            <v>772</v>
          </cell>
          <cell r="C5118" t="str">
            <v>Jaravilla, Leonardo Jr.</v>
          </cell>
          <cell r="D5118" t="str">
            <v>2014-07-27 14:05:03</v>
          </cell>
          <cell r="E5118" t="str">
            <v>Clock Out</v>
          </cell>
        </row>
        <row r="5119">
          <cell r="A5119" t="str">
            <v>head office</v>
          </cell>
          <cell r="B5119">
            <v>772</v>
          </cell>
          <cell r="C5119" t="str">
            <v>Jaravilla, Leonardo Jr.</v>
          </cell>
          <cell r="D5119" t="str">
            <v>2014-07-29 07:34:00</v>
          </cell>
          <cell r="E5119" t="str">
            <v>Clock In</v>
          </cell>
        </row>
        <row r="5120">
          <cell r="A5120" t="str">
            <v>head office</v>
          </cell>
          <cell r="B5120">
            <v>772</v>
          </cell>
          <cell r="C5120" t="str">
            <v>Jaravilla, Leonardo Jr.</v>
          </cell>
          <cell r="D5120" t="str">
            <v>2014-07-29 17:02:54</v>
          </cell>
          <cell r="E5120" t="str">
            <v>Clock Out</v>
          </cell>
        </row>
        <row r="5121">
          <cell r="A5121" t="str">
            <v>head office</v>
          </cell>
          <cell r="B5121">
            <v>772</v>
          </cell>
          <cell r="C5121" t="str">
            <v>Jaravilla, Leonardo Jr.</v>
          </cell>
          <cell r="D5121" t="str">
            <v>2014-07-30 07:41:21</v>
          </cell>
          <cell r="E5121" t="str">
            <v>Clock In</v>
          </cell>
        </row>
        <row r="5122">
          <cell r="A5122" t="str">
            <v>head office</v>
          </cell>
          <cell r="B5122">
            <v>772</v>
          </cell>
          <cell r="C5122" t="str">
            <v>Jaravilla, Leonardo Jr.</v>
          </cell>
          <cell r="D5122" t="str">
            <v>2014-07-30 20:05:12</v>
          </cell>
          <cell r="E5122" t="str">
            <v>Clock Out</v>
          </cell>
        </row>
        <row r="5123">
          <cell r="A5123" t="str">
            <v>head office</v>
          </cell>
          <cell r="B5123">
            <v>772</v>
          </cell>
          <cell r="C5123" t="str">
            <v>Jaravilla, Leonardo Jr.</v>
          </cell>
          <cell r="D5123" t="str">
            <v>2014-07-31 07:36:39</v>
          </cell>
          <cell r="E5123" t="str">
            <v>Clock In</v>
          </cell>
        </row>
        <row r="5124">
          <cell r="A5124" t="str">
            <v>head office</v>
          </cell>
          <cell r="B5124">
            <v>772</v>
          </cell>
          <cell r="C5124" t="str">
            <v>Jaravilla, Leonardo Jr.</v>
          </cell>
          <cell r="D5124" t="str">
            <v>2014-07-31 17:01:44</v>
          </cell>
          <cell r="E5124" t="str">
            <v>Clock Out</v>
          </cell>
        </row>
        <row r="5125">
          <cell r="A5125" t="str">
            <v>head office</v>
          </cell>
          <cell r="B5125">
            <v>772</v>
          </cell>
          <cell r="C5125" t="str">
            <v>Jaravilla, Leonardo Jr.</v>
          </cell>
          <cell r="D5125" t="str">
            <v>2014-08-01 07:38:31</v>
          </cell>
          <cell r="E5125" t="str">
            <v>Clock In</v>
          </cell>
        </row>
        <row r="5126">
          <cell r="A5126" t="str">
            <v>head office</v>
          </cell>
          <cell r="B5126">
            <v>772</v>
          </cell>
          <cell r="C5126" t="str">
            <v>Jaravilla, Leonardo Jr.</v>
          </cell>
          <cell r="D5126" t="str">
            <v>2014-08-01 20:05:59</v>
          </cell>
          <cell r="E5126" t="str">
            <v>Clock Out</v>
          </cell>
        </row>
        <row r="5127">
          <cell r="A5127" t="str">
            <v>head office</v>
          </cell>
          <cell r="B5127">
            <v>772</v>
          </cell>
          <cell r="C5127" t="str">
            <v>Jaravilla, Leonardo Jr.</v>
          </cell>
          <cell r="D5127" t="str">
            <v>2014-08-02 07:37:05</v>
          </cell>
          <cell r="E5127" t="str">
            <v>Clock In</v>
          </cell>
        </row>
        <row r="5128">
          <cell r="A5128" t="str">
            <v>head office</v>
          </cell>
          <cell r="B5128">
            <v>772</v>
          </cell>
          <cell r="C5128" t="str">
            <v>Jaravilla, Leonardo Jr.</v>
          </cell>
          <cell r="D5128" t="str">
            <v>2014-08-02 20:07:51</v>
          </cell>
          <cell r="E5128" t="str">
            <v>Clock Out</v>
          </cell>
        </row>
        <row r="5129">
          <cell r="A5129" t="str">
            <v>head office</v>
          </cell>
          <cell r="B5129">
            <v>772</v>
          </cell>
          <cell r="C5129" t="str">
            <v>Jaravilla, Leonardo Jr.</v>
          </cell>
          <cell r="D5129" t="str">
            <v>2014-08-04 07:46:03</v>
          </cell>
          <cell r="E5129" t="str">
            <v>Clock In</v>
          </cell>
        </row>
        <row r="5130">
          <cell r="A5130" t="str">
            <v>head office</v>
          </cell>
          <cell r="B5130">
            <v>772</v>
          </cell>
          <cell r="C5130" t="str">
            <v>Jaravilla, Leonardo Jr.</v>
          </cell>
          <cell r="D5130" t="str">
            <v>2014-08-04 20:02:40</v>
          </cell>
          <cell r="E5130" t="str">
            <v>Clock Out</v>
          </cell>
        </row>
        <row r="5131">
          <cell r="A5131" t="str">
            <v>head office</v>
          </cell>
          <cell r="B5131">
            <v>772</v>
          </cell>
          <cell r="C5131" t="str">
            <v>Jaravilla, Leonardo Jr.</v>
          </cell>
          <cell r="D5131" t="str">
            <v>2014-08-05 07:43:51</v>
          </cell>
          <cell r="E5131" t="str">
            <v>Clock In</v>
          </cell>
        </row>
        <row r="5132">
          <cell r="A5132" t="str">
            <v>head office</v>
          </cell>
          <cell r="B5132">
            <v>772</v>
          </cell>
          <cell r="C5132" t="str">
            <v>Jaravilla, Leonardo Jr.</v>
          </cell>
          <cell r="D5132" t="str">
            <v>2014-08-05 17:06:39</v>
          </cell>
          <cell r="E5132" t="str">
            <v>Clock Out</v>
          </cell>
        </row>
        <row r="5134">
          <cell r="A5134" t="str">
            <v>head office</v>
          </cell>
          <cell r="B5134">
            <v>846</v>
          </cell>
          <cell r="C5134" t="str">
            <v>Jasareno, Mary Ann</v>
          </cell>
          <cell r="D5134" t="str">
            <v>2014-07-21 07:43:40</v>
          </cell>
          <cell r="E5134" t="str">
            <v>Clock In</v>
          </cell>
        </row>
        <row r="5135">
          <cell r="A5135" t="str">
            <v>head office</v>
          </cell>
          <cell r="B5135">
            <v>846</v>
          </cell>
          <cell r="C5135" t="str">
            <v>Jasareno, Mary Ann</v>
          </cell>
          <cell r="D5135" t="str">
            <v>2014-07-21 20:10:36</v>
          </cell>
          <cell r="E5135" t="str">
            <v>Clock Out</v>
          </cell>
        </row>
        <row r="5136">
          <cell r="A5136" t="str">
            <v>head office</v>
          </cell>
          <cell r="B5136">
            <v>846</v>
          </cell>
          <cell r="C5136" t="str">
            <v>Jasareno, Mary Ann</v>
          </cell>
          <cell r="D5136" t="str">
            <v>2014-07-22 07:46:12</v>
          </cell>
          <cell r="E5136" t="str">
            <v>Clock In</v>
          </cell>
        </row>
        <row r="5137">
          <cell r="A5137" t="str">
            <v>head office</v>
          </cell>
          <cell r="B5137">
            <v>846</v>
          </cell>
          <cell r="C5137" t="str">
            <v>Jasareno, Mary Ann</v>
          </cell>
          <cell r="D5137" t="str">
            <v>2014-07-22 20:10:47</v>
          </cell>
          <cell r="E5137" t="str">
            <v>Clock Out</v>
          </cell>
        </row>
        <row r="5138">
          <cell r="A5138" t="str">
            <v>head office</v>
          </cell>
          <cell r="B5138">
            <v>846</v>
          </cell>
          <cell r="C5138" t="str">
            <v>Jasareno, Mary Ann</v>
          </cell>
          <cell r="D5138" t="str">
            <v>2014-07-23 07:23:44</v>
          </cell>
          <cell r="E5138" t="str">
            <v>Clock In</v>
          </cell>
        </row>
        <row r="5139">
          <cell r="A5139" t="str">
            <v>head office</v>
          </cell>
          <cell r="B5139">
            <v>846</v>
          </cell>
          <cell r="C5139" t="str">
            <v>Jasareno, Mary Ann</v>
          </cell>
          <cell r="D5139" t="str">
            <v>2014-07-23 20:10:28</v>
          </cell>
          <cell r="E5139" t="str">
            <v>Clock Out</v>
          </cell>
          <cell r="F5139" t="str">
            <v>12 days</v>
          </cell>
        </row>
        <row r="5140">
          <cell r="A5140" t="str">
            <v>head office</v>
          </cell>
          <cell r="B5140">
            <v>846</v>
          </cell>
          <cell r="C5140" t="str">
            <v>Jasareno, Mary Ann</v>
          </cell>
          <cell r="D5140" t="str">
            <v>2014-07-24 07:34:50</v>
          </cell>
          <cell r="E5140" t="str">
            <v>Clock In</v>
          </cell>
          <cell r="F5140" t="str">
            <v>1 day LH</v>
          </cell>
        </row>
        <row r="5141">
          <cell r="A5141" t="str">
            <v>head office</v>
          </cell>
          <cell r="B5141">
            <v>846</v>
          </cell>
          <cell r="C5141" t="str">
            <v>Jasareno, Mary Ann</v>
          </cell>
          <cell r="D5141" t="str">
            <v>2014-07-24 20:07:20</v>
          </cell>
          <cell r="E5141" t="str">
            <v>Clock Out</v>
          </cell>
          <cell r="F5141" t="str">
            <v>1 day SH</v>
          </cell>
        </row>
        <row r="5142">
          <cell r="A5142" t="str">
            <v>head office</v>
          </cell>
          <cell r="B5142">
            <v>846</v>
          </cell>
          <cell r="C5142" t="str">
            <v>Jasareno, Mary Ann</v>
          </cell>
          <cell r="D5142" t="str">
            <v>2014-07-25 07:44:18</v>
          </cell>
          <cell r="E5142" t="str">
            <v>Clock In</v>
          </cell>
          <cell r="F5142" t="str">
            <v>14 days</v>
          </cell>
        </row>
        <row r="5143">
          <cell r="A5143" t="str">
            <v>head office</v>
          </cell>
          <cell r="B5143">
            <v>846</v>
          </cell>
          <cell r="C5143" t="str">
            <v>Jasareno, Mary Ann</v>
          </cell>
          <cell r="D5143" t="str">
            <v>2014-07-25 20:03:15</v>
          </cell>
          <cell r="E5143" t="str">
            <v>Clock Out</v>
          </cell>
        </row>
        <row r="5144">
          <cell r="A5144" t="str">
            <v>head office</v>
          </cell>
          <cell r="B5144">
            <v>846</v>
          </cell>
          <cell r="C5144" t="str">
            <v>Jasareno, Mary Ann</v>
          </cell>
          <cell r="D5144" t="str">
            <v>2014-07-26 07:28:29</v>
          </cell>
          <cell r="E5144" t="str">
            <v>Clock In</v>
          </cell>
          <cell r="F5144" t="str">
            <v>24 hrs  -  OT</v>
          </cell>
        </row>
        <row r="5145">
          <cell r="A5145" t="str">
            <v>head office</v>
          </cell>
          <cell r="B5145">
            <v>846</v>
          </cell>
          <cell r="C5145" t="str">
            <v>Jasareno, Mary Ann</v>
          </cell>
          <cell r="D5145" t="str">
            <v>2014-07-26 17:15:32</v>
          </cell>
          <cell r="E5145" t="str">
            <v>Clock Out</v>
          </cell>
        </row>
        <row r="5146">
          <cell r="A5146" t="str">
            <v>head office</v>
          </cell>
          <cell r="B5146">
            <v>846</v>
          </cell>
          <cell r="C5146" t="str">
            <v>Jasareno, Mary Ann</v>
          </cell>
          <cell r="D5146" t="str">
            <v>2014-07-29 07:24:44</v>
          </cell>
          <cell r="E5146" t="str">
            <v>Clock In</v>
          </cell>
        </row>
        <row r="5147">
          <cell r="A5147" t="str">
            <v>head office</v>
          </cell>
          <cell r="B5147">
            <v>846</v>
          </cell>
          <cell r="C5147" t="str">
            <v>Jasareno, Mary Ann</v>
          </cell>
          <cell r="D5147" t="str">
            <v>2014-07-29 20:12:13</v>
          </cell>
          <cell r="E5147" t="str">
            <v>Clock Out</v>
          </cell>
        </row>
        <row r="5148">
          <cell r="A5148" t="str">
            <v>head office</v>
          </cell>
          <cell r="B5148">
            <v>846</v>
          </cell>
          <cell r="C5148" t="str">
            <v>Jasareno, Mary Ann</v>
          </cell>
          <cell r="D5148" t="str">
            <v>2014-07-30 07:45:58</v>
          </cell>
          <cell r="E5148" t="str">
            <v>Clock In</v>
          </cell>
        </row>
        <row r="5149">
          <cell r="A5149" t="str">
            <v>head office</v>
          </cell>
          <cell r="B5149">
            <v>846</v>
          </cell>
          <cell r="C5149" t="str">
            <v>Jasareno, Mary Ann</v>
          </cell>
          <cell r="D5149" t="str">
            <v>2014-07-30 20:12:15</v>
          </cell>
          <cell r="E5149" t="str">
            <v>Clock Out</v>
          </cell>
        </row>
        <row r="5150">
          <cell r="A5150" t="str">
            <v>head office</v>
          </cell>
          <cell r="B5150">
            <v>846</v>
          </cell>
          <cell r="C5150" t="str">
            <v>Jasareno, Mary Ann</v>
          </cell>
          <cell r="D5150" t="str">
            <v>2014-07-31 07:46:43</v>
          </cell>
          <cell r="E5150" t="str">
            <v>Clock In</v>
          </cell>
        </row>
        <row r="5151">
          <cell r="A5151" t="str">
            <v>head office</v>
          </cell>
          <cell r="B5151">
            <v>846</v>
          </cell>
          <cell r="C5151" t="str">
            <v>Jasareno, Mary Ann</v>
          </cell>
          <cell r="D5151" t="str">
            <v>2014-07-31 20:08:40</v>
          </cell>
          <cell r="E5151" t="str">
            <v>Clock Out</v>
          </cell>
        </row>
        <row r="5152">
          <cell r="A5152" t="str">
            <v>head office</v>
          </cell>
          <cell r="B5152">
            <v>846</v>
          </cell>
          <cell r="C5152" t="str">
            <v>Jasareno, Mary Ann</v>
          </cell>
          <cell r="D5152" t="str">
            <v>2014-08-01 07:46:17</v>
          </cell>
          <cell r="E5152" t="str">
            <v>Clock In</v>
          </cell>
        </row>
        <row r="5153">
          <cell r="A5153" t="str">
            <v>head office</v>
          </cell>
          <cell r="B5153">
            <v>846</v>
          </cell>
          <cell r="C5153" t="str">
            <v>Jasareno, Mary Ann</v>
          </cell>
          <cell r="D5153" t="str">
            <v>2014-08-01 17:01:43</v>
          </cell>
          <cell r="E5153" t="str">
            <v>Clock Out</v>
          </cell>
        </row>
        <row r="5154">
          <cell r="A5154" t="str">
            <v>head office</v>
          </cell>
          <cell r="B5154">
            <v>846</v>
          </cell>
          <cell r="C5154" t="str">
            <v>Jasareno, Mary Ann</v>
          </cell>
          <cell r="D5154" t="str">
            <v>2014-08-02 07:30:28</v>
          </cell>
          <cell r="E5154" t="str">
            <v>Clock In</v>
          </cell>
        </row>
        <row r="5155">
          <cell r="A5155" t="str">
            <v>head office</v>
          </cell>
          <cell r="B5155">
            <v>846</v>
          </cell>
          <cell r="C5155" t="str">
            <v>Jasareno, Mary Ann</v>
          </cell>
          <cell r="D5155" t="str">
            <v>2014-08-02 17:04:36</v>
          </cell>
          <cell r="E5155" t="str">
            <v>Clock Out</v>
          </cell>
        </row>
        <row r="5156">
          <cell r="A5156" t="str">
            <v>head office</v>
          </cell>
          <cell r="B5156">
            <v>846</v>
          </cell>
          <cell r="C5156" t="str">
            <v>Jasareno, Mary Ann</v>
          </cell>
          <cell r="D5156" t="str">
            <v>2014-08-04 07:49:51</v>
          </cell>
          <cell r="E5156" t="str">
            <v>Clock In</v>
          </cell>
        </row>
        <row r="5157">
          <cell r="A5157" t="str">
            <v>head office</v>
          </cell>
          <cell r="B5157">
            <v>846</v>
          </cell>
          <cell r="C5157" t="str">
            <v>Jasareno, Mary Ann</v>
          </cell>
          <cell r="D5157" t="str">
            <v>2014-08-04 17:04:21</v>
          </cell>
          <cell r="E5157" t="str">
            <v>Clock Out</v>
          </cell>
        </row>
        <row r="5158">
          <cell r="A5158" t="str">
            <v>head office</v>
          </cell>
          <cell r="B5158">
            <v>846</v>
          </cell>
          <cell r="C5158" t="str">
            <v>Jasareno, Mary Ann</v>
          </cell>
          <cell r="D5158" t="str">
            <v>2014-08-05 07:46:22</v>
          </cell>
          <cell r="E5158" t="str">
            <v>Clock In</v>
          </cell>
        </row>
        <row r="5159">
          <cell r="A5159" t="str">
            <v>head office</v>
          </cell>
          <cell r="B5159">
            <v>846</v>
          </cell>
          <cell r="C5159" t="str">
            <v>Jasareno, Mary Ann</v>
          </cell>
          <cell r="D5159" t="str">
            <v>2014-08-05 17:08:30</v>
          </cell>
          <cell r="E5159" t="str">
            <v>Clock Out</v>
          </cell>
        </row>
        <row r="5161">
          <cell r="A5161" t="str">
            <v>head office</v>
          </cell>
          <cell r="B5161">
            <v>826</v>
          </cell>
          <cell r="C5161" t="str">
            <v>Javier, Jared</v>
          </cell>
          <cell r="D5161" t="str">
            <v>2014-07-21 07:10:40</v>
          </cell>
          <cell r="E5161" t="str">
            <v>Clock In</v>
          </cell>
        </row>
        <row r="5162">
          <cell r="A5162" t="str">
            <v>head office</v>
          </cell>
          <cell r="B5162">
            <v>826</v>
          </cell>
          <cell r="C5162" t="str">
            <v>Javier, Jared</v>
          </cell>
          <cell r="D5162" t="str">
            <v>2014-07-21 20:01:59</v>
          </cell>
          <cell r="E5162" t="str">
            <v>Clock Out</v>
          </cell>
        </row>
        <row r="5163">
          <cell r="A5163" t="str">
            <v>head office</v>
          </cell>
          <cell r="B5163">
            <v>826</v>
          </cell>
          <cell r="C5163" t="str">
            <v>Javier, Jared</v>
          </cell>
          <cell r="D5163" t="str">
            <v>2014-07-22 07:01:26</v>
          </cell>
          <cell r="E5163" t="str">
            <v>Clock In</v>
          </cell>
        </row>
        <row r="5164">
          <cell r="A5164" t="str">
            <v>head office</v>
          </cell>
          <cell r="B5164">
            <v>826</v>
          </cell>
          <cell r="C5164" t="str">
            <v>Javier, Jared</v>
          </cell>
          <cell r="D5164" t="str">
            <v>2014-07-22 20:03:21</v>
          </cell>
          <cell r="E5164" t="str">
            <v>Clock Out</v>
          </cell>
        </row>
        <row r="5165">
          <cell r="A5165" t="str">
            <v>head office</v>
          </cell>
          <cell r="B5165">
            <v>826</v>
          </cell>
          <cell r="C5165" t="str">
            <v>Javier, Jared</v>
          </cell>
          <cell r="D5165" t="str">
            <v>2014-07-23 06:58:38</v>
          </cell>
          <cell r="E5165" t="str">
            <v>Clock In</v>
          </cell>
        </row>
        <row r="5166">
          <cell r="A5166" t="str">
            <v>head office</v>
          </cell>
          <cell r="B5166">
            <v>826</v>
          </cell>
          <cell r="C5166" t="str">
            <v>Javier, Jared</v>
          </cell>
          <cell r="D5166" t="str">
            <v>2014-07-23 20:03:38</v>
          </cell>
          <cell r="E5166" t="str">
            <v>Clock Out</v>
          </cell>
        </row>
        <row r="5167">
          <cell r="A5167" t="str">
            <v>head office</v>
          </cell>
          <cell r="B5167">
            <v>826</v>
          </cell>
          <cell r="C5167" t="str">
            <v>Javier, Jared</v>
          </cell>
          <cell r="D5167" t="str">
            <v>2014-07-24 07:01:51</v>
          </cell>
          <cell r="E5167" t="str">
            <v>Clock In</v>
          </cell>
          <cell r="F5167" t="str">
            <v>12 days</v>
          </cell>
        </row>
        <row r="5168">
          <cell r="A5168" t="str">
            <v>head office</v>
          </cell>
          <cell r="B5168">
            <v>826</v>
          </cell>
          <cell r="C5168" t="str">
            <v>Javier, Jared</v>
          </cell>
          <cell r="D5168" t="str">
            <v>2014-07-24 20:02:32</v>
          </cell>
          <cell r="E5168" t="str">
            <v>Clock Out</v>
          </cell>
          <cell r="F5168" t="str">
            <v>1 day LH</v>
          </cell>
        </row>
        <row r="5169">
          <cell r="A5169" t="str">
            <v>head office</v>
          </cell>
          <cell r="B5169">
            <v>826</v>
          </cell>
          <cell r="C5169" t="str">
            <v>Javier, Jared</v>
          </cell>
          <cell r="D5169" t="str">
            <v>2014-07-25 07:03:33</v>
          </cell>
          <cell r="E5169" t="str">
            <v>Clock In</v>
          </cell>
          <cell r="F5169" t="str">
            <v>1 day SH</v>
          </cell>
        </row>
        <row r="5170">
          <cell r="A5170" t="str">
            <v>head office</v>
          </cell>
          <cell r="B5170">
            <v>826</v>
          </cell>
          <cell r="C5170" t="str">
            <v>Javier, Jared</v>
          </cell>
          <cell r="D5170" t="str">
            <v>2014-07-25 17:03:30</v>
          </cell>
          <cell r="E5170" t="str">
            <v>Clock Out</v>
          </cell>
          <cell r="F5170" t="str">
            <v>14 days</v>
          </cell>
        </row>
        <row r="5171">
          <cell r="A5171" t="str">
            <v>head office</v>
          </cell>
          <cell r="B5171">
            <v>826</v>
          </cell>
          <cell r="C5171" t="str">
            <v>Javier, Jared</v>
          </cell>
          <cell r="D5171" t="str">
            <v>2014-07-26 06:55:12</v>
          </cell>
          <cell r="E5171" t="str">
            <v>Clock In</v>
          </cell>
        </row>
        <row r="5172">
          <cell r="A5172" t="str">
            <v>head office</v>
          </cell>
          <cell r="B5172">
            <v>826</v>
          </cell>
          <cell r="C5172" t="str">
            <v>Javier, Jared</v>
          </cell>
          <cell r="D5172" t="str">
            <v>2014-07-26 17:09:05</v>
          </cell>
          <cell r="E5172" t="str">
            <v>Clock Out</v>
          </cell>
          <cell r="F5172" t="str">
            <v>30 hrs  -  OT</v>
          </cell>
        </row>
        <row r="5173">
          <cell r="A5173" t="str">
            <v>head office</v>
          </cell>
          <cell r="B5173">
            <v>826</v>
          </cell>
          <cell r="C5173" t="str">
            <v>Javier, Jared</v>
          </cell>
          <cell r="D5173" t="str">
            <v>2014-07-29 06:50:53</v>
          </cell>
          <cell r="E5173" t="str">
            <v>Clock In</v>
          </cell>
        </row>
        <row r="5174">
          <cell r="A5174" t="str">
            <v>head office</v>
          </cell>
          <cell r="B5174">
            <v>826</v>
          </cell>
          <cell r="C5174" t="str">
            <v>Javier, Jared</v>
          </cell>
          <cell r="D5174" t="str">
            <v>2014-07-29 20:03:43</v>
          </cell>
          <cell r="E5174" t="str">
            <v>Clock Out</v>
          </cell>
        </row>
        <row r="5175">
          <cell r="A5175" t="str">
            <v>head office</v>
          </cell>
          <cell r="B5175">
            <v>826</v>
          </cell>
          <cell r="C5175" t="str">
            <v>Javier, Jared</v>
          </cell>
          <cell r="D5175" t="str">
            <v>2014-07-30 06:59:02</v>
          </cell>
          <cell r="E5175" t="str">
            <v>Clock In</v>
          </cell>
        </row>
        <row r="5176">
          <cell r="A5176" t="str">
            <v>head office</v>
          </cell>
          <cell r="B5176">
            <v>826</v>
          </cell>
          <cell r="C5176" t="str">
            <v>Javier, Jared</v>
          </cell>
          <cell r="D5176" t="str">
            <v>2014-07-30 20:04:58</v>
          </cell>
          <cell r="E5176" t="str">
            <v>Clock Out</v>
          </cell>
        </row>
        <row r="5177">
          <cell r="A5177" t="str">
            <v>head office</v>
          </cell>
          <cell r="B5177">
            <v>826</v>
          </cell>
          <cell r="C5177" t="str">
            <v>Javier, Jared</v>
          </cell>
          <cell r="D5177" t="str">
            <v>2014-07-31 06:59:53</v>
          </cell>
          <cell r="E5177" t="str">
            <v>Clock In</v>
          </cell>
        </row>
        <row r="5178">
          <cell r="A5178" t="str">
            <v>head office</v>
          </cell>
          <cell r="B5178">
            <v>826</v>
          </cell>
          <cell r="C5178" t="str">
            <v>Javier, Jared</v>
          </cell>
          <cell r="D5178" t="str">
            <v>2014-07-31 17:02:54</v>
          </cell>
          <cell r="E5178" t="str">
            <v>Clock Out</v>
          </cell>
        </row>
        <row r="5179">
          <cell r="A5179" t="str">
            <v>head office</v>
          </cell>
          <cell r="B5179">
            <v>826</v>
          </cell>
          <cell r="C5179" t="str">
            <v>Javier, Jared</v>
          </cell>
          <cell r="D5179" t="str">
            <v>2014-08-01 07:01:32</v>
          </cell>
          <cell r="E5179" t="str">
            <v>Clock In</v>
          </cell>
        </row>
        <row r="5180">
          <cell r="A5180" t="str">
            <v>head office</v>
          </cell>
          <cell r="B5180">
            <v>826</v>
          </cell>
          <cell r="C5180" t="str">
            <v>Javier, Jared</v>
          </cell>
          <cell r="D5180" t="str">
            <v>2014-08-01 20:06:03</v>
          </cell>
          <cell r="E5180" t="str">
            <v>Clock Out</v>
          </cell>
        </row>
        <row r="5181">
          <cell r="A5181" t="str">
            <v>head office</v>
          </cell>
          <cell r="B5181">
            <v>826</v>
          </cell>
          <cell r="C5181" t="str">
            <v>Javier, Jared</v>
          </cell>
          <cell r="D5181" t="str">
            <v>2014-08-02 06:51:57</v>
          </cell>
          <cell r="E5181" t="str">
            <v>Clock In</v>
          </cell>
        </row>
        <row r="5182">
          <cell r="A5182" t="str">
            <v>head office</v>
          </cell>
          <cell r="B5182">
            <v>826</v>
          </cell>
          <cell r="C5182" t="str">
            <v>Javier, Jared</v>
          </cell>
          <cell r="D5182" t="str">
            <v>2014-08-02 20:02:54</v>
          </cell>
          <cell r="E5182" t="str">
            <v>Clock Out</v>
          </cell>
        </row>
        <row r="5183">
          <cell r="A5183" t="str">
            <v>head office</v>
          </cell>
          <cell r="B5183">
            <v>826</v>
          </cell>
          <cell r="C5183" t="str">
            <v>Javier, Jared</v>
          </cell>
          <cell r="D5183" t="str">
            <v>2014-08-04 07:05:08</v>
          </cell>
          <cell r="E5183" t="str">
            <v>Clock In</v>
          </cell>
        </row>
        <row r="5184">
          <cell r="A5184" t="str">
            <v>head office</v>
          </cell>
          <cell r="B5184">
            <v>826</v>
          </cell>
          <cell r="C5184" t="str">
            <v>Javier, Jared</v>
          </cell>
          <cell r="D5184" t="str">
            <v>2014-08-04 20:03:18</v>
          </cell>
          <cell r="E5184" t="str">
            <v>Clock Out</v>
          </cell>
        </row>
        <row r="5185">
          <cell r="A5185" t="str">
            <v>head office</v>
          </cell>
          <cell r="B5185">
            <v>826</v>
          </cell>
          <cell r="C5185" t="str">
            <v>Javier, Jared</v>
          </cell>
          <cell r="D5185" t="str">
            <v>2014-08-05 06:59:17</v>
          </cell>
          <cell r="E5185" t="str">
            <v>Clock In</v>
          </cell>
        </row>
        <row r="5186">
          <cell r="A5186" t="str">
            <v>head office</v>
          </cell>
          <cell r="B5186">
            <v>826</v>
          </cell>
          <cell r="C5186" t="str">
            <v>Javier, Jared</v>
          </cell>
          <cell r="D5186" t="str">
            <v>2014-08-05 20:01:23</v>
          </cell>
          <cell r="E5186" t="str">
            <v>Clock Out</v>
          </cell>
        </row>
        <row r="5188">
          <cell r="A5188" t="str">
            <v>head office</v>
          </cell>
          <cell r="B5188">
            <v>1064</v>
          </cell>
          <cell r="C5188" t="str">
            <v>Joaquin, Ernielyn</v>
          </cell>
          <cell r="D5188" t="str">
            <v>2014-07-21 13:37:31</v>
          </cell>
          <cell r="E5188" t="str">
            <v>Clock In</v>
          </cell>
        </row>
        <row r="5189">
          <cell r="A5189" t="str">
            <v>head office</v>
          </cell>
          <cell r="B5189">
            <v>1064</v>
          </cell>
          <cell r="C5189" t="str">
            <v>Joaquin, Ernielyn</v>
          </cell>
          <cell r="D5189" t="str">
            <v>2014-07-21 22:09:00</v>
          </cell>
          <cell r="E5189" t="str">
            <v>Clock Out</v>
          </cell>
        </row>
        <row r="5190">
          <cell r="A5190" t="str">
            <v>head office</v>
          </cell>
          <cell r="B5190">
            <v>1064</v>
          </cell>
          <cell r="C5190" t="str">
            <v>Joaquin, Ernielyn</v>
          </cell>
          <cell r="D5190" t="str">
            <v>2014-07-22 13:36:41</v>
          </cell>
          <cell r="E5190" t="str">
            <v>Clock In</v>
          </cell>
        </row>
        <row r="5191">
          <cell r="A5191" t="str">
            <v>head office</v>
          </cell>
          <cell r="B5191">
            <v>1064</v>
          </cell>
          <cell r="C5191" t="str">
            <v>Joaquin, Ernielyn</v>
          </cell>
          <cell r="D5191" t="str">
            <v>2014-07-22 22:08:36</v>
          </cell>
          <cell r="E5191" t="str">
            <v>Clock Out</v>
          </cell>
        </row>
        <row r="5192">
          <cell r="A5192" t="str">
            <v>head office</v>
          </cell>
          <cell r="B5192">
            <v>1064</v>
          </cell>
          <cell r="C5192" t="str">
            <v>Joaquin, Ernielyn</v>
          </cell>
          <cell r="D5192" t="str">
            <v>2014-07-23 13:33:49</v>
          </cell>
          <cell r="E5192" t="str">
            <v>Clock In</v>
          </cell>
        </row>
        <row r="5193">
          <cell r="A5193" t="str">
            <v>head office</v>
          </cell>
          <cell r="B5193">
            <v>1064</v>
          </cell>
          <cell r="C5193" t="str">
            <v>Joaquin, Ernielyn</v>
          </cell>
          <cell r="D5193" t="str">
            <v>2014-07-23 22:08:18</v>
          </cell>
          <cell r="E5193" t="str">
            <v>Clock Out</v>
          </cell>
        </row>
        <row r="5194">
          <cell r="A5194" t="str">
            <v>head office</v>
          </cell>
          <cell r="B5194">
            <v>1064</v>
          </cell>
          <cell r="C5194" t="str">
            <v>Joaquin, Ernielyn</v>
          </cell>
          <cell r="D5194" t="str">
            <v>2014-07-24 13:37:42</v>
          </cell>
          <cell r="E5194" t="str">
            <v>Clock In</v>
          </cell>
          <cell r="F5194" t="str">
            <v>12 days</v>
          </cell>
        </row>
        <row r="5195">
          <cell r="A5195" t="str">
            <v>head office</v>
          </cell>
          <cell r="B5195">
            <v>1064</v>
          </cell>
          <cell r="C5195" t="str">
            <v>Joaquin, Ernielyn</v>
          </cell>
          <cell r="D5195" t="str">
            <v>2014-07-24 22:09:55</v>
          </cell>
          <cell r="E5195" t="str">
            <v>Clock Out</v>
          </cell>
          <cell r="F5195" t="str">
            <v>1 day LH</v>
          </cell>
        </row>
        <row r="5196">
          <cell r="A5196" t="str">
            <v>head office</v>
          </cell>
          <cell r="B5196">
            <v>1064</v>
          </cell>
          <cell r="C5196" t="str">
            <v>Joaquin, Ernielyn</v>
          </cell>
          <cell r="D5196" t="str">
            <v>2014-07-25 13:35:50</v>
          </cell>
          <cell r="E5196" t="str">
            <v>Clock In</v>
          </cell>
          <cell r="F5196" t="str">
            <v>1 day SH</v>
          </cell>
        </row>
        <row r="5197">
          <cell r="A5197" t="str">
            <v>head office</v>
          </cell>
          <cell r="B5197">
            <v>1064</v>
          </cell>
          <cell r="C5197" t="str">
            <v>Joaquin, Ernielyn</v>
          </cell>
          <cell r="D5197" t="str">
            <v>2014-07-25 22:09:10</v>
          </cell>
          <cell r="E5197" t="str">
            <v>Clock Out</v>
          </cell>
          <cell r="F5197" t="str">
            <v>14 days</v>
          </cell>
        </row>
        <row r="5198">
          <cell r="A5198" t="str">
            <v>head office</v>
          </cell>
          <cell r="B5198">
            <v>1064</v>
          </cell>
          <cell r="C5198" t="str">
            <v>Joaquin, Ernielyn</v>
          </cell>
          <cell r="D5198" t="str">
            <v>2014-07-26 13:33:39</v>
          </cell>
          <cell r="E5198" t="str">
            <v>Clock In</v>
          </cell>
        </row>
        <row r="5199">
          <cell r="A5199" t="str">
            <v>head office</v>
          </cell>
          <cell r="B5199">
            <v>1064</v>
          </cell>
          <cell r="C5199" t="str">
            <v>Joaquin, Ernielyn</v>
          </cell>
          <cell r="D5199" t="str">
            <v>2014-07-26 22:06:47</v>
          </cell>
          <cell r="E5199" t="str">
            <v>Clock Out</v>
          </cell>
          <cell r="F5199" t="str">
            <v>2 days ROT</v>
          </cell>
        </row>
        <row r="5200">
          <cell r="A5200" t="str">
            <v>head office</v>
          </cell>
          <cell r="B5200">
            <v>1064</v>
          </cell>
          <cell r="C5200" t="str">
            <v>Joaquin, Ernielyn</v>
          </cell>
          <cell r="D5200" t="str">
            <v>2014-07-27 13:30:44</v>
          </cell>
          <cell r="E5200" t="str">
            <v>Clock In</v>
          </cell>
        </row>
        <row r="5201">
          <cell r="A5201" t="str">
            <v>head office</v>
          </cell>
          <cell r="B5201">
            <v>1064</v>
          </cell>
          <cell r="C5201" t="str">
            <v>Joaquin, Ernielyn</v>
          </cell>
          <cell r="D5201" t="str">
            <v>2014-07-27 22:07:22</v>
          </cell>
          <cell r="E5201" t="str">
            <v>Clock Out</v>
          </cell>
        </row>
        <row r="5202">
          <cell r="A5202" t="str">
            <v>head office</v>
          </cell>
          <cell r="B5202">
            <v>1064</v>
          </cell>
          <cell r="C5202" t="str">
            <v>Joaquin, Ernielyn</v>
          </cell>
          <cell r="D5202" t="str">
            <v>2014-07-29 13:32:26</v>
          </cell>
          <cell r="E5202" t="str">
            <v>Clock In</v>
          </cell>
        </row>
        <row r="5203">
          <cell r="A5203" t="str">
            <v>head office</v>
          </cell>
          <cell r="B5203">
            <v>1064</v>
          </cell>
          <cell r="C5203" t="str">
            <v>Joaquin, Ernielyn</v>
          </cell>
          <cell r="D5203" t="str">
            <v>2014-07-29 22:06:58</v>
          </cell>
          <cell r="E5203" t="str">
            <v>Clock Out</v>
          </cell>
        </row>
        <row r="5204">
          <cell r="A5204" t="str">
            <v>head office</v>
          </cell>
          <cell r="B5204">
            <v>1064</v>
          </cell>
          <cell r="C5204" t="str">
            <v>Joaquin, Ernielyn</v>
          </cell>
          <cell r="D5204" t="str">
            <v>2014-07-30 13:37:58</v>
          </cell>
          <cell r="E5204" t="str">
            <v>Clock In</v>
          </cell>
        </row>
        <row r="5205">
          <cell r="A5205" t="str">
            <v>head office</v>
          </cell>
          <cell r="B5205">
            <v>1064</v>
          </cell>
          <cell r="C5205" t="str">
            <v>Joaquin, Ernielyn</v>
          </cell>
          <cell r="D5205" t="str">
            <v>2014-07-30 22:08:28</v>
          </cell>
          <cell r="E5205" t="str">
            <v>Clock Out</v>
          </cell>
        </row>
        <row r="5206">
          <cell r="A5206" t="str">
            <v>head office</v>
          </cell>
          <cell r="B5206">
            <v>1064</v>
          </cell>
          <cell r="C5206" t="str">
            <v>Joaquin, Ernielyn</v>
          </cell>
          <cell r="D5206" t="str">
            <v>2014-07-31 13:34:37</v>
          </cell>
          <cell r="E5206" t="str">
            <v>Clock In</v>
          </cell>
        </row>
        <row r="5207">
          <cell r="A5207" t="str">
            <v>head office</v>
          </cell>
          <cell r="B5207">
            <v>1064</v>
          </cell>
          <cell r="C5207" t="str">
            <v>Joaquin, Ernielyn</v>
          </cell>
          <cell r="D5207" t="str">
            <v>2014-07-31 22:06:27</v>
          </cell>
          <cell r="E5207" t="str">
            <v>Clock Out</v>
          </cell>
        </row>
        <row r="5208">
          <cell r="A5208" t="str">
            <v>head office</v>
          </cell>
          <cell r="B5208">
            <v>1064</v>
          </cell>
          <cell r="C5208" t="str">
            <v>Joaquin, Ernielyn</v>
          </cell>
          <cell r="D5208" t="str">
            <v>2014-08-01 13:33:31</v>
          </cell>
          <cell r="E5208" t="str">
            <v>Clock In</v>
          </cell>
        </row>
        <row r="5209">
          <cell r="A5209" t="str">
            <v>head office</v>
          </cell>
          <cell r="B5209">
            <v>1064</v>
          </cell>
          <cell r="C5209" t="str">
            <v>Joaquin, Ernielyn</v>
          </cell>
          <cell r="D5209" t="str">
            <v>2014-08-01 22:06:14</v>
          </cell>
          <cell r="E5209" t="str">
            <v>Clock Out</v>
          </cell>
        </row>
        <row r="5210">
          <cell r="A5210" t="str">
            <v>head office</v>
          </cell>
          <cell r="B5210">
            <v>1064</v>
          </cell>
          <cell r="C5210" t="str">
            <v>Joaquin, Ernielyn</v>
          </cell>
          <cell r="D5210" t="str">
            <v>2014-08-02 13:37:18</v>
          </cell>
          <cell r="E5210" t="str">
            <v>Clock In</v>
          </cell>
        </row>
        <row r="5211">
          <cell r="A5211" t="str">
            <v>head office</v>
          </cell>
          <cell r="B5211">
            <v>1064</v>
          </cell>
          <cell r="C5211" t="str">
            <v>Joaquin, Ernielyn</v>
          </cell>
          <cell r="D5211" t="str">
            <v>2014-08-02 22:05:49</v>
          </cell>
          <cell r="E5211" t="str">
            <v>Clock Out</v>
          </cell>
        </row>
        <row r="5212">
          <cell r="A5212" t="str">
            <v>head office</v>
          </cell>
          <cell r="B5212">
            <v>1064</v>
          </cell>
          <cell r="C5212" t="str">
            <v>Joaquin, Ernielyn</v>
          </cell>
          <cell r="D5212" t="str">
            <v>2014-08-03 13:30:09</v>
          </cell>
          <cell r="E5212" t="str">
            <v>Clock In</v>
          </cell>
        </row>
        <row r="5213">
          <cell r="A5213" t="str">
            <v>head office</v>
          </cell>
          <cell r="B5213">
            <v>1064</v>
          </cell>
          <cell r="C5213" t="str">
            <v>Joaquin, Ernielyn</v>
          </cell>
          <cell r="D5213" t="str">
            <v>2014-08-03 22:05:11</v>
          </cell>
          <cell r="E5213" t="str">
            <v>Clock Out</v>
          </cell>
        </row>
        <row r="5214">
          <cell r="A5214" t="str">
            <v>head office</v>
          </cell>
          <cell r="B5214">
            <v>1064</v>
          </cell>
          <cell r="C5214" t="str">
            <v>Joaquin, Ernielyn</v>
          </cell>
          <cell r="D5214" t="str">
            <v>2014-08-04 05:37:11</v>
          </cell>
          <cell r="E5214" t="str">
            <v>Clock In</v>
          </cell>
        </row>
        <row r="5215">
          <cell r="A5215" t="str">
            <v>head office</v>
          </cell>
          <cell r="B5215">
            <v>1064</v>
          </cell>
          <cell r="C5215" t="str">
            <v>Joaquin, Ernielyn</v>
          </cell>
          <cell r="D5215" t="str">
            <v>2014-08-04 14:08:29</v>
          </cell>
          <cell r="E5215" t="str">
            <v>Clock Out</v>
          </cell>
        </row>
        <row r="5216">
          <cell r="A5216" t="str">
            <v>head office</v>
          </cell>
          <cell r="B5216">
            <v>1064</v>
          </cell>
          <cell r="C5216" t="str">
            <v>Joaquin, Ernielyn</v>
          </cell>
          <cell r="D5216" t="str">
            <v>2014-08-05 05:39:44</v>
          </cell>
          <cell r="E5216" t="str">
            <v>Clock In</v>
          </cell>
        </row>
        <row r="5217">
          <cell r="A5217" t="str">
            <v>head office</v>
          </cell>
          <cell r="B5217">
            <v>1064</v>
          </cell>
          <cell r="C5217" t="str">
            <v>Joaquin, Ernielyn</v>
          </cell>
          <cell r="D5217" t="str">
            <v>2014-08-05 14:09:45</v>
          </cell>
          <cell r="E5217" t="str">
            <v>Clock Out</v>
          </cell>
        </row>
        <row r="5219">
          <cell r="A5219" t="str">
            <v>head office</v>
          </cell>
          <cell r="B5219">
            <v>874</v>
          </cell>
          <cell r="C5219" t="str">
            <v>Joble, Jesus Jerome</v>
          </cell>
          <cell r="D5219" t="str">
            <v>2014-07-21 07:50:12</v>
          </cell>
          <cell r="E5219" t="str">
            <v>Clock In</v>
          </cell>
        </row>
        <row r="5220">
          <cell r="A5220" t="str">
            <v>head office</v>
          </cell>
          <cell r="B5220">
            <v>874</v>
          </cell>
          <cell r="C5220" t="str">
            <v>Joble, Jesus Jerome</v>
          </cell>
          <cell r="D5220" t="str">
            <v>2014-07-21 17:02:46</v>
          </cell>
          <cell r="E5220" t="str">
            <v>Clock Out</v>
          </cell>
        </row>
        <row r="5221">
          <cell r="A5221" t="str">
            <v>head office</v>
          </cell>
          <cell r="B5221">
            <v>874</v>
          </cell>
          <cell r="C5221" t="str">
            <v>Joble, Jesus Jerome</v>
          </cell>
          <cell r="D5221" t="str">
            <v>2014-07-22 07:49:05</v>
          </cell>
          <cell r="E5221" t="str">
            <v>Clock In</v>
          </cell>
        </row>
        <row r="5222">
          <cell r="A5222" t="str">
            <v>head office</v>
          </cell>
          <cell r="B5222">
            <v>874</v>
          </cell>
          <cell r="C5222" t="str">
            <v>Joble, Jesus Jerome</v>
          </cell>
          <cell r="D5222" t="str">
            <v>2014-07-22 17:05:36</v>
          </cell>
          <cell r="E5222" t="str">
            <v>Clock Out</v>
          </cell>
        </row>
        <row r="5223">
          <cell r="A5223" t="str">
            <v>head office</v>
          </cell>
          <cell r="B5223">
            <v>874</v>
          </cell>
          <cell r="C5223" t="str">
            <v>Joble, Jesus Jerome</v>
          </cell>
          <cell r="D5223" t="str">
            <v>2014-07-23 07:44:55</v>
          </cell>
          <cell r="E5223" t="str">
            <v>Clock In</v>
          </cell>
        </row>
        <row r="5224">
          <cell r="A5224" t="str">
            <v>head office</v>
          </cell>
          <cell r="B5224">
            <v>874</v>
          </cell>
          <cell r="C5224" t="str">
            <v>Joble, Jesus Jerome</v>
          </cell>
          <cell r="D5224" t="str">
            <v>2014-07-23 17:01:14</v>
          </cell>
          <cell r="E5224" t="str">
            <v>Clock Out</v>
          </cell>
        </row>
        <row r="5225">
          <cell r="A5225" t="str">
            <v>head office</v>
          </cell>
          <cell r="B5225">
            <v>874</v>
          </cell>
          <cell r="C5225" t="str">
            <v>Joble, Jesus Jerome</v>
          </cell>
          <cell r="D5225" t="str">
            <v>2014-07-24 07:46:57</v>
          </cell>
          <cell r="E5225" t="str">
            <v>Clock In</v>
          </cell>
          <cell r="F5225" t="str">
            <v>12 days</v>
          </cell>
        </row>
        <row r="5226">
          <cell r="A5226" t="str">
            <v>head office</v>
          </cell>
          <cell r="B5226">
            <v>874</v>
          </cell>
          <cell r="C5226" t="str">
            <v>Joble, Jesus Jerome</v>
          </cell>
          <cell r="D5226" t="str">
            <v>2014-07-24 17:06:02</v>
          </cell>
          <cell r="E5226" t="str">
            <v>Clock Out</v>
          </cell>
          <cell r="F5226" t="str">
            <v>1 day LH</v>
          </cell>
        </row>
        <row r="5227">
          <cell r="A5227" t="str">
            <v>head office</v>
          </cell>
          <cell r="B5227">
            <v>874</v>
          </cell>
          <cell r="C5227" t="str">
            <v>Joble, Jesus Jerome</v>
          </cell>
          <cell r="D5227" t="str">
            <v>2014-07-25 07:49:37</v>
          </cell>
          <cell r="E5227" t="str">
            <v>Clock In</v>
          </cell>
          <cell r="F5227" t="str">
            <v>1 day SH</v>
          </cell>
        </row>
        <row r="5228">
          <cell r="A5228" t="str">
            <v>head office</v>
          </cell>
          <cell r="B5228">
            <v>874</v>
          </cell>
          <cell r="C5228" t="str">
            <v>Joble, Jesus Jerome</v>
          </cell>
          <cell r="D5228" t="str">
            <v>2014-07-25 17:07:21</v>
          </cell>
          <cell r="E5228" t="str">
            <v>Clock Out</v>
          </cell>
          <cell r="F5228" t="str">
            <v>14 days</v>
          </cell>
        </row>
        <row r="5229">
          <cell r="A5229" t="str">
            <v>head office</v>
          </cell>
          <cell r="B5229">
            <v>874</v>
          </cell>
          <cell r="C5229" t="str">
            <v>Joble, Jesus Jerome</v>
          </cell>
          <cell r="D5229" t="str">
            <v>2014-07-26 07:29:42</v>
          </cell>
          <cell r="E5229" t="str">
            <v>Clock In</v>
          </cell>
        </row>
        <row r="5230">
          <cell r="A5230" t="str">
            <v>head office</v>
          </cell>
          <cell r="B5230">
            <v>874</v>
          </cell>
          <cell r="C5230" t="str">
            <v>Joble, Jesus Jerome</v>
          </cell>
          <cell r="D5230" t="str">
            <v>2014-07-26 17:12:26</v>
          </cell>
          <cell r="E5230" t="str">
            <v>Clock Out</v>
          </cell>
          <cell r="F5230" t="str">
            <v>9 hrs  -  OT</v>
          </cell>
        </row>
        <row r="5231">
          <cell r="A5231" t="str">
            <v>head office</v>
          </cell>
          <cell r="B5231">
            <v>874</v>
          </cell>
          <cell r="C5231" t="str">
            <v>Joble, Jesus Jerome</v>
          </cell>
          <cell r="D5231" t="str">
            <v>2014-07-29 07:30:02</v>
          </cell>
          <cell r="E5231" t="str">
            <v>Clock In</v>
          </cell>
        </row>
        <row r="5232">
          <cell r="A5232" t="str">
            <v>head office</v>
          </cell>
          <cell r="B5232">
            <v>874</v>
          </cell>
          <cell r="C5232" t="str">
            <v>Joble, Jesus Jerome</v>
          </cell>
          <cell r="D5232" t="str">
            <v>2014-07-29 17:01:42</v>
          </cell>
          <cell r="E5232" t="str">
            <v>Clock Out</v>
          </cell>
        </row>
        <row r="5233">
          <cell r="A5233" t="str">
            <v>head office</v>
          </cell>
          <cell r="B5233">
            <v>874</v>
          </cell>
          <cell r="C5233" t="str">
            <v>Joble, Jesus Jerome</v>
          </cell>
          <cell r="D5233" t="str">
            <v>2014-07-30 07:50:57</v>
          </cell>
          <cell r="E5233" t="str">
            <v>Clock In</v>
          </cell>
        </row>
        <row r="5234">
          <cell r="A5234" t="str">
            <v>head office</v>
          </cell>
          <cell r="B5234">
            <v>874</v>
          </cell>
          <cell r="C5234" t="str">
            <v>Joble, Jesus Jerome</v>
          </cell>
          <cell r="D5234" t="str">
            <v>2014-07-30 20:03:50</v>
          </cell>
          <cell r="E5234" t="str">
            <v>Clock Out</v>
          </cell>
        </row>
        <row r="5235">
          <cell r="A5235" t="str">
            <v>head office</v>
          </cell>
          <cell r="B5235">
            <v>874</v>
          </cell>
          <cell r="C5235" t="str">
            <v>Joble, Jesus Jerome</v>
          </cell>
          <cell r="D5235" t="str">
            <v>2014-07-31 07:51:32</v>
          </cell>
          <cell r="E5235" t="str">
            <v>Clock In</v>
          </cell>
        </row>
        <row r="5236">
          <cell r="A5236" t="str">
            <v>head office</v>
          </cell>
          <cell r="B5236">
            <v>874</v>
          </cell>
          <cell r="C5236" t="str">
            <v>Joble, Jesus Jerome</v>
          </cell>
          <cell r="D5236" t="str">
            <v>2014-07-31 17:09:55</v>
          </cell>
          <cell r="E5236" t="str">
            <v>Clock Out</v>
          </cell>
        </row>
        <row r="5237">
          <cell r="A5237" t="str">
            <v>head office</v>
          </cell>
          <cell r="B5237">
            <v>874</v>
          </cell>
          <cell r="C5237" t="str">
            <v>Joble, Jesus Jerome</v>
          </cell>
          <cell r="D5237" t="str">
            <v>2014-08-01 07:51:58</v>
          </cell>
          <cell r="E5237" t="str">
            <v>Clock In</v>
          </cell>
        </row>
        <row r="5238">
          <cell r="A5238" t="str">
            <v>head office</v>
          </cell>
          <cell r="B5238">
            <v>874</v>
          </cell>
          <cell r="C5238" t="str">
            <v>Joble, Jesus Jerome</v>
          </cell>
          <cell r="D5238" t="str">
            <v>2014-08-01 20:03:54</v>
          </cell>
          <cell r="E5238" t="str">
            <v>Clock Out</v>
          </cell>
        </row>
        <row r="5239">
          <cell r="A5239" t="str">
            <v>head office</v>
          </cell>
          <cell r="B5239">
            <v>874</v>
          </cell>
          <cell r="C5239" t="str">
            <v>Joble, Jesus Jerome</v>
          </cell>
          <cell r="D5239" t="str">
            <v>2014-08-02 07:48:39</v>
          </cell>
          <cell r="E5239" t="str">
            <v>Clock In</v>
          </cell>
        </row>
        <row r="5240">
          <cell r="A5240" t="str">
            <v>head office</v>
          </cell>
          <cell r="B5240">
            <v>874</v>
          </cell>
          <cell r="C5240" t="str">
            <v>Joble, Jesus Jerome</v>
          </cell>
          <cell r="D5240" t="str">
            <v>2014-08-02 20:04:37</v>
          </cell>
          <cell r="E5240" t="str">
            <v>Clock Out</v>
          </cell>
        </row>
        <row r="5241">
          <cell r="A5241" t="str">
            <v>head office</v>
          </cell>
          <cell r="B5241">
            <v>874</v>
          </cell>
          <cell r="C5241" t="str">
            <v>Joble, Jesus Jerome</v>
          </cell>
          <cell r="D5241" t="str">
            <v>2014-08-04 07:52:35</v>
          </cell>
          <cell r="E5241" t="str">
            <v>Clock In</v>
          </cell>
        </row>
        <row r="5242">
          <cell r="A5242" t="str">
            <v>head office</v>
          </cell>
          <cell r="B5242">
            <v>874</v>
          </cell>
          <cell r="C5242" t="str">
            <v>Joble, Jesus Jerome</v>
          </cell>
          <cell r="D5242" t="str">
            <v>2014-08-04 17:03:49</v>
          </cell>
          <cell r="E5242" t="str">
            <v>Clock Out</v>
          </cell>
        </row>
        <row r="5243">
          <cell r="A5243" t="str">
            <v>head office</v>
          </cell>
          <cell r="B5243">
            <v>874</v>
          </cell>
          <cell r="C5243" t="str">
            <v>Joble, Jesus Jerome</v>
          </cell>
          <cell r="D5243" t="str">
            <v>2014-08-05 07:51:36</v>
          </cell>
          <cell r="E5243" t="str">
            <v>Clock In</v>
          </cell>
        </row>
        <row r="5244">
          <cell r="A5244" t="str">
            <v>head office</v>
          </cell>
          <cell r="B5244">
            <v>874</v>
          </cell>
          <cell r="C5244" t="str">
            <v>Joble, Jesus Jerome</v>
          </cell>
          <cell r="D5244" t="str">
            <v>2014-08-05 17:14:39</v>
          </cell>
          <cell r="E5244" t="str">
            <v>Clock Out</v>
          </cell>
        </row>
        <row r="5246">
          <cell r="A5246" t="str">
            <v>head office</v>
          </cell>
          <cell r="B5246">
            <v>1086</v>
          </cell>
          <cell r="C5246" t="str">
            <v>Jordan, Morris</v>
          </cell>
          <cell r="D5246" t="str">
            <v>2014-07-21 07:11:41</v>
          </cell>
          <cell r="E5246" t="str">
            <v>Clock In</v>
          </cell>
        </row>
        <row r="5247">
          <cell r="A5247" t="str">
            <v>head office</v>
          </cell>
          <cell r="B5247">
            <v>1086</v>
          </cell>
          <cell r="C5247" t="str">
            <v>Jordan, Morris</v>
          </cell>
          <cell r="D5247" t="str">
            <v>2014-07-21 17:00:22</v>
          </cell>
          <cell r="E5247" t="str">
            <v>Clock Out</v>
          </cell>
        </row>
        <row r="5248">
          <cell r="A5248" t="str">
            <v>head office</v>
          </cell>
          <cell r="B5248">
            <v>1086</v>
          </cell>
          <cell r="C5248" t="str">
            <v>Jordan, Morris</v>
          </cell>
          <cell r="D5248" t="str">
            <v>2014-07-22 07:02:54</v>
          </cell>
          <cell r="E5248" t="str">
            <v>Clock In</v>
          </cell>
        </row>
        <row r="5249">
          <cell r="A5249" t="str">
            <v>head office</v>
          </cell>
          <cell r="B5249">
            <v>1086</v>
          </cell>
          <cell r="C5249" t="str">
            <v>Jordan, Morris</v>
          </cell>
          <cell r="D5249" t="str">
            <v>2014-07-22 20:00:30</v>
          </cell>
          <cell r="E5249" t="str">
            <v>Clock Out</v>
          </cell>
        </row>
        <row r="5250">
          <cell r="A5250" t="str">
            <v>head office</v>
          </cell>
          <cell r="B5250">
            <v>1086</v>
          </cell>
          <cell r="C5250" t="str">
            <v>Jordan, Morris</v>
          </cell>
          <cell r="D5250" t="str">
            <v>2014-07-23 06:59:24</v>
          </cell>
          <cell r="E5250" t="str">
            <v>Clock In</v>
          </cell>
        </row>
        <row r="5251">
          <cell r="A5251" t="str">
            <v>head office</v>
          </cell>
          <cell r="B5251">
            <v>1086</v>
          </cell>
          <cell r="C5251" t="str">
            <v>Jordan, Morris</v>
          </cell>
          <cell r="D5251" t="str">
            <v>2014-07-23 17:00:40</v>
          </cell>
          <cell r="E5251" t="str">
            <v>Clock Out</v>
          </cell>
        </row>
        <row r="5252">
          <cell r="A5252" t="str">
            <v>head office</v>
          </cell>
          <cell r="B5252">
            <v>1086</v>
          </cell>
          <cell r="C5252" t="str">
            <v>Jordan, Morris</v>
          </cell>
          <cell r="D5252" t="str">
            <v>2014-07-24 07:11:36</v>
          </cell>
          <cell r="E5252" t="str">
            <v>Clock In</v>
          </cell>
        </row>
        <row r="5253">
          <cell r="A5253" t="str">
            <v>head office</v>
          </cell>
          <cell r="B5253">
            <v>1086</v>
          </cell>
          <cell r="C5253" t="str">
            <v>Jordan, Morris</v>
          </cell>
          <cell r="D5253" t="str">
            <v>2014-07-24 17:01:32</v>
          </cell>
          <cell r="E5253" t="str">
            <v>Clock Out</v>
          </cell>
          <cell r="F5253" t="str">
            <v>12 days</v>
          </cell>
        </row>
        <row r="5254">
          <cell r="A5254" t="str">
            <v>head office</v>
          </cell>
          <cell r="B5254">
            <v>1086</v>
          </cell>
          <cell r="C5254" t="str">
            <v>Jordan, Morris</v>
          </cell>
          <cell r="D5254" t="str">
            <v>2014-07-25 07:04:29</v>
          </cell>
          <cell r="E5254" t="str">
            <v>Clock In</v>
          </cell>
          <cell r="F5254" t="str">
            <v>1 day LH</v>
          </cell>
        </row>
        <row r="5255">
          <cell r="A5255" t="str">
            <v>head office</v>
          </cell>
          <cell r="B5255">
            <v>1086</v>
          </cell>
          <cell r="C5255" t="str">
            <v>Jordan, Morris</v>
          </cell>
          <cell r="D5255" t="str">
            <v>2014-07-25 17:00:50</v>
          </cell>
          <cell r="E5255" t="str">
            <v>Clock Out</v>
          </cell>
          <cell r="F5255" t="str">
            <v>1 day SH</v>
          </cell>
        </row>
        <row r="5256">
          <cell r="A5256" t="str">
            <v>head office</v>
          </cell>
          <cell r="B5256">
            <v>1086</v>
          </cell>
          <cell r="C5256" t="str">
            <v>Jordan, Morris</v>
          </cell>
          <cell r="D5256" t="str">
            <v>2014-07-26 06:55:35</v>
          </cell>
          <cell r="E5256" t="str">
            <v>Clock In</v>
          </cell>
          <cell r="F5256" t="str">
            <v>14 days</v>
          </cell>
        </row>
        <row r="5257">
          <cell r="A5257" t="str">
            <v>head office</v>
          </cell>
          <cell r="B5257">
            <v>1086</v>
          </cell>
          <cell r="C5257" t="str">
            <v>Jordan, Morris</v>
          </cell>
          <cell r="D5257" t="str">
            <v>2014-07-26 17:00:43</v>
          </cell>
          <cell r="E5257" t="str">
            <v>Clock Out</v>
          </cell>
        </row>
        <row r="5258">
          <cell r="A5258" t="str">
            <v>head office</v>
          </cell>
          <cell r="B5258">
            <v>1086</v>
          </cell>
          <cell r="C5258" t="str">
            <v>Jordan, Morris</v>
          </cell>
          <cell r="D5258" t="str">
            <v>2014-07-29 06:51:09</v>
          </cell>
          <cell r="E5258" t="str">
            <v>Clock In</v>
          </cell>
          <cell r="F5258" t="str">
            <v>6 hrs  -  OT</v>
          </cell>
        </row>
        <row r="5259">
          <cell r="A5259" t="str">
            <v>head office</v>
          </cell>
          <cell r="B5259">
            <v>1086</v>
          </cell>
          <cell r="C5259" t="str">
            <v>Jordan, Morris</v>
          </cell>
          <cell r="D5259" t="str">
            <v>2014-07-29 17:00:34</v>
          </cell>
          <cell r="E5259" t="str">
            <v>Clock Out</v>
          </cell>
        </row>
        <row r="5260">
          <cell r="A5260" t="str">
            <v>head office</v>
          </cell>
          <cell r="B5260">
            <v>1086</v>
          </cell>
          <cell r="C5260" t="str">
            <v>Jordan, Morris</v>
          </cell>
          <cell r="D5260" t="str">
            <v>2014-07-30 06:59:45</v>
          </cell>
          <cell r="E5260" t="str">
            <v>Clock In</v>
          </cell>
        </row>
        <row r="5261">
          <cell r="A5261" t="str">
            <v>head office</v>
          </cell>
          <cell r="B5261">
            <v>1086</v>
          </cell>
          <cell r="C5261" t="str">
            <v>Jordan, Morris</v>
          </cell>
          <cell r="D5261" t="str">
            <v>2014-07-30 17:00:43</v>
          </cell>
          <cell r="E5261" t="str">
            <v>Clock Out</v>
          </cell>
        </row>
        <row r="5262">
          <cell r="A5262" t="str">
            <v>head office</v>
          </cell>
          <cell r="B5262">
            <v>1086</v>
          </cell>
          <cell r="C5262" t="str">
            <v>Jordan, Morris</v>
          </cell>
          <cell r="D5262" t="str">
            <v>2014-07-31 07:00:22</v>
          </cell>
          <cell r="E5262" t="str">
            <v>Clock In</v>
          </cell>
        </row>
        <row r="5263">
          <cell r="A5263" t="str">
            <v>head office</v>
          </cell>
          <cell r="B5263">
            <v>1086</v>
          </cell>
          <cell r="C5263" t="str">
            <v>Jordan, Morris</v>
          </cell>
          <cell r="D5263" t="str">
            <v>2014-07-31 17:00:32</v>
          </cell>
          <cell r="E5263" t="str">
            <v>Clock Out</v>
          </cell>
        </row>
        <row r="5264">
          <cell r="A5264" t="str">
            <v>head office</v>
          </cell>
          <cell r="B5264">
            <v>1086</v>
          </cell>
          <cell r="C5264" t="str">
            <v>Jordan, Morris</v>
          </cell>
          <cell r="D5264" t="str">
            <v>2014-08-01 07:02:08</v>
          </cell>
          <cell r="E5264" t="str">
            <v>Clock In</v>
          </cell>
        </row>
        <row r="5265">
          <cell r="A5265" t="str">
            <v>head office</v>
          </cell>
          <cell r="B5265">
            <v>1086</v>
          </cell>
          <cell r="C5265" t="str">
            <v>Jordan, Morris</v>
          </cell>
          <cell r="D5265" t="str">
            <v>2014-08-01 20:01:06</v>
          </cell>
          <cell r="E5265" t="str">
            <v>Clock Out</v>
          </cell>
        </row>
        <row r="5266">
          <cell r="A5266" t="str">
            <v>head office</v>
          </cell>
          <cell r="B5266">
            <v>1086</v>
          </cell>
          <cell r="C5266" t="str">
            <v>Jordan, Morris</v>
          </cell>
          <cell r="D5266" t="str">
            <v>2014-08-02 07:09:23</v>
          </cell>
          <cell r="E5266" t="str">
            <v>Clock In</v>
          </cell>
        </row>
        <row r="5267">
          <cell r="A5267" t="str">
            <v>head office</v>
          </cell>
          <cell r="B5267">
            <v>1086</v>
          </cell>
          <cell r="C5267" t="str">
            <v>Jordan, Morris</v>
          </cell>
          <cell r="D5267" t="str">
            <v>2014-08-02 17:01:53</v>
          </cell>
          <cell r="E5267" t="str">
            <v>Clock Out</v>
          </cell>
        </row>
        <row r="5268">
          <cell r="A5268" t="str">
            <v>head office</v>
          </cell>
          <cell r="B5268">
            <v>1086</v>
          </cell>
          <cell r="C5268" t="str">
            <v>Jordan, Morris</v>
          </cell>
          <cell r="D5268" t="str">
            <v>2014-08-04 07:07:30</v>
          </cell>
          <cell r="E5268" t="str">
            <v>Clock In</v>
          </cell>
        </row>
        <row r="5269">
          <cell r="A5269" t="str">
            <v>head office</v>
          </cell>
          <cell r="B5269">
            <v>1086</v>
          </cell>
          <cell r="C5269" t="str">
            <v>Jordan, Morris</v>
          </cell>
          <cell r="D5269" t="str">
            <v>2014-08-04 17:01:03</v>
          </cell>
          <cell r="E5269" t="str">
            <v>Clock Out</v>
          </cell>
        </row>
        <row r="5270">
          <cell r="A5270" t="str">
            <v>head office</v>
          </cell>
          <cell r="B5270">
            <v>1086</v>
          </cell>
          <cell r="C5270" t="str">
            <v>Jordan, Morris</v>
          </cell>
          <cell r="D5270" t="str">
            <v>2014-08-05 07:21:17</v>
          </cell>
          <cell r="E5270" t="str">
            <v>Clock In</v>
          </cell>
        </row>
        <row r="5271">
          <cell r="A5271" t="str">
            <v>head office</v>
          </cell>
          <cell r="B5271">
            <v>1086</v>
          </cell>
          <cell r="C5271" t="str">
            <v>Jordan, Morris</v>
          </cell>
          <cell r="D5271" t="str">
            <v>2014-08-05 17:01:09</v>
          </cell>
          <cell r="E5271" t="str">
            <v>Clock Out</v>
          </cell>
        </row>
        <row r="5273">
          <cell r="A5273" t="str">
            <v>head office</v>
          </cell>
          <cell r="B5273">
            <v>911</v>
          </cell>
          <cell r="C5273" t="str">
            <v>Julba, Arjay</v>
          </cell>
          <cell r="D5273" t="str">
            <v>2014-07-21 07:56:01</v>
          </cell>
          <cell r="E5273" t="str">
            <v>Clock In</v>
          </cell>
        </row>
        <row r="5274">
          <cell r="A5274" t="str">
            <v>head office</v>
          </cell>
          <cell r="B5274">
            <v>911</v>
          </cell>
          <cell r="C5274" t="str">
            <v>Julba, Arjay</v>
          </cell>
          <cell r="D5274" t="str">
            <v>2014-07-21 20:06:56</v>
          </cell>
          <cell r="E5274" t="str">
            <v>Clock Out</v>
          </cell>
        </row>
        <row r="5275">
          <cell r="A5275" t="str">
            <v>head office</v>
          </cell>
          <cell r="B5275">
            <v>911</v>
          </cell>
          <cell r="C5275" t="str">
            <v>Julba, Arjay</v>
          </cell>
          <cell r="D5275" t="str">
            <v>2014-07-22 07:47:32</v>
          </cell>
          <cell r="E5275" t="str">
            <v>Clock In</v>
          </cell>
        </row>
        <row r="5276">
          <cell r="A5276" t="str">
            <v>head office</v>
          </cell>
          <cell r="B5276">
            <v>911</v>
          </cell>
          <cell r="C5276" t="str">
            <v>Julba, Arjay</v>
          </cell>
          <cell r="D5276" t="str">
            <v>2014-07-22 20:06:10</v>
          </cell>
          <cell r="E5276" t="str">
            <v>Clock Out</v>
          </cell>
        </row>
        <row r="5277">
          <cell r="A5277" t="str">
            <v>head office</v>
          </cell>
          <cell r="B5277">
            <v>911</v>
          </cell>
          <cell r="C5277" t="str">
            <v>Julba, Arjay</v>
          </cell>
          <cell r="D5277" t="str">
            <v>2014-07-23 07:36:32</v>
          </cell>
          <cell r="E5277" t="str">
            <v>Clock In</v>
          </cell>
        </row>
        <row r="5278">
          <cell r="A5278" t="str">
            <v>head office</v>
          </cell>
          <cell r="B5278">
            <v>911</v>
          </cell>
          <cell r="C5278" t="str">
            <v>Julba, Arjay</v>
          </cell>
          <cell r="D5278" t="str">
            <v>2014-07-23 20:04:36</v>
          </cell>
          <cell r="E5278" t="str">
            <v>Clock Out</v>
          </cell>
        </row>
        <row r="5279">
          <cell r="A5279" t="str">
            <v>head office</v>
          </cell>
          <cell r="B5279">
            <v>911</v>
          </cell>
          <cell r="C5279" t="str">
            <v>Julba, Arjay</v>
          </cell>
          <cell r="D5279" t="str">
            <v>2014-07-24 07:47:34</v>
          </cell>
          <cell r="E5279" t="str">
            <v>Clock In</v>
          </cell>
        </row>
        <row r="5280">
          <cell r="A5280" t="str">
            <v>head office</v>
          </cell>
          <cell r="B5280">
            <v>911</v>
          </cell>
          <cell r="C5280" t="str">
            <v>Julba, Arjay</v>
          </cell>
          <cell r="D5280" t="str">
            <v>2014-07-24 17:17:09</v>
          </cell>
          <cell r="E5280" t="str">
            <v>Clock Out</v>
          </cell>
          <cell r="F5280" t="str">
            <v>12 days</v>
          </cell>
        </row>
        <row r="5281">
          <cell r="A5281" t="str">
            <v>head office</v>
          </cell>
          <cell r="B5281">
            <v>911</v>
          </cell>
          <cell r="C5281" t="str">
            <v>Julba, Arjay</v>
          </cell>
          <cell r="D5281" t="str">
            <v>2014-07-25 07:48:44</v>
          </cell>
          <cell r="E5281" t="str">
            <v>Clock In</v>
          </cell>
          <cell r="F5281" t="str">
            <v>1 day LH</v>
          </cell>
        </row>
        <row r="5282">
          <cell r="A5282" t="str">
            <v>head office</v>
          </cell>
          <cell r="B5282">
            <v>911</v>
          </cell>
          <cell r="C5282" t="str">
            <v>Julba, Arjay</v>
          </cell>
          <cell r="D5282" t="str">
            <v>2014-07-25 17:15:54</v>
          </cell>
          <cell r="E5282" t="str">
            <v>Clock Out</v>
          </cell>
          <cell r="F5282" t="str">
            <v>1 day SH</v>
          </cell>
        </row>
        <row r="5283">
          <cell r="A5283" t="str">
            <v>head office</v>
          </cell>
          <cell r="B5283">
            <v>911</v>
          </cell>
          <cell r="C5283" t="str">
            <v>Julba, Arjay</v>
          </cell>
          <cell r="D5283" t="str">
            <v>2014-07-26 07:45:15</v>
          </cell>
          <cell r="E5283" t="str">
            <v>Clock In</v>
          </cell>
          <cell r="F5283" t="str">
            <v>14 days</v>
          </cell>
        </row>
        <row r="5284">
          <cell r="A5284" t="str">
            <v>head office</v>
          </cell>
          <cell r="B5284">
            <v>911</v>
          </cell>
          <cell r="C5284" t="str">
            <v>Julba, Arjay</v>
          </cell>
          <cell r="D5284" t="str">
            <v>2014-07-26 17:19:01</v>
          </cell>
          <cell r="E5284" t="str">
            <v>Clock Out</v>
          </cell>
        </row>
        <row r="5285">
          <cell r="A5285" t="str">
            <v>head office</v>
          </cell>
          <cell r="B5285">
            <v>911</v>
          </cell>
          <cell r="C5285" t="str">
            <v>Julba, Arjay</v>
          </cell>
          <cell r="D5285" t="str">
            <v>2014-07-29 07:44:09</v>
          </cell>
          <cell r="E5285" t="str">
            <v>Clock In</v>
          </cell>
          <cell r="F5285" t="str">
            <v>12 hrs  - OT</v>
          </cell>
        </row>
        <row r="5286">
          <cell r="A5286" t="str">
            <v>head office</v>
          </cell>
          <cell r="B5286">
            <v>911</v>
          </cell>
          <cell r="C5286" t="str">
            <v>Julba, Arjay</v>
          </cell>
          <cell r="D5286" t="str">
            <v>2014-07-29 20:07:02</v>
          </cell>
          <cell r="E5286" t="str">
            <v>Clock Out</v>
          </cell>
        </row>
        <row r="5287">
          <cell r="A5287" t="str">
            <v>head office</v>
          </cell>
          <cell r="B5287">
            <v>911</v>
          </cell>
          <cell r="C5287" t="str">
            <v>Julba, Arjay</v>
          </cell>
          <cell r="D5287" t="str">
            <v>2014-07-30 07:51:41</v>
          </cell>
          <cell r="E5287" t="str">
            <v>Clock In</v>
          </cell>
        </row>
        <row r="5288">
          <cell r="A5288" t="str">
            <v>head office</v>
          </cell>
          <cell r="B5288">
            <v>911</v>
          </cell>
          <cell r="C5288" t="str">
            <v>Julba, Arjay</v>
          </cell>
          <cell r="D5288" t="str">
            <v>2014-07-30 17:15:25</v>
          </cell>
          <cell r="E5288" t="str">
            <v>Clock Out</v>
          </cell>
        </row>
        <row r="5289">
          <cell r="A5289" t="str">
            <v>head office</v>
          </cell>
          <cell r="B5289">
            <v>911</v>
          </cell>
          <cell r="C5289" t="str">
            <v>Julba, Arjay</v>
          </cell>
          <cell r="D5289" t="str">
            <v>2014-07-31 07:52:13</v>
          </cell>
          <cell r="E5289" t="str">
            <v>Clock In</v>
          </cell>
        </row>
        <row r="5290">
          <cell r="A5290" t="str">
            <v>head office</v>
          </cell>
          <cell r="B5290">
            <v>911</v>
          </cell>
          <cell r="C5290" t="str">
            <v>Julba, Arjay</v>
          </cell>
          <cell r="D5290" t="str">
            <v>2014-07-31 17:20:11</v>
          </cell>
          <cell r="E5290" t="str">
            <v>Clock Out</v>
          </cell>
        </row>
        <row r="5291">
          <cell r="A5291" t="str">
            <v>head office</v>
          </cell>
          <cell r="B5291">
            <v>911</v>
          </cell>
          <cell r="C5291" t="str">
            <v>Julba, Arjay</v>
          </cell>
          <cell r="D5291" t="str">
            <v>2014-08-01 07:50:03</v>
          </cell>
          <cell r="E5291" t="str">
            <v>Clock In</v>
          </cell>
        </row>
        <row r="5292">
          <cell r="A5292" t="str">
            <v>head office</v>
          </cell>
          <cell r="B5292">
            <v>911</v>
          </cell>
          <cell r="C5292" t="str">
            <v>Julba, Arjay</v>
          </cell>
          <cell r="D5292" t="str">
            <v>2014-08-01 17:17:48</v>
          </cell>
          <cell r="E5292" t="str">
            <v>Clock Out</v>
          </cell>
        </row>
        <row r="5293">
          <cell r="A5293" t="str">
            <v>head office</v>
          </cell>
          <cell r="B5293">
            <v>911</v>
          </cell>
          <cell r="C5293" t="str">
            <v>Julba, Arjay</v>
          </cell>
          <cell r="D5293" t="str">
            <v>2014-08-02 07:48:13</v>
          </cell>
          <cell r="E5293" t="str">
            <v>Clock In</v>
          </cell>
        </row>
        <row r="5294">
          <cell r="A5294" t="str">
            <v>head office</v>
          </cell>
          <cell r="B5294">
            <v>911</v>
          </cell>
          <cell r="C5294" t="str">
            <v>Julba, Arjay</v>
          </cell>
          <cell r="D5294" t="str">
            <v>2014-08-02 17:25:20</v>
          </cell>
          <cell r="E5294" t="str">
            <v>Clock Out</v>
          </cell>
        </row>
        <row r="5295">
          <cell r="A5295" t="str">
            <v>head office</v>
          </cell>
          <cell r="B5295">
            <v>911</v>
          </cell>
          <cell r="C5295" t="str">
            <v>Julba, Arjay</v>
          </cell>
          <cell r="D5295" t="str">
            <v>2014-08-04 07:52:39</v>
          </cell>
          <cell r="E5295" t="str">
            <v>Clock In</v>
          </cell>
        </row>
        <row r="5296">
          <cell r="A5296" t="str">
            <v>head office</v>
          </cell>
          <cell r="B5296">
            <v>911</v>
          </cell>
          <cell r="C5296" t="str">
            <v>Julba, Arjay</v>
          </cell>
          <cell r="D5296" t="str">
            <v>2014-08-04 17:18:00</v>
          </cell>
          <cell r="E5296" t="str">
            <v>Clock Out</v>
          </cell>
        </row>
        <row r="5297">
          <cell r="A5297" t="str">
            <v>head office</v>
          </cell>
          <cell r="B5297">
            <v>911</v>
          </cell>
          <cell r="C5297" t="str">
            <v>Julba, Arjay</v>
          </cell>
          <cell r="D5297" t="str">
            <v>2014-08-05 07:52:22</v>
          </cell>
          <cell r="E5297" t="str">
            <v>Clock In</v>
          </cell>
        </row>
        <row r="5298">
          <cell r="A5298" t="str">
            <v>head office</v>
          </cell>
          <cell r="B5298">
            <v>911</v>
          </cell>
          <cell r="C5298" t="str">
            <v>Julba, Arjay</v>
          </cell>
          <cell r="D5298" t="str">
            <v>2014-08-05 17:17:13</v>
          </cell>
          <cell r="E5298" t="str">
            <v>Clock Out</v>
          </cell>
        </row>
        <row r="5300">
          <cell r="A5300" t="str">
            <v>head office</v>
          </cell>
          <cell r="B5300">
            <v>906</v>
          </cell>
          <cell r="C5300" t="str">
            <v>Kalaw, Bryan</v>
          </cell>
          <cell r="D5300" t="str">
            <v>2014-07-21 07:44:10</v>
          </cell>
          <cell r="E5300" t="str">
            <v>Clock In</v>
          </cell>
        </row>
        <row r="5301">
          <cell r="A5301" t="str">
            <v>head office</v>
          </cell>
          <cell r="B5301">
            <v>906</v>
          </cell>
          <cell r="C5301" t="str">
            <v>Kalaw, Bryan</v>
          </cell>
          <cell r="D5301" t="str">
            <v>2014-07-21 20:10:48</v>
          </cell>
          <cell r="E5301" t="str">
            <v>Clock Out</v>
          </cell>
        </row>
        <row r="5302">
          <cell r="A5302" t="str">
            <v>head office</v>
          </cell>
          <cell r="B5302">
            <v>906</v>
          </cell>
          <cell r="C5302" t="str">
            <v>Kalaw, Bryan</v>
          </cell>
          <cell r="D5302" t="str">
            <v>2014-07-22 07:04:11</v>
          </cell>
          <cell r="E5302" t="str">
            <v>Clock In</v>
          </cell>
        </row>
        <row r="5303">
          <cell r="A5303" t="str">
            <v>head office</v>
          </cell>
          <cell r="B5303">
            <v>906</v>
          </cell>
          <cell r="C5303" t="str">
            <v>Kalaw, Bryan</v>
          </cell>
          <cell r="D5303" t="str">
            <v>2014-07-22 20:13:43</v>
          </cell>
          <cell r="E5303" t="str">
            <v>Clock Out</v>
          </cell>
        </row>
        <row r="5304">
          <cell r="A5304" t="str">
            <v>head office</v>
          </cell>
          <cell r="B5304">
            <v>906</v>
          </cell>
          <cell r="C5304" t="str">
            <v>Kalaw, Bryan</v>
          </cell>
          <cell r="D5304" t="str">
            <v>2014-07-23 07:06:19</v>
          </cell>
          <cell r="E5304" t="str">
            <v>Clock In</v>
          </cell>
        </row>
        <row r="5305">
          <cell r="A5305" t="str">
            <v>head office</v>
          </cell>
          <cell r="B5305">
            <v>906</v>
          </cell>
          <cell r="C5305" t="str">
            <v>Kalaw, Bryan</v>
          </cell>
          <cell r="D5305" t="str">
            <v>2014-07-23 20:11:38</v>
          </cell>
          <cell r="E5305" t="str">
            <v>Clock Out</v>
          </cell>
        </row>
        <row r="5306">
          <cell r="A5306" t="str">
            <v>head office</v>
          </cell>
          <cell r="B5306">
            <v>906</v>
          </cell>
          <cell r="C5306" t="str">
            <v>Kalaw, Bryan</v>
          </cell>
          <cell r="D5306" t="str">
            <v>2014-07-24 07:41:04</v>
          </cell>
          <cell r="E5306" t="str">
            <v>Clock In</v>
          </cell>
        </row>
        <row r="5307">
          <cell r="A5307" t="str">
            <v>head office</v>
          </cell>
          <cell r="B5307">
            <v>906</v>
          </cell>
          <cell r="C5307" t="str">
            <v>Kalaw, Bryan</v>
          </cell>
          <cell r="D5307" t="str">
            <v>2014-07-24 20:08:41</v>
          </cell>
          <cell r="E5307" t="str">
            <v>Clock Out</v>
          </cell>
          <cell r="F5307" t="str">
            <v>12 days</v>
          </cell>
        </row>
        <row r="5308">
          <cell r="A5308" t="str">
            <v>head office</v>
          </cell>
          <cell r="B5308">
            <v>906</v>
          </cell>
          <cell r="C5308" t="str">
            <v>Kalaw, Bryan</v>
          </cell>
          <cell r="D5308" t="str">
            <v>2014-07-25 07:43:08</v>
          </cell>
          <cell r="E5308" t="str">
            <v>Clock In</v>
          </cell>
          <cell r="F5308" t="str">
            <v>1 day LH</v>
          </cell>
        </row>
        <row r="5309">
          <cell r="A5309" t="str">
            <v>head office</v>
          </cell>
          <cell r="B5309">
            <v>906</v>
          </cell>
          <cell r="C5309" t="str">
            <v>Kalaw, Bryan</v>
          </cell>
          <cell r="D5309" t="str">
            <v>2014-07-25 17:15:44</v>
          </cell>
          <cell r="E5309" t="str">
            <v>Clock Out</v>
          </cell>
          <cell r="F5309" t="str">
            <v>1 day SH</v>
          </cell>
        </row>
        <row r="5310">
          <cell r="A5310" t="str">
            <v>head office</v>
          </cell>
          <cell r="B5310">
            <v>906</v>
          </cell>
          <cell r="C5310" t="str">
            <v>Kalaw, Bryan</v>
          </cell>
          <cell r="D5310" t="str">
            <v>2014-07-26 07:44:44</v>
          </cell>
          <cell r="E5310" t="str">
            <v>Clock In</v>
          </cell>
          <cell r="F5310" t="str">
            <v>14 days</v>
          </cell>
        </row>
        <row r="5311">
          <cell r="A5311" t="str">
            <v>head office</v>
          </cell>
          <cell r="B5311">
            <v>906</v>
          </cell>
          <cell r="C5311" t="str">
            <v>Kalaw, Bryan</v>
          </cell>
          <cell r="D5311" t="str">
            <v>2014-07-26 17:23:33</v>
          </cell>
          <cell r="E5311" t="str">
            <v>Clock Out</v>
          </cell>
        </row>
        <row r="5312">
          <cell r="A5312" t="str">
            <v>head office</v>
          </cell>
          <cell r="B5312">
            <v>906</v>
          </cell>
          <cell r="C5312" t="str">
            <v>Kalaw, Bryan</v>
          </cell>
          <cell r="D5312" t="str">
            <v>2014-07-29 07:02:13</v>
          </cell>
          <cell r="E5312" t="str">
            <v>Clock In</v>
          </cell>
          <cell r="F5312" t="str">
            <v>24 hrs  -  OT</v>
          </cell>
        </row>
        <row r="5313">
          <cell r="A5313" t="str">
            <v>head office</v>
          </cell>
          <cell r="B5313">
            <v>906</v>
          </cell>
          <cell r="C5313" t="str">
            <v>Kalaw, Bryan</v>
          </cell>
          <cell r="D5313" t="str">
            <v>2014-07-29 20:13:33</v>
          </cell>
          <cell r="E5313" t="str">
            <v>Clock Out</v>
          </cell>
        </row>
        <row r="5314">
          <cell r="A5314" t="str">
            <v>head office</v>
          </cell>
          <cell r="B5314">
            <v>906</v>
          </cell>
          <cell r="C5314" t="str">
            <v>Kalaw, Bryan</v>
          </cell>
          <cell r="D5314" t="str">
            <v>2014-07-30 07:46:09</v>
          </cell>
          <cell r="E5314" t="str">
            <v>Clock In</v>
          </cell>
        </row>
        <row r="5315">
          <cell r="A5315" t="str">
            <v>head office</v>
          </cell>
          <cell r="B5315">
            <v>906</v>
          </cell>
          <cell r="C5315" t="str">
            <v>Kalaw, Bryan</v>
          </cell>
          <cell r="D5315" t="str">
            <v>2014-07-30 20:13:16</v>
          </cell>
          <cell r="E5315" t="str">
            <v>Clock Out</v>
          </cell>
        </row>
        <row r="5316">
          <cell r="A5316" t="str">
            <v>head office</v>
          </cell>
          <cell r="B5316">
            <v>906</v>
          </cell>
          <cell r="C5316" t="str">
            <v>Kalaw, Bryan</v>
          </cell>
          <cell r="D5316" t="str">
            <v>2014-07-31 07:51:27</v>
          </cell>
          <cell r="E5316" t="str">
            <v>Clock In</v>
          </cell>
        </row>
        <row r="5317">
          <cell r="A5317" t="str">
            <v>head office</v>
          </cell>
          <cell r="B5317">
            <v>906</v>
          </cell>
          <cell r="C5317" t="str">
            <v>Kalaw, Bryan</v>
          </cell>
          <cell r="D5317" t="str">
            <v>2014-07-31 20:11:35</v>
          </cell>
          <cell r="E5317" t="str">
            <v>Clock Out</v>
          </cell>
        </row>
        <row r="5318">
          <cell r="A5318" t="str">
            <v>head office</v>
          </cell>
          <cell r="B5318">
            <v>906</v>
          </cell>
          <cell r="C5318" t="str">
            <v>Kalaw, Bryan</v>
          </cell>
          <cell r="D5318" t="str">
            <v>2014-08-01 07:43:15</v>
          </cell>
          <cell r="E5318" t="str">
            <v>Clock In</v>
          </cell>
        </row>
        <row r="5319">
          <cell r="A5319" t="str">
            <v>head office</v>
          </cell>
          <cell r="B5319">
            <v>906</v>
          </cell>
          <cell r="C5319" t="str">
            <v>Kalaw, Bryan</v>
          </cell>
          <cell r="D5319" t="str">
            <v>2014-08-01 20:12:22</v>
          </cell>
          <cell r="E5319" t="str">
            <v>Clock Out</v>
          </cell>
        </row>
        <row r="5320">
          <cell r="A5320" t="str">
            <v>head office</v>
          </cell>
          <cell r="B5320">
            <v>906</v>
          </cell>
          <cell r="C5320" t="str">
            <v>Kalaw, Bryan</v>
          </cell>
          <cell r="D5320" t="str">
            <v>2014-08-02 07:42:26</v>
          </cell>
          <cell r="E5320" t="str">
            <v>Clock In</v>
          </cell>
        </row>
        <row r="5321">
          <cell r="A5321" t="str">
            <v>head office</v>
          </cell>
          <cell r="B5321">
            <v>906</v>
          </cell>
          <cell r="C5321" t="str">
            <v>Kalaw, Bryan</v>
          </cell>
          <cell r="D5321" t="str">
            <v>2014-08-02 17:17:20</v>
          </cell>
          <cell r="E5321" t="str">
            <v>Clock Out</v>
          </cell>
        </row>
        <row r="5322">
          <cell r="A5322" t="str">
            <v>head office</v>
          </cell>
          <cell r="B5322">
            <v>906</v>
          </cell>
          <cell r="C5322" t="str">
            <v>Kalaw, Bryan</v>
          </cell>
          <cell r="D5322" t="str">
            <v>2014-08-04 07:45:12</v>
          </cell>
          <cell r="E5322" t="str">
            <v>Clock In</v>
          </cell>
        </row>
        <row r="5323">
          <cell r="A5323" t="str">
            <v>head office</v>
          </cell>
          <cell r="B5323">
            <v>906</v>
          </cell>
          <cell r="C5323" t="str">
            <v>Kalaw, Bryan</v>
          </cell>
          <cell r="D5323" t="str">
            <v>2014-08-04 17:15:03</v>
          </cell>
          <cell r="E5323" t="str">
            <v>Clock Out</v>
          </cell>
        </row>
        <row r="5324">
          <cell r="A5324" t="str">
            <v>head office</v>
          </cell>
          <cell r="B5324">
            <v>906</v>
          </cell>
          <cell r="C5324" t="str">
            <v>Kalaw, Bryan</v>
          </cell>
          <cell r="D5324" t="str">
            <v>2014-08-05 07:48:39</v>
          </cell>
          <cell r="E5324" t="str">
            <v>Clock In</v>
          </cell>
        </row>
        <row r="5325">
          <cell r="A5325" t="str">
            <v>head office</v>
          </cell>
          <cell r="B5325">
            <v>906</v>
          </cell>
          <cell r="C5325" t="str">
            <v>Kalaw, Bryan</v>
          </cell>
          <cell r="D5325" t="str">
            <v>2014-08-05 17:22:06</v>
          </cell>
          <cell r="E5325" t="str">
            <v>Clock Out</v>
          </cell>
        </row>
        <row r="5327">
          <cell r="A5327" t="str">
            <v>head office</v>
          </cell>
          <cell r="B5327">
            <v>1122</v>
          </cell>
          <cell r="C5327" t="str">
            <v>Lacbay, Aldrin</v>
          </cell>
          <cell r="D5327" t="str">
            <v>2014-07-21 07:36:02</v>
          </cell>
          <cell r="E5327" t="str">
            <v>Clock In</v>
          </cell>
        </row>
        <row r="5328">
          <cell r="A5328" t="str">
            <v>head office</v>
          </cell>
          <cell r="B5328">
            <v>1122</v>
          </cell>
          <cell r="C5328" t="str">
            <v>Lacbay, Aldrin</v>
          </cell>
          <cell r="D5328" t="str">
            <v>2014-07-21 20:07:42</v>
          </cell>
          <cell r="E5328" t="str">
            <v>Clock Out</v>
          </cell>
        </row>
        <row r="5329">
          <cell r="A5329" t="str">
            <v>head office</v>
          </cell>
          <cell r="B5329">
            <v>1122</v>
          </cell>
          <cell r="C5329" t="str">
            <v>Lacbay, Aldrin</v>
          </cell>
          <cell r="D5329" t="str">
            <v>2014-07-22 07:51:35</v>
          </cell>
          <cell r="E5329" t="str">
            <v>Clock In</v>
          </cell>
        </row>
        <row r="5330">
          <cell r="A5330" t="str">
            <v>head office</v>
          </cell>
          <cell r="B5330">
            <v>1122</v>
          </cell>
          <cell r="C5330" t="str">
            <v>Lacbay, Aldrin</v>
          </cell>
          <cell r="D5330" t="str">
            <v>2014-07-22 20:13:10</v>
          </cell>
          <cell r="E5330" t="str">
            <v>Clock Out</v>
          </cell>
        </row>
        <row r="5331">
          <cell r="A5331" t="str">
            <v>head office</v>
          </cell>
          <cell r="B5331">
            <v>1122</v>
          </cell>
          <cell r="C5331" t="str">
            <v>Lacbay, Aldrin</v>
          </cell>
          <cell r="D5331" t="str">
            <v>2014-07-23 07:18:16</v>
          </cell>
          <cell r="E5331" t="str">
            <v>Clock In</v>
          </cell>
        </row>
        <row r="5332">
          <cell r="A5332" t="str">
            <v>head office</v>
          </cell>
          <cell r="B5332">
            <v>1122</v>
          </cell>
          <cell r="C5332" t="str">
            <v>Lacbay, Aldrin</v>
          </cell>
          <cell r="D5332" t="str">
            <v>2014-07-23 20:10:49</v>
          </cell>
          <cell r="E5332" t="str">
            <v>Clock Out</v>
          </cell>
        </row>
        <row r="5333">
          <cell r="A5333" t="str">
            <v>head office</v>
          </cell>
          <cell r="B5333">
            <v>1122</v>
          </cell>
          <cell r="C5333" t="str">
            <v>Lacbay, Aldrin</v>
          </cell>
          <cell r="D5333" t="str">
            <v>2014-07-24 07:37:34</v>
          </cell>
          <cell r="E5333" t="str">
            <v>Clock In</v>
          </cell>
        </row>
        <row r="5334">
          <cell r="A5334" t="str">
            <v>head office</v>
          </cell>
          <cell r="B5334">
            <v>1122</v>
          </cell>
          <cell r="C5334" t="str">
            <v>Lacbay, Aldrin</v>
          </cell>
          <cell r="D5334" t="str">
            <v>2014-07-24 20:06:40</v>
          </cell>
          <cell r="E5334" t="str">
            <v>Clock Out</v>
          </cell>
          <cell r="F5334" t="str">
            <v>12 days</v>
          </cell>
        </row>
        <row r="5335">
          <cell r="A5335" t="str">
            <v>head office</v>
          </cell>
          <cell r="B5335">
            <v>1122</v>
          </cell>
          <cell r="C5335" t="str">
            <v>Lacbay, Aldrin</v>
          </cell>
          <cell r="D5335" t="str">
            <v>2014-07-25 07:31:07</v>
          </cell>
          <cell r="E5335" t="str">
            <v>Clock In</v>
          </cell>
          <cell r="F5335" t="str">
            <v>1 day LH</v>
          </cell>
        </row>
        <row r="5336">
          <cell r="A5336" t="str">
            <v>head office</v>
          </cell>
          <cell r="B5336">
            <v>1122</v>
          </cell>
          <cell r="C5336" t="str">
            <v>Lacbay, Aldrin</v>
          </cell>
          <cell r="D5336" t="str">
            <v>2014-07-25 17:13:26</v>
          </cell>
          <cell r="E5336" t="str">
            <v>Clock Out</v>
          </cell>
          <cell r="F5336" t="str">
            <v>1 day SH</v>
          </cell>
        </row>
        <row r="5337">
          <cell r="A5337" t="str">
            <v>head office</v>
          </cell>
          <cell r="B5337">
            <v>1122</v>
          </cell>
          <cell r="C5337" t="str">
            <v>Lacbay, Aldrin</v>
          </cell>
          <cell r="D5337" t="str">
            <v>2014-07-26 07:45:54</v>
          </cell>
          <cell r="E5337" t="str">
            <v>Clock In</v>
          </cell>
          <cell r="F5337" t="str">
            <v>14 days</v>
          </cell>
        </row>
        <row r="5338">
          <cell r="A5338" t="str">
            <v>head office</v>
          </cell>
          <cell r="B5338">
            <v>1122</v>
          </cell>
          <cell r="C5338" t="str">
            <v>Lacbay, Aldrin</v>
          </cell>
          <cell r="D5338" t="str">
            <v>2014-07-26 17:17:06</v>
          </cell>
          <cell r="E5338" t="str">
            <v>Clock Out</v>
          </cell>
        </row>
        <row r="5339">
          <cell r="A5339" t="str">
            <v>head office</v>
          </cell>
          <cell r="B5339">
            <v>1122</v>
          </cell>
          <cell r="C5339" t="str">
            <v>Lacbay, Aldrin</v>
          </cell>
          <cell r="D5339" t="str">
            <v>2014-07-29 07:16:53</v>
          </cell>
          <cell r="E5339" t="str">
            <v>Clock In</v>
          </cell>
          <cell r="F5339" t="str">
            <v>24 hrs  -  OT</v>
          </cell>
        </row>
        <row r="5340">
          <cell r="A5340" t="str">
            <v>head office</v>
          </cell>
          <cell r="B5340">
            <v>1122</v>
          </cell>
          <cell r="C5340" t="str">
            <v>Lacbay, Aldrin</v>
          </cell>
          <cell r="D5340" t="str">
            <v>2014-07-29 17:01:00</v>
          </cell>
          <cell r="E5340" t="str">
            <v>Clock Out</v>
          </cell>
        </row>
        <row r="5341">
          <cell r="A5341" t="str">
            <v>head office</v>
          </cell>
          <cell r="B5341">
            <v>1122</v>
          </cell>
          <cell r="C5341" t="str">
            <v>Lacbay, Aldrin</v>
          </cell>
          <cell r="D5341" t="str">
            <v>2014-07-30 06:59:07</v>
          </cell>
          <cell r="E5341" t="str">
            <v>Clock In</v>
          </cell>
        </row>
        <row r="5342">
          <cell r="A5342" t="str">
            <v>head office</v>
          </cell>
          <cell r="B5342">
            <v>1122</v>
          </cell>
          <cell r="C5342" t="str">
            <v>Lacbay, Aldrin</v>
          </cell>
          <cell r="D5342" t="str">
            <v>2014-07-30 20:10:28</v>
          </cell>
          <cell r="E5342" t="str">
            <v>Clock Out</v>
          </cell>
        </row>
        <row r="5343">
          <cell r="A5343" t="str">
            <v>head office</v>
          </cell>
          <cell r="B5343">
            <v>1122</v>
          </cell>
          <cell r="C5343" t="str">
            <v>Lacbay, Aldrin</v>
          </cell>
          <cell r="D5343" t="str">
            <v>2014-07-31 07:18:39</v>
          </cell>
          <cell r="E5343" t="str">
            <v>Clock In</v>
          </cell>
        </row>
        <row r="5344">
          <cell r="A5344" t="str">
            <v>head office</v>
          </cell>
          <cell r="B5344">
            <v>1122</v>
          </cell>
          <cell r="C5344" t="str">
            <v>Lacbay, Aldrin</v>
          </cell>
          <cell r="D5344" t="str">
            <v>2014-07-31 20:09:26</v>
          </cell>
          <cell r="E5344" t="str">
            <v>Clock Out</v>
          </cell>
        </row>
        <row r="5345">
          <cell r="A5345" t="str">
            <v>head office</v>
          </cell>
          <cell r="B5345">
            <v>1122</v>
          </cell>
          <cell r="C5345" t="str">
            <v>Lacbay, Aldrin</v>
          </cell>
          <cell r="D5345" t="str">
            <v>2014-08-01 07:03:54</v>
          </cell>
          <cell r="E5345" t="str">
            <v>Clock In</v>
          </cell>
        </row>
        <row r="5346">
          <cell r="A5346" t="str">
            <v>head office</v>
          </cell>
          <cell r="B5346">
            <v>1122</v>
          </cell>
          <cell r="C5346" t="str">
            <v>Lacbay, Aldrin</v>
          </cell>
          <cell r="D5346" t="str">
            <v>2014-08-01 20:08:58</v>
          </cell>
          <cell r="E5346" t="str">
            <v>Clock Out</v>
          </cell>
        </row>
        <row r="5347">
          <cell r="A5347" t="str">
            <v>head office</v>
          </cell>
          <cell r="B5347">
            <v>1122</v>
          </cell>
          <cell r="C5347" t="str">
            <v>Lacbay, Aldrin</v>
          </cell>
          <cell r="D5347" t="str">
            <v>2014-08-02 07:09:27</v>
          </cell>
          <cell r="E5347" t="str">
            <v>Clock In</v>
          </cell>
        </row>
        <row r="5348">
          <cell r="A5348" t="str">
            <v>head office</v>
          </cell>
          <cell r="B5348">
            <v>1122</v>
          </cell>
          <cell r="C5348" t="str">
            <v>Lacbay, Aldrin</v>
          </cell>
          <cell r="D5348" t="str">
            <v>2014-08-02 17:14:05</v>
          </cell>
          <cell r="E5348" t="str">
            <v>Clock Out</v>
          </cell>
        </row>
        <row r="5349">
          <cell r="A5349" t="str">
            <v>head office</v>
          </cell>
          <cell r="B5349">
            <v>1122</v>
          </cell>
          <cell r="C5349" t="str">
            <v>Lacbay, Aldrin</v>
          </cell>
          <cell r="D5349" t="str">
            <v>2014-08-04 07:17:32</v>
          </cell>
          <cell r="E5349" t="str">
            <v>Clock In</v>
          </cell>
        </row>
        <row r="5350">
          <cell r="A5350" t="str">
            <v>head office</v>
          </cell>
          <cell r="B5350">
            <v>1122</v>
          </cell>
          <cell r="C5350" t="str">
            <v>Lacbay, Aldrin</v>
          </cell>
          <cell r="D5350" t="str">
            <v>2014-08-04 20:07:02</v>
          </cell>
          <cell r="E5350" t="str">
            <v>Clock Out</v>
          </cell>
        </row>
        <row r="5351">
          <cell r="A5351" t="str">
            <v>head office</v>
          </cell>
          <cell r="B5351">
            <v>1122</v>
          </cell>
          <cell r="C5351" t="str">
            <v>Lacbay, Aldrin</v>
          </cell>
          <cell r="D5351" t="str">
            <v>2014-08-05 07:22:44</v>
          </cell>
          <cell r="E5351" t="str">
            <v>Clock In</v>
          </cell>
        </row>
        <row r="5352">
          <cell r="A5352" t="str">
            <v>head office</v>
          </cell>
          <cell r="B5352">
            <v>1122</v>
          </cell>
          <cell r="C5352" t="str">
            <v>Lacbay, Aldrin</v>
          </cell>
          <cell r="D5352" t="str">
            <v>2014-08-05 17:17:37</v>
          </cell>
          <cell r="E5352" t="str">
            <v>Clock Out</v>
          </cell>
        </row>
        <row r="5354">
          <cell r="A5354" t="str">
            <v>head office</v>
          </cell>
          <cell r="B5354">
            <v>1194</v>
          </cell>
          <cell r="C5354" t="str">
            <v>Laceda, Darren John</v>
          </cell>
          <cell r="D5354" t="str">
            <v>2014-07-21 07:11:25</v>
          </cell>
          <cell r="E5354" t="str">
            <v>Clock In</v>
          </cell>
        </row>
        <row r="5355">
          <cell r="A5355" t="str">
            <v>head office</v>
          </cell>
          <cell r="B5355">
            <v>1194</v>
          </cell>
          <cell r="C5355" t="str">
            <v>Laceda, Darren John</v>
          </cell>
          <cell r="D5355" t="str">
            <v>2014-07-21 17:01:05</v>
          </cell>
          <cell r="E5355" t="str">
            <v>Clock Out</v>
          </cell>
        </row>
        <row r="5356">
          <cell r="A5356" t="str">
            <v>head office</v>
          </cell>
          <cell r="B5356">
            <v>1194</v>
          </cell>
          <cell r="C5356" t="str">
            <v>Laceda, Darren John</v>
          </cell>
          <cell r="D5356" t="str">
            <v>2014-07-22 07:22:07</v>
          </cell>
          <cell r="E5356" t="str">
            <v>Clock In</v>
          </cell>
        </row>
        <row r="5357">
          <cell r="A5357" t="str">
            <v>head office</v>
          </cell>
          <cell r="B5357">
            <v>1194</v>
          </cell>
          <cell r="C5357" t="str">
            <v>Laceda, Darren John</v>
          </cell>
          <cell r="D5357" t="str">
            <v>2014-07-22 17:01:39</v>
          </cell>
          <cell r="E5357" t="str">
            <v>Clock Out</v>
          </cell>
        </row>
        <row r="5358">
          <cell r="A5358" t="str">
            <v>head office</v>
          </cell>
          <cell r="B5358">
            <v>1194</v>
          </cell>
          <cell r="C5358" t="str">
            <v>Laceda, Darren John</v>
          </cell>
          <cell r="D5358" t="str">
            <v>2014-07-23 07:30:48</v>
          </cell>
          <cell r="E5358" t="str">
            <v>Clock In</v>
          </cell>
        </row>
        <row r="5359">
          <cell r="A5359" t="str">
            <v>head office</v>
          </cell>
          <cell r="B5359">
            <v>1194</v>
          </cell>
          <cell r="C5359" t="str">
            <v>Laceda, Darren John</v>
          </cell>
          <cell r="D5359" t="str">
            <v>2014-07-23 17:02:03</v>
          </cell>
          <cell r="E5359" t="str">
            <v>Clock Out</v>
          </cell>
        </row>
        <row r="5360">
          <cell r="A5360" t="str">
            <v>head office</v>
          </cell>
          <cell r="B5360">
            <v>1194</v>
          </cell>
          <cell r="C5360" t="str">
            <v>Laceda, Darren John</v>
          </cell>
          <cell r="D5360" t="str">
            <v>2014-07-25 07:36:46</v>
          </cell>
          <cell r="E5360" t="str">
            <v>Clock In</v>
          </cell>
          <cell r="F5360" t="str">
            <v>11 days</v>
          </cell>
        </row>
        <row r="5361">
          <cell r="A5361" t="str">
            <v>head office</v>
          </cell>
          <cell r="B5361">
            <v>1194</v>
          </cell>
          <cell r="C5361" t="str">
            <v>Laceda, Darren John</v>
          </cell>
          <cell r="D5361" t="str">
            <v>2014-07-25 17:14:05</v>
          </cell>
          <cell r="E5361" t="str">
            <v>Clock Out</v>
          </cell>
          <cell r="F5361" t="str">
            <v>1 day LH</v>
          </cell>
        </row>
        <row r="5362">
          <cell r="A5362" t="str">
            <v>head office</v>
          </cell>
          <cell r="B5362">
            <v>1194</v>
          </cell>
          <cell r="C5362" t="str">
            <v>Laceda, Darren John</v>
          </cell>
          <cell r="D5362" t="str">
            <v>2014-07-26 07:05:23</v>
          </cell>
          <cell r="E5362" t="str">
            <v>Clock In</v>
          </cell>
          <cell r="F5362" t="str">
            <v>1 day SH</v>
          </cell>
        </row>
        <row r="5363">
          <cell r="A5363" t="str">
            <v>head office</v>
          </cell>
          <cell r="B5363">
            <v>1194</v>
          </cell>
          <cell r="C5363" t="str">
            <v>Laceda, Darren John</v>
          </cell>
          <cell r="D5363" t="str">
            <v>2014-07-26 17:08:23</v>
          </cell>
          <cell r="E5363" t="str">
            <v>Clock Out</v>
          </cell>
          <cell r="F5363" t="str">
            <v>13 days</v>
          </cell>
        </row>
        <row r="5364">
          <cell r="A5364" t="str">
            <v>head office</v>
          </cell>
          <cell r="B5364">
            <v>1194</v>
          </cell>
          <cell r="C5364" t="str">
            <v>Laceda, Darren John</v>
          </cell>
          <cell r="D5364" t="str">
            <v>2014-07-29 07:41:37</v>
          </cell>
          <cell r="E5364" t="str">
            <v>Clock In</v>
          </cell>
        </row>
        <row r="5365">
          <cell r="A5365" t="str">
            <v>head office</v>
          </cell>
          <cell r="B5365">
            <v>1194</v>
          </cell>
          <cell r="C5365" t="str">
            <v>Laceda, Darren John</v>
          </cell>
          <cell r="D5365" t="str">
            <v>2014-07-29 17:02:37</v>
          </cell>
          <cell r="E5365" t="str">
            <v>Clock Out</v>
          </cell>
          <cell r="F5365" t="str">
            <v>3 hrs  - OT</v>
          </cell>
        </row>
        <row r="5366">
          <cell r="A5366" t="str">
            <v>head office</v>
          </cell>
          <cell r="B5366">
            <v>1194</v>
          </cell>
          <cell r="C5366" t="str">
            <v>Laceda, Darren John</v>
          </cell>
          <cell r="D5366" t="str">
            <v>2014-07-30 07:00:49</v>
          </cell>
          <cell r="E5366" t="str">
            <v>Clock In</v>
          </cell>
        </row>
        <row r="5367">
          <cell r="A5367" t="str">
            <v>head office</v>
          </cell>
          <cell r="B5367">
            <v>1194</v>
          </cell>
          <cell r="C5367" t="str">
            <v>Laceda, Darren John</v>
          </cell>
          <cell r="D5367" t="str">
            <v>2014-07-30 17:01:58</v>
          </cell>
          <cell r="E5367" t="str">
            <v>Clock Out</v>
          </cell>
        </row>
        <row r="5368">
          <cell r="A5368" t="str">
            <v>head office</v>
          </cell>
          <cell r="B5368">
            <v>1194</v>
          </cell>
          <cell r="C5368" t="str">
            <v>Laceda, Darren John</v>
          </cell>
          <cell r="D5368" t="str">
            <v>2014-07-31 07:02:21</v>
          </cell>
          <cell r="E5368" t="str">
            <v>Clock In</v>
          </cell>
        </row>
        <row r="5369">
          <cell r="A5369" t="str">
            <v>head office</v>
          </cell>
          <cell r="B5369">
            <v>1194</v>
          </cell>
          <cell r="C5369" t="str">
            <v>Laceda, Darren John</v>
          </cell>
          <cell r="D5369" t="str">
            <v>2014-07-31 17:02:43</v>
          </cell>
          <cell r="E5369" t="str">
            <v>Clock Out</v>
          </cell>
        </row>
        <row r="5370">
          <cell r="A5370" t="str">
            <v>head office</v>
          </cell>
          <cell r="B5370">
            <v>1194</v>
          </cell>
          <cell r="C5370" t="str">
            <v>Laceda, Darren John</v>
          </cell>
          <cell r="D5370" t="str">
            <v>2014-08-01 07:20:37</v>
          </cell>
          <cell r="E5370" t="str">
            <v>Clock In</v>
          </cell>
        </row>
        <row r="5371">
          <cell r="A5371" t="str">
            <v>head office</v>
          </cell>
          <cell r="B5371">
            <v>1194</v>
          </cell>
          <cell r="C5371" t="str">
            <v>Laceda, Darren John</v>
          </cell>
          <cell r="D5371" t="str">
            <v>2014-08-01 17:13:23</v>
          </cell>
          <cell r="E5371" t="str">
            <v>Clock Out</v>
          </cell>
        </row>
        <row r="5372">
          <cell r="A5372" t="str">
            <v>head office</v>
          </cell>
          <cell r="B5372">
            <v>1194</v>
          </cell>
          <cell r="C5372" t="str">
            <v>Laceda, Darren John</v>
          </cell>
          <cell r="D5372" t="str">
            <v>2014-08-02 07:11:00</v>
          </cell>
          <cell r="E5372" t="str">
            <v>Clock In</v>
          </cell>
        </row>
        <row r="5373">
          <cell r="A5373" t="str">
            <v>head office</v>
          </cell>
          <cell r="B5373">
            <v>1194</v>
          </cell>
          <cell r="C5373" t="str">
            <v>Laceda, Darren John</v>
          </cell>
          <cell r="D5373" t="str">
            <v>2014-08-02 20:07:42</v>
          </cell>
          <cell r="E5373" t="str">
            <v>Clock Out</v>
          </cell>
        </row>
        <row r="5374">
          <cell r="A5374" t="str">
            <v>head office</v>
          </cell>
          <cell r="B5374">
            <v>1194</v>
          </cell>
          <cell r="C5374" t="str">
            <v>Laceda, Darren John</v>
          </cell>
          <cell r="D5374" t="str">
            <v>2014-08-04 07:17:40</v>
          </cell>
          <cell r="E5374" t="str">
            <v>Clock In</v>
          </cell>
        </row>
        <row r="5375">
          <cell r="A5375" t="str">
            <v>head office</v>
          </cell>
          <cell r="B5375">
            <v>1194</v>
          </cell>
          <cell r="C5375" t="str">
            <v>Laceda, Darren John</v>
          </cell>
          <cell r="D5375" t="str">
            <v>2014-08-04 17:13:42</v>
          </cell>
          <cell r="E5375" t="str">
            <v>Clock Out</v>
          </cell>
        </row>
        <row r="5376">
          <cell r="A5376" t="str">
            <v>head office</v>
          </cell>
          <cell r="B5376">
            <v>1194</v>
          </cell>
          <cell r="C5376" t="str">
            <v>Laceda, Darren John</v>
          </cell>
          <cell r="D5376" t="str">
            <v>2014-08-05 07:22:39</v>
          </cell>
          <cell r="E5376" t="str">
            <v>Clock In</v>
          </cell>
        </row>
        <row r="5377">
          <cell r="A5377" t="str">
            <v>head office</v>
          </cell>
          <cell r="B5377">
            <v>1194</v>
          </cell>
          <cell r="C5377" t="str">
            <v>Laceda, Darren John</v>
          </cell>
          <cell r="D5377" t="str">
            <v>2014-08-05 17:21:13</v>
          </cell>
          <cell r="E5377" t="str">
            <v>Clock Out</v>
          </cell>
        </row>
        <row r="5379">
          <cell r="A5379" t="str">
            <v>head office</v>
          </cell>
          <cell r="B5379">
            <v>1091</v>
          </cell>
          <cell r="C5379" t="str">
            <v>Lacerna, Joseph</v>
          </cell>
          <cell r="D5379" t="str">
            <v>2014-07-21 13:39:34</v>
          </cell>
          <cell r="E5379" t="str">
            <v>Clock In</v>
          </cell>
        </row>
        <row r="5380">
          <cell r="A5380" t="str">
            <v>head office</v>
          </cell>
          <cell r="B5380">
            <v>1091</v>
          </cell>
          <cell r="C5380" t="str">
            <v>Lacerna, Joseph</v>
          </cell>
          <cell r="D5380" t="str">
            <v>2014-07-21 22:09:45</v>
          </cell>
          <cell r="E5380" t="str">
            <v>Clock Out</v>
          </cell>
        </row>
        <row r="5381">
          <cell r="A5381" t="str">
            <v>head office</v>
          </cell>
          <cell r="B5381">
            <v>1091</v>
          </cell>
          <cell r="C5381" t="str">
            <v>Lacerna, Joseph</v>
          </cell>
          <cell r="D5381" t="str">
            <v>2014-07-22 13:38:07</v>
          </cell>
          <cell r="E5381" t="str">
            <v>Clock In</v>
          </cell>
        </row>
        <row r="5382">
          <cell r="A5382" t="str">
            <v>head office</v>
          </cell>
          <cell r="B5382">
            <v>1091</v>
          </cell>
          <cell r="C5382" t="str">
            <v>Lacerna, Joseph</v>
          </cell>
          <cell r="D5382" t="str">
            <v>2014-07-22 22:08:17</v>
          </cell>
          <cell r="E5382" t="str">
            <v>Clock Out</v>
          </cell>
        </row>
        <row r="5383">
          <cell r="A5383" t="str">
            <v>head office</v>
          </cell>
          <cell r="B5383">
            <v>1091</v>
          </cell>
          <cell r="C5383" t="str">
            <v>Lacerna, Joseph</v>
          </cell>
          <cell r="D5383" t="str">
            <v>2014-07-23 13:35:06</v>
          </cell>
          <cell r="E5383" t="str">
            <v>Clock In</v>
          </cell>
        </row>
        <row r="5384">
          <cell r="A5384" t="str">
            <v>head office</v>
          </cell>
          <cell r="B5384">
            <v>1091</v>
          </cell>
          <cell r="C5384" t="str">
            <v>Lacerna, Joseph</v>
          </cell>
          <cell r="D5384" t="str">
            <v>2014-07-23 22:10:09</v>
          </cell>
          <cell r="E5384" t="str">
            <v>Clock Out</v>
          </cell>
          <cell r="F5384" t="str">
            <v>12 days</v>
          </cell>
        </row>
        <row r="5385">
          <cell r="A5385" t="str">
            <v>head office</v>
          </cell>
          <cell r="B5385">
            <v>1091</v>
          </cell>
          <cell r="C5385" t="str">
            <v>Lacerna, Joseph</v>
          </cell>
          <cell r="D5385" t="str">
            <v>2014-07-24 13:40:04</v>
          </cell>
          <cell r="E5385" t="str">
            <v>Clock In</v>
          </cell>
          <cell r="F5385" t="str">
            <v>1 day LH</v>
          </cell>
        </row>
        <row r="5386">
          <cell r="A5386" t="str">
            <v>head office</v>
          </cell>
          <cell r="B5386">
            <v>1091</v>
          </cell>
          <cell r="C5386" t="str">
            <v>Lacerna, Joseph</v>
          </cell>
          <cell r="D5386" t="str">
            <v>2014-07-24 22:09:44</v>
          </cell>
          <cell r="E5386" t="str">
            <v>Clock Out</v>
          </cell>
          <cell r="F5386" t="str">
            <v>1 day SH</v>
          </cell>
        </row>
        <row r="5387">
          <cell r="A5387" t="str">
            <v>head office</v>
          </cell>
          <cell r="B5387">
            <v>1091</v>
          </cell>
          <cell r="C5387" t="str">
            <v>Lacerna, Joseph</v>
          </cell>
          <cell r="D5387" t="str">
            <v>2014-07-25 13:37:14</v>
          </cell>
          <cell r="E5387" t="str">
            <v>Clock In</v>
          </cell>
          <cell r="F5387" t="str">
            <v>14 days</v>
          </cell>
        </row>
        <row r="5388">
          <cell r="A5388" t="str">
            <v>head office</v>
          </cell>
          <cell r="B5388">
            <v>1091</v>
          </cell>
          <cell r="C5388" t="str">
            <v>Lacerna, Joseph</v>
          </cell>
          <cell r="D5388" t="str">
            <v>2014-07-25 22:11:36</v>
          </cell>
          <cell r="E5388" t="str">
            <v>Clock Out</v>
          </cell>
        </row>
        <row r="5389">
          <cell r="A5389" t="str">
            <v>head office</v>
          </cell>
          <cell r="B5389">
            <v>1091</v>
          </cell>
          <cell r="C5389" t="str">
            <v>Lacerna, Joseph</v>
          </cell>
          <cell r="D5389" t="str">
            <v>2014-07-26 13:35:55</v>
          </cell>
          <cell r="E5389" t="str">
            <v>Clock In</v>
          </cell>
          <cell r="F5389" t="str">
            <v>2 days ROT</v>
          </cell>
        </row>
        <row r="5390">
          <cell r="A5390" t="str">
            <v>head office</v>
          </cell>
          <cell r="B5390">
            <v>1091</v>
          </cell>
          <cell r="C5390" t="str">
            <v>Lacerna, Joseph</v>
          </cell>
          <cell r="D5390" t="str">
            <v>2014-07-26 22:10:18</v>
          </cell>
          <cell r="E5390" t="str">
            <v>Clock Out</v>
          </cell>
        </row>
        <row r="5391">
          <cell r="A5391" t="str">
            <v>head office</v>
          </cell>
          <cell r="B5391">
            <v>1091</v>
          </cell>
          <cell r="C5391" t="str">
            <v>Lacerna, Joseph</v>
          </cell>
          <cell r="D5391" t="str">
            <v>2014-07-27 13:31:24</v>
          </cell>
          <cell r="E5391" t="str">
            <v>Clock In</v>
          </cell>
        </row>
        <row r="5392">
          <cell r="A5392" t="str">
            <v>head office</v>
          </cell>
          <cell r="B5392">
            <v>1091</v>
          </cell>
          <cell r="C5392" t="str">
            <v>Lacerna, Joseph</v>
          </cell>
          <cell r="D5392" t="str">
            <v>2014-07-27 22:09:23</v>
          </cell>
          <cell r="E5392" t="str">
            <v>Clock Out</v>
          </cell>
        </row>
        <row r="5393">
          <cell r="A5393" t="str">
            <v>head office</v>
          </cell>
          <cell r="B5393">
            <v>1091</v>
          </cell>
          <cell r="C5393" t="str">
            <v>Lacerna, Joseph</v>
          </cell>
          <cell r="D5393" t="str">
            <v>2014-07-29 13:34:38</v>
          </cell>
          <cell r="E5393" t="str">
            <v>Clock In</v>
          </cell>
        </row>
        <row r="5394">
          <cell r="A5394" t="str">
            <v>head office</v>
          </cell>
          <cell r="B5394">
            <v>1091</v>
          </cell>
          <cell r="C5394" t="str">
            <v>Lacerna, Joseph</v>
          </cell>
          <cell r="D5394" t="str">
            <v>2014-07-29 22:08:23</v>
          </cell>
          <cell r="E5394" t="str">
            <v>Clock Out</v>
          </cell>
        </row>
        <row r="5395">
          <cell r="A5395" t="str">
            <v>head office</v>
          </cell>
          <cell r="B5395">
            <v>1091</v>
          </cell>
          <cell r="C5395" t="str">
            <v>Lacerna, Joseph</v>
          </cell>
          <cell r="D5395" t="str">
            <v>2014-07-30 13:40:02</v>
          </cell>
          <cell r="E5395" t="str">
            <v>Clock In</v>
          </cell>
        </row>
        <row r="5396">
          <cell r="A5396" t="str">
            <v>head office</v>
          </cell>
          <cell r="B5396">
            <v>1091</v>
          </cell>
          <cell r="C5396" t="str">
            <v>Lacerna, Joseph</v>
          </cell>
          <cell r="D5396" t="str">
            <v>2014-07-30 22:09:47</v>
          </cell>
          <cell r="E5396" t="str">
            <v>Clock Out</v>
          </cell>
        </row>
        <row r="5397">
          <cell r="A5397" t="str">
            <v>head office</v>
          </cell>
          <cell r="B5397">
            <v>1091</v>
          </cell>
          <cell r="C5397" t="str">
            <v>Lacerna, Joseph</v>
          </cell>
          <cell r="D5397" t="str">
            <v>2014-07-31 13:36:30</v>
          </cell>
          <cell r="E5397" t="str">
            <v>Clock In</v>
          </cell>
        </row>
        <row r="5398">
          <cell r="A5398" t="str">
            <v>head office</v>
          </cell>
          <cell r="B5398">
            <v>1091</v>
          </cell>
          <cell r="C5398" t="str">
            <v>Lacerna, Joseph</v>
          </cell>
          <cell r="D5398" t="str">
            <v>2014-07-31 22:08:12</v>
          </cell>
          <cell r="E5398" t="str">
            <v>Clock Out</v>
          </cell>
        </row>
        <row r="5399">
          <cell r="A5399" t="str">
            <v>head office</v>
          </cell>
          <cell r="B5399">
            <v>1091</v>
          </cell>
          <cell r="C5399" t="str">
            <v>Lacerna, Joseph</v>
          </cell>
          <cell r="D5399" t="str">
            <v>2014-08-01 13:36:20</v>
          </cell>
          <cell r="E5399" t="str">
            <v>Clock In</v>
          </cell>
        </row>
        <row r="5400">
          <cell r="A5400" t="str">
            <v>head office</v>
          </cell>
          <cell r="B5400">
            <v>1091</v>
          </cell>
          <cell r="C5400" t="str">
            <v>Lacerna, Joseph</v>
          </cell>
          <cell r="D5400" t="str">
            <v>2014-08-01 22:08:20</v>
          </cell>
          <cell r="E5400" t="str">
            <v>Clock Out</v>
          </cell>
        </row>
        <row r="5401">
          <cell r="A5401" t="str">
            <v>head office</v>
          </cell>
          <cell r="B5401">
            <v>1091</v>
          </cell>
          <cell r="C5401" t="str">
            <v>Lacerna, Joseph</v>
          </cell>
          <cell r="D5401" t="str">
            <v>2014-08-02 13:39:18</v>
          </cell>
          <cell r="E5401" t="str">
            <v>Clock In</v>
          </cell>
        </row>
        <row r="5402">
          <cell r="A5402" t="str">
            <v>head office</v>
          </cell>
          <cell r="B5402">
            <v>1091</v>
          </cell>
          <cell r="C5402" t="str">
            <v>Lacerna, Joseph</v>
          </cell>
          <cell r="D5402" t="str">
            <v>2014-08-02 22:10:34</v>
          </cell>
          <cell r="E5402" t="str">
            <v>Clock Out</v>
          </cell>
        </row>
        <row r="5403">
          <cell r="A5403" t="str">
            <v>head office</v>
          </cell>
          <cell r="B5403">
            <v>1091</v>
          </cell>
          <cell r="C5403" t="str">
            <v>Lacerna, Joseph</v>
          </cell>
          <cell r="D5403" t="str">
            <v>2014-08-03 13:31:41</v>
          </cell>
          <cell r="E5403" t="str">
            <v>Clock In</v>
          </cell>
        </row>
        <row r="5404">
          <cell r="A5404" t="str">
            <v>head office</v>
          </cell>
          <cell r="B5404">
            <v>1091</v>
          </cell>
          <cell r="C5404" t="str">
            <v>Lacerna, Joseph</v>
          </cell>
          <cell r="D5404" t="str">
            <v>2014-08-03 22:11:56</v>
          </cell>
          <cell r="E5404" t="str">
            <v>Clock Out</v>
          </cell>
        </row>
        <row r="5405">
          <cell r="A5405" t="str">
            <v>head office</v>
          </cell>
          <cell r="B5405">
            <v>1091</v>
          </cell>
          <cell r="C5405" t="str">
            <v>Lacerna, Joseph</v>
          </cell>
          <cell r="D5405" t="str">
            <v>2014-08-04 05:40:04</v>
          </cell>
          <cell r="E5405" t="str">
            <v>Clock In</v>
          </cell>
        </row>
        <row r="5406">
          <cell r="A5406" t="str">
            <v>head office</v>
          </cell>
          <cell r="B5406">
            <v>1091</v>
          </cell>
          <cell r="C5406" t="str">
            <v>Lacerna, Joseph</v>
          </cell>
          <cell r="D5406" t="str">
            <v>2014-08-04 14:10:13</v>
          </cell>
          <cell r="E5406" t="str">
            <v>Clock Out</v>
          </cell>
        </row>
        <row r="5407">
          <cell r="A5407" t="str">
            <v>head office</v>
          </cell>
          <cell r="B5407">
            <v>1091</v>
          </cell>
          <cell r="C5407" t="str">
            <v>Lacerna, Joseph</v>
          </cell>
          <cell r="D5407" t="str">
            <v>2014-08-05 05:42:13</v>
          </cell>
          <cell r="E5407" t="str">
            <v>Clock In</v>
          </cell>
        </row>
        <row r="5408">
          <cell r="A5408" t="str">
            <v>head office</v>
          </cell>
          <cell r="B5408">
            <v>1091</v>
          </cell>
          <cell r="C5408" t="str">
            <v>Lacerna, Joseph</v>
          </cell>
          <cell r="D5408" t="str">
            <v>2014-08-05 14:13:54</v>
          </cell>
          <cell r="E5408" t="str">
            <v>Clock Out</v>
          </cell>
        </row>
        <row r="5410">
          <cell r="A5410" t="str">
            <v>head office</v>
          </cell>
          <cell r="B5410">
            <v>1055</v>
          </cell>
          <cell r="C5410" t="str">
            <v>Lacerna, Kevin</v>
          </cell>
          <cell r="D5410" t="str">
            <v>2014-07-21 07:33:25</v>
          </cell>
          <cell r="E5410" t="str">
            <v>Clock In</v>
          </cell>
        </row>
        <row r="5411">
          <cell r="A5411" t="str">
            <v>head office</v>
          </cell>
          <cell r="B5411">
            <v>1055</v>
          </cell>
          <cell r="C5411" t="str">
            <v>Lacerna, Kevin</v>
          </cell>
          <cell r="D5411" t="str">
            <v>2014-07-21 17:10:50</v>
          </cell>
          <cell r="E5411" t="str">
            <v>Clock Out</v>
          </cell>
        </row>
        <row r="5412">
          <cell r="A5412" t="str">
            <v>head office</v>
          </cell>
          <cell r="B5412">
            <v>1055</v>
          </cell>
          <cell r="C5412" t="str">
            <v>Lacerna, Kevin</v>
          </cell>
          <cell r="D5412" t="str">
            <v>2014-07-22 07:23:46</v>
          </cell>
          <cell r="E5412" t="str">
            <v>Clock In</v>
          </cell>
        </row>
        <row r="5413">
          <cell r="A5413" t="str">
            <v>head office</v>
          </cell>
          <cell r="B5413">
            <v>1055</v>
          </cell>
          <cell r="C5413" t="str">
            <v>Lacerna, Kevin</v>
          </cell>
          <cell r="D5413" t="str">
            <v>2014-07-22 20:11:03</v>
          </cell>
          <cell r="E5413" t="str">
            <v>Clock Out</v>
          </cell>
        </row>
        <row r="5414">
          <cell r="A5414" t="str">
            <v>head office</v>
          </cell>
          <cell r="B5414">
            <v>1055</v>
          </cell>
          <cell r="C5414" t="str">
            <v>Lacerna, Kevin</v>
          </cell>
          <cell r="D5414" t="str">
            <v>2014-07-23 07:18:20</v>
          </cell>
          <cell r="E5414" t="str">
            <v>Clock In</v>
          </cell>
        </row>
        <row r="5415">
          <cell r="A5415" t="str">
            <v>head office</v>
          </cell>
          <cell r="B5415">
            <v>1055</v>
          </cell>
          <cell r="C5415" t="str">
            <v>Lacerna, Kevin</v>
          </cell>
          <cell r="D5415" t="str">
            <v>2014-07-23 20:07:52</v>
          </cell>
          <cell r="E5415" t="str">
            <v>Clock Out</v>
          </cell>
        </row>
        <row r="5416">
          <cell r="A5416" t="str">
            <v>head office</v>
          </cell>
          <cell r="B5416">
            <v>1055</v>
          </cell>
          <cell r="C5416" t="str">
            <v>Lacerna, Kevin</v>
          </cell>
          <cell r="D5416" t="str">
            <v>2014-07-24 07:36:30</v>
          </cell>
          <cell r="E5416" t="str">
            <v>Clock In</v>
          </cell>
          <cell r="F5416" t="str">
            <v>12 days</v>
          </cell>
        </row>
        <row r="5417">
          <cell r="A5417" t="str">
            <v>head office</v>
          </cell>
          <cell r="B5417">
            <v>1055</v>
          </cell>
          <cell r="C5417" t="str">
            <v>Lacerna, Kevin</v>
          </cell>
          <cell r="D5417" t="str">
            <v>2014-07-24 20:06:15</v>
          </cell>
          <cell r="E5417" t="str">
            <v>Clock Out</v>
          </cell>
          <cell r="F5417" t="str">
            <v>1 day LH</v>
          </cell>
        </row>
        <row r="5418">
          <cell r="A5418" t="str">
            <v>head office</v>
          </cell>
          <cell r="B5418">
            <v>1055</v>
          </cell>
          <cell r="C5418" t="str">
            <v>Lacerna, Kevin</v>
          </cell>
          <cell r="D5418" t="str">
            <v>2014-07-25 07:29:36</v>
          </cell>
          <cell r="E5418" t="str">
            <v>Clock In</v>
          </cell>
          <cell r="F5418" t="str">
            <v>1 day SH</v>
          </cell>
        </row>
        <row r="5419">
          <cell r="A5419" t="str">
            <v>head office</v>
          </cell>
          <cell r="B5419">
            <v>1055</v>
          </cell>
          <cell r="C5419" t="str">
            <v>Lacerna, Kevin</v>
          </cell>
          <cell r="D5419" t="str">
            <v>2014-07-25 20:03:25</v>
          </cell>
          <cell r="E5419" t="str">
            <v>Clock Out</v>
          </cell>
          <cell r="F5419" t="str">
            <v>14 days</v>
          </cell>
        </row>
        <row r="5420">
          <cell r="A5420" t="str">
            <v>head office</v>
          </cell>
          <cell r="B5420">
            <v>1055</v>
          </cell>
          <cell r="C5420" t="str">
            <v>Lacerna, Kevin</v>
          </cell>
          <cell r="D5420" t="str">
            <v>2014-07-26 07:23:10</v>
          </cell>
          <cell r="E5420" t="str">
            <v>Clock In</v>
          </cell>
        </row>
        <row r="5421">
          <cell r="A5421" t="str">
            <v>head office</v>
          </cell>
          <cell r="B5421">
            <v>1055</v>
          </cell>
          <cell r="C5421" t="str">
            <v>Lacerna, Kevin</v>
          </cell>
          <cell r="D5421" t="str">
            <v>2014-07-26 17:15:58</v>
          </cell>
          <cell r="E5421" t="str">
            <v>Clock Out</v>
          </cell>
          <cell r="F5421" t="str">
            <v>27 hrs  -  OT</v>
          </cell>
        </row>
        <row r="5422">
          <cell r="A5422" t="str">
            <v>head office</v>
          </cell>
          <cell r="B5422">
            <v>1055</v>
          </cell>
          <cell r="C5422" t="str">
            <v>Lacerna, Kevin</v>
          </cell>
          <cell r="D5422" t="str">
            <v>2014-07-29 07:41:08</v>
          </cell>
          <cell r="E5422" t="str">
            <v>Clock In</v>
          </cell>
        </row>
        <row r="5423">
          <cell r="A5423" t="str">
            <v>head office</v>
          </cell>
          <cell r="B5423">
            <v>1055</v>
          </cell>
          <cell r="C5423" t="str">
            <v>Lacerna, Kevin</v>
          </cell>
          <cell r="D5423" t="str">
            <v>2014-07-29 20:12:50</v>
          </cell>
          <cell r="E5423" t="str">
            <v>Clock Out</v>
          </cell>
        </row>
        <row r="5424">
          <cell r="A5424" t="str">
            <v>head office</v>
          </cell>
          <cell r="B5424">
            <v>1055</v>
          </cell>
          <cell r="C5424" t="str">
            <v>Lacerna, Kevin</v>
          </cell>
          <cell r="D5424" t="str">
            <v>2014-07-30 07:28:45</v>
          </cell>
          <cell r="E5424" t="str">
            <v>Clock In</v>
          </cell>
        </row>
        <row r="5425">
          <cell r="A5425" t="str">
            <v>head office</v>
          </cell>
          <cell r="B5425">
            <v>1055</v>
          </cell>
          <cell r="C5425" t="str">
            <v>Lacerna, Kevin</v>
          </cell>
          <cell r="D5425" t="str">
            <v>2014-07-30 20:13:25</v>
          </cell>
          <cell r="E5425" t="str">
            <v>Clock Out</v>
          </cell>
        </row>
        <row r="5426">
          <cell r="A5426" t="str">
            <v>head office</v>
          </cell>
          <cell r="B5426">
            <v>1055</v>
          </cell>
          <cell r="C5426" t="str">
            <v>Lacerna, Kevin</v>
          </cell>
          <cell r="D5426" t="str">
            <v>2014-07-31 07:40:30</v>
          </cell>
          <cell r="E5426" t="str">
            <v>Clock In</v>
          </cell>
        </row>
        <row r="5427">
          <cell r="A5427" t="str">
            <v>head office</v>
          </cell>
          <cell r="B5427">
            <v>1055</v>
          </cell>
          <cell r="C5427" t="str">
            <v>Lacerna, Kevin</v>
          </cell>
          <cell r="D5427" t="str">
            <v>2014-07-31 20:08:24</v>
          </cell>
          <cell r="E5427" t="str">
            <v>Clock Out</v>
          </cell>
        </row>
        <row r="5428">
          <cell r="A5428" t="str">
            <v>head office</v>
          </cell>
          <cell r="B5428">
            <v>1055</v>
          </cell>
          <cell r="C5428" t="str">
            <v>Lacerna, Kevin</v>
          </cell>
          <cell r="D5428" t="str">
            <v>2014-08-01 07:42:45</v>
          </cell>
          <cell r="E5428" t="str">
            <v>Clock In</v>
          </cell>
        </row>
        <row r="5429">
          <cell r="A5429" t="str">
            <v>head office</v>
          </cell>
          <cell r="B5429">
            <v>1055</v>
          </cell>
          <cell r="C5429" t="str">
            <v>Lacerna, Kevin</v>
          </cell>
          <cell r="D5429" t="str">
            <v>2014-08-01 20:08:44</v>
          </cell>
          <cell r="E5429" t="str">
            <v>Clock Out</v>
          </cell>
        </row>
        <row r="5430">
          <cell r="A5430" t="str">
            <v>head office</v>
          </cell>
          <cell r="B5430">
            <v>1055</v>
          </cell>
          <cell r="C5430" t="str">
            <v>Lacerna, Kevin</v>
          </cell>
          <cell r="D5430" t="str">
            <v>2014-08-02 07:26:16</v>
          </cell>
          <cell r="E5430" t="str">
            <v>Clock In</v>
          </cell>
        </row>
        <row r="5431">
          <cell r="A5431" t="str">
            <v>head office</v>
          </cell>
          <cell r="B5431">
            <v>1055</v>
          </cell>
          <cell r="C5431" t="str">
            <v>Lacerna, Kevin</v>
          </cell>
          <cell r="D5431" t="str">
            <v>2014-08-02 17:13:41</v>
          </cell>
          <cell r="E5431" t="str">
            <v>Clock Out</v>
          </cell>
        </row>
        <row r="5432">
          <cell r="A5432" t="str">
            <v>head office</v>
          </cell>
          <cell r="B5432">
            <v>1055</v>
          </cell>
          <cell r="C5432" t="str">
            <v>Lacerna, Kevin</v>
          </cell>
          <cell r="D5432" t="str">
            <v>2014-08-04 07:36:28</v>
          </cell>
          <cell r="E5432" t="str">
            <v>Clock In</v>
          </cell>
        </row>
        <row r="5433">
          <cell r="A5433" t="str">
            <v>head office</v>
          </cell>
          <cell r="B5433">
            <v>1055</v>
          </cell>
          <cell r="C5433" t="str">
            <v>Lacerna, Kevin</v>
          </cell>
          <cell r="D5433" t="str">
            <v>2014-08-04 20:05:33</v>
          </cell>
          <cell r="E5433" t="str">
            <v>Clock Out</v>
          </cell>
        </row>
        <row r="5434">
          <cell r="A5434" t="str">
            <v>head office</v>
          </cell>
          <cell r="B5434">
            <v>1055</v>
          </cell>
          <cell r="C5434" t="str">
            <v>Lacerna, Kevin</v>
          </cell>
          <cell r="D5434" t="str">
            <v>2014-08-05 07:36:48</v>
          </cell>
          <cell r="E5434" t="str">
            <v>Clock In</v>
          </cell>
        </row>
        <row r="5435">
          <cell r="A5435" t="str">
            <v>head office</v>
          </cell>
          <cell r="B5435">
            <v>1055</v>
          </cell>
          <cell r="C5435" t="str">
            <v>Lacerna, Kevin</v>
          </cell>
          <cell r="D5435" t="str">
            <v>2014-08-05 17:21:26</v>
          </cell>
          <cell r="E5435" t="str">
            <v>Clock Out</v>
          </cell>
        </row>
        <row r="5437">
          <cell r="A5437" t="str">
            <v>head office</v>
          </cell>
          <cell r="B5437">
            <v>752</v>
          </cell>
          <cell r="C5437" t="str">
            <v>Laco, Joseph</v>
          </cell>
          <cell r="D5437" t="str">
            <v>2014-07-21 05:35:49</v>
          </cell>
          <cell r="E5437" t="str">
            <v>Clock In</v>
          </cell>
        </row>
        <row r="5438">
          <cell r="A5438" t="str">
            <v>head office</v>
          </cell>
          <cell r="B5438">
            <v>752</v>
          </cell>
          <cell r="C5438" t="str">
            <v>Laco, Joseph</v>
          </cell>
          <cell r="D5438" t="str">
            <v>2014-07-21 14:18:25</v>
          </cell>
          <cell r="E5438" t="str">
            <v>Clock Out</v>
          </cell>
        </row>
        <row r="5439">
          <cell r="A5439" t="str">
            <v>head office</v>
          </cell>
          <cell r="B5439">
            <v>752</v>
          </cell>
          <cell r="C5439" t="str">
            <v>Laco, Joseph</v>
          </cell>
          <cell r="D5439" t="str">
            <v>2014-07-22 05:45:10</v>
          </cell>
          <cell r="E5439" t="str">
            <v>Clock In</v>
          </cell>
        </row>
        <row r="5440">
          <cell r="A5440" t="str">
            <v>head office</v>
          </cell>
          <cell r="B5440">
            <v>752</v>
          </cell>
          <cell r="C5440" t="str">
            <v>Laco, Joseph</v>
          </cell>
          <cell r="D5440" t="str">
            <v>2014-07-22 17:02:16</v>
          </cell>
          <cell r="E5440" t="str">
            <v>Clock Out</v>
          </cell>
        </row>
        <row r="5441">
          <cell r="A5441" t="str">
            <v>head office</v>
          </cell>
          <cell r="B5441">
            <v>752</v>
          </cell>
          <cell r="C5441" t="str">
            <v>Laco, Joseph</v>
          </cell>
          <cell r="D5441" t="str">
            <v>2014-07-23 05:40:48</v>
          </cell>
          <cell r="E5441" t="str">
            <v>Clock In</v>
          </cell>
        </row>
        <row r="5442">
          <cell r="A5442" t="str">
            <v>head office</v>
          </cell>
          <cell r="B5442">
            <v>752</v>
          </cell>
          <cell r="C5442" t="str">
            <v>Laco, Joseph</v>
          </cell>
          <cell r="D5442" t="str">
            <v>2014-07-23 17:01:46</v>
          </cell>
          <cell r="E5442" t="str">
            <v>Clock Out</v>
          </cell>
        </row>
        <row r="5443">
          <cell r="A5443" t="str">
            <v>head office</v>
          </cell>
          <cell r="B5443">
            <v>752</v>
          </cell>
          <cell r="C5443" t="str">
            <v>Laco, Joseph</v>
          </cell>
          <cell r="D5443" t="str">
            <v>2014-07-24 05:37:19</v>
          </cell>
          <cell r="E5443" t="str">
            <v>Clock In</v>
          </cell>
        </row>
        <row r="5444">
          <cell r="A5444" t="str">
            <v>head office</v>
          </cell>
          <cell r="B5444">
            <v>752</v>
          </cell>
          <cell r="C5444" t="str">
            <v>Laco, Joseph</v>
          </cell>
          <cell r="D5444" t="str">
            <v>2014-07-24 17:05:07</v>
          </cell>
          <cell r="E5444" t="str">
            <v>Clock Out</v>
          </cell>
          <cell r="F5444" t="str">
            <v>12 days</v>
          </cell>
        </row>
        <row r="5445">
          <cell r="A5445" t="str">
            <v>head office</v>
          </cell>
          <cell r="B5445">
            <v>752</v>
          </cell>
          <cell r="C5445" t="str">
            <v>Laco, Joseph</v>
          </cell>
          <cell r="D5445" t="str">
            <v>2014-07-25 05:46:24</v>
          </cell>
          <cell r="E5445" t="str">
            <v>Clock In</v>
          </cell>
          <cell r="F5445" t="str">
            <v>1 day LH</v>
          </cell>
        </row>
        <row r="5446">
          <cell r="A5446" t="str">
            <v>head office</v>
          </cell>
          <cell r="B5446">
            <v>752</v>
          </cell>
          <cell r="C5446" t="str">
            <v>Laco, Joseph</v>
          </cell>
          <cell r="D5446" t="str">
            <v>2014-07-25 17:04:52</v>
          </cell>
          <cell r="E5446" t="str">
            <v>Clock Out</v>
          </cell>
          <cell r="F5446" t="str">
            <v>1 day SH</v>
          </cell>
        </row>
        <row r="5447">
          <cell r="A5447" t="str">
            <v>head office</v>
          </cell>
          <cell r="B5447">
            <v>752</v>
          </cell>
          <cell r="C5447" t="str">
            <v>Laco, Joseph</v>
          </cell>
          <cell r="D5447" t="str">
            <v>2014-07-26 05:39:26</v>
          </cell>
          <cell r="E5447" t="str">
            <v>Clock In</v>
          </cell>
          <cell r="F5447" t="str">
            <v>14 days</v>
          </cell>
        </row>
        <row r="5448">
          <cell r="A5448" t="str">
            <v>head office</v>
          </cell>
          <cell r="B5448">
            <v>752</v>
          </cell>
          <cell r="C5448" t="str">
            <v>Laco, Joseph</v>
          </cell>
          <cell r="D5448" t="str">
            <v>2014-07-26 14:07:40</v>
          </cell>
          <cell r="E5448" t="str">
            <v>Clock Out</v>
          </cell>
        </row>
        <row r="5449">
          <cell r="A5449" t="str">
            <v>head office</v>
          </cell>
          <cell r="B5449">
            <v>752</v>
          </cell>
          <cell r="C5449" t="str">
            <v>Laco, Joseph</v>
          </cell>
          <cell r="D5449" t="str">
            <v>2014-07-27 05:26:09</v>
          </cell>
          <cell r="E5449" t="str">
            <v>Clock In</v>
          </cell>
          <cell r="F5449" t="str">
            <v>18 hrs  - OT</v>
          </cell>
        </row>
        <row r="5450">
          <cell r="A5450" t="str">
            <v>head office</v>
          </cell>
          <cell r="B5450">
            <v>752</v>
          </cell>
          <cell r="C5450" t="str">
            <v>Laco, Joseph</v>
          </cell>
          <cell r="D5450" t="str">
            <v>2014-07-27 14:04:18</v>
          </cell>
          <cell r="E5450" t="str">
            <v>Clock Out</v>
          </cell>
        </row>
        <row r="5451">
          <cell r="A5451" t="str">
            <v>head office</v>
          </cell>
          <cell r="B5451">
            <v>752</v>
          </cell>
          <cell r="C5451" t="str">
            <v>Laco, Joseph</v>
          </cell>
          <cell r="D5451" t="str">
            <v>2014-07-29 05:30:49</v>
          </cell>
          <cell r="E5451" t="str">
            <v>Clock In</v>
          </cell>
          <cell r="F5451" t="str">
            <v>2 days ROT</v>
          </cell>
        </row>
        <row r="5452">
          <cell r="A5452" t="str">
            <v>head office</v>
          </cell>
          <cell r="B5452">
            <v>752</v>
          </cell>
          <cell r="C5452" t="str">
            <v>Laco, Joseph</v>
          </cell>
          <cell r="D5452" t="str">
            <v>2014-07-29 17:02:50</v>
          </cell>
          <cell r="E5452" t="str">
            <v>Clock Out</v>
          </cell>
        </row>
        <row r="5453">
          <cell r="A5453" t="str">
            <v>head office</v>
          </cell>
          <cell r="B5453">
            <v>752</v>
          </cell>
          <cell r="C5453" t="str">
            <v>Laco, Joseph</v>
          </cell>
          <cell r="D5453" t="str">
            <v>2014-07-30 05:29:49</v>
          </cell>
          <cell r="E5453" t="str">
            <v>Clock In</v>
          </cell>
        </row>
        <row r="5454">
          <cell r="A5454" t="str">
            <v>head office</v>
          </cell>
          <cell r="B5454">
            <v>752</v>
          </cell>
          <cell r="C5454" t="str">
            <v>Laco, Joseph</v>
          </cell>
          <cell r="D5454" t="str">
            <v>2014-07-30 14:05:43</v>
          </cell>
          <cell r="E5454" t="str">
            <v>Clock Out</v>
          </cell>
        </row>
        <row r="5455">
          <cell r="A5455" t="str">
            <v>head office</v>
          </cell>
          <cell r="B5455">
            <v>752</v>
          </cell>
          <cell r="C5455" t="str">
            <v>Laco, Joseph</v>
          </cell>
          <cell r="D5455" t="str">
            <v>2014-07-31 05:29:55</v>
          </cell>
          <cell r="E5455" t="str">
            <v>Clock In</v>
          </cell>
        </row>
        <row r="5456">
          <cell r="A5456" t="str">
            <v>head office</v>
          </cell>
          <cell r="B5456">
            <v>752</v>
          </cell>
          <cell r="C5456" t="str">
            <v>Laco, Joseph</v>
          </cell>
          <cell r="D5456" t="str">
            <v>2014-07-31 14:05:24</v>
          </cell>
          <cell r="E5456" t="str">
            <v>Clock Out</v>
          </cell>
        </row>
        <row r="5457">
          <cell r="A5457" t="str">
            <v>head office</v>
          </cell>
          <cell r="B5457">
            <v>752</v>
          </cell>
          <cell r="C5457" t="str">
            <v>Laco, Joseph</v>
          </cell>
          <cell r="D5457" t="str">
            <v>2014-08-01 05:37:23</v>
          </cell>
          <cell r="E5457" t="str">
            <v>Clock In</v>
          </cell>
        </row>
        <row r="5458">
          <cell r="A5458" t="str">
            <v>head office</v>
          </cell>
          <cell r="B5458">
            <v>752</v>
          </cell>
          <cell r="C5458" t="str">
            <v>Laco, Joseph</v>
          </cell>
          <cell r="D5458" t="str">
            <v>2014-08-01 14:06:51</v>
          </cell>
          <cell r="E5458" t="str">
            <v>Clock Out</v>
          </cell>
        </row>
        <row r="5459">
          <cell r="A5459" t="str">
            <v>head office</v>
          </cell>
          <cell r="B5459">
            <v>752</v>
          </cell>
          <cell r="C5459" t="str">
            <v>Laco, Joseph</v>
          </cell>
          <cell r="D5459" t="str">
            <v>2014-08-02 05:28:24</v>
          </cell>
          <cell r="E5459" t="str">
            <v>Clock In</v>
          </cell>
        </row>
        <row r="5460">
          <cell r="A5460" t="str">
            <v>head office</v>
          </cell>
          <cell r="B5460">
            <v>752</v>
          </cell>
          <cell r="C5460" t="str">
            <v>Laco, Joseph</v>
          </cell>
          <cell r="D5460" t="str">
            <v>2014-08-02 14:06:32</v>
          </cell>
          <cell r="E5460" t="str">
            <v>Clock Out</v>
          </cell>
        </row>
        <row r="5461">
          <cell r="A5461" t="str">
            <v>head office</v>
          </cell>
          <cell r="B5461">
            <v>752</v>
          </cell>
          <cell r="C5461" t="str">
            <v>Laco, Joseph</v>
          </cell>
          <cell r="D5461" t="str">
            <v>2014-08-03 05:37:51</v>
          </cell>
          <cell r="E5461" t="str">
            <v>Clock In</v>
          </cell>
        </row>
        <row r="5462">
          <cell r="A5462" t="str">
            <v>head office</v>
          </cell>
          <cell r="B5462">
            <v>752</v>
          </cell>
          <cell r="C5462" t="str">
            <v>Laco, Joseph</v>
          </cell>
          <cell r="D5462" t="str">
            <v>2014-08-03 14:05:05</v>
          </cell>
          <cell r="E5462" t="str">
            <v>Clock Out</v>
          </cell>
        </row>
        <row r="5463">
          <cell r="A5463" t="str">
            <v>head office</v>
          </cell>
          <cell r="B5463">
            <v>752</v>
          </cell>
          <cell r="C5463" t="str">
            <v>Laco, Joseph</v>
          </cell>
          <cell r="D5463" t="str">
            <v>2014-08-04 13:36:43</v>
          </cell>
          <cell r="E5463" t="str">
            <v>Clock In</v>
          </cell>
        </row>
        <row r="5464">
          <cell r="A5464" t="str">
            <v>head office</v>
          </cell>
          <cell r="B5464">
            <v>752</v>
          </cell>
          <cell r="C5464" t="str">
            <v>Laco, Joseph</v>
          </cell>
          <cell r="D5464" t="str">
            <v>2014-08-04 22:06:27</v>
          </cell>
          <cell r="E5464" t="str">
            <v>Clock Out</v>
          </cell>
        </row>
        <row r="5465">
          <cell r="A5465" t="str">
            <v>head office</v>
          </cell>
          <cell r="B5465">
            <v>752</v>
          </cell>
          <cell r="C5465" t="str">
            <v>Laco, Joseph</v>
          </cell>
          <cell r="D5465" t="str">
            <v>2014-08-05 10:43:06</v>
          </cell>
          <cell r="E5465" t="str">
            <v>Clock In</v>
          </cell>
        </row>
        <row r="5466">
          <cell r="A5466" t="str">
            <v>head office</v>
          </cell>
          <cell r="B5466">
            <v>752</v>
          </cell>
          <cell r="C5466" t="str">
            <v>Laco, Joseph</v>
          </cell>
          <cell r="D5466" t="str">
            <v>2014-08-05 22:06:13</v>
          </cell>
          <cell r="E5466" t="str">
            <v>Clock Out</v>
          </cell>
        </row>
        <row r="5468">
          <cell r="A5468" t="str">
            <v>head office</v>
          </cell>
          <cell r="B5468">
            <v>1102</v>
          </cell>
          <cell r="C5468" t="str">
            <v>Lajara, Darwin</v>
          </cell>
          <cell r="D5468" t="str">
            <v>2014-07-21 07:53:16</v>
          </cell>
          <cell r="E5468" t="str">
            <v>Clock In</v>
          </cell>
        </row>
        <row r="5469">
          <cell r="A5469" t="str">
            <v>head office</v>
          </cell>
          <cell r="B5469">
            <v>1102</v>
          </cell>
          <cell r="C5469" t="str">
            <v>Lajara, Darwin</v>
          </cell>
          <cell r="D5469" t="str">
            <v>2014-07-21 17:00:12</v>
          </cell>
          <cell r="E5469" t="str">
            <v>Clock Out</v>
          </cell>
        </row>
        <row r="5470">
          <cell r="A5470" t="str">
            <v>head office</v>
          </cell>
          <cell r="B5470">
            <v>1102</v>
          </cell>
          <cell r="C5470" t="str">
            <v>Lajara, Darwin</v>
          </cell>
          <cell r="D5470" t="str">
            <v>2014-07-22 07:50:44</v>
          </cell>
          <cell r="E5470" t="str">
            <v>Clock In</v>
          </cell>
        </row>
        <row r="5471">
          <cell r="A5471" t="str">
            <v>head office</v>
          </cell>
          <cell r="B5471">
            <v>1102</v>
          </cell>
          <cell r="C5471" t="str">
            <v>Lajara, Darwin</v>
          </cell>
          <cell r="D5471" t="str">
            <v>2014-07-22 20:00:21</v>
          </cell>
          <cell r="E5471" t="str">
            <v>Clock Out</v>
          </cell>
        </row>
        <row r="5472">
          <cell r="A5472" t="str">
            <v>head office</v>
          </cell>
          <cell r="B5472">
            <v>1102</v>
          </cell>
          <cell r="C5472" t="str">
            <v>Lajara, Darwin</v>
          </cell>
          <cell r="D5472" t="str">
            <v>2014-07-23 07:43:45</v>
          </cell>
          <cell r="E5472" t="str">
            <v>Clock In</v>
          </cell>
        </row>
        <row r="5473">
          <cell r="A5473" t="str">
            <v>head office</v>
          </cell>
          <cell r="B5473">
            <v>1102</v>
          </cell>
          <cell r="C5473" t="str">
            <v>Lajara, Darwin</v>
          </cell>
          <cell r="D5473" t="str">
            <v>2014-07-23 17:00:49</v>
          </cell>
          <cell r="E5473" t="str">
            <v>Clock Out</v>
          </cell>
          <cell r="F5473" t="str">
            <v>12 days</v>
          </cell>
        </row>
        <row r="5474">
          <cell r="A5474" t="str">
            <v>head office</v>
          </cell>
          <cell r="B5474">
            <v>1102</v>
          </cell>
          <cell r="C5474" t="str">
            <v>Lajara, Darwin</v>
          </cell>
          <cell r="D5474" t="str">
            <v>2014-07-24 07:47:38</v>
          </cell>
          <cell r="E5474" t="str">
            <v>Clock In</v>
          </cell>
          <cell r="F5474" t="str">
            <v>1 day LH</v>
          </cell>
        </row>
        <row r="5475">
          <cell r="A5475" t="str">
            <v>head office</v>
          </cell>
          <cell r="B5475">
            <v>1102</v>
          </cell>
          <cell r="C5475" t="str">
            <v>Lajara, Darwin</v>
          </cell>
          <cell r="D5475" t="str">
            <v>2014-07-24 17:01:05</v>
          </cell>
          <cell r="E5475" t="str">
            <v>Clock Out</v>
          </cell>
          <cell r="F5475" t="str">
            <v>1 day SH</v>
          </cell>
        </row>
        <row r="5476">
          <cell r="A5476" t="str">
            <v>head office</v>
          </cell>
          <cell r="B5476">
            <v>1102</v>
          </cell>
          <cell r="C5476" t="str">
            <v>Lajara, Darwin</v>
          </cell>
          <cell r="D5476" t="str">
            <v>2014-07-25 07:46:13</v>
          </cell>
          <cell r="E5476" t="str">
            <v>Clock In</v>
          </cell>
          <cell r="F5476" t="str">
            <v>14 days</v>
          </cell>
        </row>
        <row r="5477">
          <cell r="A5477" t="str">
            <v>head office</v>
          </cell>
          <cell r="B5477">
            <v>1102</v>
          </cell>
          <cell r="C5477" t="str">
            <v>Lajara, Darwin</v>
          </cell>
          <cell r="D5477" t="str">
            <v>2014-07-25 17:01:15</v>
          </cell>
          <cell r="E5477" t="str">
            <v>Clock Out</v>
          </cell>
        </row>
        <row r="5478">
          <cell r="A5478" t="str">
            <v>head office</v>
          </cell>
          <cell r="B5478">
            <v>1102</v>
          </cell>
          <cell r="C5478" t="str">
            <v>Lajara, Darwin</v>
          </cell>
          <cell r="D5478" t="str">
            <v>2014-07-26 07:47:42</v>
          </cell>
          <cell r="E5478" t="str">
            <v>Clock In</v>
          </cell>
          <cell r="F5478" t="str">
            <v>6 hrs  -  OT</v>
          </cell>
        </row>
        <row r="5479">
          <cell r="A5479" t="str">
            <v>head office</v>
          </cell>
          <cell r="B5479">
            <v>1102</v>
          </cell>
          <cell r="C5479" t="str">
            <v>Lajara, Darwin</v>
          </cell>
          <cell r="D5479" t="str">
            <v>2014-07-26 17:01:06</v>
          </cell>
          <cell r="E5479" t="str">
            <v>Clock Out</v>
          </cell>
        </row>
        <row r="5480">
          <cell r="A5480" t="str">
            <v>head office</v>
          </cell>
          <cell r="B5480">
            <v>1102</v>
          </cell>
          <cell r="C5480" t="str">
            <v>Lajara, Darwin</v>
          </cell>
          <cell r="D5480" t="str">
            <v>2014-07-29 07:42:01</v>
          </cell>
          <cell r="E5480" t="str">
            <v>Clock In</v>
          </cell>
        </row>
        <row r="5481">
          <cell r="A5481" t="str">
            <v>head office</v>
          </cell>
          <cell r="B5481">
            <v>1102</v>
          </cell>
          <cell r="C5481" t="str">
            <v>Lajara, Darwin</v>
          </cell>
          <cell r="D5481" t="str">
            <v>2014-07-29 17:01:04</v>
          </cell>
          <cell r="E5481" t="str">
            <v>Clock Out</v>
          </cell>
        </row>
        <row r="5482">
          <cell r="A5482" t="str">
            <v>head office</v>
          </cell>
          <cell r="B5482">
            <v>1102</v>
          </cell>
          <cell r="C5482" t="str">
            <v>Lajara, Darwin</v>
          </cell>
          <cell r="D5482" t="str">
            <v>2014-07-30 07:49:30</v>
          </cell>
          <cell r="E5482" t="str">
            <v>Clock In</v>
          </cell>
        </row>
        <row r="5483">
          <cell r="A5483" t="str">
            <v>head office</v>
          </cell>
          <cell r="B5483">
            <v>1102</v>
          </cell>
          <cell r="C5483" t="str">
            <v>Lajara, Darwin</v>
          </cell>
          <cell r="D5483" t="str">
            <v>2014-07-30 17:00:48</v>
          </cell>
          <cell r="E5483" t="str">
            <v>Clock Out</v>
          </cell>
        </row>
        <row r="5484">
          <cell r="A5484" t="str">
            <v>head office</v>
          </cell>
          <cell r="B5484">
            <v>1102</v>
          </cell>
          <cell r="C5484" t="str">
            <v>Lajara, Darwin</v>
          </cell>
          <cell r="D5484" t="str">
            <v>2014-07-31 07:52:47</v>
          </cell>
          <cell r="E5484" t="str">
            <v>Clock In</v>
          </cell>
        </row>
        <row r="5485">
          <cell r="A5485" t="str">
            <v>head office</v>
          </cell>
          <cell r="B5485">
            <v>1102</v>
          </cell>
          <cell r="C5485" t="str">
            <v>Lajara, Darwin</v>
          </cell>
          <cell r="D5485" t="str">
            <v>2014-07-31 17:00:53</v>
          </cell>
          <cell r="E5485" t="str">
            <v>Clock Out</v>
          </cell>
        </row>
        <row r="5486">
          <cell r="A5486" t="str">
            <v>head office</v>
          </cell>
          <cell r="B5486">
            <v>1102</v>
          </cell>
          <cell r="C5486" t="str">
            <v>Lajara, Darwin</v>
          </cell>
          <cell r="D5486" t="str">
            <v>2014-08-01 07:54:44</v>
          </cell>
          <cell r="E5486" t="str">
            <v>Clock In</v>
          </cell>
        </row>
        <row r="5487">
          <cell r="A5487" t="str">
            <v>head office</v>
          </cell>
          <cell r="B5487">
            <v>1102</v>
          </cell>
          <cell r="C5487" t="str">
            <v>Lajara, Darwin</v>
          </cell>
          <cell r="D5487" t="str">
            <v>2014-08-01 20:01:23</v>
          </cell>
          <cell r="E5487" t="str">
            <v>Clock Out</v>
          </cell>
        </row>
        <row r="5488">
          <cell r="A5488" t="str">
            <v>head office</v>
          </cell>
          <cell r="B5488">
            <v>1102</v>
          </cell>
          <cell r="C5488" t="str">
            <v>Lajara, Darwin</v>
          </cell>
          <cell r="D5488" t="str">
            <v>2014-08-02 07:43:18</v>
          </cell>
          <cell r="E5488" t="str">
            <v>Clock In</v>
          </cell>
        </row>
        <row r="5489">
          <cell r="A5489" t="str">
            <v>head office</v>
          </cell>
          <cell r="B5489">
            <v>1102</v>
          </cell>
          <cell r="C5489" t="str">
            <v>Lajara, Darwin</v>
          </cell>
          <cell r="D5489" t="str">
            <v>2014-08-02 17:01:09</v>
          </cell>
          <cell r="E5489" t="str">
            <v>Clock Out</v>
          </cell>
        </row>
        <row r="5490">
          <cell r="A5490" t="str">
            <v>head office</v>
          </cell>
          <cell r="B5490">
            <v>1102</v>
          </cell>
          <cell r="C5490" t="str">
            <v>Lajara, Darwin</v>
          </cell>
          <cell r="D5490" t="str">
            <v>2014-08-04 07:57:00</v>
          </cell>
          <cell r="E5490" t="str">
            <v>Clock In</v>
          </cell>
        </row>
        <row r="5491">
          <cell r="A5491" t="str">
            <v>head office</v>
          </cell>
          <cell r="B5491">
            <v>1102</v>
          </cell>
          <cell r="C5491" t="str">
            <v>Lajara, Darwin</v>
          </cell>
          <cell r="D5491" t="str">
            <v>2014-08-04 17:01:53</v>
          </cell>
          <cell r="E5491" t="str">
            <v>Clock Out</v>
          </cell>
        </row>
        <row r="5492">
          <cell r="A5492" t="str">
            <v>head office</v>
          </cell>
          <cell r="B5492">
            <v>1102</v>
          </cell>
          <cell r="C5492" t="str">
            <v>Lajara, Darwin</v>
          </cell>
          <cell r="D5492" t="str">
            <v>2014-08-05 07:58:15</v>
          </cell>
          <cell r="E5492" t="str">
            <v>Clock In</v>
          </cell>
        </row>
        <row r="5493">
          <cell r="A5493" t="str">
            <v>head office</v>
          </cell>
          <cell r="B5493">
            <v>1102</v>
          </cell>
          <cell r="C5493" t="str">
            <v>Lajara, Darwin</v>
          </cell>
          <cell r="D5493" t="str">
            <v>2014-08-05 17:02:09</v>
          </cell>
          <cell r="E5493" t="str">
            <v>Clock Out</v>
          </cell>
        </row>
        <row r="5495">
          <cell r="A5495" t="str">
            <v>head office</v>
          </cell>
          <cell r="B5495">
            <v>1137</v>
          </cell>
          <cell r="C5495" t="str">
            <v>Lajara, Manilyn</v>
          </cell>
          <cell r="D5495" t="str">
            <v>2014-07-21 07:07:14</v>
          </cell>
          <cell r="E5495" t="str">
            <v>Clock In</v>
          </cell>
        </row>
        <row r="5496">
          <cell r="A5496" t="str">
            <v>head office</v>
          </cell>
          <cell r="B5496">
            <v>1137</v>
          </cell>
          <cell r="C5496" t="str">
            <v>Lajara, Manilyn</v>
          </cell>
          <cell r="D5496" t="str">
            <v>2014-07-21 17:11:55</v>
          </cell>
          <cell r="E5496" t="str">
            <v>Clock Out</v>
          </cell>
        </row>
        <row r="5497">
          <cell r="A5497" t="str">
            <v>head office</v>
          </cell>
          <cell r="B5497">
            <v>1137</v>
          </cell>
          <cell r="C5497" t="str">
            <v>Lajara, Manilyn</v>
          </cell>
          <cell r="D5497" t="str">
            <v>2014-07-22 07:06:57</v>
          </cell>
          <cell r="E5497" t="str">
            <v>Clock In</v>
          </cell>
        </row>
        <row r="5498">
          <cell r="A5498" t="str">
            <v>head office</v>
          </cell>
          <cell r="B5498">
            <v>1137</v>
          </cell>
          <cell r="C5498" t="str">
            <v>Lajara, Manilyn</v>
          </cell>
          <cell r="D5498" t="str">
            <v>2014-07-22 17:06:40</v>
          </cell>
          <cell r="E5498" t="str">
            <v>Clock Out</v>
          </cell>
        </row>
        <row r="5499">
          <cell r="A5499" t="str">
            <v>head office</v>
          </cell>
          <cell r="B5499">
            <v>1137</v>
          </cell>
          <cell r="C5499" t="str">
            <v>Lajara, Manilyn</v>
          </cell>
          <cell r="D5499" t="str">
            <v>2014-07-23 07:02:37</v>
          </cell>
          <cell r="E5499" t="str">
            <v>Clock In</v>
          </cell>
        </row>
        <row r="5500">
          <cell r="A5500" t="str">
            <v>head office</v>
          </cell>
          <cell r="B5500">
            <v>1137</v>
          </cell>
          <cell r="C5500" t="str">
            <v>Lajara, Manilyn</v>
          </cell>
          <cell r="D5500" t="str">
            <v>2014-07-23 17:07:02</v>
          </cell>
          <cell r="E5500" t="str">
            <v>Clock Out</v>
          </cell>
        </row>
        <row r="5501">
          <cell r="A5501" t="str">
            <v>head office</v>
          </cell>
          <cell r="B5501">
            <v>1137</v>
          </cell>
          <cell r="C5501" t="str">
            <v>Lajara, Manilyn</v>
          </cell>
          <cell r="D5501" t="str">
            <v>2014-07-24 07:06:20</v>
          </cell>
          <cell r="E5501" t="str">
            <v>Clock In</v>
          </cell>
          <cell r="F5501" t="str">
            <v>12 days</v>
          </cell>
        </row>
        <row r="5502">
          <cell r="A5502" t="str">
            <v>head office</v>
          </cell>
          <cell r="B5502">
            <v>1137</v>
          </cell>
          <cell r="C5502" t="str">
            <v>Lajara, Manilyn</v>
          </cell>
          <cell r="D5502" t="str">
            <v>2014-07-24 17:10:00</v>
          </cell>
          <cell r="E5502" t="str">
            <v>Clock Out</v>
          </cell>
          <cell r="F5502" t="str">
            <v>1 day LH</v>
          </cell>
        </row>
        <row r="5503">
          <cell r="A5503" t="str">
            <v>head office</v>
          </cell>
          <cell r="B5503">
            <v>1137</v>
          </cell>
          <cell r="C5503" t="str">
            <v>Lajara, Manilyn</v>
          </cell>
          <cell r="D5503" t="str">
            <v>2014-07-25 07:06:58</v>
          </cell>
          <cell r="E5503" t="str">
            <v>Clock In</v>
          </cell>
          <cell r="F5503" t="str">
            <v>1 day SH</v>
          </cell>
        </row>
        <row r="5504">
          <cell r="A5504" t="str">
            <v>head office</v>
          </cell>
          <cell r="B5504">
            <v>1137</v>
          </cell>
          <cell r="C5504" t="str">
            <v>Lajara, Manilyn</v>
          </cell>
          <cell r="D5504" t="str">
            <v>2014-07-25 20:02:00</v>
          </cell>
          <cell r="E5504" t="str">
            <v>Clock Out</v>
          </cell>
          <cell r="F5504" t="str">
            <v>14 days</v>
          </cell>
        </row>
        <row r="5505">
          <cell r="A5505" t="str">
            <v>head office</v>
          </cell>
          <cell r="B5505">
            <v>1137</v>
          </cell>
          <cell r="C5505" t="str">
            <v>Lajara, Manilyn</v>
          </cell>
          <cell r="D5505" t="str">
            <v>2014-07-26 07:05:55</v>
          </cell>
          <cell r="E5505" t="str">
            <v>Clock In</v>
          </cell>
        </row>
        <row r="5506">
          <cell r="A5506" t="str">
            <v>head office</v>
          </cell>
          <cell r="B5506">
            <v>1137</v>
          </cell>
          <cell r="C5506" t="str">
            <v>Lajara, Manilyn</v>
          </cell>
          <cell r="D5506" t="str">
            <v>2014-07-26 17:13:31</v>
          </cell>
          <cell r="E5506" t="str">
            <v>Clock Out</v>
          </cell>
          <cell r="F5506" t="str">
            <v>12 hrs  - OT</v>
          </cell>
        </row>
        <row r="5507">
          <cell r="A5507" t="str">
            <v>head office</v>
          </cell>
          <cell r="B5507">
            <v>1137</v>
          </cell>
          <cell r="C5507" t="str">
            <v>Lajara, Manilyn</v>
          </cell>
          <cell r="D5507" t="str">
            <v>2014-07-29 07:38:23</v>
          </cell>
          <cell r="E5507" t="str">
            <v>Clock In</v>
          </cell>
        </row>
        <row r="5508">
          <cell r="A5508" t="str">
            <v>head office</v>
          </cell>
          <cell r="B5508">
            <v>1137</v>
          </cell>
          <cell r="C5508" t="str">
            <v>Lajara, Manilyn</v>
          </cell>
          <cell r="D5508" t="str">
            <v>2014-07-29 17:07:03</v>
          </cell>
          <cell r="E5508" t="str">
            <v>Clock Out</v>
          </cell>
        </row>
        <row r="5509">
          <cell r="A5509" t="str">
            <v>head office</v>
          </cell>
          <cell r="B5509">
            <v>1137</v>
          </cell>
          <cell r="C5509" t="str">
            <v>Lajara, Manilyn</v>
          </cell>
          <cell r="D5509" t="str">
            <v>2014-07-30 06:59:40</v>
          </cell>
          <cell r="E5509" t="str">
            <v>Clock In</v>
          </cell>
        </row>
        <row r="5510">
          <cell r="A5510" t="str">
            <v>head office</v>
          </cell>
          <cell r="B5510">
            <v>1137</v>
          </cell>
          <cell r="C5510" t="str">
            <v>Lajara, Manilyn</v>
          </cell>
          <cell r="D5510" t="str">
            <v>2014-07-30 17:03:41</v>
          </cell>
          <cell r="E5510" t="str">
            <v>Clock Out</v>
          </cell>
        </row>
        <row r="5511">
          <cell r="A5511" t="str">
            <v>head office</v>
          </cell>
          <cell r="B5511">
            <v>1137</v>
          </cell>
          <cell r="C5511" t="str">
            <v>Lajara, Manilyn</v>
          </cell>
          <cell r="D5511" t="str">
            <v>2014-07-31 07:44:10</v>
          </cell>
          <cell r="E5511" t="str">
            <v>Clock In</v>
          </cell>
        </row>
        <row r="5512">
          <cell r="A5512" t="str">
            <v>head office</v>
          </cell>
          <cell r="B5512">
            <v>1137</v>
          </cell>
          <cell r="C5512" t="str">
            <v>Lajara, Manilyn</v>
          </cell>
          <cell r="D5512" t="str">
            <v>2014-07-31 20:05:50</v>
          </cell>
          <cell r="E5512" t="str">
            <v>Clock Out</v>
          </cell>
        </row>
        <row r="5513">
          <cell r="A5513" t="str">
            <v>head office</v>
          </cell>
          <cell r="B5513">
            <v>1137</v>
          </cell>
          <cell r="C5513" t="str">
            <v>Lajara, Manilyn</v>
          </cell>
          <cell r="D5513" t="str">
            <v>2014-08-01 07:51:41</v>
          </cell>
          <cell r="E5513" t="str">
            <v>Clock In</v>
          </cell>
        </row>
        <row r="5514">
          <cell r="A5514" t="str">
            <v>head office</v>
          </cell>
          <cell r="B5514">
            <v>1137</v>
          </cell>
          <cell r="C5514" t="str">
            <v>Lajara, Manilyn</v>
          </cell>
          <cell r="D5514" t="str">
            <v>2014-08-01 17:05:41</v>
          </cell>
          <cell r="E5514" t="str">
            <v>Clock Out</v>
          </cell>
        </row>
        <row r="5515">
          <cell r="A5515" t="str">
            <v>head office</v>
          </cell>
          <cell r="B5515">
            <v>1137</v>
          </cell>
          <cell r="C5515" t="str">
            <v>Lajara, Manilyn</v>
          </cell>
          <cell r="D5515" t="str">
            <v>2014-08-02 07:41:41</v>
          </cell>
          <cell r="E5515" t="str">
            <v>Clock In</v>
          </cell>
        </row>
        <row r="5516">
          <cell r="A5516" t="str">
            <v>head office</v>
          </cell>
          <cell r="B5516">
            <v>1137</v>
          </cell>
          <cell r="C5516" t="str">
            <v>Lajara, Manilyn</v>
          </cell>
          <cell r="D5516" t="str">
            <v>2014-08-02 20:05:13</v>
          </cell>
          <cell r="E5516" t="str">
            <v>Clock Out</v>
          </cell>
        </row>
        <row r="5517">
          <cell r="A5517" t="str">
            <v>head office</v>
          </cell>
          <cell r="B5517">
            <v>1137</v>
          </cell>
          <cell r="C5517" t="str">
            <v>Lajara, Manilyn</v>
          </cell>
          <cell r="D5517" t="str">
            <v>2014-08-04 07:14:44</v>
          </cell>
          <cell r="E5517" t="str">
            <v>Clock In</v>
          </cell>
        </row>
        <row r="5518">
          <cell r="A5518" t="str">
            <v>head office</v>
          </cell>
          <cell r="B5518">
            <v>1137</v>
          </cell>
          <cell r="C5518" t="str">
            <v>Lajara, Manilyn</v>
          </cell>
          <cell r="D5518" t="str">
            <v>2014-08-04 17:22:50</v>
          </cell>
          <cell r="E5518" t="str">
            <v>Clock Out</v>
          </cell>
        </row>
        <row r="5519">
          <cell r="A5519" t="str">
            <v>head office</v>
          </cell>
          <cell r="B5519">
            <v>1137</v>
          </cell>
          <cell r="C5519" t="str">
            <v>Lajara, Manilyn</v>
          </cell>
          <cell r="D5519" t="str">
            <v>2014-08-05 07:23:41</v>
          </cell>
          <cell r="E5519" t="str">
            <v>Clock In</v>
          </cell>
        </row>
        <row r="5520">
          <cell r="A5520" t="str">
            <v>head office</v>
          </cell>
          <cell r="B5520">
            <v>1137</v>
          </cell>
          <cell r="C5520" t="str">
            <v>Lajara, Manilyn</v>
          </cell>
          <cell r="D5520" t="str">
            <v>2014-08-05 20:04:27</v>
          </cell>
          <cell r="E5520" t="str">
            <v>Clock Out</v>
          </cell>
        </row>
        <row r="5522">
          <cell r="A5522" t="str">
            <v>head office</v>
          </cell>
          <cell r="B5522">
            <v>1221</v>
          </cell>
          <cell r="C5522" t="str">
            <v>Lambarte, Jonathan</v>
          </cell>
          <cell r="D5522" t="str">
            <v>2014-07-21 05:40:09</v>
          </cell>
          <cell r="E5522" t="str">
            <v>Clock In</v>
          </cell>
        </row>
        <row r="5523">
          <cell r="A5523" t="str">
            <v>head office</v>
          </cell>
          <cell r="B5523">
            <v>1221</v>
          </cell>
          <cell r="C5523" t="str">
            <v>Lambarte, Jonathan</v>
          </cell>
          <cell r="D5523" t="str">
            <v>2014-07-21 17:07:18</v>
          </cell>
          <cell r="E5523" t="str">
            <v>Clock Out</v>
          </cell>
        </row>
        <row r="5524">
          <cell r="A5524" t="str">
            <v>head office</v>
          </cell>
          <cell r="B5524">
            <v>1221</v>
          </cell>
          <cell r="C5524" t="str">
            <v>Lambarte, Jonathan</v>
          </cell>
          <cell r="D5524" t="str">
            <v>2014-07-22 05:52:49</v>
          </cell>
          <cell r="E5524" t="str">
            <v>Clock In</v>
          </cell>
        </row>
        <row r="5525">
          <cell r="A5525" t="str">
            <v>head office</v>
          </cell>
          <cell r="B5525">
            <v>1221</v>
          </cell>
          <cell r="C5525" t="str">
            <v>Lambarte, Jonathan</v>
          </cell>
          <cell r="D5525" t="str">
            <v>2014-07-22 17:04:32</v>
          </cell>
          <cell r="E5525" t="str">
            <v>Clock Out</v>
          </cell>
        </row>
        <row r="5526">
          <cell r="A5526" t="str">
            <v>head office</v>
          </cell>
          <cell r="B5526">
            <v>1221</v>
          </cell>
          <cell r="C5526" t="str">
            <v>Lambarte, Jonathan</v>
          </cell>
          <cell r="D5526" t="str">
            <v>2014-07-23 05:43:18</v>
          </cell>
          <cell r="E5526" t="str">
            <v>Clock In</v>
          </cell>
        </row>
        <row r="5527">
          <cell r="A5527" t="str">
            <v>head office</v>
          </cell>
          <cell r="B5527">
            <v>1221</v>
          </cell>
          <cell r="C5527" t="str">
            <v>Lambarte, Jonathan</v>
          </cell>
          <cell r="D5527" t="str">
            <v>2014-07-23 14:04:53</v>
          </cell>
          <cell r="E5527" t="str">
            <v>Clock Out</v>
          </cell>
        </row>
        <row r="5528">
          <cell r="A5528" t="str">
            <v>head office</v>
          </cell>
          <cell r="B5528">
            <v>1221</v>
          </cell>
          <cell r="C5528" t="str">
            <v>Lambarte, Jonathan</v>
          </cell>
          <cell r="D5528" t="str">
            <v>2014-07-24 05:38:42</v>
          </cell>
          <cell r="E5528" t="str">
            <v>Clock In</v>
          </cell>
        </row>
        <row r="5529">
          <cell r="A5529" t="str">
            <v>head office</v>
          </cell>
          <cell r="B5529">
            <v>1221</v>
          </cell>
          <cell r="C5529" t="str">
            <v>Lambarte, Jonathan</v>
          </cell>
          <cell r="D5529" t="str">
            <v>2014-07-24 17:08:01</v>
          </cell>
          <cell r="E5529" t="str">
            <v>Clock Out</v>
          </cell>
          <cell r="F5529" t="str">
            <v>12 days</v>
          </cell>
        </row>
        <row r="5530">
          <cell r="A5530" t="str">
            <v>head office</v>
          </cell>
          <cell r="B5530">
            <v>1221</v>
          </cell>
          <cell r="C5530" t="str">
            <v>Lambarte, Jonathan</v>
          </cell>
          <cell r="D5530" t="str">
            <v>2014-07-25 05:42:57</v>
          </cell>
          <cell r="E5530" t="str">
            <v>Clock In</v>
          </cell>
          <cell r="F5530" t="str">
            <v>1 day LH</v>
          </cell>
        </row>
        <row r="5531">
          <cell r="A5531" t="str">
            <v>head office</v>
          </cell>
          <cell r="B5531">
            <v>1221</v>
          </cell>
          <cell r="C5531" t="str">
            <v>Lambarte, Jonathan</v>
          </cell>
          <cell r="D5531" t="str">
            <v>2014-07-25 14:08:06</v>
          </cell>
          <cell r="E5531" t="str">
            <v>Clock Out</v>
          </cell>
          <cell r="F5531" t="str">
            <v>1 day SH</v>
          </cell>
        </row>
        <row r="5532">
          <cell r="A5532" t="str">
            <v>head office</v>
          </cell>
          <cell r="B5532">
            <v>1221</v>
          </cell>
          <cell r="C5532" t="str">
            <v>Lambarte, Jonathan</v>
          </cell>
          <cell r="D5532" t="str">
            <v>2014-07-26 05:36:39</v>
          </cell>
          <cell r="E5532" t="str">
            <v>Clock In</v>
          </cell>
          <cell r="F5532" t="str">
            <v>14 days</v>
          </cell>
        </row>
        <row r="5533">
          <cell r="A5533" t="str">
            <v>head office</v>
          </cell>
          <cell r="B5533">
            <v>1221</v>
          </cell>
          <cell r="C5533" t="str">
            <v>Lambarte, Jonathan</v>
          </cell>
          <cell r="D5533" t="str">
            <v>2014-07-26 14:07:17</v>
          </cell>
          <cell r="E5533" t="str">
            <v>Clock Out</v>
          </cell>
        </row>
        <row r="5534">
          <cell r="A5534" t="str">
            <v>head office</v>
          </cell>
          <cell r="B5534">
            <v>1221</v>
          </cell>
          <cell r="C5534" t="str">
            <v>Lambarte, Jonathan</v>
          </cell>
          <cell r="D5534" t="str">
            <v>2014-07-27 05:34:20</v>
          </cell>
          <cell r="E5534" t="str">
            <v>Clock In</v>
          </cell>
          <cell r="F5534" t="str">
            <v>12 hrs  - OT</v>
          </cell>
        </row>
        <row r="5535">
          <cell r="A5535" t="str">
            <v>head office</v>
          </cell>
          <cell r="B5535">
            <v>1221</v>
          </cell>
          <cell r="C5535" t="str">
            <v>Lambarte, Jonathan</v>
          </cell>
          <cell r="D5535" t="str">
            <v>2014-07-27 14:05:48</v>
          </cell>
          <cell r="E5535" t="str">
            <v>Clock Out</v>
          </cell>
        </row>
        <row r="5536">
          <cell r="A5536" t="str">
            <v>head office</v>
          </cell>
          <cell r="B5536">
            <v>1221</v>
          </cell>
          <cell r="C5536" t="str">
            <v>Lambarte, Jonathan</v>
          </cell>
          <cell r="D5536" t="str">
            <v>2014-07-29 05:31:19</v>
          </cell>
          <cell r="E5536" t="str">
            <v>Clock In</v>
          </cell>
          <cell r="F5536" t="str">
            <v>2 days ROT</v>
          </cell>
        </row>
        <row r="5537">
          <cell r="A5537" t="str">
            <v>head office</v>
          </cell>
          <cell r="B5537">
            <v>1221</v>
          </cell>
          <cell r="C5537" t="str">
            <v>Lambarte, Jonathan</v>
          </cell>
          <cell r="D5537" t="str">
            <v>2014-07-29 14:06:46</v>
          </cell>
          <cell r="E5537" t="str">
            <v>Clock Out</v>
          </cell>
        </row>
        <row r="5538">
          <cell r="A5538" t="str">
            <v>head office</v>
          </cell>
          <cell r="B5538">
            <v>1221</v>
          </cell>
          <cell r="C5538" t="str">
            <v>Lambarte, Jonathan</v>
          </cell>
          <cell r="D5538" t="str">
            <v>2014-07-30 05:32:19</v>
          </cell>
          <cell r="E5538" t="str">
            <v>Clock In</v>
          </cell>
        </row>
        <row r="5539">
          <cell r="A5539" t="str">
            <v>head office</v>
          </cell>
          <cell r="B5539">
            <v>1221</v>
          </cell>
          <cell r="C5539" t="str">
            <v>Lambarte, Jonathan</v>
          </cell>
          <cell r="D5539" t="str">
            <v>2014-07-30 14:07:13</v>
          </cell>
          <cell r="E5539" t="str">
            <v>Clock Out</v>
          </cell>
        </row>
        <row r="5540">
          <cell r="A5540" t="str">
            <v>head office</v>
          </cell>
          <cell r="B5540">
            <v>1221</v>
          </cell>
          <cell r="C5540" t="str">
            <v>Lambarte, Jonathan</v>
          </cell>
          <cell r="D5540" t="str">
            <v>2014-07-31 05:35:31</v>
          </cell>
          <cell r="E5540" t="str">
            <v>Clock In</v>
          </cell>
        </row>
        <row r="5541">
          <cell r="A5541" t="str">
            <v>head office</v>
          </cell>
          <cell r="B5541">
            <v>1221</v>
          </cell>
          <cell r="C5541" t="str">
            <v>Lambarte, Jonathan</v>
          </cell>
          <cell r="D5541" t="str">
            <v>2014-07-31 14:06:46</v>
          </cell>
          <cell r="E5541" t="str">
            <v>Clock Out</v>
          </cell>
        </row>
        <row r="5542">
          <cell r="A5542" t="str">
            <v>head office</v>
          </cell>
          <cell r="B5542">
            <v>1221</v>
          </cell>
          <cell r="C5542" t="str">
            <v>Lambarte, Jonathan</v>
          </cell>
          <cell r="D5542" t="str">
            <v>2014-08-01 05:31:33</v>
          </cell>
          <cell r="E5542" t="str">
            <v>Clock In</v>
          </cell>
        </row>
        <row r="5543">
          <cell r="A5543" t="str">
            <v>head office</v>
          </cell>
          <cell r="B5543">
            <v>1221</v>
          </cell>
          <cell r="C5543" t="str">
            <v>Lambarte, Jonathan</v>
          </cell>
          <cell r="D5543" t="str">
            <v>2014-08-01 17:06:04</v>
          </cell>
          <cell r="E5543" t="str">
            <v>Clock Out</v>
          </cell>
        </row>
        <row r="5544">
          <cell r="A5544" t="str">
            <v>head office</v>
          </cell>
          <cell r="B5544">
            <v>1221</v>
          </cell>
          <cell r="C5544" t="str">
            <v>Lambarte, Jonathan</v>
          </cell>
          <cell r="D5544" t="str">
            <v>2014-08-02 05:39:55</v>
          </cell>
          <cell r="E5544" t="str">
            <v>Clock In</v>
          </cell>
        </row>
        <row r="5545">
          <cell r="A5545" t="str">
            <v>head office</v>
          </cell>
          <cell r="B5545">
            <v>1221</v>
          </cell>
          <cell r="C5545" t="str">
            <v>Lambarte, Jonathan</v>
          </cell>
          <cell r="D5545" t="str">
            <v>2014-08-02 14:08:20</v>
          </cell>
          <cell r="E5545" t="str">
            <v>Clock Out</v>
          </cell>
        </row>
        <row r="5546">
          <cell r="A5546" t="str">
            <v>head office</v>
          </cell>
          <cell r="B5546">
            <v>1221</v>
          </cell>
          <cell r="C5546" t="str">
            <v>Lambarte, Jonathan</v>
          </cell>
          <cell r="D5546" t="str">
            <v>2014-08-03 05:46:43</v>
          </cell>
          <cell r="E5546" t="str">
            <v>Clock In</v>
          </cell>
        </row>
        <row r="5547">
          <cell r="A5547" t="str">
            <v>head office</v>
          </cell>
          <cell r="B5547">
            <v>1221</v>
          </cell>
          <cell r="C5547" t="str">
            <v>Lambarte, Jonathan</v>
          </cell>
          <cell r="D5547" t="str">
            <v>2014-08-03 14:07:24</v>
          </cell>
          <cell r="E5547" t="str">
            <v>Clock Out</v>
          </cell>
        </row>
        <row r="5548">
          <cell r="A5548" t="str">
            <v>head office</v>
          </cell>
          <cell r="B5548">
            <v>1221</v>
          </cell>
          <cell r="C5548" t="str">
            <v>Lambarte, Jonathan</v>
          </cell>
          <cell r="D5548" t="str">
            <v>2014-08-04 13:19:38</v>
          </cell>
          <cell r="E5548" t="str">
            <v>Clock In</v>
          </cell>
        </row>
        <row r="5549">
          <cell r="A5549" t="str">
            <v>head office</v>
          </cell>
          <cell r="B5549">
            <v>1221</v>
          </cell>
          <cell r="C5549" t="str">
            <v>Lambarte, Jonathan</v>
          </cell>
          <cell r="D5549" t="str">
            <v>2014-08-04 22:08:40</v>
          </cell>
          <cell r="E5549" t="str">
            <v>Clock Out</v>
          </cell>
        </row>
        <row r="5550">
          <cell r="A5550" t="str">
            <v>head office</v>
          </cell>
          <cell r="B5550">
            <v>1221</v>
          </cell>
          <cell r="C5550" t="str">
            <v>Lambarte, Jonathan</v>
          </cell>
          <cell r="D5550" t="str">
            <v>2014-08-05 13:30:27</v>
          </cell>
          <cell r="E5550" t="str">
            <v>Clock In</v>
          </cell>
        </row>
        <row r="5551">
          <cell r="A5551" t="str">
            <v>head office</v>
          </cell>
          <cell r="B5551">
            <v>1221</v>
          </cell>
          <cell r="C5551" t="str">
            <v>Lambarte, Jonathan</v>
          </cell>
          <cell r="D5551" t="str">
            <v>2014-08-05 22:10:22</v>
          </cell>
          <cell r="E5551" t="str">
            <v>Clock Out</v>
          </cell>
        </row>
        <row r="5553">
          <cell r="A5553" t="str">
            <v>head office</v>
          </cell>
          <cell r="B5553">
            <v>1242</v>
          </cell>
          <cell r="C5553" t="str">
            <v>Landicho, John fritz</v>
          </cell>
          <cell r="D5553" t="str">
            <v>2014-07-29 07:00:19</v>
          </cell>
          <cell r="E5553" t="str">
            <v>Clock In</v>
          </cell>
        </row>
        <row r="5554">
          <cell r="A5554" t="str">
            <v>head office</v>
          </cell>
          <cell r="B5554">
            <v>1242</v>
          </cell>
          <cell r="C5554" t="str">
            <v>Landicho, John fritz</v>
          </cell>
          <cell r="D5554" t="str">
            <v>2014-07-29 17:05:51</v>
          </cell>
          <cell r="E5554" t="str">
            <v>Clock Out</v>
          </cell>
        </row>
        <row r="5555">
          <cell r="A5555" t="str">
            <v>head office</v>
          </cell>
          <cell r="B5555">
            <v>1242</v>
          </cell>
          <cell r="C5555" t="str">
            <v>Landicho, John fritz</v>
          </cell>
          <cell r="D5555" t="str">
            <v>2014-07-30 07:02:11</v>
          </cell>
          <cell r="E5555" t="str">
            <v>Clock In</v>
          </cell>
        </row>
        <row r="5556">
          <cell r="A5556" t="str">
            <v>head office</v>
          </cell>
          <cell r="B5556">
            <v>1242</v>
          </cell>
          <cell r="C5556" t="str">
            <v>Landicho, John fritz</v>
          </cell>
          <cell r="D5556" t="str">
            <v>2014-07-30 17:09:36</v>
          </cell>
          <cell r="E5556" t="str">
            <v>Clock Out</v>
          </cell>
        </row>
        <row r="5557">
          <cell r="A5557" t="str">
            <v>head office</v>
          </cell>
          <cell r="B5557">
            <v>1242</v>
          </cell>
          <cell r="C5557" t="str">
            <v>Landicho, John fritz</v>
          </cell>
          <cell r="D5557" t="str">
            <v>2014-07-31 07:03:38</v>
          </cell>
          <cell r="E5557" t="str">
            <v>Clock In</v>
          </cell>
        </row>
        <row r="5558">
          <cell r="A5558" t="str">
            <v>head office</v>
          </cell>
          <cell r="B5558">
            <v>1242</v>
          </cell>
          <cell r="C5558" t="str">
            <v>Landicho, John fritz</v>
          </cell>
          <cell r="D5558" t="str">
            <v>2014-07-31 17:07:06</v>
          </cell>
          <cell r="E5558" t="str">
            <v>Clock Out</v>
          </cell>
          <cell r="F5558" t="str">
            <v>7 days</v>
          </cell>
        </row>
        <row r="5559">
          <cell r="A5559" t="str">
            <v>head office</v>
          </cell>
          <cell r="B5559">
            <v>1242</v>
          </cell>
          <cell r="C5559" t="str">
            <v>Landicho, John fritz</v>
          </cell>
          <cell r="D5559" t="str">
            <v>2014-08-01 07:04:41</v>
          </cell>
          <cell r="E5559" t="str">
            <v>Clock In</v>
          </cell>
        </row>
        <row r="5560">
          <cell r="A5560" t="str">
            <v>head office</v>
          </cell>
          <cell r="B5560">
            <v>1242</v>
          </cell>
          <cell r="C5560" t="str">
            <v>Landicho, John fritz</v>
          </cell>
          <cell r="D5560" t="str">
            <v>2014-08-01 17:08:46</v>
          </cell>
          <cell r="E5560" t="str">
            <v>Clock Out</v>
          </cell>
        </row>
        <row r="5561">
          <cell r="A5561" t="str">
            <v>head office</v>
          </cell>
          <cell r="B5561">
            <v>1242</v>
          </cell>
          <cell r="C5561" t="str">
            <v>Landicho, John fritz</v>
          </cell>
          <cell r="D5561" t="str">
            <v>2014-08-02 06:55:35</v>
          </cell>
          <cell r="E5561" t="str">
            <v>Clock In</v>
          </cell>
        </row>
        <row r="5562">
          <cell r="A5562" t="str">
            <v>head office</v>
          </cell>
          <cell r="B5562">
            <v>1242</v>
          </cell>
          <cell r="C5562" t="str">
            <v>Landicho, John fritz</v>
          </cell>
          <cell r="D5562" t="str">
            <v>2014-08-02 17:14:36</v>
          </cell>
          <cell r="E5562" t="str">
            <v>Clock Out</v>
          </cell>
        </row>
        <row r="5563">
          <cell r="A5563" t="str">
            <v>head office</v>
          </cell>
          <cell r="B5563">
            <v>1242</v>
          </cell>
          <cell r="C5563" t="str">
            <v>Landicho, John fritz</v>
          </cell>
          <cell r="D5563" t="str">
            <v>2014-08-04 07:13:55</v>
          </cell>
          <cell r="E5563" t="str">
            <v>Clock In</v>
          </cell>
        </row>
        <row r="5564">
          <cell r="A5564" t="str">
            <v>head office</v>
          </cell>
          <cell r="B5564">
            <v>1242</v>
          </cell>
          <cell r="C5564" t="str">
            <v>Landicho, John fritz</v>
          </cell>
          <cell r="D5564" t="str">
            <v>2014-08-04 17:13:14</v>
          </cell>
          <cell r="E5564" t="str">
            <v>Clock Out</v>
          </cell>
        </row>
        <row r="5565">
          <cell r="A5565" t="str">
            <v>head office</v>
          </cell>
          <cell r="B5565">
            <v>1242</v>
          </cell>
          <cell r="C5565" t="str">
            <v>Landicho, John fritz</v>
          </cell>
          <cell r="D5565" t="str">
            <v>2014-08-05 07:26:31</v>
          </cell>
          <cell r="E5565" t="str">
            <v>Clock In</v>
          </cell>
        </row>
        <row r="5566">
          <cell r="A5566" t="str">
            <v>head office</v>
          </cell>
          <cell r="B5566">
            <v>1242</v>
          </cell>
          <cell r="C5566" t="str">
            <v>Landicho, John fritz</v>
          </cell>
          <cell r="D5566" t="str">
            <v>2014-08-05 17:10:48</v>
          </cell>
          <cell r="E5566" t="str">
            <v>Clock Out</v>
          </cell>
        </row>
        <row r="5568">
          <cell r="A5568" t="str">
            <v>head office</v>
          </cell>
          <cell r="B5568">
            <v>1186</v>
          </cell>
          <cell r="C5568" t="str">
            <v>Landicho, Mark Dharel</v>
          </cell>
          <cell r="D5568" t="str">
            <v>2014-07-21 07:04:02</v>
          </cell>
          <cell r="E5568" t="str">
            <v>Clock In</v>
          </cell>
        </row>
        <row r="5569">
          <cell r="A5569" t="str">
            <v>head office</v>
          </cell>
          <cell r="B5569">
            <v>1186</v>
          </cell>
          <cell r="C5569" t="str">
            <v>Landicho, Mark Dharel</v>
          </cell>
          <cell r="D5569" t="str">
            <v>2014-07-21 17:16:19</v>
          </cell>
          <cell r="E5569" t="str">
            <v>Clock Out</v>
          </cell>
        </row>
        <row r="5570">
          <cell r="A5570" t="str">
            <v>head office</v>
          </cell>
          <cell r="B5570">
            <v>1186</v>
          </cell>
          <cell r="C5570" t="str">
            <v>Landicho, Mark Dharel</v>
          </cell>
          <cell r="D5570" t="str">
            <v>2014-07-22 07:05:08</v>
          </cell>
          <cell r="E5570" t="str">
            <v>Clock In</v>
          </cell>
        </row>
        <row r="5571">
          <cell r="A5571" t="str">
            <v>head office</v>
          </cell>
          <cell r="B5571">
            <v>1186</v>
          </cell>
          <cell r="C5571" t="str">
            <v>Landicho, Mark Dharel</v>
          </cell>
          <cell r="D5571" t="str">
            <v>2014-07-22 17:03:28</v>
          </cell>
          <cell r="E5571" t="str">
            <v>Clock Out</v>
          </cell>
        </row>
        <row r="5572">
          <cell r="A5572" t="str">
            <v>head office</v>
          </cell>
          <cell r="B5572">
            <v>1186</v>
          </cell>
          <cell r="C5572" t="str">
            <v>Landicho, Mark Dharel</v>
          </cell>
          <cell r="D5572" t="str">
            <v>2014-07-23 07:09:54</v>
          </cell>
          <cell r="E5572" t="str">
            <v>Clock In</v>
          </cell>
        </row>
        <row r="5573">
          <cell r="A5573" t="str">
            <v>head office</v>
          </cell>
          <cell r="B5573">
            <v>1186</v>
          </cell>
          <cell r="C5573" t="str">
            <v>Landicho, Mark Dharel</v>
          </cell>
          <cell r="D5573" t="str">
            <v>2014-07-23 17:14:54</v>
          </cell>
          <cell r="E5573" t="str">
            <v>Clock Out</v>
          </cell>
          <cell r="F5573" t="str">
            <v>12 days</v>
          </cell>
        </row>
        <row r="5574">
          <cell r="A5574" t="str">
            <v>head office</v>
          </cell>
          <cell r="B5574">
            <v>1186</v>
          </cell>
          <cell r="C5574" t="str">
            <v>Landicho, Mark Dharel</v>
          </cell>
          <cell r="D5574" t="str">
            <v>2014-07-24 07:13:39</v>
          </cell>
          <cell r="E5574" t="str">
            <v>Clock In</v>
          </cell>
          <cell r="F5574" t="str">
            <v>1 day LH</v>
          </cell>
        </row>
        <row r="5575">
          <cell r="A5575" t="str">
            <v>head office</v>
          </cell>
          <cell r="B5575">
            <v>1186</v>
          </cell>
          <cell r="C5575" t="str">
            <v>Landicho, Mark Dharel</v>
          </cell>
          <cell r="D5575" t="str">
            <v>2014-07-24 17:07:45</v>
          </cell>
          <cell r="E5575" t="str">
            <v>Clock Out</v>
          </cell>
          <cell r="F5575" t="str">
            <v>1 day SH</v>
          </cell>
        </row>
        <row r="5576">
          <cell r="A5576" t="str">
            <v>head office</v>
          </cell>
          <cell r="B5576">
            <v>1186</v>
          </cell>
          <cell r="C5576" t="str">
            <v>Landicho, Mark Dharel</v>
          </cell>
          <cell r="D5576" t="str">
            <v>2014-07-25 07:07:59</v>
          </cell>
          <cell r="E5576" t="str">
            <v>Clock In</v>
          </cell>
          <cell r="F5576" t="str">
            <v>14 days</v>
          </cell>
        </row>
        <row r="5577">
          <cell r="A5577" t="str">
            <v>head office</v>
          </cell>
          <cell r="B5577">
            <v>1186</v>
          </cell>
          <cell r="C5577" t="str">
            <v>Landicho, Mark Dharel</v>
          </cell>
          <cell r="D5577" t="str">
            <v>2014-07-25 17:09:38</v>
          </cell>
          <cell r="E5577" t="str">
            <v>Clock Out</v>
          </cell>
        </row>
        <row r="5578">
          <cell r="A5578" t="str">
            <v>head office</v>
          </cell>
          <cell r="B5578">
            <v>1186</v>
          </cell>
          <cell r="C5578" t="str">
            <v>Landicho, Mark Dharel</v>
          </cell>
          <cell r="D5578" t="str">
            <v>2014-07-26 06:59:43</v>
          </cell>
          <cell r="E5578" t="str">
            <v>Clock In</v>
          </cell>
          <cell r="F5578" t="str">
            <v>15 hrs  -  OT</v>
          </cell>
        </row>
        <row r="5579">
          <cell r="A5579" t="str">
            <v>head office</v>
          </cell>
          <cell r="B5579">
            <v>1186</v>
          </cell>
          <cell r="C5579" t="str">
            <v>Landicho, Mark Dharel</v>
          </cell>
          <cell r="D5579" t="str">
            <v>2014-07-26 17:25:35</v>
          </cell>
          <cell r="E5579" t="str">
            <v>Clock Out</v>
          </cell>
        </row>
        <row r="5580">
          <cell r="A5580" t="str">
            <v>head office</v>
          </cell>
          <cell r="B5580">
            <v>1186</v>
          </cell>
          <cell r="C5580" t="str">
            <v>Landicho, Mark Dharel</v>
          </cell>
          <cell r="D5580" t="str">
            <v>2014-07-29 06:54:48</v>
          </cell>
          <cell r="E5580" t="str">
            <v>Clock In</v>
          </cell>
        </row>
        <row r="5581">
          <cell r="A5581" t="str">
            <v>head office</v>
          </cell>
          <cell r="B5581">
            <v>1186</v>
          </cell>
          <cell r="C5581" t="str">
            <v>Landicho, Mark Dharel</v>
          </cell>
          <cell r="D5581" t="str">
            <v>2014-07-29 17:08:38</v>
          </cell>
          <cell r="E5581" t="str">
            <v>Clock Out</v>
          </cell>
        </row>
        <row r="5582">
          <cell r="A5582" t="str">
            <v>head office</v>
          </cell>
          <cell r="B5582">
            <v>1186</v>
          </cell>
          <cell r="C5582" t="str">
            <v>Landicho, Mark Dharel</v>
          </cell>
          <cell r="D5582" t="str">
            <v>2014-07-30 07:02:43</v>
          </cell>
          <cell r="E5582" t="str">
            <v>Clock In</v>
          </cell>
        </row>
        <row r="5583">
          <cell r="A5583" t="str">
            <v>head office</v>
          </cell>
          <cell r="B5583">
            <v>1186</v>
          </cell>
          <cell r="C5583" t="str">
            <v>Landicho, Mark Dharel</v>
          </cell>
          <cell r="D5583" t="str">
            <v>2014-07-30 17:06:24</v>
          </cell>
          <cell r="E5583" t="str">
            <v>Clock Out</v>
          </cell>
        </row>
        <row r="5584">
          <cell r="A5584" t="str">
            <v>head office</v>
          </cell>
          <cell r="B5584">
            <v>1186</v>
          </cell>
          <cell r="C5584" t="str">
            <v>Landicho, Mark Dharel</v>
          </cell>
          <cell r="D5584" t="str">
            <v>2014-07-31 07:04:05</v>
          </cell>
          <cell r="E5584" t="str">
            <v>Clock In</v>
          </cell>
        </row>
        <row r="5585">
          <cell r="A5585" t="str">
            <v>head office</v>
          </cell>
          <cell r="B5585">
            <v>1186</v>
          </cell>
          <cell r="C5585" t="str">
            <v>Landicho, Mark Dharel</v>
          </cell>
          <cell r="D5585" t="str">
            <v>2014-07-31 20:10:31</v>
          </cell>
          <cell r="E5585" t="str">
            <v>Clock Out</v>
          </cell>
        </row>
        <row r="5586">
          <cell r="A5586" t="str">
            <v>head office</v>
          </cell>
          <cell r="B5586">
            <v>1186</v>
          </cell>
          <cell r="C5586" t="str">
            <v>Landicho, Mark Dharel</v>
          </cell>
          <cell r="D5586" t="str">
            <v>2014-08-01 07:02:03</v>
          </cell>
          <cell r="E5586" t="str">
            <v>Clock In</v>
          </cell>
        </row>
        <row r="5587">
          <cell r="A5587" t="str">
            <v>head office</v>
          </cell>
          <cell r="B5587">
            <v>1186</v>
          </cell>
          <cell r="C5587" t="str">
            <v>Landicho, Mark Dharel</v>
          </cell>
          <cell r="D5587" t="str">
            <v>2014-08-01 20:11:19</v>
          </cell>
          <cell r="E5587" t="str">
            <v>Clock Out</v>
          </cell>
        </row>
        <row r="5588">
          <cell r="A5588" t="str">
            <v>head office</v>
          </cell>
          <cell r="B5588">
            <v>1186</v>
          </cell>
          <cell r="C5588" t="str">
            <v>Landicho, Mark Dharel</v>
          </cell>
          <cell r="D5588" t="str">
            <v>2014-08-02 06:53:53</v>
          </cell>
          <cell r="E5588" t="str">
            <v>Clock In</v>
          </cell>
        </row>
        <row r="5589">
          <cell r="A5589" t="str">
            <v>head office</v>
          </cell>
          <cell r="B5589">
            <v>1186</v>
          </cell>
          <cell r="C5589" t="str">
            <v>Landicho, Mark Dharel</v>
          </cell>
          <cell r="D5589" t="str">
            <v>2014-08-02 20:07:31</v>
          </cell>
          <cell r="E5589" t="str">
            <v>Clock Out</v>
          </cell>
        </row>
        <row r="5590">
          <cell r="A5590" t="str">
            <v>head office</v>
          </cell>
          <cell r="B5590">
            <v>1186</v>
          </cell>
          <cell r="C5590" t="str">
            <v>Landicho, Mark Dharel</v>
          </cell>
          <cell r="D5590" t="str">
            <v>2014-08-04 07:06:39</v>
          </cell>
          <cell r="E5590" t="str">
            <v>Clock In</v>
          </cell>
        </row>
        <row r="5591">
          <cell r="A5591" t="str">
            <v>head office</v>
          </cell>
          <cell r="B5591">
            <v>1186</v>
          </cell>
          <cell r="C5591" t="str">
            <v>Landicho, Mark Dharel</v>
          </cell>
          <cell r="D5591" t="str">
            <v>2014-08-04 20:06:27</v>
          </cell>
          <cell r="E5591" t="str">
            <v>Clock Out</v>
          </cell>
        </row>
        <row r="5592">
          <cell r="A5592" t="str">
            <v>head office</v>
          </cell>
          <cell r="B5592">
            <v>1186</v>
          </cell>
          <cell r="C5592" t="str">
            <v>Landicho, Mark Dharel</v>
          </cell>
          <cell r="D5592" t="str">
            <v>2014-08-05 06:59:23</v>
          </cell>
          <cell r="E5592" t="str">
            <v>Clock In</v>
          </cell>
        </row>
        <row r="5593">
          <cell r="A5593" t="str">
            <v>head office</v>
          </cell>
          <cell r="B5593">
            <v>1186</v>
          </cell>
          <cell r="C5593" t="str">
            <v>Landicho, Mark Dharel</v>
          </cell>
          <cell r="D5593" t="str">
            <v>2014-08-05 20:06:41</v>
          </cell>
          <cell r="E5593" t="str">
            <v>Clock Out</v>
          </cell>
        </row>
        <row r="5595">
          <cell r="A5595" t="str">
            <v>head office</v>
          </cell>
          <cell r="B5595">
            <v>1016</v>
          </cell>
          <cell r="C5595" t="str">
            <v>Landicho, Zoren</v>
          </cell>
          <cell r="D5595" t="str">
            <v>2014-07-21 05:39:15</v>
          </cell>
          <cell r="E5595" t="str">
            <v>Clock In</v>
          </cell>
        </row>
        <row r="5596">
          <cell r="A5596" t="str">
            <v>head office</v>
          </cell>
          <cell r="B5596">
            <v>1016</v>
          </cell>
          <cell r="C5596" t="str">
            <v>Landicho, Zoren</v>
          </cell>
          <cell r="D5596" t="str">
            <v>2014-07-21 14:07:13</v>
          </cell>
          <cell r="E5596" t="str">
            <v>Clock Out</v>
          </cell>
        </row>
        <row r="5597">
          <cell r="A5597" t="str">
            <v>head office</v>
          </cell>
          <cell r="B5597">
            <v>1016</v>
          </cell>
          <cell r="C5597" t="str">
            <v>Landicho, Zoren</v>
          </cell>
          <cell r="D5597" t="str">
            <v>2014-07-22 05:47:57</v>
          </cell>
          <cell r="E5597" t="str">
            <v>Clock In</v>
          </cell>
        </row>
        <row r="5598">
          <cell r="A5598" t="str">
            <v>head office</v>
          </cell>
          <cell r="B5598">
            <v>1016</v>
          </cell>
          <cell r="C5598" t="str">
            <v>Landicho, Zoren</v>
          </cell>
          <cell r="D5598" t="str">
            <v>2014-07-22 14:07:41</v>
          </cell>
          <cell r="E5598" t="str">
            <v>Clock Out</v>
          </cell>
        </row>
        <row r="5599">
          <cell r="A5599" t="str">
            <v>head office</v>
          </cell>
          <cell r="B5599">
            <v>1016</v>
          </cell>
          <cell r="C5599" t="str">
            <v>Landicho, Zoren</v>
          </cell>
          <cell r="D5599" t="str">
            <v>2014-07-23 05:43:38</v>
          </cell>
          <cell r="E5599" t="str">
            <v>Clock In</v>
          </cell>
        </row>
        <row r="5600">
          <cell r="A5600" t="str">
            <v>head office</v>
          </cell>
          <cell r="B5600">
            <v>1016</v>
          </cell>
          <cell r="C5600" t="str">
            <v>Landicho, Zoren</v>
          </cell>
          <cell r="D5600" t="str">
            <v>2014-07-23 14:07:28</v>
          </cell>
          <cell r="E5600" t="str">
            <v>Clock Out</v>
          </cell>
        </row>
        <row r="5601">
          <cell r="A5601" t="str">
            <v>head office</v>
          </cell>
          <cell r="B5601">
            <v>1016</v>
          </cell>
          <cell r="C5601" t="str">
            <v>Landicho, Zoren</v>
          </cell>
          <cell r="D5601" t="str">
            <v>2014-07-24 05:40:25</v>
          </cell>
          <cell r="E5601" t="str">
            <v>Clock In</v>
          </cell>
          <cell r="F5601" t="str">
            <v>12 days</v>
          </cell>
        </row>
        <row r="5602">
          <cell r="A5602" t="str">
            <v>head office</v>
          </cell>
          <cell r="B5602">
            <v>1016</v>
          </cell>
          <cell r="C5602" t="str">
            <v>Landicho, Zoren</v>
          </cell>
          <cell r="D5602" t="str">
            <v>2014-07-24 14:08:24</v>
          </cell>
          <cell r="E5602" t="str">
            <v>Clock Out</v>
          </cell>
          <cell r="F5602" t="str">
            <v>1 day LH</v>
          </cell>
        </row>
        <row r="5603">
          <cell r="A5603" t="str">
            <v>head office</v>
          </cell>
          <cell r="B5603">
            <v>1016</v>
          </cell>
          <cell r="C5603" t="str">
            <v>Landicho, Zoren</v>
          </cell>
          <cell r="D5603" t="str">
            <v>2014-07-25 05:49:26</v>
          </cell>
          <cell r="E5603" t="str">
            <v>Clock In</v>
          </cell>
          <cell r="F5603" t="str">
            <v>1 day SH</v>
          </cell>
        </row>
        <row r="5604">
          <cell r="A5604" t="str">
            <v>head office</v>
          </cell>
          <cell r="B5604">
            <v>1016</v>
          </cell>
          <cell r="C5604" t="str">
            <v>Landicho, Zoren</v>
          </cell>
          <cell r="D5604" t="str">
            <v>2014-07-25 14:06:59</v>
          </cell>
          <cell r="E5604" t="str">
            <v>Clock Out</v>
          </cell>
          <cell r="F5604" t="str">
            <v>14 days</v>
          </cell>
        </row>
        <row r="5605">
          <cell r="A5605" t="str">
            <v>head office</v>
          </cell>
          <cell r="B5605">
            <v>1016</v>
          </cell>
          <cell r="C5605" t="str">
            <v>Landicho, Zoren</v>
          </cell>
          <cell r="D5605" t="str">
            <v>2014-07-26 05:41:11</v>
          </cell>
          <cell r="E5605" t="str">
            <v>Clock In</v>
          </cell>
        </row>
        <row r="5606">
          <cell r="A5606" t="str">
            <v>head office</v>
          </cell>
          <cell r="B5606">
            <v>1016</v>
          </cell>
          <cell r="C5606" t="str">
            <v>Landicho, Zoren</v>
          </cell>
          <cell r="D5606" t="str">
            <v>2014-07-26 14:07:35</v>
          </cell>
          <cell r="E5606" t="str">
            <v>Clock Out</v>
          </cell>
          <cell r="F5606" t="str">
            <v>2 days ROT</v>
          </cell>
        </row>
        <row r="5607">
          <cell r="A5607" t="str">
            <v>head office</v>
          </cell>
          <cell r="B5607">
            <v>1016</v>
          </cell>
          <cell r="C5607" t="str">
            <v>Landicho, Zoren</v>
          </cell>
          <cell r="D5607" t="str">
            <v>2014-07-27 05:27:16</v>
          </cell>
          <cell r="E5607" t="str">
            <v>Clock In</v>
          </cell>
        </row>
        <row r="5608">
          <cell r="A5608" t="str">
            <v>head office</v>
          </cell>
          <cell r="B5608">
            <v>1016</v>
          </cell>
          <cell r="C5608" t="str">
            <v>Landicho, Zoren</v>
          </cell>
          <cell r="D5608" t="str">
            <v>2014-07-27 14:07:17</v>
          </cell>
          <cell r="E5608" t="str">
            <v>Clock Out</v>
          </cell>
        </row>
        <row r="5609">
          <cell r="A5609" t="str">
            <v>head office</v>
          </cell>
          <cell r="B5609">
            <v>1016</v>
          </cell>
          <cell r="C5609" t="str">
            <v>Landicho, Zoren</v>
          </cell>
          <cell r="D5609" t="str">
            <v>2014-07-29 05:31:53</v>
          </cell>
          <cell r="E5609" t="str">
            <v>Clock In</v>
          </cell>
        </row>
        <row r="5610">
          <cell r="A5610" t="str">
            <v>head office</v>
          </cell>
          <cell r="B5610">
            <v>1016</v>
          </cell>
          <cell r="C5610" t="str">
            <v>Landicho, Zoren</v>
          </cell>
          <cell r="D5610" t="str">
            <v>2014-07-29 14:07:15</v>
          </cell>
          <cell r="E5610" t="str">
            <v>Clock Out</v>
          </cell>
        </row>
        <row r="5611">
          <cell r="A5611" t="str">
            <v>head office</v>
          </cell>
          <cell r="B5611">
            <v>1016</v>
          </cell>
          <cell r="C5611" t="str">
            <v>Landicho, Zoren</v>
          </cell>
          <cell r="D5611" t="str">
            <v>2014-07-30 05:31:31</v>
          </cell>
          <cell r="E5611" t="str">
            <v>Clock In</v>
          </cell>
        </row>
        <row r="5612">
          <cell r="A5612" t="str">
            <v>head office</v>
          </cell>
          <cell r="B5612">
            <v>1016</v>
          </cell>
          <cell r="C5612" t="str">
            <v>Landicho, Zoren</v>
          </cell>
          <cell r="D5612" t="str">
            <v>2014-07-30 14:08:19</v>
          </cell>
          <cell r="E5612" t="str">
            <v>Clock Out</v>
          </cell>
        </row>
        <row r="5613">
          <cell r="A5613" t="str">
            <v>head office</v>
          </cell>
          <cell r="B5613">
            <v>1016</v>
          </cell>
          <cell r="C5613" t="str">
            <v>Landicho, Zoren</v>
          </cell>
          <cell r="D5613" t="str">
            <v>2014-07-31 05:31:18</v>
          </cell>
          <cell r="E5613" t="str">
            <v>Clock In</v>
          </cell>
        </row>
        <row r="5614">
          <cell r="A5614" t="str">
            <v>head office</v>
          </cell>
          <cell r="B5614">
            <v>1016</v>
          </cell>
          <cell r="C5614" t="str">
            <v>Landicho, Zoren</v>
          </cell>
          <cell r="D5614" t="str">
            <v>2014-07-31 14:07:32</v>
          </cell>
          <cell r="E5614" t="str">
            <v>Clock Out</v>
          </cell>
        </row>
        <row r="5615">
          <cell r="A5615" t="str">
            <v>head office</v>
          </cell>
          <cell r="B5615">
            <v>1016</v>
          </cell>
          <cell r="C5615" t="str">
            <v>Landicho, Zoren</v>
          </cell>
          <cell r="D5615" t="str">
            <v>2014-08-01 05:38:13</v>
          </cell>
          <cell r="E5615" t="str">
            <v>Clock In</v>
          </cell>
        </row>
        <row r="5616">
          <cell r="A5616" t="str">
            <v>head office</v>
          </cell>
          <cell r="B5616">
            <v>1016</v>
          </cell>
          <cell r="C5616" t="str">
            <v>Landicho, Zoren</v>
          </cell>
          <cell r="D5616" t="str">
            <v>2014-08-01 14:06:34</v>
          </cell>
          <cell r="E5616" t="str">
            <v>Clock Out</v>
          </cell>
        </row>
        <row r="5617">
          <cell r="A5617" t="str">
            <v>head office</v>
          </cell>
          <cell r="B5617">
            <v>1016</v>
          </cell>
          <cell r="C5617" t="str">
            <v>Landicho, Zoren</v>
          </cell>
          <cell r="D5617" t="str">
            <v>2014-08-02 05:30:03</v>
          </cell>
          <cell r="E5617" t="str">
            <v>Clock In</v>
          </cell>
        </row>
        <row r="5618">
          <cell r="A5618" t="str">
            <v>head office</v>
          </cell>
          <cell r="B5618">
            <v>1016</v>
          </cell>
          <cell r="C5618" t="str">
            <v>Landicho, Zoren</v>
          </cell>
          <cell r="D5618" t="str">
            <v>2014-08-02 14:07:24</v>
          </cell>
          <cell r="E5618" t="str">
            <v>Clock Out</v>
          </cell>
        </row>
        <row r="5619">
          <cell r="A5619" t="str">
            <v>head office</v>
          </cell>
          <cell r="B5619">
            <v>1016</v>
          </cell>
          <cell r="C5619" t="str">
            <v>Landicho, Zoren</v>
          </cell>
          <cell r="D5619" t="str">
            <v>2014-08-03 05:31:49</v>
          </cell>
          <cell r="E5619" t="str">
            <v>Clock In</v>
          </cell>
        </row>
        <row r="5620">
          <cell r="A5620" t="str">
            <v>head office</v>
          </cell>
          <cell r="B5620">
            <v>1016</v>
          </cell>
          <cell r="C5620" t="str">
            <v>Landicho, Zoren</v>
          </cell>
          <cell r="D5620" t="str">
            <v>2014-08-03 14:06:50</v>
          </cell>
          <cell r="E5620" t="str">
            <v>Clock Out</v>
          </cell>
        </row>
        <row r="5621">
          <cell r="A5621" t="str">
            <v>head office</v>
          </cell>
          <cell r="B5621">
            <v>1016</v>
          </cell>
          <cell r="C5621" t="str">
            <v>Landicho, Zoren</v>
          </cell>
          <cell r="D5621" t="str">
            <v>2014-08-04 13:38:52</v>
          </cell>
          <cell r="E5621" t="str">
            <v>Clock In</v>
          </cell>
        </row>
        <row r="5622">
          <cell r="A5622" t="str">
            <v>head office</v>
          </cell>
          <cell r="B5622">
            <v>1016</v>
          </cell>
          <cell r="C5622" t="str">
            <v>Landicho, Zoren</v>
          </cell>
          <cell r="D5622" t="str">
            <v>2014-08-04 22:07:35</v>
          </cell>
          <cell r="E5622" t="str">
            <v>Clock Out</v>
          </cell>
        </row>
        <row r="5623">
          <cell r="A5623" t="str">
            <v>head office</v>
          </cell>
          <cell r="B5623">
            <v>1016</v>
          </cell>
          <cell r="C5623" t="str">
            <v>Landicho, Zoren</v>
          </cell>
          <cell r="D5623" t="str">
            <v>2014-08-05 13:36:41</v>
          </cell>
          <cell r="E5623" t="str">
            <v>Clock In</v>
          </cell>
        </row>
        <row r="5624">
          <cell r="A5624" t="str">
            <v>head office</v>
          </cell>
          <cell r="B5624">
            <v>1016</v>
          </cell>
          <cell r="C5624" t="str">
            <v>Landicho, Zoren</v>
          </cell>
          <cell r="D5624" t="str">
            <v>2014-08-05 22:07:05</v>
          </cell>
          <cell r="E5624" t="str">
            <v>Clock Out</v>
          </cell>
        </row>
        <row r="5626">
          <cell r="A5626" t="str">
            <v>head office</v>
          </cell>
          <cell r="B5626">
            <v>578</v>
          </cell>
          <cell r="C5626" t="str">
            <v>Landingin, Eric</v>
          </cell>
          <cell r="D5626" t="str">
            <v>2014-07-21 07:12:01</v>
          </cell>
          <cell r="E5626" t="str">
            <v>Clock In</v>
          </cell>
        </row>
        <row r="5627">
          <cell r="A5627" t="str">
            <v>head office</v>
          </cell>
          <cell r="B5627">
            <v>578</v>
          </cell>
          <cell r="C5627" t="str">
            <v>Landingin, Eric</v>
          </cell>
          <cell r="D5627" t="str">
            <v>2014-07-21 20:05:19</v>
          </cell>
          <cell r="E5627" t="str">
            <v>Clock Out</v>
          </cell>
        </row>
        <row r="5628">
          <cell r="A5628" t="str">
            <v>head office</v>
          </cell>
          <cell r="B5628">
            <v>578</v>
          </cell>
          <cell r="C5628" t="str">
            <v>Landingin, Eric</v>
          </cell>
          <cell r="D5628" t="str">
            <v>2014-07-22 07:10:10</v>
          </cell>
          <cell r="E5628" t="str">
            <v>Clock In</v>
          </cell>
        </row>
        <row r="5629">
          <cell r="A5629" t="str">
            <v>head office</v>
          </cell>
          <cell r="B5629">
            <v>578</v>
          </cell>
          <cell r="C5629" t="str">
            <v>Landingin, Eric</v>
          </cell>
          <cell r="D5629" t="str">
            <v>2014-07-22 20:06:17</v>
          </cell>
          <cell r="E5629" t="str">
            <v>Clock Out</v>
          </cell>
        </row>
        <row r="5630">
          <cell r="A5630" t="str">
            <v>head office</v>
          </cell>
          <cell r="B5630">
            <v>578</v>
          </cell>
          <cell r="C5630" t="str">
            <v>Landingin, Eric</v>
          </cell>
          <cell r="D5630" t="str">
            <v>2014-07-23 07:06:36</v>
          </cell>
          <cell r="E5630" t="str">
            <v>Clock In</v>
          </cell>
        </row>
        <row r="5631">
          <cell r="A5631" t="str">
            <v>head office</v>
          </cell>
          <cell r="B5631">
            <v>578</v>
          </cell>
          <cell r="C5631" t="str">
            <v>Landingin, Eric</v>
          </cell>
          <cell r="D5631" t="str">
            <v>2014-07-23 17:07:29</v>
          </cell>
          <cell r="E5631" t="str">
            <v>Clock Out</v>
          </cell>
          <cell r="F5631" t="str">
            <v>12 days</v>
          </cell>
        </row>
        <row r="5632">
          <cell r="A5632" t="str">
            <v>head office</v>
          </cell>
          <cell r="B5632">
            <v>578</v>
          </cell>
          <cell r="C5632" t="str">
            <v>Landingin, Eric</v>
          </cell>
          <cell r="D5632" t="str">
            <v>2014-07-24 07:44:27</v>
          </cell>
          <cell r="E5632" t="str">
            <v>Clock In</v>
          </cell>
          <cell r="F5632" t="str">
            <v>1 day LH</v>
          </cell>
        </row>
        <row r="5633">
          <cell r="A5633" t="str">
            <v>head office</v>
          </cell>
          <cell r="B5633">
            <v>578</v>
          </cell>
          <cell r="C5633" t="str">
            <v>Landingin, Eric</v>
          </cell>
          <cell r="D5633" t="str">
            <v>2014-07-24 17:10:08</v>
          </cell>
          <cell r="E5633" t="str">
            <v>Clock Out</v>
          </cell>
          <cell r="F5633" t="str">
            <v>1 day SH</v>
          </cell>
        </row>
        <row r="5634">
          <cell r="A5634" t="str">
            <v>head office</v>
          </cell>
          <cell r="B5634">
            <v>578</v>
          </cell>
          <cell r="C5634" t="str">
            <v>Landingin, Eric</v>
          </cell>
          <cell r="D5634" t="str">
            <v>2014-07-25 07:09:39</v>
          </cell>
          <cell r="E5634" t="str">
            <v>Clock In</v>
          </cell>
          <cell r="F5634" t="str">
            <v>14 days</v>
          </cell>
        </row>
        <row r="5635">
          <cell r="A5635" t="str">
            <v>head office</v>
          </cell>
          <cell r="B5635">
            <v>578</v>
          </cell>
          <cell r="C5635" t="str">
            <v>Landingin, Eric</v>
          </cell>
          <cell r="D5635" t="str">
            <v>2014-07-25 17:08:24</v>
          </cell>
          <cell r="E5635" t="str">
            <v>Clock Out</v>
          </cell>
        </row>
        <row r="5636">
          <cell r="A5636" t="str">
            <v>head office</v>
          </cell>
          <cell r="B5636">
            <v>578</v>
          </cell>
          <cell r="C5636" t="str">
            <v>Landingin, Eric</v>
          </cell>
          <cell r="D5636" t="str">
            <v>2014-07-26 07:04:54</v>
          </cell>
          <cell r="E5636" t="str">
            <v>Clock In</v>
          </cell>
          <cell r="F5636" t="str">
            <v>12 hrs  - OT</v>
          </cell>
        </row>
        <row r="5637">
          <cell r="A5637" t="str">
            <v>head office</v>
          </cell>
          <cell r="B5637">
            <v>578</v>
          </cell>
          <cell r="C5637" t="str">
            <v>Landingin, Eric</v>
          </cell>
          <cell r="D5637" t="str">
            <v>2014-07-26 17:15:15</v>
          </cell>
          <cell r="E5637" t="str">
            <v>Clock Out</v>
          </cell>
        </row>
        <row r="5638">
          <cell r="A5638" t="str">
            <v>head office</v>
          </cell>
          <cell r="B5638">
            <v>578</v>
          </cell>
          <cell r="C5638" t="str">
            <v>Landingin, Eric</v>
          </cell>
          <cell r="D5638" t="str">
            <v>2014-07-29 07:14:58</v>
          </cell>
          <cell r="E5638" t="str">
            <v>Clock In</v>
          </cell>
        </row>
        <row r="5639">
          <cell r="A5639" t="str">
            <v>head office</v>
          </cell>
          <cell r="B5639">
            <v>578</v>
          </cell>
          <cell r="C5639" t="str">
            <v>Landingin, Eric</v>
          </cell>
          <cell r="D5639" t="str">
            <v>2014-07-29 17:10:17</v>
          </cell>
          <cell r="E5639" t="str">
            <v>Clock Out</v>
          </cell>
        </row>
        <row r="5640">
          <cell r="A5640" t="str">
            <v>head office</v>
          </cell>
          <cell r="B5640">
            <v>578</v>
          </cell>
          <cell r="C5640" t="str">
            <v>Landingin, Eric</v>
          </cell>
          <cell r="D5640" t="str">
            <v>2014-07-30 07:15:38</v>
          </cell>
          <cell r="E5640" t="str">
            <v>Clock In</v>
          </cell>
        </row>
        <row r="5641">
          <cell r="A5641" t="str">
            <v>head office</v>
          </cell>
          <cell r="B5641">
            <v>578</v>
          </cell>
          <cell r="C5641" t="str">
            <v>Landingin, Eric</v>
          </cell>
          <cell r="D5641" t="str">
            <v>2014-07-30 20:07:07</v>
          </cell>
          <cell r="E5641" t="str">
            <v>Clock Out</v>
          </cell>
        </row>
        <row r="5642">
          <cell r="A5642" t="str">
            <v>head office</v>
          </cell>
          <cell r="B5642">
            <v>578</v>
          </cell>
          <cell r="C5642" t="str">
            <v>Landingin, Eric</v>
          </cell>
          <cell r="D5642" t="str">
            <v>2014-07-31 07:17:12</v>
          </cell>
          <cell r="E5642" t="str">
            <v>Clock In</v>
          </cell>
        </row>
        <row r="5643">
          <cell r="A5643" t="str">
            <v>head office</v>
          </cell>
          <cell r="B5643">
            <v>578</v>
          </cell>
          <cell r="C5643" t="str">
            <v>Landingin, Eric</v>
          </cell>
          <cell r="D5643" t="str">
            <v>2014-07-31 20:06:07</v>
          </cell>
          <cell r="E5643" t="str">
            <v>Clock Out</v>
          </cell>
        </row>
        <row r="5644">
          <cell r="A5644" t="str">
            <v>head office</v>
          </cell>
          <cell r="B5644">
            <v>578</v>
          </cell>
          <cell r="C5644" t="str">
            <v>Landingin, Eric</v>
          </cell>
          <cell r="D5644" t="str">
            <v>2014-08-01 07:20:16</v>
          </cell>
          <cell r="E5644" t="str">
            <v>Clock In</v>
          </cell>
        </row>
        <row r="5645">
          <cell r="A5645" t="str">
            <v>head office</v>
          </cell>
          <cell r="B5645">
            <v>578</v>
          </cell>
          <cell r="C5645" t="str">
            <v>Landingin, Eric</v>
          </cell>
          <cell r="D5645" t="str">
            <v>2014-08-01 17:04:14</v>
          </cell>
          <cell r="E5645" t="str">
            <v>Clock Out</v>
          </cell>
        </row>
        <row r="5646">
          <cell r="A5646" t="str">
            <v>head office</v>
          </cell>
          <cell r="B5646">
            <v>578</v>
          </cell>
          <cell r="C5646" t="str">
            <v>Landingin, Eric</v>
          </cell>
          <cell r="D5646" t="str">
            <v>2014-08-02 07:09:48</v>
          </cell>
          <cell r="E5646" t="str">
            <v>Clock In</v>
          </cell>
        </row>
        <row r="5647">
          <cell r="A5647" t="str">
            <v>head office</v>
          </cell>
          <cell r="B5647">
            <v>578</v>
          </cell>
          <cell r="C5647" t="str">
            <v>Landingin, Eric</v>
          </cell>
          <cell r="D5647" t="str">
            <v>2014-08-02 17:09:22</v>
          </cell>
          <cell r="E5647" t="str">
            <v>Clock Out</v>
          </cell>
        </row>
        <row r="5648">
          <cell r="A5648" t="str">
            <v>head office</v>
          </cell>
          <cell r="B5648">
            <v>578</v>
          </cell>
          <cell r="C5648" t="str">
            <v>Landingin, Eric</v>
          </cell>
          <cell r="D5648" t="str">
            <v>2014-08-04 07:16:47</v>
          </cell>
          <cell r="E5648" t="str">
            <v>Clock In</v>
          </cell>
        </row>
        <row r="5649">
          <cell r="A5649" t="str">
            <v>head office</v>
          </cell>
          <cell r="B5649">
            <v>578</v>
          </cell>
          <cell r="C5649" t="str">
            <v>Landingin, Eric</v>
          </cell>
          <cell r="D5649" t="str">
            <v>2014-08-04 17:11:50</v>
          </cell>
          <cell r="E5649" t="str">
            <v>Clock Out</v>
          </cell>
        </row>
        <row r="5650">
          <cell r="A5650" t="str">
            <v>head office</v>
          </cell>
          <cell r="B5650">
            <v>578</v>
          </cell>
          <cell r="C5650" t="str">
            <v>Landingin, Eric</v>
          </cell>
          <cell r="D5650" t="str">
            <v>2014-08-05 07:01:35</v>
          </cell>
          <cell r="E5650" t="str">
            <v>Clock In</v>
          </cell>
        </row>
        <row r="5651">
          <cell r="A5651" t="str">
            <v>head office</v>
          </cell>
          <cell r="B5651">
            <v>578</v>
          </cell>
          <cell r="C5651" t="str">
            <v>Landingin, Eric</v>
          </cell>
          <cell r="D5651" t="str">
            <v>2014-08-05 17:12:52</v>
          </cell>
          <cell r="E5651" t="str">
            <v>Clock Out</v>
          </cell>
        </row>
        <row r="5653">
          <cell r="A5653" t="str">
            <v>head office</v>
          </cell>
          <cell r="B5653">
            <v>1214</v>
          </cell>
          <cell r="C5653" t="str">
            <v>Lantin, Danjude</v>
          </cell>
          <cell r="D5653" t="str">
            <v>2014-07-21 07:42:19</v>
          </cell>
          <cell r="E5653" t="str">
            <v>Clock In</v>
          </cell>
        </row>
        <row r="5654">
          <cell r="A5654" t="str">
            <v>head office</v>
          </cell>
          <cell r="B5654">
            <v>1214</v>
          </cell>
          <cell r="C5654" t="str">
            <v>Lantin, Danjude</v>
          </cell>
          <cell r="D5654" t="str">
            <v>2014-07-21 20:09:07</v>
          </cell>
          <cell r="E5654" t="str">
            <v>Clock Out</v>
          </cell>
        </row>
        <row r="5655">
          <cell r="A5655" t="str">
            <v>head office</v>
          </cell>
          <cell r="B5655">
            <v>1214</v>
          </cell>
          <cell r="C5655" t="str">
            <v>Lantin, Danjude</v>
          </cell>
          <cell r="D5655" t="str">
            <v>2014-07-22 07:36:08</v>
          </cell>
          <cell r="E5655" t="str">
            <v>Clock In</v>
          </cell>
        </row>
        <row r="5656">
          <cell r="A5656" t="str">
            <v>head office</v>
          </cell>
          <cell r="B5656">
            <v>1214</v>
          </cell>
          <cell r="C5656" t="str">
            <v>Lantin, Danjude</v>
          </cell>
          <cell r="D5656" t="str">
            <v>2014-07-22 20:10:16</v>
          </cell>
          <cell r="E5656" t="str">
            <v>Clock Out</v>
          </cell>
        </row>
        <row r="5657">
          <cell r="A5657" t="str">
            <v>head office</v>
          </cell>
          <cell r="B5657">
            <v>1214</v>
          </cell>
          <cell r="C5657" t="str">
            <v>Lantin, Danjude</v>
          </cell>
          <cell r="D5657" t="str">
            <v>2014-07-23 07:38:12</v>
          </cell>
          <cell r="E5657" t="str">
            <v>Clock In</v>
          </cell>
        </row>
        <row r="5658">
          <cell r="A5658" t="str">
            <v>head office</v>
          </cell>
          <cell r="B5658">
            <v>1214</v>
          </cell>
          <cell r="C5658" t="str">
            <v>Lantin, Danjude</v>
          </cell>
          <cell r="D5658" t="str">
            <v>2014-07-23 20:01:15</v>
          </cell>
          <cell r="E5658" t="str">
            <v>Clock Out</v>
          </cell>
        </row>
        <row r="5659">
          <cell r="A5659" t="str">
            <v>head office</v>
          </cell>
          <cell r="B5659">
            <v>1214</v>
          </cell>
          <cell r="C5659" t="str">
            <v>Lantin, Danjude</v>
          </cell>
          <cell r="D5659" t="str">
            <v>2014-07-24 07:35:05</v>
          </cell>
          <cell r="E5659" t="str">
            <v>Clock In</v>
          </cell>
        </row>
        <row r="5660">
          <cell r="A5660" t="str">
            <v>head office</v>
          </cell>
          <cell r="B5660">
            <v>1214</v>
          </cell>
          <cell r="C5660" t="str">
            <v>Lantin, Danjude</v>
          </cell>
          <cell r="D5660" t="str">
            <v>2014-07-24 17:17:27</v>
          </cell>
          <cell r="E5660" t="str">
            <v>Clock Out</v>
          </cell>
          <cell r="F5660" t="str">
            <v>12 days</v>
          </cell>
        </row>
        <row r="5661">
          <cell r="A5661" t="str">
            <v>head office</v>
          </cell>
          <cell r="B5661">
            <v>1214</v>
          </cell>
          <cell r="C5661" t="str">
            <v>Lantin, Danjude</v>
          </cell>
          <cell r="D5661" t="str">
            <v>2014-07-25 07:37:36</v>
          </cell>
          <cell r="E5661" t="str">
            <v>Clock In</v>
          </cell>
          <cell r="F5661" t="str">
            <v>1 day LH</v>
          </cell>
        </row>
        <row r="5662">
          <cell r="A5662" t="str">
            <v>head office</v>
          </cell>
          <cell r="B5662">
            <v>1214</v>
          </cell>
          <cell r="C5662" t="str">
            <v>Lantin, Danjude</v>
          </cell>
          <cell r="D5662" t="str">
            <v>2014-07-25 17:02:35</v>
          </cell>
          <cell r="E5662" t="str">
            <v>Clock Out</v>
          </cell>
          <cell r="F5662" t="str">
            <v>1 day SH</v>
          </cell>
        </row>
        <row r="5663">
          <cell r="A5663" t="str">
            <v>head office</v>
          </cell>
          <cell r="B5663">
            <v>1214</v>
          </cell>
          <cell r="C5663" t="str">
            <v>Lantin, Danjude</v>
          </cell>
          <cell r="D5663" t="str">
            <v>2014-07-26 07:28:38</v>
          </cell>
          <cell r="E5663" t="str">
            <v>Clock In</v>
          </cell>
          <cell r="F5663" t="str">
            <v>14 days</v>
          </cell>
        </row>
        <row r="5664">
          <cell r="A5664" t="str">
            <v>head office</v>
          </cell>
          <cell r="B5664">
            <v>1214</v>
          </cell>
          <cell r="C5664" t="str">
            <v>Lantin, Danjude</v>
          </cell>
          <cell r="D5664" t="str">
            <v>2014-07-26 17:02:28</v>
          </cell>
          <cell r="E5664" t="str">
            <v>Clock Out</v>
          </cell>
        </row>
        <row r="5665">
          <cell r="A5665" t="str">
            <v>head office</v>
          </cell>
          <cell r="B5665">
            <v>1214</v>
          </cell>
          <cell r="C5665" t="str">
            <v>Lantin, Danjude</v>
          </cell>
          <cell r="D5665" t="str">
            <v>2014-07-29 07:24:49</v>
          </cell>
          <cell r="E5665" t="str">
            <v>Clock In</v>
          </cell>
          <cell r="F5665" t="str">
            <v>21 hrs  -  OT</v>
          </cell>
        </row>
        <row r="5666">
          <cell r="A5666" t="str">
            <v>head office</v>
          </cell>
          <cell r="B5666">
            <v>1214</v>
          </cell>
          <cell r="C5666" t="str">
            <v>Lantin, Danjude</v>
          </cell>
          <cell r="D5666" t="str">
            <v>2014-07-29 20:01:35</v>
          </cell>
          <cell r="E5666" t="str">
            <v>Clock Out</v>
          </cell>
        </row>
        <row r="5667">
          <cell r="A5667" t="str">
            <v>head office</v>
          </cell>
          <cell r="B5667">
            <v>1214</v>
          </cell>
          <cell r="C5667" t="str">
            <v>Lantin, Danjude</v>
          </cell>
          <cell r="D5667" t="str">
            <v>2014-07-30 07:41:37</v>
          </cell>
          <cell r="E5667" t="str">
            <v>Clock In</v>
          </cell>
        </row>
        <row r="5668">
          <cell r="A5668" t="str">
            <v>head office</v>
          </cell>
          <cell r="B5668">
            <v>1214</v>
          </cell>
          <cell r="C5668" t="str">
            <v>Lantin, Danjude</v>
          </cell>
          <cell r="D5668" t="str">
            <v>2014-07-30 20:01:35</v>
          </cell>
          <cell r="E5668" t="str">
            <v>Clock Out</v>
          </cell>
        </row>
        <row r="5669">
          <cell r="A5669" t="str">
            <v>head office</v>
          </cell>
          <cell r="B5669">
            <v>1214</v>
          </cell>
          <cell r="C5669" t="str">
            <v>Lantin, Danjude</v>
          </cell>
          <cell r="D5669" t="str">
            <v>2014-07-31 07:38:41</v>
          </cell>
          <cell r="E5669" t="str">
            <v>Clock In</v>
          </cell>
        </row>
        <row r="5670">
          <cell r="A5670" t="str">
            <v>head office</v>
          </cell>
          <cell r="B5670">
            <v>1214</v>
          </cell>
          <cell r="C5670" t="str">
            <v>Lantin, Danjude</v>
          </cell>
          <cell r="D5670" t="str">
            <v>2014-07-31 20:01:43</v>
          </cell>
          <cell r="E5670" t="str">
            <v>Clock Out</v>
          </cell>
        </row>
        <row r="5671">
          <cell r="A5671" t="str">
            <v>head office</v>
          </cell>
          <cell r="B5671">
            <v>1214</v>
          </cell>
          <cell r="C5671" t="str">
            <v>Lantin, Danjude</v>
          </cell>
          <cell r="D5671" t="str">
            <v>2014-08-01 07:42:25</v>
          </cell>
          <cell r="E5671" t="str">
            <v>Clock In</v>
          </cell>
        </row>
        <row r="5672">
          <cell r="A5672" t="str">
            <v>head office</v>
          </cell>
          <cell r="B5672">
            <v>1214</v>
          </cell>
          <cell r="C5672" t="str">
            <v>Lantin, Danjude</v>
          </cell>
          <cell r="D5672" t="str">
            <v>2014-08-01 20:02:23</v>
          </cell>
          <cell r="E5672" t="str">
            <v>Clock Out</v>
          </cell>
        </row>
        <row r="5673">
          <cell r="A5673" t="str">
            <v>head office</v>
          </cell>
          <cell r="B5673">
            <v>1214</v>
          </cell>
          <cell r="C5673" t="str">
            <v>Lantin, Danjude</v>
          </cell>
          <cell r="D5673" t="str">
            <v>2014-08-02 07:30:45</v>
          </cell>
          <cell r="E5673" t="str">
            <v>Clock In</v>
          </cell>
        </row>
        <row r="5674">
          <cell r="A5674" t="str">
            <v>head office</v>
          </cell>
          <cell r="B5674">
            <v>1214</v>
          </cell>
          <cell r="C5674" t="str">
            <v>Lantin, Danjude</v>
          </cell>
          <cell r="D5674" t="str">
            <v>2014-08-02 17:26:12</v>
          </cell>
          <cell r="E5674" t="str">
            <v>Clock Out</v>
          </cell>
        </row>
        <row r="5675">
          <cell r="A5675" t="str">
            <v>head office</v>
          </cell>
          <cell r="B5675">
            <v>1214</v>
          </cell>
          <cell r="C5675" t="str">
            <v>Lantin, Danjude</v>
          </cell>
          <cell r="D5675" t="str">
            <v>2014-08-04 07:49:18</v>
          </cell>
          <cell r="E5675" t="str">
            <v>Clock In</v>
          </cell>
        </row>
        <row r="5676">
          <cell r="A5676" t="str">
            <v>head office</v>
          </cell>
          <cell r="B5676">
            <v>1214</v>
          </cell>
          <cell r="C5676" t="str">
            <v>Lantin, Danjude</v>
          </cell>
          <cell r="D5676" t="str">
            <v>2014-08-04 17:01:57</v>
          </cell>
          <cell r="E5676" t="str">
            <v>Clock Out</v>
          </cell>
        </row>
        <row r="5677">
          <cell r="A5677" t="str">
            <v>head office</v>
          </cell>
          <cell r="B5677">
            <v>1214</v>
          </cell>
          <cell r="C5677" t="str">
            <v>Lantin, Danjude</v>
          </cell>
          <cell r="D5677" t="str">
            <v>2014-08-05 07:44:53</v>
          </cell>
          <cell r="E5677" t="str">
            <v>Clock In</v>
          </cell>
        </row>
        <row r="5678">
          <cell r="A5678" t="str">
            <v>head office</v>
          </cell>
          <cell r="B5678">
            <v>1214</v>
          </cell>
          <cell r="C5678" t="str">
            <v>Lantin, Danjude</v>
          </cell>
          <cell r="D5678" t="str">
            <v>2014-08-05 17:02:05</v>
          </cell>
          <cell r="E5678" t="str">
            <v>Clock Out</v>
          </cell>
        </row>
        <row r="5680">
          <cell r="A5680" t="str">
            <v>head office</v>
          </cell>
          <cell r="B5680">
            <v>913</v>
          </cell>
          <cell r="C5680" t="str">
            <v>Lanto, Christian Oliver</v>
          </cell>
          <cell r="D5680" t="str">
            <v>2014-07-21 07:00:46</v>
          </cell>
          <cell r="E5680" t="str">
            <v>Clock In</v>
          </cell>
        </row>
        <row r="5681">
          <cell r="A5681" t="str">
            <v>head office</v>
          </cell>
          <cell r="B5681">
            <v>913</v>
          </cell>
          <cell r="C5681" t="str">
            <v>Lanto, Christian Oliver</v>
          </cell>
          <cell r="D5681" t="str">
            <v>2014-07-21 20:06:30</v>
          </cell>
          <cell r="E5681" t="str">
            <v>Clock Out</v>
          </cell>
        </row>
        <row r="5682">
          <cell r="A5682" t="str">
            <v>head office</v>
          </cell>
          <cell r="B5682">
            <v>913</v>
          </cell>
          <cell r="C5682" t="str">
            <v>Lanto, Christian Oliver</v>
          </cell>
          <cell r="D5682" t="str">
            <v>2014-07-22 07:03:36</v>
          </cell>
          <cell r="E5682" t="str">
            <v>Clock In</v>
          </cell>
        </row>
        <row r="5683">
          <cell r="A5683" t="str">
            <v>head office</v>
          </cell>
          <cell r="B5683">
            <v>913</v>
          </cell>
          <cell r="C5683" t="str">
            <v>Lanto, Christian Oliver</v>
          </cell>
          <cell r="D5683" t="str">
            <v>2014-07-22 20:09:46</v>
          </cell>
          <cell r="E5683" t="str">
            <v>Clock Out</v>
          </cell>
        </row>
        <row r="5684">
          <cell r="A5684" t="str">
            <v>head office</v>
          </cell>
          <cell r="B5684">
            <v>913</v>
          </cell>
          <cell r="C5684" t="str">
            <v>Lanto, Christian Oliver</v>
          </cell>
          <cell r="D5684" t="str">
            <v>2014-07-23 06:59:34</v>
          </cell>
          <cell r="E5684" t="str">
            <v>Clock In</v>
          </cell>
        </row>
        <row r="5685">
          <cell r="A5685" t="str">
            <v>head office</v>
          </cell>
          <cell r="B5685">
            <v>913</v>
          </cell>
          <cell r="C5685" t="str">
            <v>Lanto, Christian Oliver</v>
          </cell>
          <cell r="D5685" t="str">
            <v>2014-07-23 20:06:52</v>
          </cell>
          <cell r="E5685" t="str">
            <v>Clock Out</v>
          </cell>
        </row>
        <row r="5686">
          <cell r="A5686" t="str">
            <v>head office</v>
          </cell>
          <cell r="B5686">
            <v>913</v>
          </cell>
          <cell r="C5686" t="str">
            <v>Lanto, Christian Oliver</v>
          </cell>
          <cell r="D5686" t="str">
            <v>2014-07-24 07:02:52</v>
          </cell>
          <cell r="E5686" t="str">
            <v>Clock In</v>
          </cell>
          <cell r="F5686" t="str">
            <v>12 days</v>
          </cell>
        </row>
        <row r="5687">
          <cell r="A5687" t="str">
            <v>head office</v>
          </cell>
          <cell r="B5687">
            <v>913</v>
          </cell>
          <cell r="C5687" t="str">
            <v>Lanto, Christian Oliver</v>
          </cell>
          <cell r="D5687" t="str">
            <v>2014-07-24 17:18:32</v>
          </cell>
          <cell r="E5687" t="str">
            <v>Clock Out</v>
          </cell>
          <cell r="F5687" t="str">
            <v>1day LH</v>
          </cell>
        </row>
        <row r="5688">
          <cell r="A5688" t="str">
            <v>head office</v>
          </cell>
          <cell r="B5688">
            <v>913</v>
          </cell>
          <cell r="C5688" t="str">
            <v>Lanto, Christian Oliver</v>
          </cell>
          <cell r="D5688" t="str">
            <v>2014-07-25 07:04:24</v>
          </cell>
          <cell r="E5688" t="str">
            <v>Clock In</v>
          </cell>
          <cell r="F5688" t="str">
            <v>1day SH</v>
          </cell>
        </row>
        <row r="5689">
          <cell r="A5689" t="str">
            <v>head office</v>
          </cell>
          <cell r="B5689">
            <v>913</v>
          </cell>
          <cell r="C5689" t="str">
            <v>Lanto, Christian Oliver</v>
          </cell>
          <cell r="D5689" t="str">
            <v>2014-07-25 17:20:39</v>
          </cell>
          <cell r="E5689" t="str">
            <v>Clock Out</v>
          </cell>
          <cell r="F5689" t="str">
            <v>14 days</v>
          </cell>
        </row>
        <row r="5690">
          <cell r="A5690" t="str">
            <v>head office</v>
          </cell>
          <cell r="B5690">
            <v>913</v>
          </cell>
          <cell r="C5690" t="str">
            <v>Lanto, Christian Oliver</v>
          </cell>
          <cell r="D5690" t="str">
            <v>2014-07-26 06:56:45</v>
          </cell>
          <cell r="E5690" t="str">
            <v>Clock In</v>
          </cell>
        </row>
        <row r="5691">
          <cell r="A5691" t="str">
            <v>head office</v>
          </cell>
          <cell r="B5691">
            <v>913</v>
          </cell>
          <cell r="C5691" t="str">
            <v>Lanto, Christian Oliver</v>
          </cell>
          <cell r="D5691" t="str">
            <v>2014-07-26 17:30:50</v>
          </cell>
          <cell r="E5691" t="str">
            <v>Clock Out</v>
          </cell>
          <cell r="F5691" t="str">
            <v>12 hrs  - OT</v>
          </cell>
        </row>
        <row r="5692">
          <cell r="A5692" t="str">
            <v>head office</v>
          </cell>
          <cell r="B5692">
            <v>913</v>
          </cell>
          <cell r="C5692" t="str">
            <v>Lanto, Christian Oliver</v>
          </cell>
          <cell r="D5692" t="str">
            <v>2014-07-29 06:51:34</v>
          </cell>
          <cell r="E5692" t="str">
            <v>Clock In</v>
          </cell>
        </row>
        <row r="5693">
          <cell r="A5693" t="str">
            <v>head office</v>
          </cell>
          <cell r="B5693">
            <v>913</v>
          </cell>
          <cell r="C5693" t="str">
            <v>Lanto, Christian Oliver</v>
          </cell>
          <cell r="D5693" t="str">
            <v>2014-07-29 20:10:08</v>
          </cell>
          <cell r="E5693" t="str">
            <v>Clock Out</v>
          </cell>
        </row>
        <row r="5694">
          <cell r="A5694" t="str">
            <v>head office</v>
          </cell>
          <cell r="B5694">
            <v>913</v>
          </cell>
          <cell r="C5694" t="str">
            <v>Lanto, Christian Oliver</v>
          </cell>
          <cell r="D5694" t="str">
            <v>2014-07-30 07:01:18</v>
          </cell>
          <cell r="E5694" t="str">
            <v>Clock In</v>
          </cell>
        </row>
        <row r="5695">
          <cell r="A5695" t="str">
            <v>head office</v>
          </cell>
          <cell r="B5695">
            <v>913</v>
          </cell>
          <cell r="C5695" t="str">
            <v>Lanto, Christian Oliver</v>
          </cell>
          <cell r="D5695" t="str">
            <v>2014-07-30 17:13:20</v>
          </cell>
          <cell r="E5695" t="str">
            <v>Clock Out</v>
          </cell>
        </row>
        <row r="5696">
          <cell r="A5696" t="str">
            <v>head office</v>
          </cell>
          <cell r="B5696">
            <v>913</v>
          </cell>
          <cell r="C5696" t="str">
            <v>Lanto, Christian Oliver</v>
          </cell>
          <cell r="D5696" t="str">
            <v>2014-07-31 07:00:44</v>
          </cell>
          <cell r="E5696" t="str">
            <v>Clock In</v>
          </cell>
        </row>
        <row r="5697">
          <cell r="A5697" t="str">
            <v>head office</v>
          </cell>
          <cell r="B5697">
            <v>913</v>
          </cell>
          <cell r="C5697" t="str">
            <v>Lanto, Christian Oliver</v>
          </cell>
          <cell r="D5697" t="str">
            <v>2014-07-31 17:18:50</v>
          </cell>
          <cell r="E5697" t="str">
            <v>Clock Out</v>
          </cell>
        </row>
        <row r="5698">
          <cell r="A5698" t="str">
            <v>head office</v>
          </cell>
          <cell r="B5698">
            <v>913</v>
          </cell>
          <cell r="C5698" t="str">
            <v>Lanto, Christian Oliver</v>
          </cell>
          <cell r="D5698" t="str">
            <v>2014-08-01 07:44:21</v>
          </cell>
          <cell r="E5698" t="str">
            <v>Clock In</v>
          </cell>
        </row>
        <row r="5699">
          <cell r="A5699" t="str">
            <v>head office</v>
          </cell>
          <cell r="B5699">
            <v>913</v>
          </cell>
          <cell r="C5699" t="str">
            <v>Lanto, Christian Oliver</v>
          </cell>
          <cell r="D5699" t="str">
            <v>2014-08-01 17:17:32</v>
          </cell>
          <cell r="E5699" t="str">
            <v>Clock Out</v>
          </cell>
        </row>
        <row r="5700">
          <cell r="A5700" t="str">
            <v>head office</v>
          </cell>
          <cell r="B5700">
            <v>913</v>
          </cell>
          <cell r="C5700" t="str">
            <v>Lanto, Christian Oliver</v>
          </cell>
          <cell r="D5700" t="str">
            <v>2014-08-02 06:52:54</v>
          </cell>
          <cell r="E5700" t="str">
            <v>Clock In</v>
          </cell>
        </row>
        <row r="5701">
          <cell r="A5701" t="str">
            <v>head office</v>
          </cell>
          <cell r="B5701">
            <v>913</v>
          </cell>
          <cell r="C5701" t="str">
            <v>Lanto, Christian Oliver</v>
          </cell>
          <cell r="D5701" t="str">
            <v>2014-08-02 17:23:55</v>
          </cell>
          <cell r="E5701" t="str">
            <v>Clock Out</v>
          </cell>
        </row>
        <row r="5702">
          <cell r="A5702" t="str">
            <v>head office</v>
          </cell>
          <cell r="B5702">
            <v>913</v>
          </cell>
          <cell r="C5702" t="str">
            <v>Lanto, Christian Oliver</v>
          </cell>
          <cell r="D5702" t="str">
            <v>2014-08-04 07:07:16</v>
          </cell>
          <cell r="E5702" t="str">
            <v>Clock In</v>
          </cell>
        </row>
        <row r="5703">
          <cell r="A5703" t="str">
            <v>head office</v>
          </cell>
          <cell r="B5703">
            <v>913</v>
          </cell>
          <cell r="C5703" t="str">
            <v>Lanto, Christian Oliver</v>
          </cell>
          <cell r="D5703" t="str">
            <v>2014-08-04 17:22:26</v>
          </cell>
          <cell r="E5703" t="str">
            <v>Clock Out</v>
          </cell>
        </row>
        <row r="5704">
          <cell r="A5704" t="str">
            <v>head office</v>
          </cell>
          <cell r="B5704">
            <v>913</v>
          </cell>
          <cell r="C5704" t="str">
            <v>Lanto, Christian Oliver</v>
          </cell>
          <cell r="D5704" t="str">
            <v>2014-08-05 07:00:10</v>
          </cell>
          <cell r="E5704" t="str">
            <v>Clock In</v>
          </cell>
        </row>
        <row r="5705">
          <cell r="A5705" t="str">
            <v>head office</v>
          </cell>
          <cell r="B5705">
            <v>913</v>
          </cell>
          <cell r="C5705" t="str">
            <v>Lanto, Christian Oliver</v>
          </cell>
          <cell r="D5705" t="str">
            <v>2014-08-05 17:26:43</v>
          </cell>
          <cell r="E5705" t="str">
            <v>Clock Out</v>
          </cell>
        </row>
        <row r="5707">
          <cell r="A5707" t="str">
            <v>head office</v>
          </cell>
          <cell r="B5707">
            <v>1140</v>
          </cell>
          <cell r="C5707" t="str">
            <v>Lasic, Rosalyn</v>
          </cell>
          <cell r="D5707" t="str">
            <v>2014-07-21 05:36:06</v>
          </cell>
          <cell r="E5707" t="str">
            <v>Clock In</v>
          </cell>
        </row>
        <row r="5708">
          <cell r="A5708" t="str">
            <v>head office</v>
          </cell>
          <cell r="B5708">
            <v>1140</v>
          </cell>
          <cell r="C5708" t="str">
            <v>Lasic, Rosalyn</v>
          </cell>
          <cell r="D5708" t="str">
            <v>2014-07-21 17:15:21</v>
          </cell>
          <cell r="E5708" t="str">
            <v>Clock Out</v>
          </cell>
        </row>
        <row r="5709">
          <cell r="A5709" t="str">
            <v>head office</v>
          </cell>
          <cell r="B5709">
            <v>1140</v>
          </cell>
          <cell r="C5709" t="str">
            <v>Lasic, Rosalyn</v>
          </cell>
          <cell r="D5709" t="str">
            <v>2014-07-22 05:44:52</v>
          </cell>
          <cell r="E5709" t="str">
            <v>Clock In</v>
          </cell>
        </row>
        <row r="5710">
          <cell r="A5710" t="str">
            <v>head office</v>
          </cell>
          <cell r="B5710">
            <v>1140</v>
          </cell>
          <cell r="C5710" t="str">
            <v>Lasic, Rosalyn</v>
          </cell>
          <cell r="D5710" t="str">
            <v>2014-07-22 17:05:53</v>
          </cell>
          <cell r="E5710" t="str">
            <v>Clock Out</v>
          </cell>
        </row>
        <row r="5711">
          <cell r="A5711" t="str">
            <v>head office</v>
          </cell>
          <cell r="B5711">
            <v>1140</v>
          </cell>
          <cell r="C5711" t="str">
            <v>Lasic, Rosalyn</v>
          </cell>
          <cell r="D5711" t="str">
            <v>2014-07-23 05:40:59</v>
          </cell>
          <cell r="E5711" t="str">
            <v>Clock In</v>
          </cell>
        </row>
        <row r="5712">
          <cell r="A5712" t="str">
            <v>head office</v>
          </cell>
          <cell r="B5712">
            <v>1140</v>
          </cell>
          <cell r="C5712" t="str">
            <v>Lasic, Rosalyn</v>
          </cell>
          <cell r="D5712" t="str">
            <v>2014-07-23 14:04:23</v>
          </cell>
          <cell r="E5712" t="str">
            <v>Clock Out</v>
          </cell>
          <cell r="F5712" t="str">
            <v>12 days</v>
          </cell>
        </row>
        <row r="5713">
          <cell r="A5713" t="str">
            <v>head office</v>
          </cell>
          <cell r="B5713">
            <v>1140</v>
          </cell>
          <cell r="C5713" t="str">
            <v>Lasic, Rosalyn</v>
          </cell>
          <cell r="D5713" t="str">
            <v>2014-07-24 05:37:23</v>
          </cell>
          <cell r="E5713" t="str">
            <v>Clock In</v>
          </cell>
          <cell r="F5713" t="str">
            <v>1day LH</v>
          </cell>
        </row>
        <row r="5714">
          <cell r="A5714" t="str">
            <v>head office</v>
          </cell>
          <cell r="B5714">
            <v>1140</v>
          </cell>
          <cell r="C5714" t="str">
            <v>Lasic, Rosalyn</v>
          </cell>
          <cell r="D5714" t="str">
            <v>2014-07-24 08:02:04</v>
          </cell>
          <cell r="E5714" t="str">
            <v>Clock Out</v>
          </cell>
          <cell r="F5714" t="str">
            <v>13 days</v>
          </cell>
        </row>
        <row r="5715">
          <cell r="A5715" t="str">
            <v>head office</v>
          </cell>
          <cell r="B5715">
            <v>1140</v>
          </cell>
          <cell r="C5715" t="str">
            <v>Lasic, Rosalyn</v>
          </cell>
          <cell r="D5715" t="str">
            <v>2014-07-25 05:46:18</v>
          </cell>
          <cell r="E5715" t="str">
            <v>Clock In</v>
          </cell>
        </row>
        <row r="5716">
          <cell r="A5716" t="str">
            <v>head office</v>
          </cell>
          <cell r="B5716">
            <v>1140</v>
          </cell>
          <cell r="C5716" t="str">
            <v>Lasic, Rosalyn</v>
          </cell>
          <cell r="D5716" t="str">
            <v>2014-07-25 14:10:39</v>
          </cell>
          <cell r="E5716" t="str">
            <v>Clock Out</v>
          </cell>
          <cell r="F5716" t="str">
            <v>15 hrs  -  OT</v>
          </cell>
        </row>
        <row r="5717">
          <cell r="A5717" t="str">
            <v>head office</v>
          </cell>
          <cell r="B5717">
            <v>1140</v>
          </cell>
          <cell r="C5717" t="str">
            <v>Lasic, Rosalyn</v>
          </cell>
          <cell r="D5717" t="str">
            <v>2014-07-29 05:34:46</v>
          </cell>
          <cell r="E5717" t="str">
            <v>Clock In</v>
          </cell>
        </row>
        <row r="5718">
          <cell r="A5718" t="str">
            <v>head office</v>
          </cell>
          <cell r="B5718">
            <v>1140</v>
          </cell>
          <cell r="C5718" t="str">
            <v>Lasic, Rosalyn</v>
          </cell>
          <cell r="D5718" t="str">
            <v>2014-07-29 17:06:57</v>
          </cell>
          <cell r="E5718" t="str">
            <v>Clock Out</v>
          </cell>
          <cell r="F5718" t="str">
            <v>UT  -  275 ( 9:25am 0n Aug. 24,2014 )</v>
          </cell>
        </row>
        <row r="5719">
          <cell r="A5719" t="str">
            <v>head office</v>
          </cell>
          <cell r="B5719">
            <v>1140</v>
          </cell>
          <cell r="C5719" t="str">
            <v>Lasic, Rosalyn</v>
          </cell>
          <cell r="D5719" t="str">
            <v>2014-07-30 05:44:11</v>
          </cell>
          <cell r="E5719" t="str">
            <v>Clock In</v>
          </cell>
        </row>
        <row r="5720">
          <cell r="A5720" t="str">
            <v>head office</v>
          </cell>
          <cell r="B5720">
            <v>1140</v>
          </cell>
          <cell r="C5720" t="str">
            <v>Lasic, Rosalyn</v>
          </cell>
          <cell r="D5720" t="str">
            <v>2014-07-30 17:03:16</v>
          </cell>
          <cell r="E5720" t="str">
            <v>Clock Out</v>
          </cell>
        </row>
        <row r="5721">
          <cell r="A5721" t="str">
            <v>head office</v>
          </cell>
          <cell r="B5721">
            <v>1140</v>
          </cell>
          <cell r="C5721" t="str">
            <v>Lasic, Rosalyn</v>
          </cell>
          <cell r="D5721" t="str">
            <v>2014-07-31 05:39:11</v>
          </cell>
          <cell r="E5721" t="str">
            <v>Clock In</v>
          </cell>
        </row>
        <row r="5722">
          <cell r="A5722" t="str">
            <v>head office</v>
          </cell>
          <cell r="B5722">
            <v>1140</v>
          </cell>
          <cell r="C5722" t="str">
            <v>Lasic, Rosalyn</v>
          </cell>
          <cell r="D5722" t="str">
            <v>2014-07-31 14:09:23</v>
          </cell>
          <cell r="E5722" t="str">
            <v>Clock Out</v>
          </cell>
        </row>
        <row r="5723">
          <cell r="A5723" t="str">
            <v>head office</v>
          </cell>
          <cell r="B5723">
            <v>1140</v>
          </cell>
          <cell r="C5723" t="str">
            <v>Lasic, Rosalyn</v>
          </cell>
          <cell r="D5723" t="str">
            <v>2014-08-01 05:34:24</v>
          </cell>
          <cell r="E5723" t="str">
            <v>Clock In</v>
          </cell>
        </row>
        <row r="5724">
          <cell r="A5724" t="str">
            <v>head office</v>
          </cell>
          <cell r="B5724">
            <v>1140</v>
          </cell>
          <cell r="C5724" t="str">
            <v>Lasic, Rosalyn</v>
          </cell>
          <cell r="D5724" t="str">
            <v>2014-08-01 14:10:01</v>
          </cell>
          <cell r="E5724" t="str">
            <v>Clock Out</v>
          </cell>
        </row>
        <row r="5725">
          <cell r="A5725" t="str">
            <v>head office</v>
          </cell>
          <cell r="B5725">
            <v>1140</v>
          </cell>
          <cell r="C5725" t="str">
            <v>Lasic, Rosalyn</v>
          </cell>
          <cell r="D5725" t="str">
            <v>2014-08-02 05:36:24</v>
          </cell>
          <cell r="E5725" t="str">
            <v>Clock In</v>
          </cell>
        </row>
        <row r="5726">
          <cell r="A5726" t="str">
            <v>head office</v>
          </cell>
          <cell r="B5726">
            <v>1140</v>
          </cell>
          <cell r="C5726" t="str">
            <v>Lasic, Rosalyn</v>
          </cell>
          <cell r="D5726" t="str">
            <v>2014-08-02 14:13:24</v>
          </cell>
          <cell r="E5726" t="str">
            <v>Clock Out</v>
          </cell>
        </row>
        <row r="5727">
          <cell r="A5727" t="str">
            <v>head office</v>
          </cell>
          <cell r="B5727">
            <v>1140</v>
          </cell>
          <cell r="C5727" t="str">
            <v>Lasic, Rosalyn</v>
          </cell>
          <cell r="D5727" t="str">
            <v>2014-08-04 13:36:57</v>
          </cell>
          <cell r="E5727" t="str">
            <v>Clock In</v>
          </cell>
        </row>
        <row r="5728">
          <cell r="A5728" t="str">
            <v>head office</v>
          </cell>
          <cell r="B5728">
            <v>1140</v>
          </cell>
          <cell r="C5728" t="str">
            <v>Lasic, Rosalyn</v>
          </cell>
          <cell r="D5728" t="str">
            <v>2014-08-04 22:10:57</v>
          </cell>
          <cell r="E5728" t="str">
            <v>Clock Out</v>
          </cell>
        </row>
        <row r="5729">
          <cell r="A5729" t="str">
            <v>head office</v>
          </cell>
          <cell r="B5729">
            <v>1140</v>
          </cell>
          <cell r="C5729" t="str">
            <v>Lasic, Rosalyn</v>
          </cell>
          <cell r="D5729" t="str">
            <v>2014-08-05 10:43:12</v>
          </cell>
          <cell r="E5729" t="str">
            <v>Clock In</v>
          </cell>
        </row>
        <row r="5730">
          <cell r="A5730" t="str">
            <v>head office</v>
          </cell>
          <cell r="B5730">
            <v>1140</v>
          </cell>
          <cell r="C5730" t="str">
            <v>Lasic, Rosalyn</v>
          </cell>
          <cell r="D5730" t="str">
            <v>2014-08-05 22:14:33</v>
          </cell>
          <cell r="E5730" t="str">
            <v>Clock Out</v>
          </cell>
        </row>
        <row r="5732">
          <cell r="A5732" t="str">
            <v>head office</v>
          </cell>
          <cell r="B5732">
            <v>1014</v>
          </cell>
          <cell r="C5732" t="str">
            <v>Latorre, Richard</v>
          </cell>
          <cell r="D5732" t="str">
            <v>2014-07-21 13:38:48</v>
          </cell>
          <cell r="E5732" t="str">
            <v>Clock In</v>
          </cell>
        </row>
        <row r="5733">
          <cell r="A5733" t="str">
            <v>head office</v>
          </cell>
          <cell r="B5733">
            <v>1014</v>
          </cell>
          <cell r="C5733" t="str">
            <v>Latorre, Richard</v>
          </cell>
          <cell r="D5733" t="str">
            <v>2014-07-21 22:14:37</v>
          </cell>
          <cell r="E5733" t="str">
            <v>Clock Out</v>
          </cell>
        </row>
        <row r="5734">
          <cell r="A5734" t="str">
            <v>head office</v>
          </cell>
          <cell r="B5734">
            <v>1014</v>
          </cell>
          <cell r="C5734" t="str">
            <v>Latorre, Richard</v>
          </cell>
          <cell r="D5734" t="str">
            <v>2014-07-22 10:19:42</v>
          </cell>
          <cell r="E5734" t="str">
            <v>Clock In</v>
          </cell>
        </row>
        <row r="5735">
          <cell r="A5735" t="str">
            <v>head office</v>
          </cell>
          <cell r="B5735">
            <v>1014</v>
          </cell>
          <cell r="C5735" t="str">
            <v>Latorre, Richard</v>
          </cell>
          <cell r="D5735" t="str">
            <v>2014-07-22 22:12:15</v>
          </cell>
          <cell r="E5735" t="str">
            <v>Clock Out</v>
          </cell>
        </row>
        <row r="5736">
          <cell r="A5736" t="str">
            <v>head office</v>
          </cell>
          <cell r="B5736">
            <v>1014</v>
          </cell>
          <cell r="C5736" t="str">
            <v>Latorre, Richard</v>
          </cell>
          <cell r="D5736" t="str">
            <v>2014-07-23 10:47:05</v>
          </cell>
          <cell r="E5736" t="str">
            <v>Clock In</v>
          </cell>
        </row>
        <row r="5737">
          <cell r="A5737" t="str">
            <v>head office</v>
          </cell>
          <cell r="B5737">
            <v>1014</v>
          </cell>
          <cell r="C5737" t="str">
            <v>Latorre, Richard</v>
          </cell>
          <cell r="D5737" t="str">
            <v>2014-07-23 22:13:01</v>
          </cell>
          <cell r="E5737" t="str">
            <v>Clock Out</v>
          </cell>
        </row>
        <row r="5738">
          <cell r="A5738" t="str">
            <v>head office</v>
          </cell>
          <cell r="B5738">
            <v>1014</v>
          </cell>
          <cell r="C5738" t="str">
            <v>Latorre, Richard</v>
          </cell>
          <cell r="D5738" t="str">
            <v>2014-07-24 10:49:45</v>
          </cell>
          <cell r="E5738" t="str">
            <v>Clock In</v>
          </cell>
          <cell r="F5738" t="str">
            <v>12 days</v>
          </cell>
        </row>
        <row r="5739">
          <cell r="A5739" t="str">
            <v>head office</v>
          </cell>
          <cell r="B5739">
            <v>1014</v>
          </cell>
          <cell r="C5739" t="str">
            <v>Latorre, Richard</v>
          </cell>
          <cell r="D5739" t="str">
            <v>2014-07-24 22:11:41</v>
          </cell>
          <cell r="E5739" t="str">
            <v>Clock Out</v>
          </cell>
          <cell r="F5739" t="str">
            <v>1day LH</v>
          </cell>
        </row>
        <row r="5740">
          <cell r="A5740" t="str">
            <v>head office</v>
          </cell>
          <cell r="B5740">
            <v>1014</v>
          </cell>
          <cell r="C5740" t="str">
            <v>Latorre, Richard</v>
          </cell>
          <cell r="D5740" t="str">
            <v>2014-07-25 10:53:26</v>
          </cell>
          <cell r="E5740" t="str">
            <v>Clock In</v>
          </cell>
          <cell r="F5740" t="str">
            <v>1day SH</v>
          </cell>
        </row>
        <row r="5741">
          <cell r="A5741" t="str">
            <v>head office</v>
          </cell>
          <cell r="B5741">
            <v>1014</v>
          </cell>
          <cell r="C5741" t="str">
            <v>Latorre, Richard</v>
          </cell>
          <cell r="D5741" t="str">
            <v>2014-07-25 22:12:26</v>
          </cell>
          <cell r="E5741" t="str">
            <v>Clock Out</v>
          </cell>
          <cell r="F5741" t="str">
            <v>14 days</v>
          </cell>
        </row>
        <row r="5742">
          <cell r="A5742" t="str">
            <v>head office</v>
          </cell>
          <cell r="B5742">
            <v>1014</v>
          </cell>
          <cell r="C5742" t="str">
            <v>Latorre, Richard</v>
          </cell>
          <cell r="D5742" t="str">
            <v>2014-07-26 13:34:51</v>
          </cell>
          <cell r="E5742" t="str">
            <v>Clock In</v>
          </cell>
        </row>
        <row r="5743">
          <cell r="A5743" t="str">
            <v>head office</v>
          </cell>
          <cell r="B5743">
            <v>1014</v>
          </cell>
          <cell r="C5743" t="str">
            <v>Latorre, Richard</v>
          </cell>
          <cell r="D5743" t="str">
            <v>2014-07-26 22:12:10</v>
          </cell>
          <cell r="E5743" t="str">
            <v>Clock Out</v>
          </cell>
          <cell r="F5743" t="str">
            <v>15 hrs  -  OT</v>
          </cell>
        </row>
        <row r="5744">
          <cell r="A5744" t="str">
            <v>head office</v>
          </cell>
          <cell r="B5744">
            <v>1014</v>
          </cell>
          <cell r="C5744" t="str">
            <v>Latorre, Richard</v>
          </cell>
          <cell r="D5744" t="str">
            <v>2014-07-27 13:31:19</v>
          </cell>
          <cell r="E5744" t="str">
            <v>Clock In</v>
          </cell>
        </row>
        <row r="5745">
          <cell r="A5745" t="str">
            <v>head office</v>
          </cell>
          <cell r="B5745">
            <v>1014</v>
          </cell>
          <cell r="C5745" t="str">
            <v>Latorre, Richard</v>
          </cell>
          <cell r="D5745" t="str">
            <v>2014-07-27 22:12:38</v>
          </cell>
          <cell r="E5745" t="str">
            <v>Clock Out</v>
          </cell>
          <cell r="F5745" t="str">
            <v>2 days ROT</v>
          </cell>
        </row>
        <row r="5746">
          <cell r="A5746" t="str">
            <v>head office</v>
          </cell>
          <cell r="B5746">
            <v>1014</v>
          </cell>
          <cell r="C5746" t="str">
            <v>Latorre, Richard</v>
          </cell>
          <cell r="D5746" t="str">
            <v>2014-07-29 13:33:22</v>
          </cell>
          <cell r="E5746" t="str">
            <v>Clock In</v>
          </cell>
        </row>
        <row r="5747">
          <cell r="A5747" t="str">
            <v>head office</v>
          </cell>
          <cell r="B5747">
            <v>1014</v>
          </cell>
          <cell r="C5747" t="str">
            <v>Latorre, Richard</v>
          </cell>
          <cell r="D5747" t="str">
            <v>2014-07-29 22:11:14</v>
          </cell>
          <cell r="E5747" t="str">
            <v>Clock Out</v>
          </cell>
        </row>
        <row r="5748">
          <cell r="A5748" t="str">
            <v>head office</v>
          </cell>
          <cell r="B5748">
            <v>1014</v>
          </cell>
          <cell r="C5748" t="str">
            <v>Latorre, Richard</v>
          </cell>
          <cell r="D5748" t="str">
            <v>2014-07-30 13:39:02</v>
          </cell>
          <cell r="E5748" t="str">
            <v>Clock In</v>
          </cell>
        </row>
        <row r="5749">
          <cell r="A5749" t="str">
            <v>head office</v>
          </cell>
          <cell r="B5749">
            <v>1014</v>
          </cell>
          <cell r="C5749" t="str">
            <v>Latorre, Richard</v>
          </cell>
          <cell r="D5749" t="str">
            <v>2014-07-30 22:11:26</v>
          </cell>
          <cell r="E5749" t="str">
            <v>Clock Out</v>
          </cell>
        </row>
        <row r="5750">
          <cell r="A5750" t="str">
            <v>head office</v>
          </cell>
          <cell r="B5750">
            <v>1014</v>
          </cell>
          <cell r="C5750" t="str">
            <v>Latorre, Richard</v>
          </cell>
          <cell r="D5750" t="str">
            <v>2014-07-31 10:39:26</v>
          </cell>
          <cell r="E5750" t="str">
            <v>Clock In</v>
          </cell>
        </row>
        <row r="5751">
          <cell r="A5751" t="str">
            <v>head office</v>
          </cell>
          <cell r="B5751">
            <v>1014</v>
          </cell>
          <cell r="C5751" t="str">
            <v>Latorre, Richard</v>
          </cell>
          <cell r="D5751" t="str">
            <v>2014-07-31 22:12:53</v>
          </cell>
          <cell r="E5751" t="str">
            <v>Clock Out</v>
          </cell>
        </row>
        <row r="5752">
          <cell r="A5752" t="str">
            <v>head office</v>
          </cell>
          <cell r="B5752">
            <v>1014</v>
          </cell>
          <cell r="C5752" t="str">
            <v>Latorre, Richard</v>
          </cell>
          <cell r="D5752" t="str">
            <v>2014-08-01 13:35:05</v>
          </cell>
          <cell r="E5752" t="str">
            <v>Clock In</v>
          </cell>
        </row>
        <row r="5753">
          <cell r="A5753" t="str">
            <v>head office</v>
          </cell>
          <cell r="B5753">
            <v>1014</v>
          </cell>
          <cell r="C5753" t="str">
            <v>Latorre, Richard</v>
          </cell>
          <cell r="D5753" t="str">
            <v>2014-08-01 22:12:31</v>
          </cell>
          <cell r="E5753" t="str">
            <v>Clock Out</v>
          </cell>
        </row>
        <row r="5754">
          <cell r="A5754" t="str">
            <v>head office</v>
          </cell>
          <cell r="B5754">
            <v>1014</v>
          </cell>
          <cell r="C5754" t="str">
            <v>Latorre, Richard</v>
          </cell>
          <cell r="D5754" t="str">
            <v>2014-08-02 13:38:11</v>
          </cell>
          <cell r="E5754" t="str">
            <v>Clock In</v>
          </cell>
        </row>
        <row r="5755">
          <cell r="A5755" t="str">
            <v>head office</v>
          </cell>
          <cell r="B5755">
            <v>1014</v>
          </cell>
          <cell r="C5755" t="str">
            <v>Latorre, Richard</v>
          </cell>
          <cell r="D5755" t="str">
            <v>2014-08-02 22:11:15</v>
          </cell>
          <cell r="E5755" t="str">
            <v>Clock Out</v>
          </cell>
        </row>
        <row r="5756">
          <cell r="A5756" t="str">
            <v>head office</v>
          </cell>
          <cell r="B5756">
            <v>1014</v>
          </cell>
          <cell r="C5756" t="str">
            <v>Latorre, Richard</v>
          </cell>
          <cell r="D5756" t="str">
            <v>2014-08-03 13:30:49</v>
          </cell>
          <cell r="E5756" t="str">
            <v>Clock In</v>
          </cell>
        </row>
        <row r="5757">
          <cell r="A5757" t="str">
            <v>head office</v>
          </cell>
          <cell r="B5757">
            <v>1014</v>
          </cell>
          <cell r="C5757" t="str">
            <v>Latorre, Richard</v>
          </cell>
          <cell r="D5757" t="str">
            <v>2014-08-03 22:13:53</v>
          </cell>
          <cell r="E5757" t="str">
            <v>Clock Out</v>
          </cell>
        </row>
        <row r="5758">
          <cell r="A5758" t="str">
            <v>head office</v>
          </cell>
          <cell r="B5758">
            <v>1014</v>
          </cell>
          <cell r="C5758" t="str">
            <v>Latorre, Richard</v>
          </cell>
          <cell r="D5758" t="str">
            <v>2014-08-04 05:38:33</v>
          </cell>
          <cell r="E5758" t="str">
            <v>Clock In</v>
          </cell>
        </row>
        <row r="5759">
          <cell r="A5759" t="str">
            <v>head office</v>
          </cell>
          <cell r="B5759">
            <v>1014</v>
          </cell>
          <cell r="C5759" t="str">
            <v>Latorre, Richard</v>
          </cell>
          <cell r="D5759" t="str">
            <v>2014-08-04 14:10:33</v>
          </cell>
          <cell r="E5759" t="str">
            <v>Clock Out</v>
          </cell>
        </row>
        <row r="5760">
          <cell r="A5760" t="str">
            <v>head office</v>
          </cell>
          <cell r="B5760">
            <v>1014</v>
          </cell>
          <cell r="C5760" t="str">
            <v>Latorre, Richard</v>
          </cell>
          <cell r="D5760" t="str">
            <v>2014-08-05 05:40:36</v>
          </cell>
          <cell r="E5760" t="str">
            <v>Clock In</v>
          </cell>
        </row>
        <row r="5761">
          <cell r="A5761" t="str">
            <v>head office</v>
          </cell>
          <cell r="B5761">
            <v>1014</v>
          </cell>
          <cell r="C5761" t="str">
            <v>Latorre, Richard</v>
          </cell>
          <cell r="D5761" t="str">
            <v>2014-08-05 14:14:18</v>
          </cell>
          <cell r="E5761" t="str">
            <v>Clock Out</v>
          </cell>
        </row>
        <row r="5763">
          <cell r="A5763" t="str">
            <v>head office</v>
          </cell>
          <cell r="B5763">
            <v>1169</v>
          </cell>
          <cell r="C5763" t="str">
            <v>Laya, Joseph</v>
          </cell>
          <cell r="D5763" t="str">
            <v>2014-07-21 13:39:29</v>
          </cell>
          <cell r="E5763" t="str">
            <v>Clock In</v>
          </cell>
        </row>
        <row r="5764">
          <cell r="A5764" t="str">
            <v>head office</v>
          </cell>
          <cell r="B5764">
            <v>1169</v>
          </cell>
          <cell r="C5764" t="str">
            <v>Laya, Joseph</v>
          </cell>
          <cell r="D5764" t="str">
            <v>2014-07-21 22:07:54</v>
          </cell>
          <cell r="E5764" t="str">
            <v>Clock Out</v>
          </cell>
        </row>
        <row r="5765">
          <cell r="A5765" t="str">
            <v>head office</v>
          </cell>
          <cell r="B5765">
            <v>1169</v>
          </cell>
          <cell r="C5765" t="str">
            <v>Laya, Joseph</v>
          </cell>
          <cell r="D5765" t="str">
            <v>2014-07-22 13:37:00</v>
          </cell>
          <cell r="E5765" t="str">
            <v>Clock In</v>
          </cell>
        </row>
        <row r="5766">
          <cell r="A5766" t="str">
            <v>head office</v>
          </cell>
          <cell r="B5766">
            <v>1169</v>
          </cell>
          <cell r="C5766" t="str">
            <v>Laya, Joseph</v>
          </cell>
          <cell r="D5766" t="str">
            <v>2014-07-22 22:06:53</v>
          </cell>
          <cell r="E5766" t="str">
            <v>Clock Out</v>
          </cell>
        </row>
        <row r="5767">
          <cell r="A5767" t="str">
            <v>head office</v>
          </cell>
          <cell r="B5767">
            <v>1169</v>
          </cell>
          <cell r="C5767" t="str">
            <v>Laya, Joseph</v>
          </cell>
          <cell r="D5767" t="str">
            <v>2014-07-23 13:33:54</v>
          </cell>
          <cell r="E5767" t="str">
            <v>Clock In</v>
          </cell>
        </row>
        <row r="5768">
          <cell r="A5768" t="str">
            <v>head office</v>
          </cell>
          <cell r="B5768">
            <v>1169</v>
          </cell>
          <cell r="C5768" t="str">
            <v>Laya, Joseph</v>
          </cell>
          <cell r="D5768" t="str">
            <v>2014-07-23 22:06:23</v>
          </cell>
          <cell r="E5768" t="str">
            <v>Clock Out</v>
          </cell>
        </row>
        <row r="5769">
          <cell r="A5769" t="str">
            <v>head office</v>
          </cell>
          <cell r="B5769">
            <v>1169</v>
          </cell>
          <cell r="C5769" t="str">
            <v>Laya, Joseph</v>
          </cell>
          <cell r="D5769" t="str">
            <v>2014-07-24 13:38:13</v>
          </cell>
          <cell r="E5769" t="str">
            <v>Clock In</v>
          </cell>
        </row>
        <row r="5770">
          <cell r="A5770" t="str">
            <v>head office</v>
          </cell>
          <cell r="B5770">
            <v>1169</v>
          </cell>
          <cell r="C5770" t="str">
            <v>Laya, Joseph</v>
          </cell>
          <cell r="D5770" t="str">
            <v>2014-07-24 22:06:52</v>
          </cell>
          <cell r="E5770" t="str">
            <v>Clock Out</v>
          </cell>
          <cell r="F5770" t="str">
            <v>12 days</v>
          </cell>
        </row>
        <row r="5771">
          <cell r="A5771" t="str">
            <v>head office</v>
          </cell>
          <cell r="B5771">
            <v>1169</v>
          </cell>
          <cell r="C5771" t="str">
            <v>Laya, Joseph</v>
          </cell>
          <cell r="D5771" t="str">
            <v>2014-07-25 13:36:21</v>
          </cell>
          <cell r="E5771" t="str">
            <v>Clock In</v>
          </cell>
          <cell r="F5771" t="str">
            <v>1 day LH</v>
          </cell>
        </row>
        <row r="5772">
          <cell r="A5772" t="str">
            <v>head office</v>
          </cell>
          <cell r="B5772">
            <v>1169</v>
          </cell>
          <cell r="C5772" t="str">
            <v>Laya, Joseph</v>
          </cell>
          <cell r="D5772" t="str">
            <v>2014-07-25 22:08:44</v>
          </cell>
          <cell r="E5772" t="str">
            <v>Clock Out</v>
          </cell>
          <cell r="F5772" t="str">
            <v>1 day SH</v>
          </cell>
        </row>
        <row r="5773">
          <cell r="A5773" t="str">
            <v>head office</v>
          </cell>
          <cell r="B5773">
            <v>1169</v>
          </cell>
          <cell r="C5773" t="str">
            <v>Laya, Joseph</v>
          </cell>
          <cell r="D5773" t="str">
            <v>2014-07-26 13:34:16</v>
          </cell>
          <cell r="E5773" t="str">
            <v>Clock In</v>
          </cell>
          <cell r="F5773" t="str">
            <v>14 days</v>
          </cell>
        </row>
        <row r="5774">
          <cell r="A5774" t="str">
            <v>head office</v>
          </cell>
          <cell r="B5774">
            <v>1169</v>
          </cell>
          <cell r="C5774" t="str">
            <v>Laya, Joseph</v>
          </cell>
          <cell r="D5774" t="str">
            <v>2014-07-26 22:07:16</v>
          </cell>
          <cell r="E5774" t="str">
            <v>Clock Out</v>
          </cell>
        </row>
        <row r="5775">
          <cell r="A5775" t="str">
            <v>head office</v>
          </cell>
          <cell r="B5775">
            <v>1169</v>
          </cell>
          <cell r="C5775" t="str">
            <v>Laya, Joseph</v>
          </cell>
          <cell r="D5775" t="str">
            <v>2014-07-27 13:30:35</v>
          </cell>
          <cell r="E5775" t="str">
            <v>Clock In</v>
          </cell>
          <cell r="F5775" t="str">
            <v>2 days ROT</v>
          </cell>
        </row>
        <row r="5776">
          <cell r="A5776" t="str">
            <v>head office</v>
          </cell>
          <cell r="B5776">
            <v>1169</v>
          </cell>
          <cell r="C5776" t="str">
            <v>Laya, Joseph</v>
          </cell>
          <cell r="D5776" t="str">
            <v>2014-07-27 22:06:34</v>
          </cell>
          <cell r="E5776" t="str">
            <v>Clock Out</v>
          </cell>
        </row>
        <row r="5777">
          <cell r="A5777" t="str">
            <v>head office</v>
          </cell>
          <cell r="B5777">
            <v>1169</v>
          </cell>
          <cell r="C5777" t="str">
            <v>Laya, Joseph</v>
          </cell>
          <cell r="D5777" t="str">
            <v>2014-07-29 13:33:00</v>
          </cell>
          <cell r="E5777" t="str">
            <v>Clock In</v>
          </cell>
        </row>
        <row r="5778">
          <cell r="A5778" t="str">
            <v>head office</v>
          </cell>
          <cell r="B5778">
            <v>1169</v>
          </cell>
          <cell r="C5778" t="str">
            <v>Laya, Joseph</v>
          </cell>
          <cell r="D5778" t="str">
            <v>2014-07-29 22:06:27</v>
          </cell>
          <cell r="E5778" t="str">
            <v>Clock Out</v>
          </cell>
        </row>
        <row r="5779">
          <cell r="A5779" t="str">
            <v>head office</v>
          </cell>
          <cell r="B5779">
            <v>1169</v>
          </cell>
          <cell r="C5779" t="str">
            <v>Laya, Joseph</v>
          </cell>
          <cell r="D5779" t="str">
            <v>2014-07-30 13:38:34</v>
          </cell>
          <cell r="E5779" t="str">
            <v>Clock In</v>
          </cell>
        </row>
        <row r="5780">
          <cell r="A5780" t="str">
            <v>head office</v>
          </cell>
          <cell r="B5780">
            <v>1169</v>
          </cell>
          <cell r="C5780" t="str">
            <v>Laya, Joseph</v>
          </cell>
          <cell r="D5780" t="str">
            <v>2014-07-30 22:06:38</v>
          </cell>
          <cell r="E5780" t="str">
            <v>Clock Out</v>
          </cell>
        </row>
        <row r="5781">
          <cell r="A5781" t="str">
            <v>head office</v>
          </cell>
          <cell r="B5781">
            <v>1169</v>
          </cell>
          <cell r="C5781" t="str">
            <v>Laya, Joseph</v>
          </cell>
          <cell r="D5781" t="str">
            <v>2014-07-31 13:34:50</v>
          </cell>
          <cell r="E5781" t="str">
            <v>Clock In</v>
          </cell>
        </row>
        <row r="5782">
          <cell r="A5782" t="str">
            <v>head office</v>
          </cell>
          <cell r="B5782">
            <v>1169</v>
          </cell>
          <cell r="C5782" t="str">
            <v>Laya, Joseph</v>
          </cell>
          <cell r="D5782" t="str">
            <v>2014-07-31 22:07:03</v>
          </cell>
          <cell r="E5782" t="str">
            <v>Clock Out</v>
          </cell>
        </row>
        <row r="5783">
          <cell r="A5783" t="str">
            <v>head office</v>
          </cell>
          <cell r="B5783">
            <v>1169</v>
          </cell>
          <cell r="C5783" t="str">
            <v>Laya, Joseph</v>
          </cell>
          <cell r="D5783" t="str">
            <v>2014-08-01 13:34:52</v>
          </cell>
          <cell r="E5783" t="str">
            <v>Clock In</v>
          </cell>
        </row>
        <row r="5784">
          <cell r="A5784" t="str">
            <v>head office</v>
          </cell>
          <cell r="B5784">
            <v>1169</v>
          </cell>
          <cell r="C5784" t="str">
            <v>Laya, Joseph</v>
          </cell>
          <cell r="D5784" t="str">
            <v>2014-08-01 22:08:43</v>
          </cell>
          <cell r="E5784" t="str">
            <v>Clock Out</v>
          </cell>
        </row>
        <row r="5785">
          <cell r="A5785" t="str">
            <v>head office</v>
          </cell>
          <cell r="B5785">
            <v>1169</v>
          </cell>
          <cell r="C5785" t="str">
            <v>Laya, Joseph</v>
          </cell>
          <cell r="D5785" t="str">
            <v>2014-08-02 13:37:24</v>
          </cell>
          <cell r="E5785" t="str">
            <v>Clock In</v>
          </cell>
        </row>
        <row r="5786">
          <cell r="A5786" t="str">
            <v>head office</v>
          </cell>
          <cell r="B5786">
            <v>1169</v>
          </cell>
          <cell r="C5786" t="str">
            <v>Laya, Joseph</v>
          </cell>
          <cell r="D5786" t="str">
            <v>2014-08-02 22:07:37</v>
          </cell>
          <cell r="E5786" t="str">
            <v>Clock Out</v>
          </cell>
        </row>
        <row r="5787">
          <cell r="A5787" t="str">
            <v>head office</v>
          </cell>
          <cell r="B5787">
            <v>1169</v>
          </cell>
          <cell r="C5787" t="str">
            <v>Laya, Joseph</v>
          </cell>
          <cell r="D5787" t="str">
            <v>2014-08-03 13:30:19</v>
          </cell>
          <cell r="E5787" t="str">
            <v>Clock In</v>
          </cell>
        </row>
        <row r="5788">
          <cell r="A5788" t="str">
            <v>head office</v>
          </cell>
          <cell r="B5788">
            <v>1169</v>
          </cell>
          <cell r="C5788" t="str">
            <v>Laya, Joseph</v>
          </cell>
          <cell r="D5788" t="str">
            <v>2014-08-03 22:06:53</v>
          </cell>
          <cell r="E5788" t="str">
            <v>Clock Out</v>
          </cell>
        </row>
        <row r="5789">
          <cell r="A5789" t="str">
            <v>head office</v>
          </cell>
          <cell r="B5789">
            <v>1169</v>
          </cell>
          <cell r="C5789" t="str">
            <v>Laya, Joseph</v>
          </cell>
          <cell r="D5789" t="str">
            <v>2014-08-04 05:37:47</v>
          </cell>
          <cell r="E5789" t="str">
            <v>Clock In</v>
          </cell>
        </row>
        <row r="5790">
          <cell r="A5790" t="str">
            <v>head office</v>
          </cell>
          <cell r="B5790">
            <v>1169</v>
          </cell>
          <cell r="C5790" t="str">
            <v>Laya, Joseph</v>
          </cell>
          <cell r="D5790" t="str">
            <v>2014-08-04 14:05:45</v>
          </cell>
          <cell r="E5790" t="str">
            <v>Clock Out</v>
          </cell>
        </row>
        <row r="5791">
          <cell r="A5791" t="str">
            <v>head office</v>
          </cell>
          <cell r="B5791">
            <v>1169</v>
          </cell>
          <cell r="C5791" t="str">
            <v>Laya, Joseph</v>
          </cell>
          <cell r="D5791" t="str">
            <v>2014-08-05 05:39:56</v>
          </cell>
          <cell r="E5791" t="str">
            <v>Clock In</v>
          </cell>
        </row>
        <row r="5792">
          <cell r="A5792" t="str">
            <v>head office</v>
          </cell>
          <cell r="B5792">
            <v>1169</v>
          </cell>
          <cell r="C5792" t="str">
            <v>Laya, Joseph</v>
          </cell>
          <cell r="D5792" t="str">
            <v>2014-08-05 14:06:37</v>
          </cell>
          <cell r="E5792" t="str">
            <v>Clock Out</v>
          </cell>
        </row>
        <row r="5794">
          <cell r="A5794" t="str">
            <v>head office</v>
          </cell>
          <cell r="B5794">
            <v>1177</v>
          </cell>
          <cell r="C5794" t="str">
            <v>Laylo, Alvin</v>
          </cell>
          <cell r="D5794" t="str">
            <v>2014-07-21 05:39:05</v>
          </cell>
          <cell r="E5794" t="str">
            <v>Clock In</v>
          </cell>
        </row>
        <row r="5795">
          <cell r="A5795" t="str">
            <v>head office</v>
          </cell>
          <cell r="B5795">
            <v>1177</v>
          </cell>
          <cell r="C5795" t="str">
            <v>Laylo, Alvin</v>
          </cell>
          <cell r="D5795" t="str">
            <v>2014-07-21 14:15:44</v>
          </cell>
          <cell r="E5795" t="str">
            <v>Clock Out</v>
          </cell>
        </row>
        <row r="5796">
          <cell r="A5796" t="str">
            <v>head office</v>
          </cell>
          <cell r="B5796">
            <v>1177</v>
          </cell>
          <cell r="C5796" t="str">
            <v>Laylo, Alvin</v>
          </cell>
          <cell r="D5796" t="str">
            <v>2014-07-22 05:43:46</v>
          </cell>
          <cell r="E5796" t="str">
            <v>Clock In</v>
          </cell>
        </row>
        <row r="5797">
          <cell r="A5797" t="str">
            <v>head office</v>
          </cell>
          <cell r="B5797">
            <v>1177</v>
          </cell>
          <cell r="C5797" t="str">
            <v>Laylo, Alvin</v>
          </cell>
          <cell r="D5797" t="str">
            <v>2014-07-22 14:09:29</v>
          </cell>
          <cell r="E5797" t="str">
            <v>Clock Out</v>
          </cell>
        </row>
        <row r="5798">
          <cell r="A5798" t="str">
            <v>head office</v>
          </cell>
          <cell r="B5798">
            <v>1177</v>
          </cell>
          <cell r="C5798" t="str">
            <v>Laylo, Alvin</v>
          </cell>
          <cell r="D5798" t="str">
            <v>2014-07-23 05:40:35</v>
          </cell>
          <cell r="E5798" t="str">
            <v>Clock In</v>
          </cell>
        </row>
        <row r="5799">
          <cell r="A5799" t="str">
            <v>head office</v>
          </cell>
          <cell r="B5799">
            <v>1177</v>
          </cell>
          <cell r="C5799" t="str">
            <v>Laylo, Alvin</v>
          </cell>
          <cell r="D5799" t="str">
            <v>2014-07-23 14:09:12</v>
          </cell>
          <cell r="E5799" t="str">
            <v>Clock Out</v>
          </cell>
          <cell r="F5799" t="str">
            <v>12 days</v>
          </cell>
        </row>
        <row r="5800">
          <cell r="A5800" t="str">
            <v>head office</v>
          </cell>
          <cell r="B5800">
            <v>1177</v>
          </cell>
          <cell r="C5800" t="str">
            <v>Laylo, Alvin</v>
          </cell>
          <cell r="D5800" t="str">
            <v>2014-07-24 05:36:49</v>
          </cell>
          <cell r="E5800" t="str">
            <v>Clock In</v>
          </cell>
          <cell r="F5800" t="str">
            <v>1 day LH</v>
          </cell>
        </row>
        <row r="5801">
          <cell r="A5801" t="str">
            <v>head office</v>
          </cell>
          <cell r="B5801">
            <v>1177</v>
          </cell>
          <cell r="C5801" t="str">
            <v>Laylo, Alvin</v>
          </cell>
          <cell r="D5801" t="str">
            <v>2014-07-24 14:11:16</v>
          </cell>
          <cell r="E5801" t="str">
            <v>Clock Out</v>
          </cell>
          <cell r="F5801" t="str">
            <v>1 day SH</v>
          </cell>
        </row>
        <row r="5802">
          <cell r="A5802" t="str">
            <v>head office</v>
          </cell>
          <cell r="B5802">
            <v>1177</v>
          </cell>
          <cell r="C5802" t="str">
            <v>Laylo, Alvin</v>
          </cell>
          <cell r="D5802" t="str">
            <v>2014-07-25 05:45:55</v>
          </cell>
          <cell r="E5802" t="str">
            <v>Clock In</v>
          </cell>
          <cell r="F5802" t="str">
            <v>14 days</v>
          </cell>
        </row>
        <row r="5803">
          <cell r="A5803" t="str">
            <v>head office</v>
          </cell>
          <cell r="B5803">
            <v>1177</v>
          </cell>
          <cell r="C5803" t="str">
            <v>Laylo, Alvin</v>
          </cell>
          <cell r="D5803" t="str">
            <v>2014-07-25 14:09:58</v>
          </cell>
          <cell r="E5803" t="str">
            <v>Clock Out</v>
          </cell>
        </row>
        <row r="5804">
          <cell r="A5804" t="str">
            <v>head office</v>
          </cell>
          <cell r="B5804">
            <v>1177</v>
          </cell>
          <cell r="C5804" t="str">
            <v>Laylo, Alvin</v>
          </cell>
          <cell r="D5804" t="str">
            <v>2014-07-26 05:38:35</v>
          </cell>
          <cell r="E5804" t="str">
            <v>Clock In</v>
          </cell>
          <cell r="F5804" t="str">
            <v>2 days ROT</v>
          </cell>
        </row>
        <row r="5805">
          <cell r="A5805" t="str">
            <v>head office</v>
          </cell>
          <cell r="B5805">
            <v>1177</v>
          </cell>
          <cell r="C5805" t="str">
            <v>Laylo, Alvin</v>
          </cell>
          <cell r="D5805" t="str">
            <v>2014-07-26 14:08:11</v>
          </cell>
          <cell r="E5805" t="str">
            <v>Clock Out</v>
          </cell>
        </row>
        <row r="5806">
          <cell r="A5806" t="str">
            <v>head office</v>
          </cell>
          <cell r="B5806">
            <v>1177</v>
          </cell>
          <cell r="C5806" t="str">
            <v>Laylo, Alvin</v>
          </cell>
          <cell r="D5806" t="str">
            <v>2014-07-27 05:30:15</v>
          </cell>
          <cell r="E5806" t="str">
            <v>Clock In</v>
          </cell>
        </row>
        <row r="5807">
          <cell r="A5807" t="str">
            <v>head office</v>
          </cell>
          <cell r="B5807">
            <v>1177</v>
          </cell>
          <cell r="C5807" t="str">
            <v>Laylo, Alvin</v>
          </cell>
          <cell r="D5807" t="str">
            <v>2014-07-27 14:09:13</v>
          </cell>
          <cell r="E5807" t="str">
            <v>Clock Out</v>
          </cell>
        </row>
        <row r="5808">
          <cell r="A5808" t="str">
            <v>head office</v>
          </cell>
          <cell r="B5808">
            <v>1177</v>
          </cell>
          <cell r="C5808" t="str">
            <v>Laylo, Alvin</v>
          </cell>
          <cell r="D5808" t="str">
            <v>2014-07-29 05:36:17</v>
          </cell>
          <cell r="E5808" t="str">
            <v>Clock In</v>
          </cell>
        </row>
        <row r="5809">
          <cell r="A5809" t="str">
            <v>head office</v>
          </cell>
          <cell r="B5809">
            <v>1177</v>
          </cell>
          <cell r="C5809" t="str">
            <v>Laylo, Alvin</v>
          </cell>
          <cell r="D5809" t="str">
            <v>2014-07-29 14:09:40</v>
          </cell>
          <cell r="E5809" t="str">
            <v>Clock Out</v>
          </cell>
        </row>
        <row r="5810">
          <cell r="A5810" t="str">
            <v>head office</v>
          </cell>
          <cell r="B5810">
            <v>1177</v>
          </cell>
          <cell r="C5810" t="str">
            <v>Laylo, Alvin</v>
          </cell>
          <cell r="D5810" t="str">
            <v>2014-07-30 05:42:41</v>
          </cell>
          <cell r="E5810" t="str">
            <v>Clock In</v>
          </cell>
        </row>
        <row r="5811">
          <cell r="A5811" t="str">
            <v>head office</v>
          </cell>
          <cell r="B5811">
            <v>1177</v>
          </cell>
          <cell r="C5811" t="str">
            <v>Laylo, Alvin</v>
          </cell>
          <cell r="D5811" t="str">
            <v>2014-07-30 14:20:00</v>
          </cell>
          <cell r="E5811" t="str">
            <v>Clock Out</v>
          </cell>
        </row>
        <row r="5812">
          <cell r="A5812" t="str">
            <v>head office</v>
          </cell>
          <cell r="B5812">
            <v>1177</v>
          </cell>
          <cell r="C5812" t="str">
            <v>Laylo, Alvin</v>
          </cell>
          <cell r="D5812" t="str">
            <v>2014-07-31 05:37:40</v>
          </cell>
          <cell r="E5812" t="str">
            <v>Clock In</v>
          </cell>
        </row>
        <row r="5813">
          <cell r="A5813" t="str">
            <v>head office</v>
          </cell>
          <cell r="B5813">
            <v>1177</v>
          </cell>
          <cell r="C5813" t="str">
            <v>Laylo, Alvin</v>
          </cell>
          <cell r="D5813" t="str">
            <v>2014-07-31 14:09:18</v>
          </cell>
          <cell r="E5813" t="str">
            <v>Clock Out</v>
          </cell>
        </row>
        <row r="5814">
          <cell r="A5814" t="str">
            <v>head office</v>
          </cell>
          <cell r="B5814">
            <v>1177</v>
          </cell>
          <cell r="C5814" t="str">
            <v>Laylo, Alvin</v>
          </cell>
          <cell r="D5814" t="str">
            <v>2014-08-01 05:37:12</v>
          </cell>
          <cell r="E5814" t="str">
            <v>Clock In</v>
          </cell>
        </row>
        <row r="5815">
          <cell r="A5815" t="str">
            <v>head office</v>
          </cell>
          <cell r="B5815">
            <v>1177</v>
          </cell>
          <cell r="C5815" t="str">
            <v>Laylo, Alvin</v>
          </cell>
          <cell r="D5815" t="str">
            <v>2014-08-01 14:09:55</v>
          </cell>
          <cell r="E5815" t="str">
            <v>Clock Out</v>
          </cell>
        </row>
        <row r="5816">
          <cell r="A5816" t="str">
            <v>head office</v>
          </cell>
          <cell r="B5816">
            <v>1177</v>
          </cell>
          <cell r="C5816" t="str">
            <v>Laylo, Alvin</v>
          </cell>
          <cell r="D5816" t="str">
            <v>2014-08-02 05:40:03</v>
          </cell>
          <cell r="E5816" t="str">
            <v>Clock In</v>
          </cell>
        </row>
        <row r="5817">
          <cell r="A5817" t="str">
            <v>head office</v>
          </cell>
          <cell r="B5817">
            <v>1177</v>
          </cell>
          <cell r="C5817" t="str">
            <v>Laylo, Alvin</v>
          </cell>
          <cell r="D5817" t="str">
            <v>2014-08-02 14:12:08</v>
          </cell>
          <cell r="E5817" t="str">
            <v>Clock Out</v>
          </cell>
        </row>
        <row r="5818">
          <cell r="A5818" t="str">
            <v>head office</v>
          </cell>
          <cell r="B5818">
            <v>1177</v>
          </cell>
          <cell r="C5818" t="str">
            <v>Laylo, Alvin</v>
          </cell>
          <cell r="D5818" t="str">
            <v>2014-08-03 05:29:36</v>
          </cell>
          <cell r="E5818" t="str">
            <v>Clock In</v>
          </cell>
        </row>
        <row r="5819">
          <cell r="A5819" t="str">
            <v>head office</v>
          </cell>
          <cell r="B5819">
            <v>1177</v>
          </cell>
          <cell r="C5819" t="str">
            <v>Laylo, Alvin</v>
          </cell>
          <cell r="D5819" t="str">
            <v>2014-08-03 14:12:05</v>
          </cell>
          <cell r="E5819" t="str">
            <v>Clock Out</v>
          </cell>
        </row>
        <row r="5820">
          <cell r="A5820" t="str">
            <v>head office</v>
          </cell>
          <cell r="B5820">
            <v>1177</v>
          </cell>
          <cell r="C5820" t="str">
            <v>Laylo, Alvin</v>
          </cell>
          <cell r="D5820" t="str">
            <v>2014-08-04 13:35:38</v>
          </cell>
          <cell r="E5820" t="str">
            <v>Clock In</v>
          </cell>
        </row>
        <row r="5821">
          <cell r="A5821" t="str">
            <v>head office</v>
          </cell>
          <cell r="B5821">
            <v>1177</v>
          </cell>
          <cell r="C5821" t="str">
            <v>Laylo, Alvin</v>
          </cell>
          <cell r="D5821" t="str">
            <v>2014-08-04 22:13:16</v>
          </cell>
          <cell r="E5821" t="str">
            <v>Clock Out</v>
          </cell>
        </row>
        <row r="5822">
          <cell r="A5822" t="str">
            <v>head office</v>
          </cell>
          <cell r="B5822">
            <v>1177</v>
          </cell>
          <cell r="C5822" t="str">
            <v>Laylo, Alvin</v>
          </cell>
          <cell r="D5822" t="str">
            <v>2014-08-05 13:35:09</v>
          </cell>
          <cell r="E5822" t="str">
            <v>Clock In</v>
          </cell>
        </row>
        <row r="5823">
          <cell r="A5823" t="str">
            <v>head office</v>
          </cell>
          <cell r="B5823">
            <v>1177</v>
          </cell>
          <cell r="C5823" t="str">
            <v>Laylo, Alvin</v>
          </cell>
          <cell r="D5823" t="str">
            <v>2014-08-05 22:11:46</v>
          </cell>
          <cell r="E5823" t="str">
            <v>Clock Out</v>
          </cell>
        </row>
        <row r="5825">
          <cell r="A5825" t="str">
            <v>head office</v>
          </cell>
          <cell r="B5825">
            <v>1093</v>
          </cell>
          <cell r="C5825" t="str">
            <v>Leyesa, Loreto</v>
          </cell>
          <cell r="D5825" t="str">
            <v>2014-07-21 05:37:22</v>
          </cell>
          <cell r="E5825" t="str">
            <v>Clock In</v>
          </cell>
        </row>
        <row r="5826">
          <cell r="A5826" t="str">
            <v>head office</v>
          </cell>
          <cell r="B5826">
            <v>1093</v>
          </cell>
          <cell r="C5826" t="str">
            <v>Leyesa, Loreto</v>
          </cell>
          <cell r="D5826" t="str">
            <v>2014-07-21 17:06:14</v>
          </cell>
          <cell r="E5826" t="str">
            <v>Clock Out</v>
          </cell>
        </row>
        <row r="5827">
          <cell r="A5827" t="str">
            <v>head office</v>
          </cell>
          <cell r="B5827">
            <v>1093</v>
          </cell>
          <cell r="C5827" t="str">
            <v>Leyesa, Loreto</v>
          </cell>
          <cell r="D5827" t="str">
            <v>2014-07-22 05:47:40</v>
          </cell>
          <cell r="E5827" t="str">
            <v>Clock In</v>
          </cell>
        </row>
        <row r="5828">
          <cell r="A5828" t="str">
            <v>head office</v>
          </cell>
          <cell r="B5828">
            <v>1093</v>
          </cell>
          <cell r="C5828" t="str">
            <v>Leyesa, Loreto</v>
          </cell>
          <cell r="D5828" t="str">
            <v>2014-07-22 17:03:51</v>
          </cell>
          <cell r="E5828" t="str">
            <v>Clock Out</v>
          </cell>
        </row>
        <row r="5829">
          <cell r="A5829" t="str">
            <v>head office</v>
          </cell>
          <cell r="B5829">
            <v>1093</v>
          </cell>
          <cell r="C5829" t="str">
            <v>Leyesa, Loreto</v>
          </cell>
          <cell r="D5829" t="str">
            <v>2014-07-23 05:41:53</v>
          </cell>
          <cell r="E5829" t="str">
            <v>Clock In</v>
          </cell>
        </row>
        <row r="5830">
          <cell r="A5830" t="str">
            <v>head office</v>
          </cell>
          <cell r="B5830">
            <v>1093</v>
          </cell>
          <cell r="C5830" t="str">
            <v>Leyesa, Loreto</v>
          </cell>
          <cell r="D5830" t="str">
            <v>2014-07-23 14:04:59</v>
          </cell>
          <cell r="E5830" t="str">
            <v>Clock Out</v>
          </cell>
        </row>
        <row r="5831">
          <cell r="A5831" t="str">
            <v>head office</v>
          </cell>
          <cell r="B5831">
            <v>1093</v>
          </cell>
          <cell r="C5831" t="str">
            <v>Leyesa, Loreto</v>
          </cell>
          <cell r="D5831" t="str">
            <v>2014-07-24 05:38:22</v>
          </cell>
          <cell r="E5831" t="str">
            <v>Clock In</v>
          </cell>
          <cell r="F5831" t="str">
            <v>12 days</v>
          </cell>
        </row>
        <row r="5832">
          <cell r="A5832" t="str">
            <v>head office</v>
          </cell>
          <cell r="B5832">
            <v>1093</v>
          </cell>
          <cell r="C5832" t="str">
            <v>Leyesa, Loreto</v>
          </cell>
          <cell r="D5832" t="str">
            <v>2014-07-24 17:06:36</v>
          </cell>
          <cell r="E5832" t="str">
            <v>Clock Out</v>
          </cell>
          <cell r="F5832" t="str">
            <v>1 day LH</v>
          </cell>
        </row>
        <row r="5833">
          <cell r="A5833" t="str">
            <v>head office</v>
          </cell>
          <cell r="B5833">
            <v>1093</v>
          </cell>
          <cell r="C5833" t="str">
            <v>Leyesa, Loreto</v>
          </cell>
          <cell r="D5833" t="str">
            <v>2014-07-25 05:47:50</v>
          </cell>
          <cell r="E5833" t="str">
            <v>Clock In</v>
          </cell>
          <cell r="F5833" t="str">
            <v>1 day SH</v>
          </cell>
        </row>
        <row r="5834">
          <cell r="A5834" t="str">
            <v>head office</v>
          </cell>
          <cell r="B5834">
            <v>1093</v>
          </cell>
          <cell r="C5834" t="str">
            <v>Leyesa, Loreto</v>
          </cell>
          <cell r="D5834" t="str">
            <v>2014-07-25 17:07:44</v>
          </cell>
          <cell r="E5834" t="str">
            <v>Clock Out</v>
          </cell>
          <cell r="F5834" t="str">
            <v>14 days</v>
          </cell>
        </row>
        <row r="5835">
          <cell r="A5835" t="str">
            <v>head office</v>
          </cell>
          <cell r="B5835">
            <v>1093</v>
          </cell>
          <cell r="C5835" t="str">
            <v>Leyesa, Loreto</v>
          </cell>
          <cell r="D5835" t="str">
            <v>2014-07-26 05:40:21</v>
          </cell>
          <cell r="E5835" t="str">
            <v>Clock In</v>
          </cell>
        </row>
        <row r="5836">
          <cell r="A5836" t="str">
            <v>head office</v>
          </cell>
          <cell r="B5836">
            <v>1093</v>
          </cell>
          <cell r="C5836" t="str">
            <v>Leyesa, Loreto</v>
          </cell>
          <cell r="D5836" t="str">
            <v>2014-07-26 14:06:10</v>
          </cell>
          <cell r="E5836" t="str">
            <v>Clock Out</v>
          </cell>
          <cell r="F5836" t="str">
            <v>12 hrs  - OT</v>
          </cell>
        </row>
        <row r="5837">
          <cell r="A5837" t="str">
            <v>head office</v>
          </cell>
          <cell r="B5837">
            <v>1093</v>
          </cell>
          <cell r="C5837" t="str">
            <v>Leyesa, Loreto</v>
          </cell>
          <cell r="D5837" t="str">
            <v>2014-07-27 05:30:33</v>
          </cell>
          <cell r="E5837" t="str">
            <v>Clock In</v>
          </cell>
        </row>
        <row r="5838">
          <cell r="A5838" t="str">
            <v>head office</v>
          </cell>
          <cell r="B5838">
            <v>1093</v>
          </cell>
          <cell r="C5838" t="str">
            <v>Leyesa, Loreto</v>
          </cell>
          <cell r="D5838" t="str">
            <v>2014-07-27 14:05:57</v>
          </cell>
          <cell r="E5838" t="str">
            <v>Clock Out</v>
          </cell>
          <cell r="F5838" t="str">
            <v>2 days ROT</v>
          </cell>
        </row>
        <row r="5839">
          <cell r="A5839" t="str">
            <v>head office</v>
          </cell>
          <cell r="B5839">
            <v>1093</v>
          </cell>
          <cell r="C5839" t="str">
            <v>Leyesa, Loreto</v>
          </cell>
          <cell r="D5839" t="str">
            <v>2014-07-29 05:35:54</v>
          </cell>
          <cell r="E5839" t="str">
            <v>Clock In</v>
          </cell>
        </row>
        <row r="5840">
          <cell r="A5840" t="str">
            <v>head office</v>
          </cell>
          <cell r="B5840">
            <v>1093</v>
          </cell>
          <cell r="C5840" t="str">
            <v>Leyesa, Loreto</v>
          </cell>
          <cell r="D5840" t="str">
            <v>2014-07-29 14:06:23</v>
          </cell>
          <cell r="E5840" t="str">
            <v>Clock Out</v>
          </cell>
        </row>
        <row r="5841">
          <cell r="A5841" t="str">
            <v>head office</v>
          </cell>
          <cell r="B5841">
            <v>1093</v>
          </cell>
          <cell r="C5841" t="str">
            <v>Leyesa, Loreto</v>
          </cell>
          <cell r="D5841" t="str">
            <v>2014-07-30 05:30:05</v>
          </cell>
          <cell r="E5841" t="str">
            <v>Clock In</v>
          </cell>
        </row>
        <row r="5842">
          <cell r="A5842" t="str">
            <v>head office</v>
          </cell>
          <cell r="B5842">
            <v>1093</v>
          </cell>
          <cell r="C5842" t="str">
            <v>Leyesa, Loreto</v>
          </cell>
          <cell r="D5842" t="str">
            <v>2014-07-30 14:07:35</v>
          </cell>
          <cell r="E5842" t="str">
            <v>Clock Out</v>
          </cell>
        </row>
        <row r="5843">
          <cell r="A5843" t="str">
            <v>head office</v>
          </cell>
          <cell r="B5843">
            <v>1093</v>
          </cell>
          <cell r="C5843" t="str">
            <v>Leyesa, Loreto</v>
          </cell>
          <cell r="D5843" t="str">
            <v>2014-07-31 05:30:06</v>
          </cell>
          <cell r="E5843" t="str">
            <v>Clock In</v>
          </cell>
        </row>
        <row r="5844">
          <cell r="A5844" t="str">
            <v>head office</v>
          </cell>
          <cell r="B5844">
            <v>1093</v>
          </cell>
          <cell r="C5844" t="str">
            <v>Leyesa, Loreto</v>
          </cell>
          <cell r="D5844" t="str">
            <v>2014-07-31 14:04:04</v>
          </cell>
          <cell r="E5844" t="str">
            <v>Clock Out</v>
          </cell>
        </row>
        <row r="5845">
          <cell r="A5845" t="str">
            <v>head office</v>
          </cell>
          <cell r="B5845">
            <v>1093</v>
          </cell>
          <cell r="C5845" t="str">
            <v>Leyesa, Loreto</v>
          </cell>
          <cell r="D5845" t="str">
            <v>2014-08-01 05:34:43</v>
          </cell>
          <cell r="E5845" t="str">
            <v>Clock In</v>
          </cell>
        </row>
        <row r="5846">
          <cell r="A5846" t="str">
            <v>head office</v>
          </cell>
          <cell r="B5846">
            <v>1093</v>
          </cell>
          <cell r="C5846" t="str">
            <v>Leyesa, Loreto</v>
          </cell>
          <cell r="D5846" t="str">
            <v>2014-08-01 14:05:43</v>
          </cell>
          <cell r="E5846" t="str">
            <v>Clock Out</v>
          </cell>
        </row>
        <row r="5847">
          <cell r="A5847" t="str">
            <v>head office</v>
          </cell>
          <cell r="B5847">
            <v>1093</v>
          </cell>
          <cell r="C5847" t="str">
            <v>Leyesa, Loreto</v>
          </cell>
          <cell r="D5847" t="str">
            <v>2014-08-02 05:28:58</v>
          </cell>
          <cell r="E5847" t="str">
            <v>Clock In</v>
          </cell>
        </row>
        <row r="5848">
          <cell r="A5848" t="str">
            <v>head office</v>
          </cell>
          <cell r="B5848">
            <v>1093</v>
          </cell>
          <cell r="C5848" t="str">
            <v>Leyesa, Loreto</v>
          </cell>
          <cell r="D5848" t="str">
            <v>2014-08-02 14:06:47</v>
          </cell>
          <cell r="E5848" t="str">
            <v>Clock Out</v>
          </cell>
        </row>
        <row r="5849">
          <cell r="A5849" t="str">
            <v>head office</v>
          </cell>
          <cell r="B5849">
            <v>1093</v>
          </cell>
          <cell r="C5849" t="str">
            <v>Leyesa, Loreto</v>
          </cell>
          <cell r="D5849" t="str">
            <v>2014-08-03 05:30:14</v>
          </cell>
          <cell r="E5849" t="str">
            <v>Clock In</v>
          </cell>
        </row>
        <row r="5850">
          <cell r="A5850" t="str">
            <v>head office</v>
          </cell>
          <cell r="B5850">
            <v>1093</v>
          </cell>
          <cell r="C5850" t="str">
            <v>Leyesa, Loreto</v>
          </cell>
          <cell r="D5850" t="str">
            <v>2014-08-03 14:07:03</v>
          </cell>
          <cell r="E5850" t="str">
            <v>Clock Out</v>
          </cell>
        </row>
        <row r="5851">
          <cell r="A5851" t="str">
            <v>head office</v>
          </cell>
          <cell r="B5851">
            <v>1093</v>
          </cell>
          <cell r="C5851" t="str">
            <v>Leyesa, Loreto</v>
          </cell>
          <cell r="D5851" t="str">
            <v>2014-08-04 13:38:24</v>
          </cell>
          <cell r="E5851" t="str">
            <v>Clock In</v>
          </cell>
        </row>
        <row r="5852">
          <cell r="A5852" t="str">
            <v>head office</v>
          </cell>
          <cell r="B5852">
            <v>1093</v>
          </cell>
          <cell r="C5852" t="str">
            <v>Leyesa, Loreto</v>
          </cell>
          <cell r="D5852" t="str">
            <v>2014-08-04 22:10:18</v>
          </cell>
          <cell r="E5852" t="str">
            <v>Clock Out</v>
          </cell>
        </row>
        <row r="5853">
          <cell r="A5853" t="str">
            <v>head office</v>
          </cell>
          <cell r="B5853">
            <v>1093</v>
          </cell>
          <cell r="C5853" t="str">
            <v>Leyesa, Loreto</v>
          </cell>
          <cell r="D5853" t="str">
            <v>2014-08-05 13:35:14</v>
          </cell>
          <cell r="E5853" t="str">
            <v>Clock In</v>
          </cell>
        </row>
        <row r="5854">
          <cell r="A5854" t="str">
            <v>head office</v>
          </cell>
          <cell r="B5854">
            <v>1093</v>
          </cell>
          <cell r="C5854" t="str">
            <v>Leyesa, Loreto</v>
          </cell>
          <cell r="D5854" t="str">
            <v>2014-08-05 22:11:02</v>
          </cell>
          <cell r="E5854" t="str">
            <v>Clock Out</v>
          </cell>
        </row>
        <row r="5856">
          <cell r="A5856" t="str">
            <v>head office</v>
          </cell>
          <cell r="B5856">
            <v>779</v>
          </cell>
          <cell r="C5856" t="str">
            <v>Leynes, Charmaine</v>
          </cell>
          <cell r="D5856" t="str">
            <v>2014-07-21 07:13:30</v>
          </cell>
          <cell r="E5856" t="str">
            <v>Clock In</v>
          </cell>
        </row>
        <row r="5857">
          <cell r="A5857" t="str">
            <v>head office</v>
          </cell>
          <cell r="B5857">
            <v>779</v>
          </cell>
          <cell r="C5857" t="str">
            <v>Leynes, Charmaine</v>
          </cell>
          <cell r="D5857" t="str">
            <v>2014-07-21 17:01:56</v>
          </cell>
          <cell r="E5857" t="str">
            <v>Clock Out</v>
          </cell>
        </row>
        <row r="5858">
          <cell r="A5858" t="str">
            <v>head office</v>
          </cell>
          <cell r="B5858">
            <v>779</v>
          </cell>
          <cell r="C5858" t="str">
            <v>Leynes, Charmaine</v>
          </cell>
          <cell r="D5858" t="str">
            <v>2014-07-22 07:18:51</v>
          </cell>
          <cell r="E5858" t="str">
            <v>Clock In</v>
          </cell>
        </row>
        <row r="5859">
          <cell r="A5859" t="str">
            <v>head office</v>
          </cell>
          <cell r="B5859">
            <v>779</v>
          </cell>
          <cell r="C5859" t="str">
            <v>Leynes, Charmaine</v>
          </cell>
          <cell r="D5859" t="str">
            <v>2014-07-22 20:01:37</v>
          </cell>
          <cell r="E5859" t="str">
            <v>Clock Out</v>
          </cell>
        </row>
        <row r="5860">
          <cell r="A5860" t="str">
            <v>head office</v>
          </cell>
          <cell r="B5860">
            <v>779</v>
          </cell>
          <cell r="C5860" t="str">
            <v>Leynes, Charmaine</v>
          </cell>
          <cell r="D5860" t="str">
            <v>2014-07-23 07:22:37</v>
          </cell>
          <cell r="E5860" t="str">
            <v>Clock In</v>
          </cell>
        </row>
        <row r="5861">
          <cell r="A5861" t="str">
            <v>head office</v>
          </cell>
          <cell r="B5861">
            <v>779</v>
          </cell>
          <cell r="C5861" t="str">
            <v>Leynes, Charmaine</v>
          </cell>
          <cell r="D5861" t="str">
            <v>2014-07-23 20:02:26</v>
          </cell>
          <cell r="E5861" t="str">
            <v>Clock Out</v>
          </cell>
        </row>
        <row r="5862">
          <cell r="A5862" t="str">
            <v>head office</v>
          </cell>
          <cell r="B5862">
            <v>779</v>
          </cell>
          <cell r="C5862" t="str">
            <v>Leynes, Charmaine</v>
          </cell>
          <cell r="D5862" t="str">
            <v>2014-07-24 07:10:01</v>
          </cell>
          <cell r="E5862" t="str">
            <v>Clock In</v>
          </cell>
          <cell r="F5862" t="str">
            <v>12 days</v>
          </cell>
        </row>
        <row r="5863">
          <cell r="A5863" t="str">
            <v>head office</v>
          </cell>
          <cell r="B5863">
            <v>779</v>
          </cell>
          <cell r="C5863" t="str">
            <v>Leynes, Charmaine</v>
          </cell>
          <cell r="D5863" t="str">
            <v>2014-07-24 17:01:49</v>
          </cell>
          <cell r="E5863" t="str">
            <v>Clock Out</v>
          </cell>
          <cell r="F5863" t="str">
            <v>1 day LH</v>
          </cell>
        </row>
        <row r="5864">
          <cell r="A5864" t="str">
            <v>head office</v>
          </cell>
          <cell r="B5864">
            <v>779</v>
          </cell>
          <cell r="C5864" t="str">
            <v>Leynes, Charmaine</v>
          </cell>
          <cell r="D5864" t="str">
            <v>2014-07-25 07:28:31</v>
          </cell>
          <cell r="E5864" t="str">
            <v>Clock In</v>
          </cell>
          <cell r="F5864" t="str">
            <v>1 day SH</v>
          </cell>
        </row>
        <row r="5865">
          <cell r="A5865" t="str">
            <v>head office</v>
          </cell>
          <cell r="B5865">
            <v>779</v>
          </cell>
          <cell r="C5865" t="str">
            <v>Leynes, Charmaine</v>
          </cell>
          <cell r="D5865" t="str">
            <v>2014-07-25 17:02:31</v>
          </cell>
          <cell r="E5865" t="str">
            <v>Clock Out</v>
          </cell>
          <cell r="F5865" t="str">
            <v>14 days</v>
          </cell>
        </row>
        <row r="5866">
          <cell r="A5866" t="str">
            <v>head office</v>
          </cell>
          <cell r="B5866">
            <v>779</v>
          </cell>
          <cell r="C5866" t="str">
            <v>Leynes, Charmaine</v>
          </cell>
          <cell r="D5866" t="str">
            <v>2014-07-26 07:26:21</v>
          </cell>
          <cell r="E5866" t="str">
            <v>Clock In</v>
          </cell>
        </row>
        <row r="5867">
          <cell r="A5867" t="str">
            <v>head office</v>
          </cell>
          <cell r="B5867">
            <v>779</v>
          </cell>
          <cell r="C5867" t="str">
            <v>Leynes, Charmaine</v>
          </cell>
          <cell r="D5867" t="str">
            <v>2014-07-26 17:03:37</v>
          </cell>
          <cell r="E5867" t="str">
            <v>Clock Out</v>
          </cell>
          <cell r="F5867" t="str">
            <v>15 hrs  -  OT</v>
          </cell>
        </row>
        <row r="5868">
          <cell r="A5868" t="str">
            <v>head office</v>
          </cell>
          <cell r="B5868">
            <v>779</v>
          </cell>
          <cell r="C5868" t="str">
            <v>Leynes, Charmaine</v>
          </cell>
          <cell r="D5868" t="str">
            <v>2014-07-27 05:34:35</v>
          </cell>
          <cell r="E5868" t="str">
            <v>Clock In</v>
          </cell>
        </row>
        <row r="5869">
          <cell r="A5869" t="str">
            <v>head office</v>
          </cell>
          <cell r="B5869">
            <v>779</v>
          </cell>
          <cell r="C5869" t="str">
            <v>Leynes, Charmaine</v>
          </cell>
          <cell r="D5869" t="str">
            <v>2014-07-27 14:00:56</v>
          </cell>
          <cell r="E5869" t="str">
            <v>Clock Out</v>
          </cell>
          <cell r="F5869" t="str">
            <v>1 day ROT</v>
          </cell>
        </row>
        <row r="5870">
          <cell r="A5870" t="str">
            <v>head office</v>
          </cell>
          <cell r="B5870">
            <v>779</v>
          </cell>
          <cell r="C5870" t="str">
            <v>Leynes, Charmaine</v>
          </cell>
          <cell r="D5870" t="str">
            <v>2014-07-29 06:51:19</v>
          </cell>
          <cell r="E5870" t="str">
            <v>Clock In</v>
          </cell>
        </row>
        <row r="5871">
          <cell r="A5871" t="str">
            <v>head office</v>
          </cell>
          <cell r="B5871">
            <v>779</v>
          </cell>
          <cell r="C5871" t="str">
            <v>Leynes, Charmaine</v>
          </cell>
          <cell r="D5871" t="str">
            <v>2014-07-29 20:01:56</v>
          </cell>
          <cell r="E5871" t="str">
            <v>Clock Out</v>
          </cell>
        </row>
        <row r="5872">
          <cell r="A5872" t="str">
            <v>head office</v>
          </cell>
          <cell r="B5872">
            <v>779</v>
          </cell>
          <cell r="C5872" t="str">
            <v>Leynes, Charmaine</v>
          </cell>
          <cell r="D5872" t="str">
            <v>2014-07-30 07:27:39</v>
          </cell>
          <cell r="E5872" t="str">
            <v>Clock In</v>
          </cell>
        </row>
        <row r="5873">
          <cell r="A5873" t="str">
            <v>head office</v>
          </cell>
          <cell r="B5873">
            <v>779</v>
          </cell>
          <cell r="C5873" t="str">
            <v>Leynes, Charmaine</v>
          </cell>
          <cell r="D5873" t="str">
            <v>2014-07-30 20:03:07</v>
          </cell>
          <cell r="E5873" t="str">
            <v>Clock Out</v>
          </cell>
        </row>
        <row r="5874">
          <cell r="A5874" t="str">
            <v>head office</v>
          </cell>
          <cell r="B5874">
            <v>779</v>
          </cell>
          <cell r="C5874" t="str">
            <v>Leynes, Charmaine</v>
          </cell>
          <cell r="D5874" t="str">
            <v>2014-07-31 07:32:17</v>
          </cell>
          <cell r="E5874" t="str">
            <v>Clock In</v>
          </cell>
        </row>
        <row r="5875">
          <cell r="A5875" t="str">
            <v>head office</v>
          </cell>
          <cell r="B5875">
            <v>779</v>
          </cell>
          <cell r="C5875" t="str">
            <v>Leynes, Charmaine</v>
          </cell>
          <cell r="D5875" t="str">
            <v>2014-07-31 17:01:40</v>
          </cell>
          <cell r="E5875" t="str">
            <v>Clock Out</v>
          </cell>
        </row>
        <row r="5876">
          <cell r="A5876" t="str">
            <v>head office</v>
          </cell>
          <cell r="B5876">
            <v>779</v>
          </cell>
          <cell r="C5876" t="str">
            <v>Leynes, Charmaine</v>
          </cell>
          <cell r="D5876" t="str">
            <v>2014-08-01 07:21:30</v>
          </cell>
          <cell r="E5876" t="str">
            <v>Clock In</v>
          </cell>
        </row>
        <row r="5877">
          <cell r="A5877" t="str">
            <v>head office</v>
          </cell>
          <cell r="B5877">
            <v>779</v>
          </cell>
          <cell r="C5877" t="str">
            <v>Leynes, Charmaine</v>
          </cell>
          <cell r="D5877" t="str">
            <v>2014-08-01 20:04:21</v>
          </cell>
          <cell r="E5877" t="str">
            <v>Clock Out</v>
          </cell>
        </row>
        <row r="5878">
          <cell r="A5878" t="str">
            <v>head office</v>
          </cell>
          <cell r="B5878">
            <v>779</v>
          </cell>
          <cell r="C5878" t="str">
            <v>Leynes, Charmaine</v>
          </cell>
          <cell r="D5878" t="str">
            <v>2014-08-02 07:31:05</v>
          </cell>
          <cell r="E5878" t="str">
            <v>Clock In</v>
          </cell>
        </row>
        <row r="5879">
          <cell r="A5879" t="str">
            <v>head office</v>
          </cell>
          <cell r="B5879">
            <v>779</v>
          </cell>
          <cell r="C5879" t="str">
            <v>Leynes, Charmaine</v>
          </cell>
          <cell r="D5879" t="str">
            <v>2014-08-02 17:02:53</v>
          </cell>
          <cell r="E5879" t="str">
            <v>Clock Out</v>
          </cell>
        </row>
        <row r="5880">
          <cell r="A5880" t="str">
            <v>head office</v>
          </cell>
          <cell r="B5880">
            <v>779</v>
          </cell>
          <cell r="C5880" t="str">
            <v>Leynes, Charmaine</v>
          </cell>
          <cell r="D5880" t="str">
            <v>2014-08-04 07:07:11</v>
          </cell>
          <cell r="E5880" t="str">
            <v>Clock In</v>
          </cell>
        </row>
        <row r="5881">
          <cell r="A5881" t="str">
            <v>head office</v>
          </cell>
          <cell r="B5881">
            <v>779</v>
          </cell>
          <cell r="C5881" t="str">
            <v>Leynes, Charmaine</v>
          </cell>
          <cell r="D5881" t="str">
            <v>2014-08-04 17:03:58</v>
          </cell>
          <cell r="E5881" t="str">
            <v>Clock Out</v>
          </cell>
        </row>
        <row r="5882">
          <cell r="A5882" t="str">
            <v>head office</v>
          </cell>
          <cell r="B5882">
            <v>779</v>
          </cell>
          <cell r="C5882" t="str">
            <v>Leynes, Charmaine</v>
          </cell>
          <cell r="D5882" t="str">
            <v>2014-08-05 07:18:58</v>
          </cell>
          <cell r="E5882" t="str">
            <v>Clock In</v>
          </cell>
        </row>
        <row r="5883">
          <cell r="A5883" t="str">
            <v>head office</v>
          </cell>
          <cell r="B5883">
            <v>779</v>
          </cell>
          <cell r="C5883" t="str">
            <v>Leynes, Charmaine</v>
          </cell>
          <cell r="D5883" t="str">
            <v>2014-08-05 17:03:40</v>
          </cell>
          <cell r="E5883" t="str">
            <v>Clock Out</v>
          </cell>
        </row>
        <row r="5885">
          <cell r="A5885" t="str">
            <v>head office</v>
          </cell>
          <cell r="B5885">
            <v>1062</v>
          </cell>
          <cell r="C5885" t="str">
            <v>Leynes, Manolo</v>
          </cell>
          <cell r="D5885" t="str">
            <v>2014-07-21 07:13:15</v>
          </cell>
          <cell r="E5885" t="str">
            <v>Clock In</v>
          </cell>
        </row>
        <row r="5886">
          <cell r="A5886" t="str">
            <v>head office</v>
          </cell>
          <cell r="B5886">
            <v>1062</v>
          </cell>
          <cell r="C5886" t="str">
            <v>Leynes, Manolo</v>
          </cell>
          <cell r="D5886" t="str">
            <v>2014-07-21 17:05:45</v>
          </cell>
          <cell r="E5886" t="str">
            <v>Clock Out</v>
          </cell>
        </row>
        <row r="5887">
          <cell r="A5887" t="str">
            <v>head office</v>
          </cell>
          <cell r="B5887">
            <v>1062</v>
          </cell>
          <cell r="C5887" t="str">
            <v>Leynes, Manolo</v>
          </cell>
          <cell r="D5887" t="str">
            <v>2014-07-22 07:11:59</v>
          </cell>
          <cell r="E5887" t="str">
            <v>Clock In</v>
          </cell>
        </row>
        <row r="5888">
          <cell r="A5888" t="str">
            <v>head office</v>
          </cell>
          <cell r="B5888">
            <v>1062</v>
          </cell>
          <cell r="C5888" t="str">
            <v>Leynes, Manolo</v>
          </cell>
          <cell r="D5888" t="str">
            <v>2014-07-22 17:11:04</v>
          </cell>
          <cell r="E5888" t="str">
            <v>Clock Out</v>
          </cell>
        </row>
        <row r="5889">
          <cell r="A5889" t="str">
            <v>head office</v>
          </cell>
          <cell r="B5889">
            <v>1062</v>
          </cell>
          <cell r="C5889" t="str">
            <v>Leynes, Manolo</v>
          </cell>
          <cell r="D5889" t="str">
            <v>2014-07-23 07:02:59</v>
          </cell>
          <cell r="E5889" t="str">
            <v>Clock In</v>
          </cell>
        </row>
        <row r="5890">
          <cell r="A5890" t="str">
            <v>head office</v>
          </cell>
          <cell r="B5890">
            <v>1062</v>
          </cell>
          <cell r="C5890" t="str">
            <v>Leynes, Manolo</v>
          </cell>
          <cell r="D5890" t="str">
            <v>2014-07-23 17:07:57</v>
          </cell>
          <cell r="E5890" t="str">
            <v>Clock Out</v>
          </cell>
        </row>
        <row r="5891">
          <cell r="A5891" t="str">
            <v>head office</v>
          </cell>
          <cell r="B5891">
            <v>1062</v>
          </cell>
          <cell r="C5891" t="str">
            <v>Leynes, Manolo</v>
          </cell>
          <cell r="D5891" t="str">
            <v>2014-07-24 07:12:38</v>
          </cell>
          <cell r="E5891" t="str">
            <v>Clock In</v>
          </cell>
        </row>
        <row r="5892">
          <cell r="A5892" t="str">
            <v>head office</v>
          </cell>
          <cell r="B5892">
            <v>1062</v>
          </cell>
          <cell r="C5892" t="str">
            <v>Leynes, Manolo</v>
          </cell>
          <cell r="D5892" t="str">
            <v>2014-07-24 17:13:13</v>
          </cell>
          <cell r="E5892" t="str">
            <v>Clock Out</v>
          </cell>
          <cell r="F5892" t="str">
            <v>12 days</v>
          </cell>
        </row>
        <row r="5893">
          <cell r="A5893" t="str">
            <v>head office</v>
          </cell>
          <cell r="B5893">
            <v>1062</v>
          </cell>
          <cell r="C5893" t="str">
            <v>Leynes, Manolo</v>
          </cell>
          <cell r="D5893" t="str">
            <v>2014-07-25 07:10:16</v>
          </cell>
          <cell r="E5893" t="str">
            <v>Clock In</v>
          </cell>
          <cell r="F5893" t="str">
            <v>1 day LH</v>
          </cell>
        </row>
        <row r="5894">
          <cell r="A5894" t="str">
            <v>head office</v>
          </cell>
          <cell r="B5894">
            <v>1062</v>
          </cell>
          <cell r="C5894" t="str">
            <v>Leynes, Manolo</v>
          </cell>
          <cell r="D5894" t="str">
            <v>2014-07-25 17:12:24</v>
          </cell>
          <cell r="E5894" t="str">
            <v>Clock Out</v>
          </cell>
          <cell r="F5894" t="str">
            <v>1 day SH</v>
          </cell>
        </row>
        <row r="5895">
          <cell r="A5895" t="str">
            <v>head office</v>
          </cell>
          <cell r="B5895">
            <v>1062</v>
          </cell>
          <cell r="C5895" t="str">
            <v>Leynes, Manolo</v>
          </cell>
          <cell r="D5895" t="str">
            <v>2014-07-26 07:06:04</v>
          </cell>
          <cell r="E5895" t="str">
            <v>Clock In</v>
          </cell>
          <cell r="F5895" t="str">
            <v>14 days</v>
          </cell>
        </row>
        <row r="5896">
          <cell r="A5896" t="str">
            <v>head office</v>
          </cell>
          <cell r="B5896">
            <v>1062</v>
          </cell>
          <cell r="C5896" t="str">
            <v>Leynes, Manolo</v>
          </cell>
          <cell r="D5896" t="str">
            <v>2014-07-26 17:18:17</v>
          </cell>
          <cell r="E5896" t="str">
            <v>Clock Out</v>
          </cell>
        </row>
        <row r="5897">
          <cell r="A5897" t="str">
            <v>head office</v>
          </cell>
          <cell r="B5897">
            <v>1062</v>
          </cell>
          <cell r="C5897" t="str">
            <v>Leynes, Manolo</v>
          </cell>
          <cell r="D5897" t="str">
            <v>2014-07-29 07:01:15</v>
          </cell>
          <cell r="E5897" t="str">
            <v>Clock In</v>
          </cell>
          <cell r="F5897" t="str">
            <v>15 hrs  -  OT</v>
          </cell>
        </row>
        <row r="5898">
          <cell r="A5898" t="str">
            <v>head office</v>
          </cell>
          <cell r="B5898">
            <v>1062</v>
          </cell>
          <cell r="C5898" t="str">
            <v>Leynes, Manolo</v>
          </cell>
          <cell r="D5898" t="str">
            <v>2014-07-29 17:12:31</v>
          </cell>
          <cell r="E5898" t="str">
            <v>Clock Out</v>
          </cell>
        </row>
        <row r="5899">
          <cell r="A5899" t="str">
            <v>head office</v>
          </cell>
          <cell r="B5899">
            <v>1062</v>
          </cell>
          <cell r="C5899" t="str">
            <v>Leynes, Manolo</v>
          </cell>
          <cell r="D5899" t="str">
            <v>2014-07-30 07:15:03</v>
          </cell>
          <cell r="E5899" t="str">
            <v>Clock In</v>
          </cell>
        </row>
        <row r="5900">
          <cell r="A5900" t="str">
            <v>head office</v>
          </cell>
          <cell r="B5900">
            <v>1062</v>
          </cell>
          <cell r="C5900" t="str">
            <v>Leynes, Manolo</v>
          </cell>
          <cell r="D5900" t="str">
            <v>2014-07-30 20:03:33</v>
          </cell>
          <cell r="E5900" t="str">
            <v>Clock Out</v>
          </cell>
        </row>
        <row r="5901">
          <cell r="A5901" t="str">
            <v>head office</v>
          </cell>
          <cell r="B5901">
            <v>1062</v>
          </cell>
          <cell r="C5901" t="str">
            <v>Leynes, Manolo</v>
          </cell>
          <cell r="D5901" t="str">
            <v>2014-07-31 07:40:08</v>
          </cell>
          <cell r="E5901" t="str">
            <v>Clock In</v>
          </cell>
        </row>
        <row r="5902">
          <cell r="A5902" t="str">
            <v>head office</v>
          </cell>
          <cell r="B5902">
            <v>1062</v>
          </cell>
          <cell r="C5902" t="str">
            <v>Leynes, Manolo</v>
          </cell>
          <cell r="D5902" t="str">
            <v>2014-07-31 20:03:38</v>
          </cell>
          <cell r="E5902" t="str">
            <v>Clock Out</v>
          </cell>
        </row>
        <row r="5903">
          <cell r="A5903" t="str">
            <v>head office</v>
          </cell>
          <cell r="B5903">
            <v>1062</v>
          </cell>
          <cell r="C5903" t="str">
            <v>Leynes, Manolo</v>
          </cell>
          <cell r="D5903" t="str">
            <v>2014-08-01 07:21:03</v>
          </cell>
          <cell r="E5903" t="str">
            <v>Clock In</v>
          </cell>
        </row>
        <row r="5904">
          <cell r="A5904" t="str">
            <v>head office</v>
          </cell>
          <cell r="B5904">
            <v>1062</v>
          </cell>
          <cell r="C5904" t="str">
            <v>Leynes, Manolo</v>
          </cell>
          <cell r="D5904" t="str">
            <v>2014-08-01 20:03:42</v>
          </cell>
          <cell r="E5904" t="str">
            <v>Clock Out</v>
          </cell>
        </row>
        <row r="5905">
          <cell r="A5905" t="str">
            <v>head office</v>
          </cell>
          <cell r="B5905">
            <v>1062</v>
          </cell>
          <cell r="C5905" t="str">
            <v>Leynes, Manolo</v>
          </cell>
          <cell r="D5905" t="str">
            <v>2014-08-02 07:10:45</v>
          </cell>
          <cell r="E5905" t="str">
            <v>Clock In</v>
          </cell>
        </row>
        <row r="5906">
          <cell r="A5906" t="str">
            <v>head office</v>
          </cell>
          <cell r="B5906">
            <v>1062</v>
          </cell>
          <cell r="C5906" t="str">
            <v>Leynes, Manolo</v>
          </cell>
          <cell r="D5906" t="str">
            <v>2014-08-02 20:04:20</v>
          </cell>
          <cell r="E5906" t="str">
            <v>Clock Out</v>
          </cell>
        </row>
        <row r="5907">
          <cell r="A5907" t="str">
            <v>head office</v>
          </cell>
          <cell r="B5907">
            <v>1062</v>
          </cell>
          <cell r="C5907" t="str">
            <v>Leynes, Manolo</v>
          </cell>
          <cell r="D5907" t="str">
            <v>2014-08-04 07:16:51</v>
          </cell>
          <cell r="E5907" t="str">
            <v>Clock In</v>
          </cell>
        </row>
        <row r="5908">
          <cell r="A5908" t="str">
            <v>head office</v>
          </cell>
          <cell r="B5908">
            <v>1062</v>
          </cell>
          <cell r="C5908" t="str">
            <v>Leynes, Manolo</v>
          </cell>
          <cell r="D5908" t="str">
            <v>2014-08-04 20:02:36</v>
          </cell>
          <cell r="E5908" t="str">
            <v>Clock Out</v>
          </cell>
        </row>
        <row r="5909">
          <cell r="A5909" t="str">
            <v>head office</v>
          </cell>
          <cell r="B5909">
            <v>1062</v>
          </cell>
          <cell r="C5909" t="str">
            <v>Leynes, Manolo</v>
          </cell>
          <cell r="D5909" t="str">
            <v>2014-08-05 07:22:35</v>
          </cell>
          <cell r="E5909" t="str">
            <v>Clock In</v>
          </cell>
        </row>
        <row r="5910">
          <cell r="A5910" t="str">
            <v>head office</v>
          </cell>
          <cell r="B5910">
            <v>1062</v>
          </cell>
          <cell r="C5910" t="str">
            <v>Leynes, Manolo</v>
          </cell>
          <cell r="D5910" t="str">
            <v>2014-08-05 17:17:48</v>
          </cell>
          <cell r="E5910" t="str">
            <v>Clock Out</v>
          </cell>
        </row>
        <row r="5912">
          <cell r="A5912" t="str">
            <v>head office</v>
          </cell>
          <cell r="B5912">
            <v>961</v>
          </cell>
          <cell r="C5912" t="str">
            <v>Liabore, Jerwen</v>
          </cell>
          <cell r="D5912" t="str">
            <v>2014-07-21 05:35:34</v>
          </cell>
          <cell r="E5912" t="str">
            <v>Clock In</v>
          </cell>
        </row>
        <row r="5913">
          <cell r="A5913" t="str">
            <v>head office</v>
          </cell>
          <cell r="B5913">
            <v>961</v>
          </cell>
          <cell r="C5913" t="str">
            <v>Liabore, Jerwen</v>
          </cell>
          <cell r="D5913" t="str">
            <v>2014-07-21 14:09:12</v>
          </cell>
          <cell r="E5913" t="str">
            <v>Clock Out</v>
          </cell>
        </row>
        <row r="5914">
          <cell r="A5914" t="str">
            <v>head office</v>
          </cell>
          <cell r="B5914">
            <v>961</v>
          </cell>
          <cell r="C5914" t="str">
            <v>Liabore, Jerwen</v>
          </cell>
          <cell r="D5914" t="str">
            <v>2014-07-22 05:43:27</v>
          </cell>
          <cell r="E5914" t="str">
            <v>Clock In</v>
          </cell>
        </row>
        <row r="5915">
          <cell r="A5915" t="str">
            <v>head office</v>
          </cell>
          <cell r="B5915">
            <v>961</v>
          </cell>
          <cell r="C5915" t="str">
            <v>Liabore, Jerwen</v>
          </cell>
          <cell r="D5915" t="str">
            <v>2014-07-22 14:07:26</v>
          </cell>
          <cell r="E5915" t="str">
            <v>Clock Out</v>
          </cell>
        </row>
        <row r="5916">
          <cell r="A5916" t="str">
            <v>head office</v>
          </cell>
          <cell r="B5916">
            <v>961</v>
          </cell>
          <cell r="C5916" t="str">
            <v>Liabore, Jerwen</v>
          </cell>
          <cell r="D5916" t="str">
            <v>2014-07-23 05:40:09</v>
          </cell>
          <cell r="E5916" t="str">
            <v>Clock In</v>
          </cell>
        </row>
        <row r="5917">
          <cell r="A5917" t="str">
            <v>head office</v>
          </cell>
          <cell r="B5917">
            <v>961</v>
          </cell>
          <cell r="C5917" t="str">
            <v>Liabore, Jerwen</v>
          </cell>
          <cell r="D5917" t="str">
            <v>2014-07-23 14:08:11</v>
          </cell>
          <cell r="E5917" t="str">
            <v>Clock Out</v>
          </cell>
        </row>
        <row r="5918">
          <cell r="A5918" t="str">
            <v>head office</v>
          </cell>
          <cell r="B5918">
            <v>961</v>
          </cell>
          <cell r="C5918" t="str">
            <v>Liabore, Jerwen</v>
          </cell>
          <cell r="D5918" t="str">
            <v>2014-07-24 05:36:36</v>
          </cell>
          <cell r="E5918" t="str">
            <v>Clock In</v>
          </cell>
        </row>
        <row r="5919">
          <cell r="A5919" t="str">
            <v>head office</v>
          </cell>
          <cell r="B5919">
            <v>961</v>
          </cell>
          <cell r="C5919" t="str">
            <v>Liabore, Jerwen</v>
          </cell>
          <cell r="D5919" t="str">
            <v>2014-07-24 14:15:59</v>
          </cell>
          <cell r="E5919" t="str">
            <v>Clock Out</v>
          </cell>
          <cell r="F5919" t="str">
            <v>12 days</v>
          </cell>
        </row>
        <row r="5920">
          <cell r="A5920" t="str">
            <v>head office</v>
          </cell>
          <cell r="B5920">
            <v>961</v>
          </cell>
          <cell r="C5920" t="str">
            <v>Liabore, Jerwen</v>
          </cell>
          <cell r="D5920" t="str">
            <v>2014-07-25 05:45:16</v>
          </cell>
          <cell r="E5920" t="str">
            <v>Clock In</v>
          </cell>
          <cell r="F5920" t="str">
            <v>1 day LH</v>
          </cell>
        </row>
        <row r="5921">
          <cell r="A5921" t="str">
            <v>head office</v>
          </cell>
          <cell r="B5921">
            <v>961</v>
          </cell>
          <cell r="C5921" t="str">
            <v>Liabore, Jerwen</v>
          </cell>
          <cell r="D5921" t="str">
            <v>2014-07-25 14:08:39</v>
          </cell>
          <cell r="E5921" t="str">
            <v>Clock Out</v>
          </cell>
          <cell r="F5921" t="str">
            <v>1 day SH</v>
          </cell>
        </row>
        <row r="5922">
          <cell r="A5922" t="str">
            <v>head office</v>
          </cell>
          <cell r="B5922">
            <v>961</v>
          </cell>
          <cell r="C5922" t="str">
            <v>Liabore, Jerwen</v>
          </cell>
          <cell r="D5922" t="str">
            <v>2014-07-26 05:38:22</v>
          </cell>
          <cell r="E5922" t="str">
            <v>Clock In</v>
          </cell>
          <cell r="F5922" t="str">
            <v>14 days</v>
          </cell>
        </row>
        <row r="5923">
          <cell r="A5923" t="str">
            <v>head office</v>
          </cell>
          <cell r="B5923">
            <v>961</v>
          </cell>
          <cell r="C5923" t="str">
            <v>Liabore, Jerwen</v>
          </cell>
          <cell r="D5923" t="str">
            <v>2014-07-26 14:08:28</v>
          </cell>
          <cell r="E5923" t="str">
            <v>Clock Out</v>
          </cell>
        </row>
        <row r="5924">
          <cell r="A5924" t="str">
            <v>head office</v>
          </cell>
          <cell r="B5924">
            <v>961</v>
          </cell>
          <cell r="C5924" t="str">
            <v>Liabore, Jerwen</v>
          </cell>
          <cell r="D5924" t="str">
            <v>2014-07-27 05:25:41</v>
          </cell>
          <cell r="E5924" t="str">
            <v>Clock In</v>
          </cell>
          <cell r="F5924" t="str">
            <v>2 days ROT</v>
          </cell>
        </row>
        <row r="5925">
          <cell r="A5925" t="str">
            <v>head office</v>
          </cell>
          <cell r="B5925">
            <v>961</v>
          </cell>
          <cell r="C5925" t="str">
            <v>Liabore, Jerwen</v>
          </cell>
          <cell r="D5925" t="str">
            <v>2014-07-27 14:06:10</v>
          </cell>
          <cell r="E5925" t="str">
            <v>Clock Out</v>
          </cell>
        </row>
        <row r="5926">
          <cell r="A5926" t="str">
            <v>head office</v>
          </cell>
          <cell r="B5926">
            <v>961</v>
          </cell>
          <cell r="C5926" t="str">
            <v>Liabore, Jerwen</v>
          </cell>
          <cell r="D5926" t="str">
            <v>2014-07-29 05:30:24</v>
          </cell>
          <cell r="E5926" t="str">
            <v>Clock In</v>
          </cell>
        </row>
        <row r="5927">
          <cell r="A5927" t="str">
            <v>head office</v>
          </cell>
          <cell r="B5927">
            <v>961</v>
          </cell>
          <cell r="C5927" t="str">
            <v>Liabore, Jerwen</v>
          </cell>
          <cell r="D5927" t="str">
            <v>2014-07-29 14:06:38</v>
          </cell>
          <cell r="E5927" t="str">
            <v>Clock Out</v>
          </cell>
        </row>
        <row r="5928">
          <cell r="A5928" t="str">
            <v>head office</v>
          </cell>
          <cell r="B5928">
            <v>961</v>
          </cell>
          <cell r="C5928" t="str">
            <v>Liabore, Jerwen</v>
          </cell>
          <cell r="D5928" t="str">
            <v>2014-07-30 05:29:32</v>
          </cell>
          <cell r="E5928" t="str">
            <v>Clock In</v>
          </cell>
        </row>
        <row r="5929">
          <cell r="A5929" t="str">
            <v>head office</v>
          </cell>
          <cell r="B5929">
            <v>961</v>
          </cell>
          <cell r="C5929" t="str">
            <v>Liabore, Jerwen</v>
          </cell>
          <cell r="D5929" t="str">
            <v>2014-07-30 14:09:17</v>
          </cell>
          <cell r="E5929" t="str">
            <v>Clock Out</v>
          </cell>
        </row>
        <row r="5930">
          <cell r="A5930" t="str">
            <v>head office</v>
          </cell>
          <cell r="B5930">
            <v>961</v>
          </cell>
          <cell r="C5930" t="str">
            <v>Liabore, Jerwen</v>
          </cell>
          <cell r="D5930" t="str">
            <v>2014-07-31 05:29:23</v>
          </cell>
          <cell r="E5930" t="str">
            <v>Clock In</v>
          </cell>
        </row>
        <row r="5931">
          <cell r="A5931" t="str">
            <v>head office</v>
          </cell>
          <cell r="B5931">
            <v>961</v>
          </cell>
          <cell r="C5931" t="str">
            <v>Liabore, Jerwen</v>
          </cell>
          <cell r="D5931" t="str">
            <v>2014-07-31 14:06:51</v>
          </cell>
          <cell r="E5931" t="str">
            <v>Clock Out</v>
          </cell>
        </row>
        <row r="5932">
          <cell r="A5932" t="str">
            <v>head office</v>
          </cell>
          <cell r="B5932">
            <v>961</v>
          </cell>
          <cell r="C5932" t="str">
            <v>Liabore, Jerwen</v>
          </cell>
          <cell r="D5932" t="str">
            <v>2014-08-01 05:37:30</v>
          </cell>
          <cell r="E5932" t="str">
            <v>Clock In</v>
          </cell>
        </row>
        <row r="5933">
          <cell r="A5933" t="str">
            <v>head office</v>
          </cell>
          <cell r="B5933">
            <v>961</v>
          </cell>
          <cell r="C5933" t="str">
            <v>Liabore, Jerwen</v>
          </cell>
          <cell r="D5933" t="str">
            <v>2014-08-01 14:07:32</v>
          </cell>
          <cell r="E5933" t="str">
            <v>Clock Out</v>
          </cell>
        </row>
        <row r="5934">
          <cell r="A5934" t="str">
            <v>head office</v>
          </cell>
          <cell r="B5934">
            <v>961</v>
          </cell>
          <cell r="C5934" t="str">
            <v>Liabore, Jerwen</v>
          </cell>
          <cell r="D5934" t="str">
            <v>2014-08-02 05:29:03</v>
          </cell>
          <cell r="E5934" t="str">
            <v>Clock In</v>
          </cell>
        </row>
        <row r="5935">
          <cell r="A5935" t="str">
            <v>head office</v>
          </cell>
          <cell r="B5935">
            <v>961</v>
          </cell>
          <cell r="C5935" t="str">
            <v>Liabore, Jerwen</v>
          </cell>
          <cell r="D5935" t="str">
            <v>2014-08-02 14:08:09</v>
          </cell>
          <cell r="E5935" t="str">
            <v>Clock Out</v>
          </cell>
        </row>
        <row r="5936">
          <cell r="A5936" t="str">
            <v>head office</v>
          </cell>
          <cell r="B5936">
            <v>961</v>
          </cell>
          <cell r="C5936" t="str">
            <v>Liabore, Jerwen</v>
          </cell>
          <cell r="D5936" t="str">
            <v>2014-08-03 05:29:54</v>
          </cell>
          <cell r="E5936" t="str">
            <v>Clock In</v>
          </cell>
        </row>
        <row r="5937">
          <cell r="A5937" t="str">
            <v>head office</v>
          </cell>
          <cell r="B5937">
            <v>961</v>
          </cell>
          <cell r="C5937" t="str">
            <v>Liabore, Jerwen</v>
          </cell>
          <cell r="D5937" t="str">
            <v>2014-08-03 14:06:39</v>
          </cell>
          <cell r="E5937" t="str">
            <v>Clock Out</v>
          </cell>
        </row>
        <row r="5938">
          <cell r="A5938" t="str">
            <v>head office</v>
          </cell>
          <cell r="B5938">
            <v>961</v>
          </cell>
          <cell r="C5938" t="str">
            <v>Liabore, Jerwen</v>
          </cell>
          <cell r="D5938" t="str">
            <v>2014-08-04 13:38:41</v>
          </cell>
          <cell r="E5938" t="str">
            <v>Clock In</v>
          </cell>
        </row>
        <row r="5939">
          <cell r="A5939" t="str">
            <v>head office</v>
          </cell>
          <cell r="B5939">
            <v>961</v>
          </cell>
          <cell r="C5939" t="str">
            <v>Liabore, Jerwen</v>
          </cell>
          <cell r="D5939" t="str">
            <v>2014-08-04 22:07:46</v>
          </cell>
          <cell r="E5939" t="str">
            <v>Clock Out</v>
          </cell>
        </row>
        <row r="5940">
          <cell r="A5940" t="str">
            <v>head office</v>
          </cell>
          <cell r="B5940">
            <v>961</v>
          </cell>
          <cell r="C5940" t="str">
            <v>Liabore, Jerwen</v>
          </cell>
          <cell r="D5940" t="str">
            <v>2014-08-05 13:37:35</v>
          </cell>
          <cell r="E5940" t="str">
            <v>Clock In</v>
          </cell>
        </row>
        <row r="5941">
          <cell r="A5941" t="str">
            <v>head office</v>
          </cell>
          <cell r="B5941">
            <v>961</v>
          </cell>
          <cell r="C5941" t="str">
            <v>Liabore, Jerwen</v>
          </cell>
          <cell r="D5941" t="str">
            <v>2014-08-05 22:06:16</v>
          </cell>
          <cell r="E5941" t="str">
            <v>Clock Out</v>
          </cell>
        </row>
        <row r="5943">
          <cell r="A5943" t="str">
            <v>head office</v>
          </cell>
          <cell r="B5943">
            <v>944</v>
          </cell>
          <cell r="C5943" t="str">
            <v>Librada, Richard</v>
          </cell>
          <cell r="D5943" t="str">
            <v>2014-07-21 07:17:54</v>
          </cell>
          <cell r="E5943" t="str">
            <v>Clock In</v>
          </cell>
        </row>
        <row r="5944">
          <cell r="A5944" t="str">
            <v>head office</v>
          </cell>
          <cell r="B5944">
            <v>944</v>
          </cell>
          <cell r="C5944" t="str">
            <v>Librada, Richard</v>
          </cell>
          <cell r="D5944" t="str">
            <v>2014-07-21 17:08:30</v>
          </cell>
          <cell r="E5944" t="str">
            <v>Clock Out</v>
          </cell>
        </row>
        <row r="5945">
          <cell r="A5945" t="str">
            <v>head office</v>
          </cell>
          <cell r="B5945">
            <v>944</v>
          </cell>
          <cell r="C5945" t="str">
            <v>Librada, Richard</v>
          </cell>
          <cell r="D5945" t="str">
            <v>2014-07-22 07:25:36</v>
          </cell>
          <cell r="E5945" t="str">
            <v>Clock In</v>
          </cell>
        </row>
        <row r="5946">
          <cell r="A5946" t="str">
            <v>head office</v>
          </cell>
          <cell r="B5946">
            <v>944</v>
          </cell>
          <cell r="C5946" t="str">
            <v>Librada, Richard</v>
          </cell>
          <cell r="D5946" t="str">
            <v>2014-07-22 20:12:26</v>
          </cell>
          <cell r="E5946" t="str">
            <v>Clock Out</v>
          </cell>
        </row>
        <row r="5947">
          <cell r="A5947" t="str">
            <v>head office</v>
          </cell>
          <cell r="B5947">
            <v>944</v>
          </cell>
          <cell r="C5947" t="str">
            <v>Librada, Richard</v>
          </cell>
          <cell r="D5947" t="str">
            <v>2014-07-23 07:27:26</v>
          </cell>
          <cell r="E5947" t="str">
            <v>Clock In</v>
          </cell>
        </row>
        <row r="5948">
          <cell r="A5948" t="str">
            <v>head office</v>
          </cell>
          <cell r="B5948">
            <v>944</v>
          </cell>
          <cell r="C5948" t="str">
            <v>Librada, Richard</v>
          </cell>
          <cell r="D5948" t="str">
            <v>2014-07-23 20:05:50</v>
          </cell>
          <cell r="E5948" t="str">
            <v>Clock Out</v>
          </cell>
        </row>
        <row r="5949">
          <cell r="A5949" t="str">
            <v>head office</v>
          </cell>
          <cell r="B5949">
            <v>944</v>
          </cell>
          <cell r="C5949" t="str">
            <v>Librada, Richard</v>
          </cell>
          <cell r="D5949" t="str">
            <v>2014-07-24 07:27:51</v>
          </cell>
          <cell r="E5949" t="str">
            <v>Clock In</v>
          </cell>
          <cell r="F5949" t="str">
            <v>12 days</v>
          </cell>
        </row>
        <row r="5950">
          <cell r="A5950" t="str">
            <v>head office</v>
          </cell>
          <cell r="B5950">
            <v>944</v>
          </cell>
          <cell r="C5950" t="str">
            <v>Librada, Richard</v>
          </cell>
          <cell r="D5950" t="str">
            <v>2014-07-24 20:04:55</v>
          </cell>
          <cell r="E5950" t="str">
            <v>Clock Out</v>
          </cell>
          <cell r="F5950" t="str">
            <v>1 day LH</v>
          </cell>
        </row>
        <row r="5951">
          <cell r="A5951" t="str">
            <v>head office</v>
          </cell>
          <cell r="B5951">
            <v>944</v>
          </cell>
          <cell r="C5951" t="str">
            <v>Librada, Richard</v>
          </cell>
          <cell r="D5951" t="str">
            <v>2014-07-25 07:20:08</v>
          </cell>
          <cell r="E5951" t="str">
            <v>Clock In</v>
          </cell>
          <cell r="F5951" t="str">
            <v>1 day SH</v>
          </cell>
        </row>
        <row r="5952">
          <cell r="A5952" t="str">
            <v>head office</v>
          </cell>
          <cell r="B5952">
            <v>944</v>
          </cell>
          <cell r="C5952" t="str">
            <v>Librada, Richard</v>
          </cell>
          <cell r="D5952" t="str">
            <v>2014-07-25 20:02:37</v>
          </cell>
          <cell r="E5952" t="str">
            <v>Clock Out</v>
          </cell>
          <cell r="F5952" t="str">
            <v>14 days</v>
          </cell>
        </row>
        <row r="5953">
          <cell r="A5953" t="str">
            <v>head office</v>
          </cell>
          <cell r="B5953">
            <v>944</v>
          </cell>
          <cell r="C5953" t="str">
            <v>Librada, Richard</v>
          </cell>
          <cell r="D5953" t="str">
            <v>2014-07-26 07:26:16</v>
          </cell>
          <cell r="E5953" t="str">
            <v>Clock In</v>
          </cell>
        </row>
        <row r="5954">
          <cell r="A5954" t="str">
            <v>head office</v>
          </cell>
          <cell r="B5954">
            <v>944</v>
          </cell>
          <cell r="C5954" t="str">
            <v>Librada, Richard</v>
          </cell>
          <cell r="D5954" t="str">
            <v>2014-07-26 17:27:03</v>
          </cell>
          <cell r="E5954" t="str">
            <v>Clock Out</v>
          </cell>
          <cell r="F5954" t="str">
            <v>24 hrs  -  OT</v>
          </cell>
        </row>
        <row r="5955">
          <cell r="A5955" t="str">
            <v>head office</v>
          </cell>
          <cell r="B5955">
            <v>944</v>
          </cell>
          <cell r="C5955" t="str">
            <v>Librada, Richard</v>
          </cell>
          <cell r="D5955" t="str">
            <v>2014-07-29 07:18:29</v>
          </cell>
          <cell r="E5955" t="str">
            <v>Clock In</v>
          </cell>
        </row>
        <row r="5956">
          <cell r="A5956" t="str">
            <v>head office</v>
          </cell>
          <cell r="B5956">
            <v>944</v>
          </cell>
          <cell r="C5956" t="str">
            <v>Librada, Richard</v>
          </cell>
          <cell r="D5956" t="str">
            <v>2014-07-29 20:09:56</v>
          </cell>
          <cell r="E5956" t="str">
            <v>Clock Out</v>
          </cell>
        </row>
        <row r="5957">
          <cell r="A5957" t="str">
            <v>head office</v>
          </cell>
          <cell r="B5957">
            <v>944</v>
          </cell>
          <cell r="C5957" t="str">
            <v>Librada, Richard</v>
          </cell>
          <cell r="D5957" t="str">
            <v>2014-07-30 07:31:39</v>
          </cell>
          <cell r="E5957" t="str">
            <v>Clock In</v>
          </cell>
        </row>
        <row r="5958">
          <cell r="A5958" t="str">
            <v>head office</v>
          </cell>
          <cell r="B5958">
            <v>944</v>
          </cell>
          <cell r="C5958" t="str">
            <v>Librada, Richard</v>
          </cell>
          <cell r="D5958" t="str">
            <v>2014-07-30 20:09:18</v>
          </cell>
          <cell r="E5958" t="str">
            <v>Clock Out</v>
          </cell>
        </row>
        <row r="5959">
          <cell r="A5959" t="str">
            <v>head office</v>
          </cell>
          <cell r="B5959">
            <v>944</v>
          </cell>
          <cell r="C5959" t="str">
            <v>Librada, Richard</v>
          </cell>
          <cell r="D5959" t="str">
            <v>2014-07-31 07:24:57</v>
          </cell>
          <cell r="E5959" t="str">
            <v>Clock In</v>
          </cell>
        </row>
        <row r="5960">
          <cell r="A5960" t="str">
            <v>head office</v>
          </cell>
          <cell r="B5960">
            <v>944</v>
          </cell>
          <cell r="C5960" t="str">
            <v>Librada, Richard</v>
          </cell>
          <cell r="D5960" t="str">
            <v>2014-07-31 20:07:57</v>
          </cell>
          <cell r="E5960" t="str">
            <v>Clock Out</v>
          </cell>
        </row>
        <row r="5961">
          <cell r="A5961" t="str">
            <v>head office</v>
          </cell>
          <cell r="B5961">
            <v>944</v>
          </cell>
          <cell r="C5961" t="str">
            <v>Librada, Richard</v>
          </cell>
          <cell r="D5961" t="str">
            <v>2014-08-01 07:25:09</v>
          </cell>
          <cell r="E5961" t="str">
            <v>Clock In</v>
          </cell>
        </row>
        <row r="5962">
          <cell r="A5962" t="str">
            <v>head office</v>
          </cell>
          <cell r="B5962">
            <v>944</v>
          </cell>
          <cell r="C5962" t="str">
            <v>Librada, Richard</v>
          </cell>
          <cell r="D5962" t="str">
            <v>2014-08-01 20:09:31</v>
          </cell>
          <cell r="E5962" t="str">
            <v>Clock Out</v>
          </cell>
        </row>
        <row r="5963">
          <cell r="A5963" t="str">
            <v>head office</v>
          </cell>
          <cell r="B5963">
            <v>944</v>
          </cell>
          <cell r="C5963" t="str">
            <v>Librada, Richard</v>
          </cell>
          <cell r="D5963" t="str">
            <v>2014-08-02 07:12:00</v>
          </cell>
          <cell r="E5963" t="str">
            <v>Clock In</v>
          </cell>
        </row>
        <row r="5964">
          <cell r="A5964" t="str">
            <v>head office</v>
          </cell>
          <cell r="B5964">
            <v>944</v>
          </cell>
          <cell r="C5964" t="str">
            <v>Librada, Richard</v>
          </cell>
          <cell r="D5964" t="str">
            <v>2014-08-02 17:10:37</v>
          </cell>
          <cell r="E5964" t="str">
            <v>Clock Out</v>
          </cell>
        </row>
        <row r="5965">
          <cell r="A5965" t="str">
            <v>head office</v>
          </cell>
          <cell r="B5965">
            <v>944</v>
          </cell>
          <cell r="C5965" t="str">
            <v>Librada, Richard</v>
          </cell>
          <cell r="D5965" t="str">
            <v>2014-08-04 07:24:51</v>
          </cell>
          <cell r="E5965" t="str">
            <v>Clock In</v>
          </cell>
        </row>
        <row r="5966">
          <cell r="A5966" t="str">
            <v>head office</v>
          </cell>
          <cell r="B5966">
            <v>944</v>
          </cell>
          <cell r="C5966" t="str">
            <v>Librada, Richard</v>
          </cell>
          <cell r="D5966" t="str">
            <v>2014-08-04 17:14:01</v>
          </cell>
          <cell r="E5966" t="str">
            <v>Clock Out</v>
          </cell>
        </row>
        <row r="5967">
          <cell r="A5967" t="str">
            <v>head office</v>
          </cell>
          <cell r="B5967">
            <v>944</v>
          </cell>
          <cell r="C5967" t="str">
            <v>Librada, Richard</v>
          </cell>
          <cell r="D5967" t="str">
            <v>2014-08-05 07:33:43</v>
          </cell>
          <cell r="E5967" t="str">
            <v>Clock In</v>
          </cell>
        </row>
        <row r="5968">
          <cell r="A5968" t="str">
            <v>head office</v>
          </cell>
          <cell r="B5968">
            <v>944</v>
          </cell>
          <cell r="C5968" t="str">
            <v>Librada, Richard</v>
          </cell>
          <cell r="D5968" t="str">
            <v>2014-08-05 17:23:31</v>
          </cell>
          <cell r="E5968" t="str">
            <v>Clock Out</v>
          </cell>
        </row>
        <row r="5970">
          <cell r="A5970" t="str">
            <v>head office</v>
          </cell>
          <cell r="B5970">
            <v>573</v>
          </cell>
          <cell r="C5970" t="str">
            <v>Librea, Ernest</v>
          </cell>
          <cell r="D5970" t="str">
            <v>2014-07-21 07:56:35</v>
          </cell>
          <cell r="E5970" t="str">
            <v>Clock In</v>
          </cell>
        </row>
        <row r="5971">
          <cell r="A5971" t="str">
            <v>head office</v>
          </cell>
          <cell r="B5971">
            <v>573</v>
          </cell>
          <cell r="C5971" t="str">
            <v>Librea, Ernest</v>
          </cell>
          <cell r="D5971" t="str">
            <v>2014-07-21 20:00:17</v>
          </cell>
          <cell r="E5971" t="str">
            <v>Clock Out</v>
          </cell>
        </row>
        <row r="5972">
          <cell r="A5972" t="str">
            <v>head office</v>
          </cell>
          <cell r="B5972">
            <v>573</v>
          </cell>
          <cell r="C5972" t="str">
            <v>Librea, Ernest</v>
          </cell>
          <cell r="D5972" t="str">
            <v>2014-07-22 07:51:51</v>
          </cell>
          <cell r="E5972" t="str">
            <v>Clock In</v>
          </cell>
        </row>
        <row r="5973">
          <cell r="A5973" t="str">
            <v>head office</v>
          </cell>
          <cell r="B5973">
            <v>573</v>
          </cell>
          <cell r="C5973" t="str">
            <v>Librea, Ernest</v>
          </cell>
          <cell r="D5973" t="str">
            <v>2014-07-22 20:00:17</v>
          </cell>
          <cell r="E5973" t="str">
            <v>Clock Out</v>
          </cell>
        </row>
        <row r="5974">
          <cell r="A5974" t="str">
            <v>head office</v>
          </cell>
          <cell r="B5974">
            <v>573</v>
          </cell>
          <cell r="C5974" t="str">
            <v>Librea, Ernest</v>
          </cell>
          <cell r="D5974" t="str">
            <v>2014-07-23 07:44:12</v>
          </cell>
          <cell r="E5974" t="str">
            <v>Clock In</v>
          </cell>
        </row>
        <row r="5975">
          <cell r="A5975" t="str">
            <v>head office</v>
          </cell>
          <cell r="B5975">
            <v>573</v>
          </cell>
          <cell r="C5975" t="str">
            <v>Librea, Ernest</v>
          </cell>
          <cell r="D5975" t="str">
            <v>2014-07-23 20:04:49</v>
          </cell>
          <cell r="E5975" t="str">
            <v>Clock Out</v>
          </cell>
        </row>
        <row r="5976">
          <cell r="A5976" t="str">
            <v>head office</v>
          </cell>
          <cell r="B5976">
            <v>573</v>
          </cell>
          <cell r="C5976" t="str">
            <v>Librea, Ernest</v>
          </cell>
          <cell r="D5976" t="str">
            <v>2014-07-24 07:49:36</v>
          </cell>
          <cell r="E5976" t="str">
            <v>Clock In</v>
          </cell>
          <cell r="F5976" t="str">
            <v>12 days</v>
          </cell>
        </row>
        <row r="5977">
          <cell r="A5977" t="str">
            <v>head office</v>
          </cell>
          <cell r="B5977">
            <v>573</v>
          </cell>
          <cell r="C5977" t="str">
            <v>Librea, Ernest</v>
          </cell>
          <cell r="D5977" t="str">
            <v>2014-07-24 20:00:42</v>
          </cell>
          <cell r="E5977" t="str">
            <v>Clock Out</v>
          </cell>
          <cell r="F5977" t="str">
            <v>1 day LH</v>
          </cell>
        </row>
        <row r="5978">
          <cell r="A5978" t="str">
            <v>head office</v>
          </cell>
          <cell r="B5978">
            <v>573</v>
          </cell>
          <cell r="C5978" t="str">
            <v>Librea, Ernest</v>
          </cell>
          <cell r="D5978" t="str">
            <v>2014-07-25 07:47:05</v>
          </cell>
          <cell r="E5978" t="str">
            <v>Clock In</v>
          </cell>
          <cell r="F5978" t="str">
            <v>1 day SH</v>
          </cell>
        </row>
        <row r="5979">
          <cell r="A5979" t="str">
            <v>head office</v>
          </cell>
          <cell r="B5979">
            <v>573</v>
          </cell>
          <cell r="C5979" t="str">
            <v>Librea, Ernest</v>
          </cell>
          <cell r="D5979" t="str">
            <v>2014-07-25 20:00:25</v>
          </cell>
          <cell r="E5979" t="str">
            <v>Clock Out</v>
          </cell>
          <cell r="F5979" t="str">
            <v>14 days</v>
          </cell>
        </row>
        <row r="5980">
          <cell r="A5980" t="str">
            <v>head office</v>
          </cell>
          <cell r="B5980">
            <v>573</v>
          </cell>
          <cell r="C5980" t="str">
            <v>Librea, Ernest</v>
          </cell>
          <cell r="D5980" t="str">
            <v>2014-07-26 07:47:34</v>
          </cell>
          <cell r="E5980" t="str">
            <v>Clock In</v>
          </cell>
        </row>
        <row r="5981">
          <cell r="A5981" t="str">
            <v>head office</v>
          </cell>
          <cell r="B5981">
            <v>573</v>
          </cell>
          <cell r="C5981" t="str">
            <v>Librea, Ernest</v>
          </cell>
          <cell r="D5981" t="str">
            <v>2014-07-26 17:00:54</v>
          </cell>
          <cell r="E5981" t="str">
            <v>Clock Out</v>
          </cell>
          <cell r="F5981" t="str">
            <v>24 hrs  -  OT</v>
          </cell>
        </row>
        <row r="5982">
          <cell r="A5982" t="str">
            <v>head office</v>
          </cell>
          <cell r="B5982">
            <v>573</v>
          </cell>
          <cell r="C5982" t="str">
            <v>Librea, Ernest</v>
          </cell>
          <cell r="D5982" t="str">
            <v>2014-07-29 07:43:03</v>
          </cell>
          <cell r="E5982" t="str">
            <v>Clock In</v>
          </cell>
        </row>
        <row r="5983">
          <cell r="A5983" t="str">
            <v>head office</v>
          </cell>
          <cell r="B5983">
            <v>573</v>
          </cell>
          <cell r="C5983" t="str">
            <v>Librea, Ernest</v>
          </cell>
          <cell r="D5983" t="str">
            <v>2014-07-29 17:00:43</v>
          </cell>
          <cell r="E5983" t="str">
            <v>Clock Out</v>
          </cell>
        </row>
        <row r="5984">
          <cell r="A5984" t="str">
            <v>head office</v>
          </cell>
          <cell r="B5984">
            <v>573</v>
          </cell>
          <cell r="C5984" t="str">
            <v>Librea, Ernest</v>
          </cell>
          <cell r="D5984" t="str">
            <v>2014-07-30 07:52:57</v>
          </cell>
          <cell r="E5984" t="str">
            <v>Clock In</v>
          </cell>
        </row>
        <row r="5985">
          <cell r="A5985" t="str">
            <v>head office</v>
          </cell>
          <cell r="B5985">
            <v>573</v>
          </cell>
          <cell r="C5985" t="str">
            <v>Librea, Ernest</v>
          </cell>
          <cell r="D5985" t="str">
            <v>2014-07-30 20:01:46</v>
          </cell>
          <cell r="E5985" t="str">
            <v>Clock Out</v>
          </cell>
        </row>
        <row r="5986">
          <cell r="A5986" t="str">
            <v>head office</v>
          </cell>
          <cell r="B5986">
            <v>573</v>
          </cell>
          <cell r="C5986" t="str">
            <v>Librea, Ernest</v>
          </cell>
          <cell r="D5986" t="str">
            <v>2014-07-31 07:53:38</v>
          </cell>
          <cell r="E5986" t="str">
            <v>Clock In</v>
          </cell>
        </row>
        <row r="5987">
          <cell r="A5987" t="str">
            <v>head office</v>
          </cell>
          <cell r="B5987">
            <v>573</v>
          </cell>
          <cell r="C5987" t="str">
            <v>Librea, Ernest</v>
          </cell>
          <cell r="D5987" t="str">
            <v>2014-07-31 20:01:12</v>
          </cell>
          <cell r="E5987" t="str">
            <v>Clock Out</v>
          </cell>
        </row>
        <row r="5988">
          <cell r="A5988" t="str">
            <v>head office</v>
          </cell>
          <cell r="B5988">
            <v>573</v>
          </cell>
          <cell r="C5988" t="str">
            <v>Librea, Ernest</v>
          </cell>
          <cell r="D5988" t="str">
            <v>2014-08-01 07:57:49</v>
          </cell>
          <cell r="E5988" t="str">
            <v>Clock In</v>
          </cell>
        </row>
        <row r="5989">
          <cell r="A5989" t="str">
            <v>head office</v>
          </cell>
          <cell r="B5989">
            <v>573</v>
          </cell>
          <cell r="C5989" t="str">
            <v>Librea, Ernest</v>
          </cell>
          <cell r="D5989" t="str">
            <v>2014-08-01 20:01:10</v>
          </cell>
          <cell r="E5989" t="str">
            <v>Clock Out</v>
          </cell>
        </row>
        <row r="5990">
          <cell r="A5990" t="str">
            <v>head office</v>
          </cell>
          <cell r="B5990">
            <v>573</v>
          </cell>
          <cell r="C5990" t="str">
            <v>Librea, Ernest</v>
          </cell>
          <cell r="D5990" t="str">
            <v>2014-08-02 07:45:31</v>
          </cell>
          <cell r="E5990" t="str">
            <v>Clock In</v>
          </cell>
        </row>
        <row r="5991">
          <cell r="A5991" t="str">
            <v>head office</v>
          </cell>
          <cell r="B5991">
            <v>573</v>
          </cell>
          <cell r="C5991" t="str">
            <v>Librea, Ernest</v>
          </cell>
          <cell r="D5991" t="str">
            <v>2014-08-02 17:00:50</v>
          </cell>
          <cell r="E5991" t="str">
            <v>Clock Out</v>
          </cell>
        </row>
        <row r="5992">
          <cell r="A5992" t="str">
            <v>head office</v>
          </cell>
          <cell r="B5992">
            <v>573</v>
          </cell>
          <cell r="C5992" t="str">
            <v>Librea, Ernest</v>
          </cell>
          <cell r="D5992" t="str">
            <v>2014-08-04 07:57:32</v>
          </cell>
          <cell r="E5992" t="str">
            <v>Clock In</v>
          </cell>
        </row>
        <row r="5993">
          <cell r="A5993" t="str">
            <v>head office</v>
          </cell>
          <cell r="B5993">
            <v>573</v>
          </cell>
          <cell r="C5993" t="str">
            <v>Librea, Ernest</v>
          </cell>
          <cell r="D5993" t="str">
            <v>2014-08-04 17:03:06</v>
          </cell>
          <cell r="E5993" t="str">
            <v>Clock Out</v>
          </cell>
        </row>
        <row r="5994">
          <cell r="A5994" t="str">
            <v>head office</v>
          </cell>
          <cell r="B5994">
            <v>573</v>
          </cell>
          <cell r="C5994" t="str">
            <v>Librea, Ernest</v>
          </cell>
          <cell r="D5994" t="str">
            <v>2014-08-05 07:38:48</v>
          </cell>
          <cell r="E5994" t="str">
            <v>Clock In</v>
          </cell>
        </row>
        <row r="5995">
          <cell r="A5995" t="str">
            <v>head office</v>
          </cell>
          <cell r="B5995">
            <v>573</v>
          </cell>
          <cell r="C5995" t="str">
            <v>Librea, Ernest</v>
          </cell>
          <cell r="D5995" t="str">
            <v>2014-08-05 17:00:59</v>
          </cell>
          <cell r="E5995" t="str">
            <v>Clock Out</v>
          </cell>
        </row>
        <row r="5997">
          <cell r="A5997" t="str">
            <v>head office</v>
          </cell>
          <cell r="B5997">
            <v>877</v>
          </cell>
          <cell r="C5997" t="str">
            <v>Linatoc, Elmer</v>
          </cell>
          <cell r="D5997" t="str">
            <v>2014-07-21 07:50:07</v>
          </cell>
          <cell r="E5997" t="str">
            <v>Clock In</v>
          </cell>
        </row>
        <row r="5998">
          <cell r="A5998" t="str">
            <v>head office</v>
          </cell>
          <cell r="B5998">
            <v>877</v>
          </cell>
          <cell r="C5998" t="str">
            <v>Linatoc, Elmer</v>
          </cell>
          <cell r="D5998" t="str">
            <v>2014-07-21 17:04:54</v>
          </cell>
          <cell r="E5998" t="str">
            <v>Clock Out</v>
          </cell>
        </row>
        <row r="5999">
          <cell r="A5999" t="str">
            <v>head office</v>
          </cell>
          <cell r="B5999">
            <v>877</v>
          </cell>
          <cell r="C5999" t="str">
            <v>Linatoc, Elmer</v>
          </cell>
          <cell r="D5999" t="str">
            <v>2014-07-22 07:49:12</v>
          </cell>
          <cell r="E5999" t="str">
            <v>Clock In</v>
          </cell>
        </row>
        <row r="6000">
          <cell r="A6000" t="str">
            <v>head office</v>
          </cell>
          <cell r="B6000">
            <v>877</v>
          </cell>
          <cell r="C6000" t="str">
            <v>Linatoc, Elmer</v>
          </cell>
          <cell r="D6000" t="str">
            <v>2014-07-22 17:05:32</v>
          </cell>
          <cell r="E6000" t="str">
            <v>Clock Out</v>
          </cell>
        </row>
        <row r="6001">
          <cell r="A6001" t="str">
            <v>head office</v>
          </cell>
          <cell r="B6001">
            <v>877</v>
          </cell>
          <cell r="C6001" t="str">
            <v>Linatoc, Elmer</v>
          </cell>
          <cell r="D6001" t="str">
            <v>2014-07-23 07:45:02</v>
          </cell>
          <cell r="E6001" t="str">
            <v>Clock In</v>
          </cell>
        </row>
        <row r="6002">
          <cell r="A6002" t="str">
            <v>head office</v>
          </cell>
          <cell r="B6002">
            <v>877</v>
          </cell>
          <cell r="C6002" t="str">
            <v>Linatoc, Elmer</v>
          </cell>
          <cell r="D6002" t="str">
            <v>2014-07-23 17:03:03</v>
          </cell>
          <cell r="E6002" t="str">
            <v>Clock Out</v>
          </cell>
        </row>
        <row r="6003">
          <cell r="A6003" t="str">
            <v>head office</v>
          </cell>
          <cell r="B6003">
            <v>877</v>
          </cell>
          <cell r="C6003" t="str">
            <v>Linatoc, Elmer</v>
          </cell>
          <cell r="D6003" t="str">
            <v>2014-07-25 07:38:31</v>
          </cell>
          <cell r="E6003" t="str">
            <v>Clock In</v>
          </cell>
          <cell r="F6003" t="str">
            <v>11 days</v>
          </cell>
        </row>
        <row r="6004">
          <cell r="A6004" t="str">
            <v>head office</v>
          </cell>
          <cell r="B6004">
            <v>877</v>
          </cell>
          <cell r="C6004" t="str">
            <v>Linatoc, Elmer</v>
          </cell>
          <cell r="D6004" t="str">
            <v>2014-07-25 17:09:00</v>
          </cell>
          <cell r="E6004" t="str">
            <v>Clock Out</v>
          </cell>
          <cell r="F6004" t="str">
            <v>1 Paternity</v>
          </cell>
        </row>
        <row r="6005">
          <cell r="A6005" t="str">
            <v>head office</v>
          </cell>
          <cell r="B6005">
            <v>877</v>
          </cell>
          <cell r="C6005" t="str">
            <v>Linatoc, Elmer</v>
          </cell>
          <cell r="D6005" t="str">
            <v>2014-07-26 07:38:17</v>
          </cell>
          <cell r="E6005" t="str">
            <v>Clock In</v>
          </cell>
          <cell r="F6005" t="str">
            <v>1 day LH</v>
          </cell>
        </row>
        <row r="6006">
          <cell r="A6006" t="str">
            <v>head office</v>
          </cell>
          <cell r="B6006">
            <v>877</v>
          </cell>
          <cell r="C6006" t="str">
            <v>Linatoc, Elmer</v>
          </cell>
          <cell r="D6006" t="str">
            <v>2014-07-26 17:12:33</v>
          </cell>
          <cell r="E6006" t="str">
            <v>Clock Out</v>
          </cell>
          <cell r="F6006" t="str">
            <v>1 day SH</v>
          </cell>
        </row>
        <row r="6007">
          <cell r="A6007" t="str">
            <v>head office</v>
          </cell>
          <cell r="B6007">
            <v>877</v>
          </cell>
          <cell r="C6007" t="str">
            <v>Linatoc, Elmer</v>
          </cell>
          <cell r="D6007" t="str">
            <v>2014-07-29 07:36:24</v>
          </cell>
          <cell r="E6007" t="str">
            <v>Clock In</v>
          </cell>
          <cell r="F6007" t="str">
            <v>14 days</v>
          </cell>
        </row>
        <row r="6008">
          <cell r="A6008" t="str">
            <v>head office</v>
          </cell>
          <cell r="B6008">
            <v>877</v>
          </cell>
          <cell r="C6008" t="str">
            <v>Linatoc, Elmer</v>
          </cell>
          <cell r="D6008" t="str">
            <v>2014-07-29 17:05:31</v>
          </cell>
          <cell r="E6008" t="str">
            <v>Clock Out</v>
          </cell>
        </row>
        <row r="6009">
          <cell r="A6009" t="str">
            <v>head office</v>
          </cell>
          <cell r="B6009">
            <v>877</v>
          </cell>
          <cell r="C6009" t="str">
            <v>Linatoc, Elmer</v>
          </cell>
          <cell r="D6009" t="str">
            <v>2014-07-30 07:50:53</v>
          </cell>
          <cell r="E6009" t="str">
            <v>Clock In</v>
          </cell>
        </row>
        <row r="6010">
          <cell r="A6010" t="str">
            <v>head office</v>
          </cell>
          <cell r="B6010">
            <v>877</v>
          </cell>
          <cell r="C6010" t="str">
            <v>Linatoc, Elmer</v>
          </cell>
          <cell r="D6010" t="str">
            <v>2014-07-30 17:09:46</v>
          </cell>
          <cell r="E6010" t="str">
            <v>Clock Out</v>
          </cell>
        </row>
        <row r="6011">
          <cell r="A6011" t="str">
            <v>head office</v>
          </cell>
          <cell r="B6011">
            <v>877</v>
          </cell>
          <cell r="C6011" t="str">
            <v>Linatoc, Elmer</v>
          </cell>
          <cell r="D6011" t="str">
            <v>2014-07-31 07:46:58</v>
          </cell>
          <cell r="E6011" t="str">
            <v>Clock In</v>
          </cell>
        </row>
        <row r="6012">
          <cell r="A6012" t="str">
            <v>head office</v>
          </cell>
          <cell r="B6012">
            <v>877</v>
          </cell>
          <cell r="C6012" t="str">
            <v>Linatoc, Elmer</v>
          </cell>
          <cell r="D6012" t="str">
            <v>2014-07-31 17:09:51</v>
          </cell>
          <cell r="E6012" t="str">
            <v>Clock Out</v>
          </cell>
        </row>
        <row r="6013">
          <cell r="A6013" t="str">
            <v>head office</v>
          </cell>
          <cell r="B6013">
            <v>877</v>
          </cell>
          <cell r="C6013" t="str">
            <v>Linatoc, Elmer</v>
          </cell>
          <cell r="D6013" t="str">
            <v>2014-08-01 07:51:50</v>
          </cell>
          <cell r="E6013" t="str">
            <v>Clock In</v>
          </cell>
        </row>
        <row r="6014">
          <cell r="A6014" t="str">
            <v>head office</v>
          </cell>
          <cell r="B6014">
            <v>877</v>
          </cell>
          <cell r="C6014" t="str">
            <v>Linatoc, Elmer</v>
          </cell>
          <cell r="D6014" t="str">
            <v>2014-08-01 17:08:55</v>
          </cell>
          <cell r="E6014" t="str">
            <v>Clock Out</v>
          </cell>
        </row>
        <row r="6015">
          <cell r="A6015" t="str">
            <v>head office</v>
          </cell>
          <cell r="B6015">
            <v>877</v>
          </cell>
          <cell r="C6015" t="str">
            <v>Linatoc, Elmer</v>
          </cell>
          <cell r="D6015" t="str">
            <v>2014-08-02 07:38:41</v>
          </cell>
          <cell r="E6015" t="str">
            <v>Clock In</v>
          </cell>
        </row>
        <row r="6016">
          <cell r="A6016" t="str">
            <v>head office</v>
          </cell>
          <cell r="B6016">
            <v>877</v>
          </cell>
          <cell r="C6016" t="str">
            <v>Linatoc, Elmer</v>
          </cell>
          <cell r="D6016" t="str">
            <v>2014-08-02 17:10:03</v>
          </cell>
          <cell r="E6016" t="str">
            <v>Clock Out</v>
          </cell>
        </row>
        <row r="6017">
          <cell r="A6017" t="str">
            <v>head office</v>
          </cell>
          <cell r="B6017">
            <v>877</v>
          </cell>
          <cell r="C6017" t="str">
            <v>Linatoc, Elmer</v>
          </cell>
          <cell r="D6017" t="str">
            <v>2014-08-04 07:52:19</v>
          </cell>
          <cell r="E6017" t="str">
            <v>Clock In</v>
          </cell>
        </row>
        <row r="6018">
          <cell r="A6018" t="str">
            <v>head office</v>
          </cell>
          <cell r="B6018">
            <v>877</v>
          </cell>
          <cell r="C6018" t="str">
            <v>Linatoc, Elmer</v>
          </cell>
          <cell r="D6018" t="str">
            <v>2014-08-04 17:13:02</v>
          </cell>
          <cell r="E6018" t="str">
            <v>Clock Out</v>
          </cell>
        </row>
        <row r="6019">
          <cell r="A6019" t="str">
            <v>head office</v>
          </cell>
          <cell r="B6019">
            <v>877</v>
          </cell>
          <cell r="C6019" t="str">
            <v>Linatoc, Elmer</v>
          </cell>
          <cell r="D6019" t="str">
            <v>2014-08-05 07:51:31</v>
          </cell>
          <cell r="E6019" t="str">
            <v>Clock In</v>
          </cell>
        </row>
        <row r="6020">
          <cell r="A6020" t="str">
            <v>head office</v>
          </cell>
          <cell r="B6020">
            <v>877</v>
          </cell>
          <cell r="C6020" t="str">
            <v>Linatoc, Elmer</v>
          </cell>
          <cell r="D6020" t="str">
            <v>2014-08-05 17:14:01</v>
          </cell>
          <cell r="E6020" t="str">
            <v>Clock Out</v>
          </cell>
        </row>
        <row r="6022">
          <cell r="A6022" t="str">
            <v>head office</v>
          </cell>
          <cell r="B6022">
            <v>1081</v>
          </cell>
          <cell r="C6022" t="str">
            <v>Lirit, Ronnel</v>
          </cell>
          <cell r="D6022" t="str">
            <v>2014-07-21 05:38:05</v>
          </cell>
          <cell r="E6022" t="str">
            <v>Clock In</v>
          </cell>
        </row>
        <row r="6023">
          <cell r="A6023" t="str">
            <v>head office</v>
          </cell>
          <cell r="B6023">
            <v>1081</v>
          </cell>
          <cell r="C6023" t="str">
            <v>Lirit, Ronnel</v>
          </cell>
          <cell r="D6023" t="str">
            <v>2014-07-21 14:07:36</v>
          </cell>
          <cell r="E6023" t="str">
            <v>Clock Out</v>
          </cell>
        </row>
        <row r="6024">
          <cell r="A6024" t="str">
            <v>head office</v>
          </cell>
          <cell r="B6024">
            <v>1081</v>
          </cell>
          <cell r="C6024" t="str">
            <v>Lirit, Ronnel</v>
          </cell>
          <cell r="D6024" t="str">
            <v>2014-07-23 05:43:04</v>
          </cell>
          <cell r="E6024" t="str">
            <v>Clock In</v>
          </cell>
        </row>
        <row r="6025">
          <cell r="A6025" t="str">
            <v>head office</v>
          </cell>
          <cell r="B6025">
            <v>1081</v>
          </cell>
          <cell r="C6025" t="str">
            <v>Lirit, Ronnel</v>
          </cell>
          <cell r="D6025" t="str">
            <v>2014-07-23 14:09:40</v>
          </cell>
          <cell r="E6025" t="str">
            <v>Clock Out</v>
          </cell>
        </row>
        <row r="6026">
          <cell r="A6026" t="str">
            <v>head office</v>
          </cell>
          <cell r="B6026">
            <v>1081</v>
          </cell>
          <cell r="C6026" t="str">
            <v>Lirit, Ronnel</v>
          </cell>
          <cell r="D6026" t="str">
            <v>2014-07-24 05:39:04</v>
          </cell>
          <cell r="E6026" t="str">
            <v>Clock In</v>
          </cell>
        </row>
        <row r="6027">
          <cell r="A6027" t="str">
            <v>head office</v>
          </cell>
          <cell r="B6027">
            <v>1081</v>
          </cell>
          <cell r="C6027" t="str">
            <v>Lirit, Ronnel</v>
          </cell>
          <cell r="D6027" t="str">
            <v>2014-07-24 14:09:18</v>
          </cell>
          <cell r="E6027" t="str">
            <v>Clock Out</v>
          </cell>
          <cell r="F6027" t="str">
            <v>11 days</v>
          </cell>
        </row>
        <row r="6028">
          <cell r="A6028" t="str">
            <v>head office</v>
          </cell>
          <cell r="B6028">
            <v>1081</v>
          </cell>
          <cell r="C6028" t="str">
            <v>Lirit, Ronnel</v>
          </cell>
          <cell r="D6028" t="str">
            <v>2014-07-25 05:48:38</v>
          </cell>
          <cell r="E6028" t="str">
            <v>Clock In</v>
          </cell>
          <cell r="F6028" t="str">
            <v>1 day LH</v>
          </cell>
        </row>
        <row r="6029">
          <cell r="A6029" t="str">
            <v>head office</v>
          </cell>
          <cell r="B6029">
            <v>1081</v>
          </cell>
          <cell r="C6029" t="str">
            <v>Lirit, Ronnel</v>
          </cell>
          <cell r="D6029" t="str">
            <v>2014-07-25 14:11:59</v>
          </cell>
          <cell r="E6029" t="str">
            <v>Clock Out</v>
          </cell>
          <cell r="F6029" t="str">
            <v>1 day SH</v>
          </cell>
        </row>
        <row r="6030">
          <cell r="A6030" t="str">
            <v>head office</v>
          </cell>
          <cell r="B6030">
            <v>1081</v>
          </cell>
          <cell r="C6030" t="str">
            <v>Lirit, Ronnel</v>
          </cell>
          <cell r="D6030" t="str">
            <v>2014-07-26 05:40:37</v>
          </cell>
          <cell r="E6030" t="str">
            <v>Clock In</v>
          </cell>
          <cell r="F6030" t="str">
            <v>14 days</v>
          </cell>
        </row>
        <row r="6031">
          <cell r="A6031" t="str">
            <v>head office</v>
          </cell>
          <cell r="B6031">
            <v>1081</v>
          </cell>
          <cell r="C6031" t="str">
            <v>Lirit, Ronnel</v>
          </cell>
          <cell r="D6031" t="str">
            <v>2014-07-26 14:12:08</v>
          </cell>
          <cell r="E6031" t="str">
            <v>Clock Out</v>
          </cell>
        </row>
        <row r="6032">
          <cell r="A6032" t="str">
            <v>head office</v>
          </cell>
          <cell r="B6032">
            <v>1081</v>
          </cell>
          <cell r="C6032" t="str">
            <v>Lirit, Ronnel</v>
          </cell>
          <cell r="D6032" t="str">
            <v>2014-07-27 05:40:48</v>
          </cell>
          <cell r="E6032" t="str">
            <v>Clock In</v>
          </cell>
          <cell r="F6032" t="str">
            <v>2 days ROT</v>
          </cell>
        </row>
        <row r="6033">
          <cell r="A6033" t="str">
            <v>head office</v>
          </cell>
          <cell r="B6033">
            <v>1081</v>
          </cell>
          <cell r="C6033" t="str">
            <v>Lirit, Ronnel</v>
          </cell>
          <cell r="D6033" t="str">
            <v>2014-07-27 14:11:07</v>
          </cell>
          <cell r="E6033" t="str">
            <v>Clock Out</v>
          </cell>
        </row>
        <row r="6034">
          <cell r="A6034" t="str">
            <v>head office</v>
          </cell>
          <cell r="B6034">
            <v>1081</v>
          </cell>
          <cell r="C6034" t="str">
            <v>Lirit, Ronnel</v>
          </cell>
          <cell r="D6034" t="str">
            <v>2014-07-29 05:36:56</v>
          </cell>
          <cell r="E6034" t="str">
            <v>Clock In</v>
          </cell>
        </row>
        <row r="6035">
          <cell r="A6035" t="str">
            <v>head office</v>
          </cell>
          <cell r="B6035">
            <v>1081</v>
          </cell>
          <cell r="C6035" t="str">
            <v>Lirit, Ronnel</v>
          </cell>
          <cell r="D6035" t="str">
            <v>2014-07-29 14:15:31</v>
          </cell>
          <cell r="E6035" t="str">
            <v>Clock Out</v>
          </cell>
        </row>
        <row r="6036">
          <cell r="A6036" t="str">
            <v>head office</v>
          </cell>
          <cell r="B6036">
            <v>1081</v>
          </cell>
          <cell r="C6036" t="str">
            <v>Lirit, Ronnel</v>
          </cell>
          <cell r="D6036" t="str">
            <v>2014-07-30 05:44:49</v>
          </cell>
          <cell r="E6036" t="str">
            <v>Clock In</v>
          </cell>
        </row>
        <row r="6037">
          <cell r="A6037" t="str">
            <v>head office</v>
          </cell>
          <cell r="B6037">
            <v>1081</v>
          </cell>
          <cell r="C6037" t="str">
            <v>Lirit, Ronnel</v>
          </cell>
          <cell r="D6037" t="str">
            <v>2014-07-30 14:07:43</v>
          </cell>
          <cell r="E6037" t="str">
            <v>Clock Out</v>
          </cell>
        </row>
        <row r="6038">
          <cell r="A6038" t="str">
            <v>head office</v>
          </cell>
          <cell r="B6038">
            <v>1081</v>
          </cell>
          <cell r="C6038" t="str">
            <v>Lirit, Ronnel</v>
          </cell>
          <cell r="D6038" t="str">
            <v>2014-07-31 05:39:50</v>
          </cell>
          <cell r="E6038" t="str">
            <v>Clock In</v>
          </cell>
        </row>
        <row r="6039">
          <cell r="A6039" t="str">
            <v>head office</v>
          </cell>
          <cell r="B6039">
            <v>1081</v>
          </cell>
          <cell r="C6039" t="str">
            <v>Lirit, Ronnel</v>
          </cell>
          <cell r="D6039" t="str">
            <v>2014-07-31 14:11:37</v>
          </cell>
          <cell r="E6039" t="str">
            <v>Clock Out</v>
          </cell>
        </row>
        <row r="6040">
          <cell r="A6040" t="str">
            <v>head office</v>
          </cell>
          <cell r="B6040">
            <v>1081</v>
          </cell>
          <cell r="C6040" t="str">
            <v>Lirit, Ronnel</v>
          </cell>
          <cell r="D6040" t="str">
            <v>2014-08-01 05:38:17</v>
          </cell>
          <cell r="E6040" t="str">
            <v>Clock In</v>
          </cell>
        </row>
        <row r="6041">
          <cell r="A6041" t="str">
            <v>head office</v>
          </cell>
          <cell r="B6041">
            <v>1081</v>
          </cell>
          <cell r="C6041" t="str">
            <v>Lirit, Ronnel</v>
          </cell>
          <cell r="D6041" t="str">
            <v>2014-08-01 14:07:36</v>
          </cell>
          <cell r="E6041" t="str">
            <v>Clock Out</v>
          </cell>
        </row>
        <row r="6042">
          <cell r="A6042" t="str">
            <v>head office</v>
          </cell>
          <cell r="B6042">
            <v>1081</v>
          </cell>
          <cell r="C6042" t="str">
            <v>Lirit, Ronnel</v>
          </cell>
          <cell r="D6042" t="str">
            <v>2014-08-02 05:37:20</v>
          </cell>
          <cell r="E6042" t="str">
            <v>Clock In</v>
          </cell>
        </row>
        <row r="6043">
          <cell r="A6043" t="str">
            <v>head office</v>
          </cell>
          <cell r="B6043">
            <v>1081</v>
          </cell>
          <cell r="C6043" t="str">
            <v>Lirit, Ronnel</v>
          </cell>
          <cell r="D6043" t="str">
            <v>2014-08-02 14:08:04</v>
          </cell>
          <cell r="E6043" t="str">
            <v>Clock Out</v>
          </cell>
        </row>
        <row r="6044">
          <cell r="A6044" t="str">
            <v>head office</v>
          </cell>
          <cell r="B6044">
            <v>1081</v>
          </cell>
          <cell r="C6044" t="str">
            <v>Lirit, Ronnel</v>
          </cell>
          <cell r="D6044" t="str">
            <v>2014-08-03 05:37:55</v>
          </cell>
          <cell r="E6044" t="str">
            <v>Clock In</v>
          </cell>
        </row>
        <row r="6045">
          <cell r="A6045" t="str">
            <v>head office</v>
          </cell>
          <cell r="B6045">
            <v>1081</v>
          </cell>
          <cell r="C6045" t="str">
            <v>Lirit, Ronnel</v>
          </cell>
          <cell r="D6045" t="str">
            <v>2014-08-03 14:08:36</v>
          </cell>
          <cell r="E6045" t="str">
            <v>Clock Out</v>
          </cell>
        </row>
        <row r="6046">
          <cell r="A6046" t="str">
            <v>head office</v>
          </cell>
          <cell r="B6046">
            <v>1081</v>
          </cell>
          <cell r="C6046" t="str">
            <v>Lirit, Ronnel</v>
          </cell>
          <cell r="D6046" t="str">
            <v>2014-08-04 13:37:39</v>
          </cell>
          <cell r="E6046" t="str">
            <v>Clock In</v>
          </cell>
        </row>
        <row r="6047">
          <cell r="A6047" t="str">
            <v>head office</v>
          </cell>
          <cell r="B6047">
            <v>1081</v>
          </cell>
          <cell r="C6047" t="str">
            <v>Lirit, Ronnel</v>
          </cell>
          <cell r="D6047" t="str">
            <v>2014-08-04 22:09:10</v>
          </cell>
          <cell r="E6047" t="str">
            <v>Clock Out</v>
          </cell>
        </row>
        <row r="6048">
          <cell r="A6048" t="str">
            <v>head office</v>
          </cell>
          <cell r="B6048">
            <v>1081</v>
          </cell>
          <cell r="C6048" t="str">
            <v>Lirit, Ronnel</v>
          </cell>
          <cell r="D6048" t="str">
            <v>2014-08-05 13:35:58</v>
          </cell>
          <cell r="E6048" t="str">
            <v>Clock In</v>
          </cell>
        </row>
        <row r="6049">
          <cell r="A6049" t="str">
            <v>head office</v>
          </cell>
          <cell r="B6049">
            <v>1081</v>
          </cell>
          <cell r="C6049" t="str">
            <v>Lirit, Ronnel</v>
          </cell>
          <cell r="D6049" t="str">
            <v>2014-08-05 22:11:56</v>
          </cell>
          <cell r="E6049" t="str">
            <v>Clock Out</v>
          </cell>
        </row>
        <row r="6051">
          <cell r="A6051" t="str">
            <v>head office</v>
          </cell>
          <cell r="B6051">
            <v>580</v>
          </cell>
          <cell r="C6051" t="str">
            <v>Litan, John Gerick</v>
          </cell>
          <cell r="D6051" t="str">
            <v>2014-07-21 05:41:01</v>
          </cell>
          <cell r="E6051" t="str">
            <v>Clock In</v>
          </cell>
        </row>
        <row r="6052">
          <cell r="A6052" t="str">
            <v>head office</v>
          </cell>
          <cell r="B6052">
            <v>580</v>
          </cell>
          <cell r="C6052" t="str">
            <v>Litan, John Gerick</v>
          </cell>
          <cell r="D6052" t="str">
            <v>2014-07-21 14:08:54</v>
          </cell>
          <cell r="E6052" t="str">
            <v>Clock Out</v>
          </cell>
        </row>
        <row r="6053">
          <cell r="A6053" t="str">
            <v>head office</v>
          </cell>
          <cell r="B6053">
            <v>580</v>
          </cell>
          <cell r="C6053" t="str">
            <v>Litan, John Gerick</v>
          </cell>
          <cell r="D6053" t="str">
            <v>2014-07-22 05:49:26</v>
          </cell>
          <cell r="E6053" t="str">
            <v>Clock In</v>
          </cell>
        </row>
        <row r="6054">
          <cell r="A6054" t="str">
            <v>head office</v>
          </cell>
          <cell r="B6054">
            <v>580</v>
          </cell>
          <cell r="C6054" t="str">
            <v>Litan, John Gerick</v>
          </cell>
          <cell r="D6054" t="str">
            <v>2014-07-22 14:04:24</v>
          </cell>
          <cell r="E6054" t="str">
            <v>Clock Out</v>
          </cell>
        </row>
        <row r="6055">
          <cell r="A6055" t="str">
            <v>head office</v>
          </cell>
          <cell r="B6055">
            <v>580</v>
          </cell>
          <cell r="C6055" t="str">
            <v>Litan, John Gerick</v>
          </cell>
          <cell r="D6055" t="str">
            <v>2014-07-23 05:47:00</v>
          </cell>
          <cell r="E6055" t="str">
            <v>Clock In</v>
          </cell>
        </row>
        <row r="6056">
          <cell r="A6056" t="str">
            <v>head office</v>
          </cell>
          <cell r="B6056">
            <v>580</v>
          </cell>
          <cell r="C6056" t="str">
            <v>Litan, John Gerick</v>
          </cell>
          <cell r="D6056" t="str">
            <v>2014-07-23 14:05:34</v>
          </cell>
          <cell r="E6056" t="str">
            <v>Clock Out</v>
          </cell>
        </row>
        <row r="6057">
          <cell r="A6057" t="str">
            <v>head office</v>
          </cell>
          <cell r="B6057">
            <v>580</v>
          </cell>
          <cell r="C6057" t="str">
            <v>Litan, John Gerick</v>
          </cell>
          <cell r="D6057" t="str">
            <v>2014-07-24 05:42:43</v>
          </cell>
          <cell r="E6057" t="str">
            <v>Clock In</v>
          </cell>
          <cell r="F6057" t="str">
            <v>12 days</v>
          </cell>
        </row>
        <row r="6058">
          <cell r="A6058" t="str">
            <v>head office</v>
          </cell>
          <cell r="B6058">
            <v>580</v>
          </cell>
          <cell r="C6058" t="str">
            <v>Litan, John Gerick</v>
          </cell>
          <cell r="D6058" t="str">
            <v>2014-07-24 14:06:47</v>
          </cell>
          <cell r="E6058" t="str">
            <v>Clock Out</v>
          </cell>
          <cell r="F6058" t="str">
            <v>1 day LH</v>
          </cell>
        </row>
        <row r="6059">
          <cell r="A6059" t="str">
            <v>head office</v>
          </cell>
          <cell r="B6059">
            <v>580</v>
          </cell>
          <cell r="C6059" t="str">
            <v>Litan, John Gerick</v>
          </cell>
          <cell r="D6059" t="str">
            <v>2014-07-25 05:49:41</v>
          </cell>
          <cell r="E6059" t="str">
            <v>Clock In</v>
          </cell>
          <cell r="F6059" t="str">
            <v>1 day SH</v>
          </cell>
        </row>
        <row r="6060">
          <cell r="A6060" t="str">
            <v>head office</v>
          </cell>
          <cell r="B6060">
            <v>580</v>
          </cell>
          <cell r="C6060" t="str">
            <v>Litan, John Gerick</v>
          </cell>
          <cell r="D6060" t="str">
            <v>2014-07-25 14:07:31</v>
          </cell>
          <cell r="E6060" t="str">
            <v>Clock Out</v>
          </cell>
          <cell r="F6060" t="str">
            <v>14 days</v>
          </cell>
        </row>
        <row r="6061">
          <cell r="A6061" t="str">
            <v>head office</v>
          </cell>
          <cell r="B6061">
            <v>580</v>
          </cell>
          <cell r="C6061" t="str">
            <v>Litan, John Gerick</v>
          </cell>
          <cell r="D6061" t="str">
            <v>2014-07-26 05:44:05</v>
          </cell>
          <cell r="E6061" t="str">
            <v>Clock In</v>
          </cell>
        </row>
        <row r="6062">
          <cell r="A6062" t="str">
            <v>head office</v>
          </cell>
          <cell r="B6062">
            <v>580</v>
          </cell>
          <cell r="C6062" t="str">
            <v>Litan, John Gerick</v>
          </cell>
          <cell r="D6062" t="str">
            <v>2014-07-26 14:05:32</v>
          </cell>
          <cell r="E6062" t="str">
            <v>Clock Out</v>
          </cell>
          <cell r="F6062" t="str">
            <v>2 days ROT</v>
          </cell>
        </row>
        <row r="6063">
          <cell r="A6063" t="str">
            <v>head office</v>
          </cell>
          <cell r="B6063">
            <v>580</v>
          </cell>
          <cell r="C6063" t="str">
            <v>Litan, John Gerick</v>
          </cell>
          <cell r="D6063" t="str">
            <v>2014-07-27 05:33:36</v>
          </cell>
          <cell r="E6063" t="str">
            <v>Clock In</v>
          </cell>
        </row>
        <row r="6064">
          <cell r="A6064" t="str">
            <v>head office</v>
          </cell>
          <cell r="B6064">
            <v>580</v>
          </cell>
          <cell r="C6064" t="str">
            <v>Litan, John Gerick</v>
          </cell>
          <cell r="D6064" t="str">
            <v>2014-07-27 14:03:53</v>
          </cell>
          <cell r="E6064" t="str">
            <v>Clock Out</v>
          </cell>
        </row>
        <row r="6065">
          <cell r="A6065" t="str">
            <v>head office</v>
          </cell>
          <cell r="B6065">
            <v>580</v>
          </cell>
          <cell r="C6065" t="str">
            <v>Litan, John Gerick</v>
          </cell>
          <cell r="D6065" t="str">
            <v>2014-07-29 05:39:04</v>
          </cell>
          <cell r="E6065" t="str">
            <v>Clock In</v>
          </cell>
        </row>
        <row r="6066">
          <cell r="A6066" t="str">
            <v>head office</v>
          </cell>
          <cell r="B6066">
            <v>580</v>
          </cell>
          <cell r="C6066" t="str">
            <v>Litan, John Gerick</v>
          </cell>
          <cell r="D6066" t="str">
            <v>2014-07-29 14:04:15</v>
          </cell>
          <cell r="E6066" t="str">
            <v>Clock Out</v>
          </cell>
        </row>
        <row r="6067">
          <cell r="A6067" t="str">
            <v>head office</v>
          </cell>
          <cell r="B6067">
            <v>580</v>
          </cell>
          <cell r="C6067" t="str">
            <v>Litan, John Gerick</v>
          </cell>
          <cell r="D6067" t="str">
            <v>2014-07-30 05:35:20</v>
          </cell>
          <cell r="E6067" t="str">
            <v>Clock In</v>
          </cell>
        </row>
        <row r="6068">
          <cell r="A6068" t="str">
            <v>head office</v>
          </cell>
          <cell r="B6068">
            <v>580</v>
          </cell>
          <cell r="C6068" t="str">
            <v>Litan, John Gerick</v>
          </cell>
          <cell r="D6068" t="str">
            <v>2014-07-30 14:04:52</v>
          </cell>
          <cell r="E6068" t="str">
            <v>Clock Out</v>
          </cell>
        </row>
        <row r="6069">
          <cell r="A6069" t="str">
            <v>head office</v>
          </cell>
          <cell r="B6069">
            <v>580</v>
          </cell>
          <cell r="C6069" t="str">
            <v>Litan, John Gerick</v>
          </cell>
          <cell r="D6069" t="str">
            <v>2014-07-31 05:42:26</v>
          </cell>
          <cell r="E6069" t="str">
            <v>Clock In</v>
          </cell>
        </row>
        <row r="6070">
          <cell r="A6070" t="str">
            <v>head office</v>
          </cell>
          <cell r="B6070">
            <v>580</v>
          </cell>
          <cell r="C6070" t="str">
            <v>Litan, John Gerick</v>
          </cell>
          <cell r="D6070" t="str">
            <v>2014-07-31 14:04:30</v>
          </cell>
          <cell r="E6070" t="str">
            <v>Clock Out</v>
          </cell>
        </row>
        <row r="6071">
          <cell r="A6071" t="str">
            <v>head office</v>
          </cell>
          <cell r="B6071">
            <v>580</v>
          </cell>
          <cell r="C6071" t="str">
            <v>Litan, John Gerick</v>
          </cell>
          <cell r="D6071" t="str">
            <v>2014-08-01 05:38:35</v>
          </cell>
          <cell r="E6071" t="str">
            <v>Clock In</v>
          </cell>
        </row>
        <row r="6072">
          <cell r="A6072" t="str">
            <v>head office</v>
          </cell>
          <cell r="B6072">
            <v>580</v>
          </cell>
          <cell r="C6072" t="str">
            <v>Litan, John Gerick</v>
          </cell>
          <cell r="D6072" t="str">
            <v>2014-08-01 14:05:19</v>
          </cell>
          <cell r="E6072" t="str">
            <v>Clock Out</v>
          </cell>
        </row>
        <row r="6073">
          <cell r="A6073" t="str">
            <v>head office</v>
          </cell>
          <cell r="B6073">
            <v>580</v>
          </cell>
          <cell r="C6073" t="str">
            <v>Litan, John Gerick</v>
          </cell>
          <cell r="D6073" t="str">
            <v>2014-08-02 05:33:39</v>
          </cell>
          <cell r="E6073" t="str">
            <v>Clock In</v>
          </cell>
        </row>
        <row r="6074">
          <cell r="A6074" t="str">
            <v>head office</v>
          </cell>
          <cell r="B6074">
            <v>580</v>
          </cell>
          <cell r="C6074" t="str">
            <v>Litan, John Gerick</v>
          </cell>
          <cell r="D6074" t="str">
            <v>2014-08-02 14:04:58</v>
          </cell>
          <cell r="E6074" t="str">
            <v>Clock Out</v>
          </cell>
        </row>
        <row r="6075">
          <cell r="A6075" t="str">
            <v>head office</v>
          </cell>
          <cell r="B6075">
            <v>580</v>
          </cell>
          <cell r="C6075" t="str">
            <v>Litan, John Gerick</v>
          </cell>
          <cell r="D6075" t="str">
            <v>2014-08-03 05:35:44</v>
          </cell>
          <cell r="E6075" t="str">
            <v>Clock In</v>
          </cell>
        </row>
        <row r="6076">
          <cell r="A6076" t="str">
            <v>head office</v>
          </cell>
          <cell r="B6076">
            <v>580</v>
          </cell>
          <cell r="C6076" t="str">
            <v>Litan, John Gerick</v>
          </cell>
          <cell r="D6076" t="str">
            <v>2014-08-03 14:03:40</v>
          </cell>
          <cell r="E6076" t="str">
            <v>Clock Out</v>
          </cell>
        </row>
        <row r="6077">
          <cell r="A6077" t="str">
            <v>head office</v>
          </cell>
          <cell r="B6077">
            <v>580</v>
          </cell>
          <cell r="C6077" t="str">
            <v>Litan, John Gerick</v>
          </cell>
          <cell r="D6077" t="str">
            <v>2014-08-04 13:43:45</v>
          </cell>
          <cell r="E6077" t="str">
            <v>Clock In</v>
          </cell>
        </row>
        <row r="6078">
          <cell r="A6078" t="str">
            <v>head office</v>
          </cell>
          <cell r="B6078">
            <v>580</v>
          </cell>
          <cell r="C6078" t="str">
            <v>Litan, John Gerick</v>
          </cell>
          <cell r="D6078" t="str">
            <v>2014-08-04 22:05:43</v>
          </cell>
          <cell r="E6078" t="str">
            <v>Clock Out</v>
          </cell>
        </row>
        <row r="6079">
          <cell r="A6079" t="str">
            <v>head office</v>
          </cell>
          <cell r="B6079">
            <v>580</v>
          </cell>
          <cell r="C6079" t="str">
            <v>Litan, John Gerick</v>
          </cell>
          <cell r="D6079" t="str">
            <v>2014-08-05 13:50:25</v>
          </cell>
          <cell r="E6079" t="str">
            <v>Clock In</v>
          </cell>
        </row>
        <row r="6080">
          <cell r="A6080" t="str">
            <v>head office</v>
          </cell>
          <cell r="B6080">
            <v>580</v>
          </cell>
          <cell r="C6080" t="str">
            <v>Litan, John Gerick</v>
          </cell>
          <cell r="D6080" t="str">
            <v>2014-08-05 22:05:17</v>
          </cell>
          <cell r="E6080" t="str">
            <v>Clock Out</v>
          </cell>
        </row>
        <row r="6082">
          <cell r="A6082" t="str">
            <v>head office</v>
          </cell>
          <cell r="B6082">
            <v>1019</v>
          </cell>
          <cell r="C6082" t="str">
            <v>Literal, Ramboy</v>
          </cell>
          <cell r="D6082" t="str">
            <v>2014-07-21 07:19:35</v>
          </cell>
          <cell r="E6082" t="str">
            <v>Clock In</v>
          </cell>
        </row>
        <row r="6083">
          <cell r="A6083" t="str">
            <v>head office</v>
          </cell>
          <cell r="B6083">
            <v>1019</v>
          </cell>
          <cell r="C6083" t="str">
            <v>Literal, Ramboy</v>
          </cell>
          <cell r="D6083" t="str">
            <v>2014-07-21 20:07:28</v>
          </cell>
          <cell r="E6083" t="str">
            <v>Clock Out</v>
          </cell>
        </row>
        <row r="6084">
          <cell r="A6084" t="str">
            <v>head office</v>
          </cell>
          <cell r="B6084">
            <v>1019</v>
          </cell>
          <cell r="C6084" t="str">
            <v>Literal, Ramboy</v>
          </cell>
          <cell r="D6084" t="str">
            <v>2014-07-22 07:12:05</v>
          </cell>
          <cell r="E6084" t="str">
            <v>Clock In</v>
          </cell>
        </row>
        <row r="6085">
          <cell r="A6085" t="str">
            <v>head office</v>
          </cell>
          <cell r="B6085">
            <v>1019</v>
          </cell>
          <cell r="C6085" t="str">
            <v>Literal, Ramboy</v>
          </cell>
          <cell r="D6085" t="str">
            <v>2014-07-22 20:07:22</v>
          </cell>
          <cell r="E6085" t="str">
            <v>Clock Out</v>
          </cell>
        </row>
        <row r="6086">
          <cell r="A6086" t="str">
            <v>head office</v>
          </cell>
          <cell r="B6086">
            <v>1019</v>
          </cell>
          <cell r="C6086" t="str">
            <v>Literal, Ramboy</v>
          </cell>
          <cell r="D6086" t="str">
            <v>2014-07-23 07:00:04</v>
          </cell>
          <cell r="E6086" t="str">
            <v>Clock In</v>
          </cell>
        </row>
        <row r="6087">
          <cell r="A6087" t="str">
            <v>head office</v>
          </cell>
          <cell r="B6087">
            <v>1019</v>
          </cell>
          <cell r="C6087" t="str">
            <v>Literal, Ramboy</v>
          </cell>
          <cell r="D6087" t="str">
            <v>2014-07-23 20:06:21</v>
          </cell>
          <cell r="E6087" t="str">
            <v>Clock Out</v>
          </cell>
          <cell r="F6087" t="str">
            <v>12 days</v>
          </cell>
        </row>
        <row r="6088">
          <cell r="A6088" t="str">
            <v>head office</v>
          </cell>
          <cell r="B6088">
            <v>1019</v>
          </cell>
          <cell r="C6088" t="str">
            <v>Literal, Ramboy</v>
          </cell>
          <cell r="D6088" t="str">
            <v>2014-07-24 07:03:10</v>
          </cell>
          <cell r="E6088" t="str">
            <v>Clock In</v>
          </cell>
          <cell r="F6088" t="str">
            <v>1 day LH</v>
          </cell>
        </row>
        <row r="6089">
          <cell r="A6089" t="str">
            <v>head office</v>
          </cell>
          <cell r="B6089">
            <v>1019</v>
          </cell>
          <cell r="C6089" t="str">
            <v>Literal, Ramboy</v>
          </cell>
          <cell r="D6089" t="str">
            <v>2014-07-24 20:05:22</v>
          </cell>
          <cell r="E6089" t="str">
            <v>Clock Out</v>
          </cell>
          <cell r="F6089" t="str">
            <v>1 day SH</v>
          </cell>
        </row>
        <row r="6090">
          <cell r="A6090" t="str">
            <v>head office</v>
          </cell>
          <cell r="B6090">
            <v>1019</v>
          </cell>
          <cell r="C6090" t="str">
            <v>Literal, Ramboy</v>
          </cell>
          <cell r="D6090" t="str">
            <v>2014-07-25 07:10:47</v>
          </cell>
          <cell r="E6090" t="str">
            <v>Clock In</v>
          </cell>
          <cell r="F6090" t="str">
            <v>14 days</v>
          </cell>
        </row>
        <row r="6091">
          <cell r="A6091" t="str">
            <v>head office</v>
          </cell>
          <cell r="B6091">
            <v>1019</v>
          </cell>
          <cell r="C6091" t="str">
            <v>Literal, Ramboy</v>
          </cell>
          <cell r="D6091" t="str">
            <v>2014-07-25 17:19:43</v>
          </cell>
          <cell r="E6091" t="str">
            <v>Clock Out</v>
          </cell>
        </row>
        <row r="6092">
          <cell r="A6092" t="str">
            <v>head office</v>
          </cell>
          <cell r="B6092">
            <v>1019</v>
          </cell>
          <cell r="C6092" t="str">
            <v>Literal, Ramboy</v>
          </cell>
          <cell r="D6092" t="str">
            <v>2014-07-26 06:58:13</v>
          </cell>
          <cell r="E6092" t="str">
            <v>Clock In</v>
          </cell>
          <cell r="F6092" t="str">
            <v>21 hrs  -  OT</v>
          </cell>
        </row>
        <row r="6093">
          <cell r="A6093" t="str">
            <v>head office</v>
          </cell>
          <cell r="B6093">
            <v>1019</v>
          </cell>
          <cell r="C6093" t="str">
            <v>Literal, Ramboy</v>
          </cell>
          <cell r="D6093" t="str">
            <v>2014-07-26 17:29:25</v>
          </cell>
          <cell r="E6093" t="str">
            <v>Clock Out</v>
          </cell>
        </row>
        <row r="6094">
          <cell r="A6094" t="str">
            <v>head office</v>
          </cell>
          <cell r="B6094">
            <v>1019</v>
          </cell>
          <cell r="C6094" t="str">
            <v>Literal, Ramboy</v>
          </cell>
          <cell r="D6094" t="str">
            <v>2014-07-29 06:53:27</v>
          </cell>
          <cell r="E6094" t="str">
            <v>Clock In</v>
          </cell>
        </row>
        <row r="6095">
          <cell r="A6095" t="str">
            <v>head office</v>
          </cell>
          <cell r="B6095">
            <v>1019</v>
          </cell>
          <cell r="C6095" t="str">
            <v>Literal, Ramboy</v>
          </cell>
          <cell r="D6095" t="str">
            <v>2014-07-29 20:08:08</v>
          </cell>
          <cell r="E6095" t="str">
            <v>Clock Out</v>
          </cell>
        </row>
        <row r="6096">
          <cell r="A6096" t="str">
            <v>head office</v>
          </cell>
          <cell r="B6096">
            <v>1019</v>
          </cell>
          <cell r="C6096" t="str">
            <v>Literal, Ramboy</v>
          </cell>
          <cell r="D6096" t="str">
            <v>2014-07-30 07:15:16</v>
          </cell>
          <cell r="E6096" t="str">
            <v>Clock In</v>
          </cell>
        </row>
        <row r="6097">
          <cell r="A6097" t="str">
            <v>head office</v>
          </cell>
          <cell r="B6097">
            <v>1019</v>
          </cell>
          <cell r="C6097" t="str">
            <v>Literal, Ramboy</v>
          </cell>
          <cell r="D6097" t="str">
            <v>2014-07-30 20:08:45</v>
          </cell>
          <cell r="E6097" t="str">
            <v>Clock Out</v>
          </cell>
        </row>
        <row r="6098">
          <cell r="A6098" t="str">
            <v>head office</v>
          </cell>
          <cell r="B6098">
            <v>1019</v>
          </cell>
          <cell r="C6098" t="str">
            <v>Literal, Ramboy</v>
          </cell>
          <cell r="D6098" t="str">
            <v>2014-07-31 07:53:10</v>
          </cell>
          <cell r="E6098" t="str">
            <v>Clock In</v>
          </cell>
        </row>
        <row r="6099">
          <cell r="A6099" t="str">
            <v>head office</v>
          </cell>
          <cell r="B6099">
            <v>1019</v>
          </cell>
          <cell r="C6099" t="str">
            <v>Literal, Ramboy</v>
          </cell>
          <cell r="D6099" t="str">
            <v>2014-07-31 17:19:09</v>
          </cell>
          <cell r="E6099" t="str">
            <v>Clock Out</v>
          </cell>
        </row>
        <row r="6100">
          <cell r="A6100" t="str">
            <v>head office</v>
          </cell>
          <cell r="B6100">
            <v>1019</v>
          </cell>
          <cell r="C6100" t="str">
            <v>Literal, Ramboy</v>
          </cell>
          <cell r="D6100" t="str">
            <v>2014-08-01 07:04:04</v>
          </cell>
          <cell r="E6100" t="str">
            <v>Clock In</v>
          </cell>
        </row>
        <row r="6101">
          <cell r="A6101" t="str">
            <v>head office</v>
          </cell>
          <cell r="B6101">
            <v>1019</v>
          </cell>
          <cell r="C6101" t="str">
            <v>Literal, Ramboy</v>
          </cell>
          <cell r="D6101" t="str">
            <v>2014-08-01 17:16:55</v>
          </cell>
          <cell r="E6101" t="str">
            <v>Clock Out</v>
          </cell>
        </row>
        <row r="6102">
          <cell r="A6102" t="str">
            <v>head office</v>
          </cell>
          <cell r="B6102">
            <v>1019</v>
          </cell>
          <cell r="C6102" t="str">
            <v>Literal, Ramboy</v>
          </cell>
          <cell r="D6102" t="str">
            <v>2014-08-02 06:53:09</v>
          </cell>
          <cell r="E6102" t="str">
            <v>Clock In</v>
          </cell>
        </row>
        <row r="6103">
          <cell r="A6103" t="str">
            <v>head office</v>
          </cell>
          <cell r="B6103">
            <v>1019</v>
          </cell>
          <cell r="C6103" t="str">
            <v>Literal, Ramboy</v>
          </cell>
          <cell r="D6103" t="str">
            <v>2014-08-02 20:07:12</v>
          </cell>
          <cell r="E6103" t="str">
            <v>Clock Out</v>
          </cell>
        </row>
        <row r="6104">
          <cell r="A6104" t="str">
            <v>head office</v>
          </cell>
          <cell r="B6104">
            <v>1019</v>
          </cell>
          <cell r="C6104" t="str">
            <v>Literal, Ramboy</v>
          </cell>
          <cell r="D6104" t="str">
            <v>2014-08-04 07:15:44</v>
          </cell>
          <cell r="E6104" t="str">
            <v>Clock In</v>
          </cell>
        </row>
        <row r="6105">
          <cell r="A6105" t="str">
            <v>head office</v>
          </cell>
          <cell r="B6105">
            <v>1019</v>
          </cell>
          <cell r="C6105" t="str">
            <v>Literal, Ramboy</v>
          </cell>
          <cell r="D6105" t="str">
            <v>2014-08-04 17:21:43</v>
          </cell>
          <cell r="E6105" t="str">
            <v>Clock Out</v>
          </cell>
        </row>
        <row r="6106">
          <cell r="A6106" t="str">
            <v>head office</v>
          </cell>
          <cell r="B6106">
            <v>1019</v>
          </cell>
          <cell r="C6106" t="str">
            <v>Literal, Ramboy</v>
          </cell>
          <cell r="D6106" t="str">
            <v>2014-08-05 07:07:50</v>
          </cell>
          <cell r="E6106" t="str">
            <v>Clock In</v>
          </cell>
        </row>
        <row r="6107">
          <cell r="A6107" t="str">
            <v>head office</v>
          </cell>
          <cell r="B6107">
            <v>1019</v>
          </cell>
          <cell r="C6107" t="str">
            <v>Literal, Ramboy</v>
          </cell>
          <cell r="D6107" t="str">
            <v>2014-08-05 17:26:34</v>
          </cell>
          <cell r="E6107" t="str">
            <v>Clock Out</v>
          </cell>
        </row>
        <row r="6109">
          <cell r="A6109" t="str">
            <v>head office</v>
          </cell>
          <cell r="B6109">
            <v>1191</v>
          </cell>
          <cell r="C6109" t="str">
            <v>Litong, Aries Lorenz</v>
          </cell>
          <cell r="D6109" t="str">
            <v>2014-07-21 07:56:26</v>
          </cell>
          <cell r="E6109" t="str">
            <v>Clock In</v>
          </cell>
        </row>
        <row r="6110">
          <cell r="A6110" t="str">
            <v>head office</v>
          </cell>
          <cell r="B6110">
            <v>1191</v>
          </cell>
          <cell r="C6110" t="str">
            <v>Litong, Aries Lorenz</v>
          </cell>
          <cell r="D6110" t="str">
            <v>2014-07-21 20:10:53</v>
          </cell>
          <cell r="E6110" t="str">
            <v>Clock Out</v>
          </cell>
        </row>
        <row r="6111">
          <cell r="A6111" t="str">
            <v>head office</v>
          </cell>
          <cell r="B6111">
            <v>1191</v>
          </cell>
          <cell r="C6111" t="str">
            <v>Litong, Aries Lorenz</v>
          </cell>
          <cell r="D6111" t="str">
            <v>2014-07-22 07:52:01</v>
          </cell>
          <cell r="E6111" t="str">
            <v>Clock In</v>
          </cell>
        </row>
        <row r="6112">
          <cell r="A6112" t="str">
            <v>head office</v>
          </cell>
          <cell r="B6112">
            <v>1191</v>
          </cell>
          <cell r="C6112" t="str">
            <v>Litong, Aries Lorenz</v>
          </cell>
          <cell r="D6112" t="str">
            <v>2014-07-22 20:13:52</v>
          </cell>
          <cell r="E6112" t="str">
            <v>Clock Out</v>
          </cell>
        </row>
        <row r="6113">
          <cell r="A6113" t="str">
            <v>head office</v>
          </cell>
          <cell r="B6113">
            <v>1191</v>
          </cell>
          <cell r="C6113" t="str">
            <v>Litong, Aries Lorenz</v>
          </cell>
          <cell r="D6113" t="str">
            <v>2014-07-23 07:48:15</v>
          </cell>
          <cell r="E6113" t="str">
            <v>Clock In</v>
          </cell>
        </row>
        <row r="6114">
          <cell r="A6114" t="str">
            <v>head office</v>
          </cell>
          <cell r="B6114">
            <v>1191</v>
          </cell>
          <cell r="C6114" t="str">
            <v>Litong, Aries Lorenz</v>
          </cell>
          <cell r="D6114" t="str">
            <v>2014-07-23 20:11:43</v>
          </cell>
          <cell r="E6114" t="str">
            <v>Clock Out</v>
          </cell>
        </row>
        <row r="6115">
          <cell r="A6115" t="str">
            <v>head office</v>
          </cell>
          <cell r="B6115">
            <v>1191</v>
          </cell>
          <cell r="C6115" t="str">
            <v>Litong, Aries Lorenz</v>
          </cell>
          <cell r="D6115" t="str">
            <v>2014-07-24 07:49:30</v>
          </cell>
          <cell r="E6115" t="str">
            <v>Clock In</v>
          </cell>
        </row>
        <row r="6116">
          <cell r="A6116" t="str">
            <v>head office</v>
          </cell>
          <cell r="B6116">
            <v>1191</v>
          </cell>
          <cell r="C6116" t="str">
            <v>Litong, Aries Lorenz</v>
          </cell>
          <cell r="D6116" t="str">
            <v>2014-07-24 20:08:47</v>
          </cell>
          <cell r="E6116" t="str">
            <v>Clock Out</v>
          </cell>
          <cell r="F6116" t="str">
            <v>12 days</v>
          </cell>
        </row>
        <row r="6117">
          <cell r="A6117" t="str">
            <v>head office</v>
          </cell>
          <cell r="B6117">
            <v>1191</v>
          </cell>
          <cell r="C6117" t="str">
            <v>Litong, Aries Lorenz</v>
          </cell>
          <cell r="D6117" t="str">
            <v>2014-07-25 07:47:24</v>
          </cell>
          <cell r="E6117" t="str">
            <v>Clock In</v>
          </cell>
          <cell r="F6117" t="str">
            <v>1 day LH</v>
          </cell>
        </row>
        <row r="6118">
          <cell r="A6118" t="str">
            <v>head office</v>
          </cell>
          <cell r="B6118">
            <v>1191</v>
          </cell>
          <cell r="C6118" t="str">
            <v>Litong, Aries Lorenz</v>
          </cell>
          <cell r="D6118" t="str">
            <v>2014-07-25 17:15:49</v>
          </cell>
          <cell r="E6118" t="str">
            <v>Clock Out</v>
          </cell>
          <cell r="F6118" t="str">
            <v>1 day SH</v>
          </cell>
        </row>
        <row r="6119">
          <cell r="A6119" t="str">
            <v>head office</v>
          </cell>
          <cell r="B6119">
            <v>1191</v>
          </cell>
          <cell r="C6119" t="str">
            <v>Litong, Aries Lorenz</v>
          </cell>
          <cell r="D6119" t="str">
            <v>2014-07-26 07:48:05</v>
          </cell>
          <cell r="E6119" t="str">
            <v>Clock In</v>
          </cell>
          <cell r="F6119" t="str">
            <v>14 days</v>
          </cell>
        </row>
        <row r="6120">
          <cell r="A6120" t="str">
            <v>head office</v>
          </cell>
          <cell r="B6120">
            <v>1191</v>
          </cell>
          <cell r="C6120" t="str">
            <v>Litong, Aries Lorenz</v>
          </cell>
          <cell r="D6120" t="str">
            <v>2014-07-26 17:23:46</v>
          </cell>
          <cell r="E6120" t="str">
            <v>Clock Out</v>
          </cell>
        </row>
        <row r="6121">
          <cell r="A6121" t="str">
            <v>head office</v>
          </cell>
          <cell r="B6121">
            <v>1191</v>
          </cell>
          <cell r="C6121" t="str">
            <v>Litong, Aries Lorenz</v>
          </cell>
          <cell r="D6121" t="str">
            <v>2014-07-29 07:41:57</v>
          </cell>
          <cell r="E6121" t="str">
            <v>Clock In</v>
          </cell>
          <cell r="F6121" t="str">
            <v>24 hrs  -  OT</v>
          </cell>
        </row>
        <row r="6122">
          <cell r="A6122" t="str">
            <v>head office</v>
          </cell>
          <cell r="B6122">
            <v>1191</v>
          </cell>
          <cell r="C6122" t="str">
            <v>Litong, Aries Lorenz</v>
          </cell>
          <cell r="D6122" t="str">
            <v>2014-07-29 20:13:45</v>
          </cell>
          <cell r="E6122" t="str">
            <v>Clock Out</v>
          </cell>
        </row>
        <row r="6123">
          <cell r="A6123" t="str">
            <v>head office</v>
          </cell>
          <cell r="B6123">
            <v>1191</v>
          </cell>
          <cell r="C6123" t="str">
            <v>Litong, Aries Lorenz</v>
          </cell>
          <cell r="D6123" t="str">
            <v>2014-07-30 07:48:32</v>
          </cell>
          <cell r="E6123" t="str">
            <v>Clock In</v>
          </cell>
        </row>
        <row r="6124">
          <cell r="A6124" t="str">
            <v>head office</v>
          </cell>
          <cell r="B6124">
            <v>1191</v>
          </cell>
          <cell r="C6124" t="str">
            <v>Litong, Aries Lorenz</v>
          </cell>
          <cell r="D6124" t="str">
            <v>2014-07-30 17:11:48</v>
          </cell>
          <cell r="E6124" t="str">
            <v>Clock Out</v>
          </cell>
        </row>
        <row r="6125">
          <cell r="A6125" t="str">
            <v>head office</v>
          </cell>
          <cell r="B6125">
            <v>1191</v>
          </cell>
          <cell r="C6125" t="str">
            <v>Litong, Aries Lorenz</v>
          </cell>
          <cell r="D6125" t="str">
            <v>2014-07-31 07:53:46</v>
          </cell>
          <cell r="E6125" t="str">
            <v>Clock In</v>
          </cell>
        </row>
        <row r="6126">
          <cell r="A6126" t="str">
            <v>head office</v>
          </cell>
          <cell r="B6126">
            <v>1191</v>
          </cell>
          <cell r="C6126" t="str">
            <v>Litong, Aries Lorenz</v>
          </cell>
          <cell r="D6126" t="str">
            <v>2014-07-31 20:11:40</v>
          </cell>
          <cell r="E6126" t="str">
            <v>Clock Out</v>
          </cell>
        </row>
        <row r="6127">
          <cell r="A6127" t="str">
            <v>head office</v>
          </cell>
          <cell r="B6127">
            <v>1191</v>
          </cell>
          <cell r="C6127" t="str">
            <v>Litong, Aries Lorenz</v>
          </cell>
          <cell r="D6127" t="str">
            <v>2014-08-01 07:53:30</v>
          </cell>
          <cell r="E6127" t="str">
            <v>Clock In</v>
          </cell>
        </row>
        <row r="6128">
          <cell r="A6128" t="str">
            <v>head office</v>
          </cell>
          <cell r="B6128">
            <v>1191</v>
          </cell>
          <cell r="C6128" t="str">
            <v>Litong, Aries Lorenz</v>
          </cell>
          <cell r="D6128" t="str">
            <v>2014-08-01 20:12:27</v>
          </cell>
          <cell r="E6128" t="str">
            <v>Clock Out</v>
          </cell>
        </row>
        <row r="6129">
          <cell r="A6129" t="str">
            <v>head office</v>
          </cell>
          <cell r="B6129">
            <v>1191</v>
          </cell>
          <cell r="C6129" t="str">
            <v>Litong, Aries Lorenz</v>
          </cell>
          <cell r="D6129" t="str">
            <v>2014-08-02 07:43:37</v>
          </cell>
          <cell r="E6129" t="str">
            <v>Clock In</v>
          </cell>
        </row>
        <row r="6130">
          <cell r="A6130" t="str">
            <v>head office</v>
          </cell>
          <cell r="B6130">
            <v>1191</v>
          </cell>
          <cell r="C6130" t="str">
            <v>Litong, Aries Lorenz</v>
          </cell>
          <cell r="D6130" t="str">
            <v>2014-08-02 17:17:06</v>
          </cell>
          <cell r="E6130" t="str">
            <v>Clock Out</v>
          </cell>
        </row>
        <row r="6131">
          <cell r="A6131" t="str">
            <v>head office</v>
          </cell>
          <cell r="B6131">
            <v>1191</v>
          </cell>
          <cell r="C6131" t="str">
            <v>Litong, Aries Lorenz</v>
          </cell>
          <cell r="D6131" t="str">
            <v>2014-08-04 07:57:49</v>
          </cell>
          <cell r="E6131" t="str">
            <v>Clock In</v>
          </cell>
        </row>
        <row r="6132">
          <cell r="A6132" t="str">
            <v>head office</v>
          </cell>
          <cell r="B6132">
            <v>1191</v>
          </cell>
          <cell r="C6132" t="str">
            <v>Litong, Aries Lorenz</v>
          </cell>
          <cell r="D6132" t="str">
            <v>2014-08-04 20:07:39</v>
          </cell>
          <cell r="E6132" t="str">
            <v>Clock Out</v>
          </cell>
        </row>
        <row r="6133">
          <cell r="A6133" t="str">
            <v>head office</v>
          </cell>
          <cell r="B6133">
            <v>1191</v>
          </cell>
          <cell r="C6133" t="str">
            <v>Litong, Aries Lorenz</v>
          </cell>
          <cell r="D6133" t="str">
            <v>2014-08-05 07:59:30</v>
          </cell>
          <cell r="E6133" t="str">
            <v>Clock In</v>
          </cell>
        </row>
        <row r="6134">
          <cell r="A6134" t="str">
            <v>head office</v>
          </cell>
          <cell r="B6134">
            <v>1191</v>
          </cell>
          <cell r="C6134" t="str">
            <v>Litong, Aries Lorenz</v>
          </cell>
          <cell r="D6134" t="str">
            <v>2014-08-05 17:21:59</v>
          </cell>
          <cell r="E6134" t="str">
            <v>Clock Out</v>
          </cell>
        </row>
        <row r="6136">
          <cell r="A6136" t="str">
            <v>head office</v>
          </cell>
          <cell r="B6136">
            <v>1025</v>
          </cell>
          <cell r="C6136" t="str">
            <v>Liwanag, Melo Jr.</v>
          </cell>
          <cell r="D6136" t="str">
            <v>2014-07-21 07:42:46</v>
          </cell>
          <cell r="E6136" t="str">
            <v>Clock In</v>
          </cell>
        </row>
        <row r="6137">
          <cell r="A6137" t="str">
            <v>head office</v>
          </cell>
          <cell r="B6137">
            <v>1025</v>
          </cell>
          <cell r="C6137" t="str">
            <v>Liwanag, Melo Jr.</v>
          </cell>
          <cell r="D6137" t="str">
            <v>2014-07-21 17:15:05</v>
          </cell>
          <cell r="E6137" t="str">
            <v>Clock Out</v>
          </cell>
        </row>
        <row r="6138">
          <cell r="A6138" t="str">
            <v>head office</v>
          </cell>
          <cell r="B6138">
            <v>1025</v>
          </cell>
          <cell r="C6138" t="str">
            <v>Liwanag, Melo Jr.</v>
          </cell>
          <cell r="D6138" t="str">
            <v>2014-07-22 07:42:27</v>
          </cell>
          <cell r="E6138" t="str">
            <v>Clock In</v>
          </cell>
        </row>
        <row r="6139">
          <cell r="A6139" t="str">
            <v>head office</v>
          </cell>
          <cell r="B6139">
            <v>1025</v>
          </cell>
          <cell r="C6139" t="str">
            <v>Liwanag, Melo Jr.</v>
          </cell>
          <cell r="D6139" t="str">
            <v>2014-07-22 17:10:41</v>
          </cell>
          <cell r="E6139" t="str">
            <v>Clock Out</v>
          </cell>
        </row>
        <row r="6140">
          <cell r="A6140" t="str">
            <v>head office</v>
          </cell>
          <cell r="B6140">
            <v>1025</v>
          </cell>
          <cell r="C6140" t="str">
            <v>Liwanag, Melo Jr.</v>
          </cell>
          <cell r="D6140" t="str">
            <v>2014-07-23 07:52:24</v>
          </cell>
          <cell r="E6140" t="str">
            <v>Clock In</v>
          </cell>
        </row>
        <row r="6141">
          <cell r="A6141" t="str">
            <v>head office</v>
          </cell>
          <cell r="B6141">
            <v>1025</v>
          </cell>
          <cell r="C6141" t="str">
            <v>Liwanag, Melo Jr.</v>
          </cell>
          <cell r="D6141" t="str">
            <v>2014-07-23 17:11:25</v>
          </cell>
          <cell r="E6141" t="str">
            <v>Clock Out</v>
          </cell>
        </row>
        <row r="6142">
          <cell r="A6142" t="str">
            <v>head office</v>
          </cell>
          <cell r="B6142">
            <v>1025</v>
          </cell>
          <cell r="C6142" t="str">
            <v>Liwanag, Melo Jr.</v>
          </cell>
          <cell r="D6142" t="str">
            <v>2014-07-24 07:39:02</v>
          </cell>
          <cell r="E6142" t="str">
            <v>Clock In</v>
          </cell>
          <cell r="F6142" t="str">
            <v>12 days</v>
          </cell>
        </row>
        <row r="6143">
          <cell r="A6143" t="str">
            <v>head office</v>
          </cell>
          <cell r="B6143">
            <v>1025</v>
          </cell>
          <cell r="C6143" t="str">
            <v>Liwanag, Melo Jr.</v>
          </cell>
          <cell r="D6143" t="str">
            <v>2014-07-24 17:12:24</v>
          </cell>
          <cell r="E6143" t="str">
            <v>Clock Out</v>
          </cell>
          <cell r="F6143" t="str">
            <v>1 day LH</v>
          </cell>
        </row>
        <row r="6144">
          <cell r="A6144" t="str">
            <v>head office</v>
          </cell>
          <cell r="B6144">
            <v>1025</v>
          </cell>
          <cell r="C6144" t="str">
            <v>Liwanag, Melo Jr.</v>
          </cell>
          <cell r="D6144" t="str">
            <v>2014-07-25 07:37:06</v>
          </cell>
          <cell r="E6144" t="str">
            <v>Clock In</v>
          </cell>
          <cell r="F6144" t="str">
            <v>1 day SH</v>
          </cell>
        </row>
        <row r="6145">
          <cell r="A6145" t="str">
            <v>head office</v>
          </cell>
          <cell r="B6145">
            <v>1025</v>
          </cell>
          <cell r="C6145" t="str">
            <v>Liwanag, Melo Jr.</v>
          </cell>
          <cell r="D6145" t="str">
            <v>2014-07-25 17:14:52</v>
          </cell>
          <cell r="E6145" t="str">
            <v>Clock Out</v>
          </cell>
          <cell r="F6145" t="str">
            <v>14 days</v>
          </cell>
        </row>
        <row r="6146">
          <cell r="A6146" t="str">
            <v>head office</v>
          </cell>
          <cell r="B6146">
            <v>1025</v>
          </cell>
          <cell r="C6146" t="str">
            <v>Liwanag, Melo Jr.</v>
          </cell>
          <cell r="D6146" t="str">
            <v>2014-07-26 07:37:08</v>
          </cell>
          <cell r="E6146" t="str">
            <v>Clock In</v>
          </cell>
        </row>
        <row r="6147">
          <cell r="A6147" t="str">
            <v>head office</v>
          </cell>
          <cell r="B6147">
            <v>1025</v>
          </cell>
          <cell r="C6147" t="str">
            <v>Liwanag, Melo Jr.</v>
          </cell>
          <cell r="D6147" t="str">
            <v>2014-07-26 17:21:59</v>
          </cell>
          <cell r="E6147" t="str">
            <v>Clock Out</v>
          </cell>
        </row>
        <row r="6148">
          <cell r="A6148" t="str">
            <v>head office</v>
          </cell>
          <cell r="B6148">
            <v>1025</v>
          </cell>
          <cell r="C6148" t="str">
            <v>Liwanag, Melo Jr.</v>
          </cell>
          <cell r="D6148" t="str">
            <v>2014-07-29 07:35:04</v>
          </cell>
          <cell r="E6148" t="str">
            <v>Clock In</v>
          </cell>
        </row>
        <row r="6149">
          <cell r="A6149" t="str">
            <v>head office</v>
          </cell>
          <cell r="B6149">
            <v>1025</v>
          </cell>
          <cell r="C6149" t="str">
            <v>Liwanag, Melo Jr.</v>
          </cell>
          <cell r="D6149" t="str">
            <v>2014-07-29 17:14:10</v>
          </cell>
          <cell r="E6149" t="str">
            <v>Clock Out</v>
          </cell>
        </row>
        <row r="6150">
          <cell r="A6150" t="str">
            <v>head office</v>
          </cell>
          <cell r="B6150">
            <v>1025</v>
          </cell>
          <cell r="C6150" t="str">
            <v>Liwanag, Melo Jr.</v>
          </cell>
          <cell r="D6150" t="str">
            <v>2014-07-30 07:43:53</v>
          </cell>
          <cell r="E6150" t="str">
            <v>Clock In</v>
          </cell>
        </row>
        <row r="6151">
          <cell r="A6151" t="str">
            <v>head office</v>
          </cell>
          <cell r="B6151">
            <v>1025</v>
          </cell>
          <cell r="C6151" t="str">
            <v>Liwanag, Melo Jr.</v>
          </cell>
          <cell r="D6151" t="str">
            <v>2014-07-30 17:04:23</v>
          </cell>
          <cell r="E6151" t="str">
            <v>Clock Out</v>
          </cell>
        </row>
        <row r="6152">
          <cell r="A6152" t="str">
            <v>head office</v>
          </cell>
          <cell r="B6152">
            <v>1025</v>
          </cell>
          <cell r="C6152" t="str">
            <v>Liwanag, Melo Jr.</v>
          </cell>
          <cell r="D6152" t="str">
            <v>2014-07-31 07:37:59</v>
          </cell>
          <cell r="E6152" t="str">
            <v>Clock In</v>
          </cell>
        </row>
        <row r="6153">
          <cell r="A6153" t="str">
            <v>head office</v>
          </cell>
          <cell r="B6153">
            <v>1025</v>
          </cell>
          <cell r="C6153" t="str">
            <v>Liwanag, Melo Jr.</v>
          </cell>
          <cell r="D6153" t="str">
            <v>2014-07-31 17:16:42</v>
          </cell>
          <cell r="E6153" t="str">
            <v>Clock Out</v>
          </cell>
        </row>
        <row r="6154">
          <cell r="A6154" t="str">
            <v>head office</v>
          </cell>
          <cell r="B6154">
            <v>1025</v>
          </cell>
          <cell r="C6154" t="str">
            <v>Liwanag, Melo Jr.</v>
          </cell>
          <cell r="D6154" t="str">
            <v>2014-08-01 07:40:54</v>
          </cell>
          <cell r="E6154" t="str">
            <v>Clock In</v>
          </cell>
        </row>
        <row r="6155">
          <cell r="A6155" t="str">
            <v>head office</v>
          </cell>
          <cell r="B6155">
            <v>1025</v>
          </cell>
          <cell r="C6155" t="str">
            <v>Liwanag, Melo Jr.</v>
          </cell>
          <cell r="D6155" t="str">
            <v>2014-08-01 17:12:13</v>
          </cell>
          <cell r="E6155" t="str">
            <v>Clock Out</v>
          </cell>
        </row>
        <row r="6156">
          <cell r="A6156" t="str">
            <v>head office</v>
          </cell>
          <cell r="B6156">
            <v>1025</v>
          </cell>
          <cell r="C6156" t="str">
            <v>Liwanag, Melo Jr.</v>
          </cell>
          <cell r="D6156" t="str">
            <v>2014-08-02 07:42:36</v>
          </cell>
          <cell r="E6156" t="str">
            <v>Clock In</v>
          </cell>
        </row>
        <row r="6157">
          <cell r="A6157" t="str">
            <v>head office</v>
          </cell>
          <cell r="B6157">
            <v>1025</v>
          </cell>
          <cell r="C6157" t="str">
            <v>Liwanag, Melo Jr.</v>
          </cell>
          <cell r="D6157" t="str">
            <v>2014-08-02 17:12:19</v>
          </cell>
          <cell r="E6157" t="str">
            <v>Clock Out</v>
          </cell>
        </row>
        <row r="6158">
          <cell r="A6158" t="str">
            <v>head office</v>
          </cell>
          <cell r="B6158">
            <v>1025</v>
          </cell>
          <cell r="C6158" t="str">
            <v>Liwanag, Melo Jr.</v>
          </cell>
          <cell r="D6158" t="str">
            <v>2014-08-04 07:49:14</v>
          </cell>
          <cell r="E6158" t="str">
            <v>Clock In</v>
          </cell>
        </row>
        <row r="6159">
          <cell r="A6159" t="str">
            <v>head office</v>
          </cell>
          <cell r="B6159">
            <v>1025</v>
          </cell>
          <cell r="C6159" t="str">
            <v>Liwanag, Melo Jr.</v>
          </cell>
          <cell r="D6159" t="str">
            <v>2014-08-04 17:16:44</v>
          </cell>
          <cell r="E6159" t="str">
            <v>Clock Out</v>
          </cell>
        </row>
        <row r="6160">
          <cell r="A6160" t="str">
            <v>head office</v>
          </cell>
          <cell r="B6160">
            <v>1025</v>
          </cell>
          <cell r="C6160" t="str">
            <v>Liwanag, Melo Jr.</v>
          </cell>
          <cell r="D6160" t="str">
            <v>2014-08-05 07:45:08</v>
          </cell>
          <cell r="E6160" t="str">
            <v>Clock In</v>
          </cell>
        </row>
        <row r="6161">
          <cell r="A6161" t="str">
            <v>head office</v>
          </cell>
          <cell r="B6161">
            <v>1025</v>
          </cell>
          <cell r="C6161" t="str">
            <v>Liwanag, Melo Jr.</v>
          </cell>
          <cell r="D6161" t="str">
            <v>2014-08-05 17:20:32</v>
          </cell>
          <cell r="E6161" t="str">
            <v>Clock Out</v>
          </cell>
        </row>
        <row r="6163">
          <cell r="A6163" t="str">
            <v>head office</v>
          </cell>
          <cell r="B6163">
            <v>422</v>
          </cell>
          <cell r="C6163" t="str">
            <v>Llanes, Rommel</v>
          </cell>
          <cell r="D6163" t="str">
            <v>2014-07-21 07:44:21</v>
          </cell>
          <cell r="E6163" t="str">
            <v>Clock In</v>
          </cell>
        </row>
        <row r="6164">
          <cell r="A6164" t="str">
            <v>head office</v>
          </cell>
          <cell r="B6164">
            <v>422</v>
          </cell>
          <cell r="C6164" t="str">
            <v>Llanes, Rommel</v>
          </cell>
          <cell r="D6164" t="str">
            <v>2014-07-21 17:10:18</v>
          </cell>
          <cell r="E6164" t="str">
            <v>Clock Out</v>
          </cell>
        </row>
        <row r="6165">
          <cell r="A6165" t="str">
            <v>head office</v>
          </cell>
          <cell r="B6165">
            <v>422</v>
          </cell>
          <cell r="C6165" t="str">
            <v>Llanes, Rommel</v>
          </cell>
          <cell r="D6165" t="str">
            <v>2014-07-22 07:41:44</v>
          </cell>
          <cell r="E6165" t="str">
            <v>Clock In</v>
          </cell>
        </row>
        <row r="6166">
          <cell r="A6166" t="str">
            <v>head office</v>
          </cell>
          <cell r="B6166">
            <v>422</v>
          </cell>
          <cell r="C6166" t="str">
            <v>Llanes, Rommel</v>
          </cell>
          <cell r="D6166" t="str">
            <v>2014-07-22 17:04:54</v>
          </cell>
          <cell r="E6166" t="str">
            <v>Clock Out</v>
          </cell>
        </row>
        <row r="6167">
          <cell r="A6167" t="str">
            <v>head office</v>
          </cell>
          <cell r="B6167">
            <v>422</v>
          </cell>
          <cell r="C6167" t="str">
            <v>Llanes, Rommel</v>
          </cell>
          <cell r="D6167" t="str">
            <v>2014-07-23 07:39:11</v>
          </cell>
          <cell r="E6167" t="str">
            <v>Clock In</v>
          </cell>
        </row>
        <row r="6168">
          <cell r="A6168" t="str">
            <v>head office</v>
          </cell>
          <cell r="B6168">
            <v>422</v>
          </cell>
          <cell r="C6168" t="str">
            <v>Llanes, Rommel</v>
          </cell>
          <cell r="D6168" t="str">
            <v>2014-07-23 17:07:48</v>
          </cell>
          <cell r="E6168" t="str">
            <v>Clock Out</v>
          </cell>
          <cell r="F6168" t="str">
            <v>12 days</v>
          </cell>
        </row>
        <row r="6169">
          <cell r="A6169" t="str">
            <v>head office</v>
          </cell>
          <cell r="B6169">
            <v>422</v>
          </cell>
          <cell r="C6169" t="str">
            <v>Llanes, Rommel</v>
          </cell>
          <cell r="D6169" t="str">
            <v>2014-07-24 07:41:34</v>
          </cell>
          <cell r="E6169" t="str">
            <v>Clock In</v>
          </cell>
          <cell r="F6169" t="str">
            <v>1 day LH</v>
          </cell>
        </row>
        <row r="6170">
          <cell r="A6170" t="str">
            <v>head office</v>
          </cell>
          <cell r="B6170">
            <v>422</v>
          </cell>
          <cell r="C6170" t="str">
            <v>Llanes, Rommel</v>
          </cell>
          <cell r="D6170" t="str">
            <v>2014-07-24 17:06:28</v>
          </cell>
          <cell r="E6170" t="str">
            <v>Clock Out</v>
          </cell>
          <cell r="F6170" t="str">
            <v>1 day SH</v>
          </cell>
        </row>
        <row r="6171">
          <cell r="A6171" t="str">
            <v>head office</v>
          </cell>
          <cell r="B6171">
            <v>422</v>
          </cell>
          <cell r="C6171" t="str">
            <v>Llanes, Rommel</v>
          </cell>
          <cell r="D6171" t="str">
            <v>2014-07-25 07:39:29</v>
          </cell>
          <cell r="E6171" t="str">
            <v>Clock In</v>
          </cell>
          <cell r="F6171" t="str">
            <v>14 days</v>
          </cell>
        </row>
        <row r="6172">
          <cell r="A6172" t="str">
            <v>head office</v>
          </cell>
          <cell r="B6172">
            <v>422</v>
          </cell>
          <cell r="C6172" t="str">
            <v>Llanes, Rommel</v>
          </cell>
          <cell r="D6172" t="str">
            <v>2014-07-25 17:04:23</v>
          </cell>
          <cell r="E6172" t="str">
            <v>Clock Out</v>
          </cell>
        </row>
        <row r="6173">
          <cell r="A6173" t="str">
            <v>head office</v>
          </cell>
          <cell r="B6173">
            <v>422</v>
          </cell>
          <cell r="C6173" t="str">
            <v>Llanes, Rommel</v>
          </cell>
          <cell r="D6173" t="str">
            <v>2014-07-26 07:41:22</v>
          </cell>
          <cell r="E6173" t="str">
            <v>Clock In</v>
          </cell>
        </row>
        <row r="6174">
          <cell r="A6174" t="str">
            <v>head office</v>
          </cell>
          <cell r="B6174">
            <v>422</v>
          </cell>
          <cell r="C6174" t="str">
            <v>Llanes, Rommel</v>
          </cell>
          <cell r="D6174" t="str">
            <v>2014-07-26 17:07:52</v>
          </cell>
          <cell r="E6174" t="str">
            <v>Clock Out</v>
          </cell>
        </row>
        <row r="6175">
          <cell r="A6175" t="str">
            <v>head office</v>
          </cell>
          <cell r="B6175">
            <v>422</v>
          </cell>
          <cell r="C6175" t="str">
            <v>Llanes, Rommel</v>
          </cell>
          <cell r="D6175" t="str">
            <v>2014-07-29 07:38:35</v>
          </cell>
          <cell r="E6175" t="str">
            <v>Clock In</v>
          </cell>
        </row>
        <row r="6176">
          <cell r="A6176" t="str">
            <v>head office</v>
          </cell>
          <cell r="B6176">
            <v>422</v>
          </cell>
          <cell r="C6176" t="str">
            <v>Llanes, Rommel</v>
          </cell>
          <cell r="D6176" t="str">
            <v>2014-07-29 17:12:14</v>
          </cell>
          <cell r="E6176" t="str">
            <v>Clock Out</v>
          </cell>
        </row>
        <row r="6177">
          <cell r="A6177" t="str">
            <v>head office</v>
          </cell>
          <cell r="B6177">
            <v>422</v>
          </cell>
          <cell r="C6177" t="str">
            <v>Llanes, Rommel</v>
          </cell>
          <cell r="D6177" t="str">
            <v>2014-07-30 07:46:59</v>
          </cell>
          <cell r="E6177" t="str">
            <v>Clock In</v>
          </cell>
        </row>
        <row r="6178">
          <cell r="A6178" t="str">
            <v>head office</v>
          </cell>
          <cell r="B6178">
            <v>422</v>
          </cell>
          <cell r="C6178" t="str">
            <v>Llanes, Rommel</v>
          </cell>
          <cell r="D6178" t="str">
            <v>2014-07-30 17:10:10</v>
          </cell>
          <cell r="E6178" t="str">
            <v>Clock Out</v>
          </cell>
        </row>
        <row r="6179">
          <cell r="A6179" t="str">
            <v>head office</v>
          </cell>
          <cell r="B6179">
            <v>422</v>
          </cell>
          <cell r="C6179" t="str">
            <v>Llanes, Rommel</v>
          </cell>
          <cell r="D6179" t="str">
            <v>2014-07-31 07:43:27</v>
          </cell>
          <cell r="E6179" t="str">
            <v>Clock In</v>
          </cell>
        </row>
        <row r="6180">
          <cell r="A6180" t="str">
            <v>head office</v>
          </cell>
          <cell r="B6180">
            <v>422</v>
          </cell>
          <cell r="C6180" t="str">
            <v>Llanes, Rommel</v>
          </cell>
          <cell r="D6180" t="str">
            <v>2014-07-31 17:05:10</v>
          </cell>
          <cell r="E6180" t="str">
            <v>Clock Out</v>
          </cell>
        </row>
        <row r="6181">
          <cell r="A6181" t="str">
            <v>head office</v>
          </cell>
          <cell r="B6181">
            <v>422</v>
          </cell>
          <cell r="C6181" t="str">
            <v>Llanes, Rommel</v>
          </cell>
          <cell r="D6181" t="str">
            <v>2014-08-01 07:48:11</v>
          </cell>
          <cell r="E6181" t="str">
            <v>Clock In</v>
          </cell>
        </row>
        <row r="6182">
          <cell r="A6182" t="str">
            <v>head office</v>
          </cell>
          <cell r="B6182">
            <v>422</v>
          </cell>
          <cell r="C6182" t="str">
            <v>Llanes, Rommel</v>
          </cell>
          <cell r="D6182" t="str">
            <v>2014-08-01 17:10:34</v>
          </cell>
          <cell r="E6182" t="str">
            <v>Clock Out</v>
          </cell>
        </row>
        <row r="6183">
          <cell r="A6183" t="str">
            <v>head office</v>
          </cell>
          <cell r="B6183">
            <v>422</v>
          </cell>
          <cell r="C6183" t="str">
            <v>Llanes, Rommel</v>
          </cell>
          <cell r="D6183" t="str">
            <v>2014-08-02 07:40:50</v>
          </cell>
          <cell r="E6183" t="str">
            <v>Clock In</v>
          </cell>
        </row>
        <row r="6184">
          <cell r="A6184" t="str">
            <v>head office</v>
          </cell>
          <cell r="B6184">
            <v>422</v>
          </cell>
          <cell r="C6184" t="str">
            <v>Llanes, Rommel</v>
          </cell>
          <cell r="D6184" t="str">
            <v>2014-08-02 17:04:17</v>
          </cell>
          <cell r="E6184" t="str">
            <v>Clock Out</v>
          </cell>
        </row>
        <row r="6185">
          <cell r="A6185" t="str">
            <v>head office</v>
          </cell>
          <cell r="B6185">
            <v>422</v>
          </cell>
          <cell r="C6185" t="str">
            <v>Llanes, Rommel</v>
          </cell>
          <cell r="D6185" t="str">
            <v>2014-08-04 07:44:19</v>
          </cell>
          <cell r="E6185" t="str">
            <v>Clock In</v>
          </cell>
        </row>
        <row r="6186">
          <cell r="A6186" t="str">
            <v>head office</v>
          </cell>
          <cell r="B6186">
            <v>422</v>
          </cell>
          <cell r="C6186" t="str">
            <v>Llanes, Rommel</v>
          </cell>
          <cell r="D6186" t="str">
            <v>2014-08-04 17:04:10</v>
          </cell>
          <cell r="E6186" t="str">
            <v>Clock Out</v>
          </cell>
        </row>
        <row r="6187">
          <cell r="A6187" t="str">
            <v>head office</v>
          </cell>
          <cell r="B6187">
            <v>422</v>
          </cell>
          <cell r="C6187" t="str">
            <v>Llanes, Rommel</v>
          </cell>
          <cell r="D6187" t="str">
            <v>2014-08-05 07:50:14</v>
          </cell>
          <cell r="E6187" t="str">
            <v>Clock In</v>
          </cell>
        </row>
        <row r="6188">
          <cell r="A6188" t="str">
            <v>head office</v>
          </cell>
          <cell r="B6188">
            <v>422</v>
          </cell>
          <cell r="C6188" t="str">
            <v>Llanes, Rommel</v>
          </cell>
          <cell r="D6188" t="str">
            <v>2014-08-05 17:10:00</v>
          </cell>
          <cell r="E6188" t="str">
            <v>Clock Out</v>
          </cell>
        </row>
        <row r="6190">
          <cell r="A6190" t="str">
            <v>head office</v>
          </cell>
          <cell r="B6190">
            <v>1237</v>
          </cell>
          <cell r="C6190" t="str">
            <v>Locambo, Aldrin</v>
          </cell>
          <cell r="D6190" t="str">
            <v>2014-07-29 07:23:17</v>
          </cell>
          <cell r="E6190" t="str">
            <v>Clock In</v>
          </cell>
        </row>
        <row r="6191">
          <cell r="A6191" t="str">
            <v>head office</v>
          </cell>
          <cell r="B6191">
            <v>1237</v>
          </cell>
          <cell r="C6191" t="str">
            <v>Locambo, Aldrin</v>
          </cell>
          <cell r="D6191" t="str">
            <v>2014-07-29 17:11:00</v>
          </cell>
          <cell r="E6191" t="str">
            <v>Clock Out</v>
          </cell>
        </row>
        <row r="6192">
          <cell r="A6192" t="str">
            <v>head office</v>
          </cell>
          <cell r="B6192">
            <v>1237</v>
          </cell>
          <cell r="C6192" t="str">
            <v>Locambo, Aldrin</v>
          </cell>
          <cell r="D6192" t="str">
            <v>2014-07-30 07:41:07</v>
          </cell>
          <cell r="E6192" t="str">
            <v>Clock In</v>
          </cell>
        </row>
        <row r="6193">
          <cell r="A6193" t="str">
            <v>head office</v>
          </cell>
          <cell r="B6193">
            <v>1237</v>
          </cell>
          <cell r="C6193" t="str">
            <v>Locambo, Aldrin</v>
          </cell>
          <cell r="D6193" t="str">
            <v>2014-07-30 17:10:14</v>
          </cell>
          <cell r="E6193" t="str">
            <v>Clock Out</v>
          </cell>
        </row>
        <row r="6194">
          <cell r="A6194" t="str">
            <v>head office</v>
          </cell>
          <cell r="B6194">
            <v>1237</v>
          </cell>
          <cell r="C6194" t="str">
            <v>Locambo, Aldrin</v>
          </cell>
          <cell r="D6194" t="str">
            <v>2014-07-31 07:38:16</v>
          </cell>
          <cell r="E6194" t="str">
            <v>Clock In</v>
          </cell>
        </row>
        <row r="6195">
          <cell r="A6195" t="str">
            <v>head office</v>
          </cell>
          <cell r="B6195">
            <v>1237</v>
          </cell>
          <cell r="C6195" t="str">
            <v>Locambo, Aldrin</v>
          </cell>
          <cell r="D6195" t="str">
            <v>2014-07-31 17:06:13</v>
          </cell>
          <cell r="E6195" t="str">
            <v>Clock Out</v>
          </cell>
          <cell r="F6195" t="str">
            <v>7 days</v>
          </cell>
        </row>
        <row r="6196">
          <cell r="A6196" t="str">
            <v>head office</v>
          </cell>
          <cell r="B6196">
            <v>1237</v>
          </cell>
          <cell r="C6196" t="str">
            <v>Locambo, Aldrin</v>
          </cell>
          <cell r="D6196" t="str">
            <v>2014-08-01 07:41:14</v>
          </cell>
          <cell r="E6196" t="str">
            <v>Clock In</v>
          </cell>
        </row>
        <row r="6197">
          <cell r="A6197" t="str">
            <v>head office</v>
          </cell>
          <cell r="B6197">
            <v>1237</v>
          </cell>
          <cell r="C6197" t="str">
            <v>Locambo, Aldrin</v>
          </cell>
          <cell r="D6197" t="str">
            <v>2014-08-01 17:11:37</v>
          </cell>
          <cell r="E6197" t="str">
            <v>Clock Out</v>
          </cell>
        </row>
        <row r="6198">
          <cell r="A6198" t="str">
            <v>head office</v>
          </cell>
          <cell r="B6198">
            <v>1237</v>
          </cell>
          <cell r="C6198" t="str">
            <v>Locambo, Aldrin</v>
          </cell>
          <cell r="D6198" t="str">
            <v>2014-08-02 07:29:16</v>
          </cell>
          <cell r="E6198" t="str">
            <v>Clock In</v>
          </cell>
        </row>
        <row r="6199">
          <cell r="A6199" t="str">
            <v>head office</v>
          </cell>
          <cell r="B6199">
            <v>1237</v>
          </cell>
          <cell r="C6199" t="str">
            <v>Locambo, Aldrin</v>
          </cell>
          <cell r="D6199" t="str">
            <v>2014-08-02 17:05:39</v>
          </cell>
          <cell r="E6199" t="str">
            <v>Clock Out</v>
          </cell>
        </row>
        <row r="6200">
          <cell r="A6200" t="str">
            <v>head office</v>
          </cell>
          <cell r="B6200">
            <v>1237</v>
          </cell>
          <cell r="C6200" t="str">
            <v>Locambo, Aldrin</v>
          </cell>
          <cell r="D6200" t="str">
            <v>2014-08-04 07:49:32</v>
          </cell>
          <cell r="E6200" t="str">
            <v>Clock In</v>
          </cell>
        </row>
        <row r="6201">
          <cell r="A6201" t="str">
            <v>head office</v>
          </cell>
          <cell r="B6201">
            <v>1237</v>
          </cell>
          <cell r="C6201" t="str">
            <v>Locambo, Aldrin</v>
          </cell>
          <cell r="D6201" t="str">
            <v>2014-08-04 17:06:31</v>
          </cell>
          <cell r="E6201" t="str">
            <v>Clock Out</v>
          </cell>
        </row>
        <row r="6202">
          <cell r="A6202" t="str">
            <v>head office</v>
          </cell>
          <cell r="B6202">
            <v>1237</v>
          </cell>
          <cell r="C6202" t="str">
            <v>Locambo, Aldrin</v>
          </cell>
          <cell r="D6202" t="str">
            <v>2014-08-05 07:46:05</v>
          </cell>
          <cell r="E6202" t="str">
            <v>Clock In</v>
          </cell>
        </row>
        <row r="6203">
          <cell r="A6203" t="str">
            <v>head office</v>
          </cell>
          <cell r="B6203">
            <v>1237</v>
          </cell>
          <cell r="C6203" t="str">
            <v>Locambo, Aldrin</v>
          </cell>
          <cell r="D6203" t="str">
            <v>2014-08-05 17:07:45</v>
          </cell>
          <cell r="E6203" t="str">
            <v>Clock Out</v>
          </cell>
        </row>
        <row r="6205">
          <cell r="A6205" t="str">
            <v>head office</v>
          </cell>
          <cell r="B6205">
            <v>1174</v>
          </cell>
          <cell r="C6205" t="str">
            <v>Locsin, Mark Anthony</v>
          </cell>
          <cell r="D6205" t="str">
            <v>2014-07-21 07:52:24</v>
          </cell>
          <cell r="E6205" t="str">
            <v>Clock In</v>
          </cell>
        </row>
        <row r="6206">
          <cell r="A6206" t="str">
            <v>head office</v>
          </cell>
          <cell r="B6206">
            <v>1174</v>
          </cell>
          <cell r="C6206" t="str">
            <v>Locsin, Mark Anthony</v>
          </cell>
          <cell r="D6206" t="str">
            <v>2014-07-21 17:16:51</v>
          </cell>
          <cell r="E6206" t="str">
            <v>Clock Out</v>
          </cell>
        </row>
        <row r="6207">
          <cell r="A6207" t="str">
            <v>head office</v>
          </cell>
          <cell r="B6207">
            <v>1174</v>
          </cell>
          <cell r="C6207" t="str">
            <v>Locsin, Mark Anthony</v>
          </cell>
          <cell r="D6207" t="str">
            <v>2014-07-22 07:51:06</v>
          </cell>
          <cell r="E6207" t="str">
            <v>Clock In</v>
          </cell>
        </row>
        <row r="6208">
          <cell r="A6208" t="str">
            <v>head office</v>
          </cell>
          <cell r="B6208">
            <v>1174</v>
          </cell>
          <cell r="C6208" t="str">
            <v>Locsin, Mark Anthony</v>
          </cell>
          <cell r="D6208" t="str">
            <v>2014-07-22 17:09:48</v>
          </cell>
          <cell r="E6208" t="str">
            <v>Clock Out</v>
          </cell>
        </row>
        <row r="6209">
          <cell r="A6209" t="str">
            <v>head office</v>
          </cell>
          <cell r="B6209">
            <v>1174</v>
          </cell>
          <cell r="C6209" t="str">
            <v>Locsin, Mark Anthony</v>
          </cell>
          <cell r="D6209" t="str">
            <v>2014-07-23 07:45:50</v>
          </cell>
          <cell r="E6209" t="str">
            <v>Clock In</v>
          </cell>
        </row>
        <row r="6210">
          <cell r="A6210" t="str">
            <v>head office</v>
          </cell>
          <cell r="B6210">
            <v>1174</v>
          </cell>
          <cell r="C6210" t="str">
            <v>Locsin, Mark Anthony</v>
          </cell>
          <cell r="D6210" t="str">
            <v>2014-07-23 17:15:48</v>
          </cell>
          <cell r="E6210" t="str">
            <v>Clock Out</v>
          </cell>
          <cell r="F6210" t="str">
            <v>11 days</v>
          </cell>
        </row>
        <row r="6211">
          <cell r="A6211" t="str">
            <v>head office</v>
          </cell>
          <cell r="B6211">
            <v>1174</v>
          </cell>
          <cell r="C6211" t="str">
            <v>Locsin, Mark Anthony</v>
          </cell>
          <cell r="D6211" t="str">
            <v>2014-07-24 07:39:59</v>
          </cell>
          <cell r="E6211" t="str">
            <v>Clock In</v>
          </cell>
          <cell r="F6211" t="str">
            <v>1 day LH</v>
          </cell>
        </row>
        <row r="6212">
          <cell r="A6212" t="str">
            <v>head office</v>
          </cell>
          <cell r="B6212">
            <v>1174</v>
          </cell>
          <cell r="C6212" t="str">
            <v>Locsin, Mark Anthony</v>
          </cell>
          <cell r="D6212" t="str">
            <v>2014-07-24 17:15:17</v>
          </cell>
          <cell r="E6212" t="str">
            <v>Clock Out</v>
          </cell>
          <cell r="F6212" t="str">
            <v>1 day SH</v>
          </cell>
        </row>
        <row r="6213">
          <cell r="A6213" t="str">
            <v>head office</v>
          </cell>
          <cell r="B6213">
            <v>1174</v>
          </cell>
          <cell r="C6213" t="str">
            <v>Locsin, Mark Anthony</v>
          </cell>
          <cell r="D6213" t="str">
            <v>2014-07-25 07:45:22</v>
          </cell>
          <cell r="E6213" t="str">
            <v>Clock In</v>
          </cell>
          <cell r="F6213" t="str">
            <v>13 days</v>
          </cell>
        </row>
        <row r="6214">
          <cell r="A6214" t="str">
            <v>head office</v>
          </cell>
          <cell r="B6214">
            <v>1174</v>
          </cell>
          <cell r="C6214" t="str">
            <v>Locsin, Mark Anthony</v>
          </cell>
          <cell r="D6214" t="str">
            <v>2014-07-25 17:04:16</v>
          </cell>
          <cell r="E6214" t="str">
            <v>Clock Out</v>
          </cell>
        </row>
        <row r="6215">
          <cell r="A6215" t="str">
            <v>head office</v>
          </cell>
          <cell r="B6215">
            <v>1174</v>
          </cell>
          <cell r="C6215" t="str">
            <v>Locsin, Mark Anthony</v>
          </cell>
          <cell r="D6215" t="str">
            <v>2014-07-26 07:34:57</v>
          </cell>
          <cell r="E6215" t="str">
            <v>Clock In</v>
          </cell>
          <cell r="F6215" t="str">
            <v>6 hrs  -  OT</v>
          </cell>
        </row>
        <row r="6216">
          <cell r="A6216" t="str">
            <v>head office</v>
          </cell>
          <cell r="B6216">
            <v>1174</v>
          </cell>
          <cell r="C6216" t="str">
            <v>Locsin, Mark Anthony</v>
          </cell>
          <cell r="D6216" t="str">
            <v>2014-07-26 17:21:18</v>
          </cell>
          <cell r="E6216" t="str">
            <v>Clock Out</v>
          </cell>
        </row>
        <row r="6217">
          <cell r="A6217" t="str">
            <v>head office</v>
          </cell>
          <cell r="B6217">
            <v>1174</v>
          </cell>
          <cell r="C6217" t="str">
            <v>Locsin, Mark Anthony</v>
          </cell>
          <cell r="D6217" t="str">
            <v>2014-07-29 07:18:01</v>
          </cell>
          <cell r="E6217" t="str">
            <v>Clock In</v>
          </cell>
        </row>
        <row r="6218">
          <cell r="A6218" t="str">
            <v>head office</v>
          </cell>
          <cell r="B6218">
            <v>1174</v>
          </cell>
          <cell r="C6218" t="str">
            <v>Locsin, Mark Anthony</v>
          </cell>
          <cell r="D6218" t="str">
            <v>2014-07-29 17:13:54</v>
          </cell>
          <cell r="E6218" t="str">
            <v>Clock Out</v>
          </cell>
        </row>
        <row r="6219">
          <cell r="A6219" t="str">
            <v>head office</v>
          </cell>
          <cell r="B6219">
            <v>1174</v>
          </cell>
          <cell r="C6219" t="str">
            <v>Locsin, Mark Anthony</v>
          </cell>
          <cell r="D6219" t="str">
            <v>2014-07-31 07:28:38</v>
          </cell>
          <cell r="E6219" t="str">
            <v>Clock In</v>
          </cell>
        </row>
        <row r="6220">
          <cell r="A6220" t="str">
            <v>head office</v>
          </cell>
          <cell r="B6220">
            <v>1260</v>
          </cell>
          <cell r="C6220" t="str">
            <v>Locsin, Mark Anthony</v>
          </cell>
          <cell r="D6220" t="str">
            <v>2014-07-31 17:21:16</v>
          </cell>
          <cell r="E6220" t="str">
            <v>Clock Out</v>
          </cell>
        </row>
        <row r="6221">
          <cell r="A6221" t="str">
            <v>head office</v>
          </cell>
          <cell r="B6221">
            <v>1260</v>
          </cell>
          <cell r="C6221" t="str">
            <v>Locsin, Mark Anthony</v>
          </cell>
          <cell r="D6221" t="str">
            <v>2014-08-01 07:53:18</v>
          </cell>
          <cell r="E6221" t="str">
            <v>Clock In</v>
          </cell>
        </row>
        <row r="6222">
          <cell r="A6222" t="str">
            <v>head office</v>
          </cell>
          <cell r="B6222">
            <v>1260</v>
          </cell>
          <cell r="C6222" t="str">
            <v>Locsin, Mark Anthony</v>
          </cell>
          <cell r="D6222" t="str">
            <v>2014-08-01 17:07:16</v>
          </cell>
          <cell r="E6222" t="str">
            <v>Clock Out</v>
          </cell>
        </row>
        <row r="6223">
          <cell r="A6223" t="str">
            <v>head office</v>
          </cell>
          <cell r="B6223">
            <v>1260</v>
          </cell>
          <cell r="C6223" t="str">
            <v>Locsin, Mark Anthony</v>
          </cell>
          <cell r="D6223" t="str">
            <v>2014-08-02 07:27:39</v>
          </cell>
          <cell r="E6223" t="str">
            <v>Clock In</v>
          </cell>
        </row>
        <row r="6224">
          <cell r="A6224" t="str">
            <v>head office</v>
          </cell>
          <cell r="B6224">
            <v>1260</v>
          </cell>
          <cell r="C6224" t="str">
            <v>Locsin, Mark Anthony</v>
          </cell>
          <cell r="D6224" t="str">
            <v>2014-08-02 20:08:39</v>
          </cell>
          <cell r="E6224" t="str">
            <v>Clock Out</v>
          </cell>
        </row>
        <row r="6225">
          <cell r="A6225" t="str">
            <v>head office</v>
          </cell>
          <cell r="B6225">
            <v>1260</v>
          </cell>
          <cell r="C6225" t="str">
            <v>Locsin, Mark Anthony</v>
          </cell>
          <cell r="D6225" t="str">
            <v>2014-08-04 07:56:39</v>
          </cell>
          <cell r="E6225" t="str">
            <v>Clock In</v>
          </cell>
        </row>
        <row r="6226">
          <cell r="A6226" t="str">
            <v>head office</v>
          </cell>
          <cell r="B6226">
            <v>1260</v>
          </cell>
          <cell r="C6226" t="str">
            <v>Locsin, Mark Anthony</v>
          </cell>
          <cell r="D6226" t="str">
            <v>2014-08-04 20:08:58</v>
          </cell>
          <cell r="E6226" t="str">
            <v>Clock Out</v>
          </cell>
        </row>
        <row r="6227">
          <cell r="A6227" t="str">
            <v>head office</v>
          </cell>
          <cell r="B6227">
            <v>1260</v>
          </cell>
          <cell r="C6227" t="str">
            <v>Locsin, Mark Anthony</v>
          </cell>
          <cell r="D6227" t="str">
            <v>2014-08-05 06:59:32</v>
          </cell>
          <cell r="E6227" t="str">
            <v>Clock In</v>
          </cell>
        </row>
        <row r="6228">
          <cell r="A6228" t="str">
            <v>head office</v>
          </cell>
          <cell r="B6228">
            <v>1260</v>
          </cell>
          <cell r="C6228" t="str">
            <v>Locsin, Mark Anthony</v>
          </cell>
          <cell r="D6228" t="str">
            <v>2014-08-05 17:22:55</v>
          </cell>
          <cell r="E6228" t="str">
            <v>Clock Out</v>
          </cell>
        </row>
        <row r="6230">
          <cell r="A6230" t="str">
            <v>head office</v>
          </cell>
          <cell r="B6230">
            <v>1171</v>
          </cell>
          <cell r="C6230" t="str">
            <v>Lopez, Carl Louie</v>
          </cell>
          <cell r="D6230" t="str">
            <v>2014-07-21 07:36:30</v>
          </cell>
          <cell r="E6230" t="str">
            <v>Clock In</v>
          </cell>
        </row>
        <row r="6231">
          <cell r="A6231" t="str">
            <v>head office</v>
          </cell>
          <cell r="B6231">
            <v>1171</v>
          </cell>
          <cell r="C6231" t="str">
            <v>Lopez, Carl Louie</v>
          </cell>
          <cell r="D6231" t="str">
            <v>2014-07-21 20:05:31</v>
          </cell>
          <cell r="E6231" t="str">
            <v>Clock Out</v>
          </cell>
        </row>
        <row r="6232">
          <cell r="A6232" t="str">
            <v>head office</v>
          </cell>
          <cell r="B6232">
            <v>1171</v>
          </cell>
          <cell r="C6232" t="str">
            <v>Lopez, Carl Louie</v>
          </cell>
          <cell r="D6232" t="str">
            <v>2014-07-22 07:39:16</v>
          </cell>
          <cell r="E6232" t="str">
            <v>Clock In</v>
          </cell>
        </row>
        <row r="6233">
          <cell r="A6233" t="str">
            <v>head office</v>
          </cell>
          <cell r="B6233">
            <v>1171</v>
          </cell>
          <cell r="C6233" t="str">
            <v>Lopez, Carl Louie</v>
          </cell>
          <cell r="D6233" t="str">
            <v>2014-07-22 20:05:30</v>
          </cell>
          <cell r="E6233" t="str">
            <v>Clock Out</v>
          </cell>
        </row>
        <row r="6234">
          <cell r="A6234" t="str">
            <v>head office</v>
          </cell>
          <cell r="B6234">
            <v>1171</v>
          </cell>
          <cell r="C6234" t="str">
            <v>Lopez, Carl Louie</v>
          </cell>
          <cell r="D6234" t="str">
            <v>2014-07-23 07:31:59</v>
          </cell>
          <cell r="E6234" t="str">
            <v>Clock In</v>
          </cell>
        </row>
        <row r="6235">
          <cell r="A6235" t="str">
            <v>head office</v>
          </cell>
          <cell r="B6235">
            <v>1171</v>
          </cell>
          <cell r="C6235" t="str">
            <v>Lopez, Carl Louie</v>
          </cell>
          <cell r="D6235" t="str">
            <v>2014-07-23 17:09:12</v>
          </cell>
          <cell r="E6235" t="str">
            <v>Clock Out</v>
          </cell>
          <cell r="F6235" t="str">
            <v>11 days</v>
          </cell>
        </row>
        <row r="6236">
          <cell r="A6236" t="str">
            <v>head office</v>
          </cell>
          <cell r="B6236">
            <v>1171</v>
          </cell>
          <cell r="C6236" t="str">
            <v>Lopez, Carl Louie</v>
          </cell>
          <cell r="D6236" t="str">
            <v>2014-07-25 07:37:51</v>
          </cell>
          <cell r="E6236" t="str">
            <v>Clock In</v>
          </cell>
          <cell r="F6236" t="str">
            <v>1 day LH</v>
          </cell>
        </row>
        <row r="6237">
          <cell r="A6237" t="str">
            <v>head office</v>
          </cell>
          <cell r="B6237">
            <v>1171</v>
          </cell>
          <cell r="C6237" t="str">
            <v>Lopez, Carl Louie</v>
          </cell>
          <cell r="D6237" t="str">
            <v>2014-07-25 17:09:42</v>
          </cell>
          <cell r="E6237" t="str">
            <v>Clock Out</v>
          </cell>
          <cell r="F6237" t="str">
            <v>1 day SH</v>
          </cell>
        </row>
        <row r="6238">
          <cell r="A6238" t="str">
            <v>head office</v>
          </cell>
          <cell r="B6238">
            <v>1171</v>
          </cell>
          <cell r="C6238" t="str">
            <v>Lopez, Carl Louie</v>
          </cell>
          <cell r="D6238" t="str">
            <v>2014-07-26 07:34:42</v>
          </cell>
          <cell r="E6238" t="str">
            <v>Clock In</v>
          </cell>
          <cell r="F6238" t="str">
            <v>13 days</v>
          </cell>
        </row>
        <row r="6239">
          <cell r="A6239" t="str">
            <v>head office</v>
          </cell>
          <cell r="B6239">
            <v>1171</v>
          </cell>
          <cell r="C6239" t="str">
            <v>Lopez, Carl Louie</v>
          </cell>
          <cell r="D6239" t="str">
            <v>2014-07-26 17:03:19</v>
          </cell>
          <cell r="E6239" t="str">
            <v>Clock Out</v>
          </cell>
        </row>
        <row r="6240">
          <cell r="A6240" t="str">
            <v>head office</v>
          </cell>
          <cell r="B6240">
            <v>1171</v>
          </cell>
          <cell r="C6240" t="str">
            <v>Lopez, Carl Louie</v>
          </cell>
          <cell r="D6240" t="str">
            <v>2014-07-29 07:32:30</v>
          </cell>
          <cell r="E6240" t="str">
            <v>Clock In</v>
          </cell>
          <cell r="F6240" t="str">
            <v>15 hrs  -  OT</v>
          </cell>
        </row>
        <row r="6241">
          <cell r="A6241" t="str">
            <v>head office</v>
          </cell>
          <cell r="B6241">
            <v>1171</v>
          </cell>
          <cell r="C6241" t="str">
            <v>Lopez, Carl Louie</v>
          </cell>
          <cell r="D6241" t="str">
            <v>2014-07-29 17:01:14</v>
          </cell>
          <cell r="E6241" t="str">
            <v>Clock Out</v>
          </cell>
        </row>
        <row r="6242">
          <cell r="A6242" t="str">
            <v>head office</v>
          </cell>
          <cell r="B6242">
            <v>1171</v>
          </cell>
          <cell r="C6242" t="str">
            <v>Lopez, Carl Louie</v>
          </cell>
          <cell r="D6242" t="str">
            <v>2014-07-30 07:34:57</v>
          </cell>
          <cell r="E6242" t="str">
            <v>Clock In</v>
          </cell>
        </row>
        <row r="6243">
          <cell r="A6243" t="str">
            <v>head office</v>
          </cell>
          <cell r="B6243">
            <v>1171</v>
          </cell>
          <cell r="C6243" t="str">
            <v>Lopez, Carl Louie</v>
          </cell>
          <cell r="D6243" t="str">
            <v>2014-07-30 20:00:34</v>
          </cell>
          <cell r="E6243" t="str">
            <v>Clock Out</v>
          </cell>
        </row>
        <row r="6244">
          <cell r="A6244" t="str">
            <v>head office</v>
          </cell>
          <cell r="B6244">
            <v>1171</v>
          </cell>
          <cell r="C6244" t="str">
            <v>Lopez, Carl Louie</v>
          </cell>
          <cell r="D6244" t="str">
            <v>2014-07-31 07:30:20</v>
          </cell>
          <cell r="E6244" t="str">
            <v>Clock In</v>
          </cell>
        </row>
        <row r="6245">
          <cell r="A6245" t="str">
            <v>head office</v>
          </cell>
          <cell r="B6245">
            <v>1171</v>
          </cell>
          <cell r="C6245" t="str">
            <v>Lopez, Carl Louie</v>
          </cell>
          <cell r="D6245" t="str">
            <v>2014-07-31 17:01:17</v>
          </cell>
          <cell r="E6245" t="str">
            <v>Clock Out</v>
          </cell>
        </row>
        <row r="6246">
          <cell r="A6246" t="str">
            <v>head office</v>
          </cell>
          <cell r="B6246">
            <v>1171</v>
          </cell>
          <cell r="C6246" t="str">
            <v>Lopez, Carl Louie</v>
          </cell>
          <cell r="D6246" t="str">
            <v>2014-08-01 07:41:59</v>
          </cell>
          <cell r="E6246" t="str">
            <v>Clock In</v>
          </cell>
        </row>
        <row r="6247">
          <cell r="A6247" t="str">
            <v>head office</v>
          </cell>
          <cell r="B6247">
            <v>1171</v>
          </cell>
          <cell r="C6247" t="str">
            <v>Lopez, Carl Louie</v>
          </cell>
          <cell r="D6247" t="str">
            <v>2014-08-01 17:04:06</v>
          </cell>
          <cell r="E6247" t="str">
            <v>Clock Out</v>
          </cell>
        </row>
        <row r="6248">
          <cell r="A6248" t="str">
            <v>head office</v>
          </cell>
          <cell r="B6248">
            <v>1171</v>
          </cell>
          <cell r="C6248" t="str">
            <v>Lopez, Carl Louie</v>
          </cell>
          <cell r="D6248" t="str">
            <v>2014-08-02 07:42:58</v>
          </cell>
          <cell r="E6248" t="str">
            <v>Clock In</v>
          </cell>
        </row>
        <row r="6249">
          <cell r="A6249" t="str">
            <v>head office</v>
          </cell>
          <cell r="B6249">
            <v>1171</v>
          </cell>
          <cell r="C6249" t="str">
            <v>Lopez, Carl Louie</v>
          </cell>
          <cell r="D6249" t="str">
            <v>2014-08-02 20:01:34</v>
          </cell>
          <cell r="E6249" t="str">
            <v>Clock Out</v>
          </cell>
        </row>
        <row r="6250">
          <cell r="A6250" t="str">
            <v>head office</v>
          </cell>
          <cell r="B6250">
            <v>1171</v>
          </cell>
          <cell r="C6250" t="str">
            <v>Lopez, Carl Louie</v>
          </cell>
          <cell r="D6250" t="str">
            <v>2014-08-04 07:40:09</v>
          </cell>
          <cell r="E6250" t="str">
            <v>Clock In</v>
          </cell>
        </row>
        <row r="6251">
          <cell r="A6251" t="str">
            <v>head office</v>
          </cell>
          <cell r="B6251">
            <v>1171</v>
          </cell>
          <cell r="C6251" t="str">
            <v>Lopez, Carl Louie</v>
          </cell>
          <cell r="D6251" t="str">
            <v>2014-08-04 17:02:52</v>
          </cell>
          <cell r="E6251" t="str">
            <v>Clock Out</v>
          </cell>
        </row>
        <row r="6252">
          <cell r="A6252" t="str">
            <v>head office</v>
          </cell>
          <cell r="B6252">
            <v>1171</v>
          </cell>
          <cell r="C6252" t="str">
            <v>Lopez, Carl Louie</v>
          </cell>
          <cell r="D6252" t="str">
            <v>2014-08-05 07:39:26</v>
          </cell>
          <cell r="E6252" t="str">
            <v>Clock In</v>
          </cell>
        </row>
        <row r="6253">
          <cell r="A6253" t="str">
            <v>head office</v>
          </cell>
          <cell r="B6253">
            <v>1171</v>
          </cell>
          <cell r="C6253" t="str">
            <v>Lopez, Carl Louie</v>
          </cell>
          <cell r="D6253" t="str">
            <v>2014-08-05 20:00:55</v>
          </cell>
          <cell r="E6253" t="str">
            <v>Clock Out</v>
          </cell>
        </row>
        <row r="6255">
          <cell r="A6255" t="str">
            <v>head office</v>
          </cell>
          <cell r="B6255">
            <v>930</v>
          </cell>
          <cell r="C6255" t="str">
            <v>Lopez, Mary Joy</v>
          </cell>
          <cell r="D6255" t="str">
            <v>2014-07-21 07:54:27</v>
          </cell>
          <cell r="E6255" t="str">
            <v>Clock In</v>
          </cell>
        </row>
        <row r="6256">
          <cell r="A6256" t="str">
            <v>head office</v>
          </cell>
          <cell r="B6256">
            <v>930</v>
          </cell>
          <cell r="C6256" t="str">
            <v>Lopez, Mary Joy</v>
          </cell>
          <cell r="D6256" t="str">
            <v>2014-07-21 17:13:00</v>
          </cell>
          <cell r="E6256" t="str">
            <v>Clock Out</v>
          </cell>
        </row>
        <row r="6257">
          <cell r="A6257" t="str">
            <v>head office</v>
          </cell>
          <cell r="B6257">
            <v>930</v>
          </cell>
          <cell r="C6257" t="str">
            <v>Lopez, Mary Joy</v>
          </cell>
          <cell r="D6257" t="str">
            <v>2014-07-22 07:23:04</v>
          </cell>
          <cell r="E6257" t="str">
            <v>Clock In</v>
          </cell>
        </row>
        <row r="6258">
          <cell r="A6258" t="str">
            <v>head office</v>
          </cell>
          <cell r="B6258">
            <v>930</v>
          </cell>
          <cell r="C6258" t="str">
            <v>Lopez, Mary Joy</v>
          </cell>
          <cell r="D6258" t="str">
            <v>2014-07-22 20:14:41</v>
          </cell>
          <cell r="E6258" t="str">
            <v>Clock Out</v>
          </cell>
        </row>
        <row r="6259">
          <cell r="A6259" t="str">
            <v>head office</v>
          </cell>
          <cell r="B6259">
            <v>930</v>
          </cell>
          <cell r="C6259" t="str">
            <v>Lopez, Mary Joy</v>
          </cell>
          <cell r="D6259" t="str">
            <v>2014-07-23 07:18:34</v>
          </cell>
          <cell r="E6259" t="str">
            <v>Clock In</v>
          </cell>
        </row>
        <row r="6260">
          <cell r="A6260" t="str">
            <v>head office</v>
          </cell>
          <cell r="B6260">
            <v>930</v>
          </cell>
          <cell r="C6260" t="str">
            <v>Lopez, Mary Joy</v>
          </cell>
          <cell r="D6260" t="str">
            <v>2014-07-23 20:11:58</v>
          </cell>
          <cell r="E6260" t="str">
            <v>Clock Out</v>
          </cell>
        </row>
        <row r="6261">
          <cell r="A6261" t="str">
            <v>head office</v>
          </cell>
          <cell r="B6261">
            <v>930</v>
          </cell>
          <cell r="C6261" t="str">
            <v>Lopez, Mary Joy</v>
          </cell>
          <cell r="D6261" t="str">
            <v>2014-07-24 07:36:47</v>
          </cell>
          <cell r="E6261" t="str">
            <v>Clock In</v>
          </cell>
          <cell r="F6261" t="str">
            <v>12 days</v>
          </cell>
        </row>
        <row r="6262">
          <cell r="A6262" t="str">
            <v>head office</v>
          </cell>
          <cell r="B6262">
            <v>930</v>
          </cell>
          <cell r="C6262" t="str">
            <v>Lopez, Mary Joy</v>
          </cell>
          <cell r="D6262" t="str">
            <v>2014-07-24 20:07:05</v>
          </cell>
          <cell r="E6262" t="str">
            <v>Clock Out</v>
          </cell>
          <cell r="F6262" t="str">
            <v>1 day LH</v>
          </cell>
        </row>
        <row r="6263">
          <cell r="A6263" t="str">
            <v>head office</v>
          </cell>
          <cell r="B6263">
            <v>930</v>
          </cell>
          <cell r="C6263" t="str">
            <v>Lopez, Mary Joy</v>
          </cell>
          <cell r="D6263" t="str">
            <v>2014-07-25 07:30:47</v>
          </cell>
          <cell r="E6263" t="str">
            <v>Clock In</v>
          </cell>
          <cell r="F6263" t="str">
            <v>1 day SH</v>
          </cell>
        </row>
        <row r="6264">
          <cell r="A6264" t="str">
            <v>head office</v>
          </cell>
          <cell r="B6264">
            <v>930</v>
          </cell>
          <cell r="C6264" t="str">
            <v>Lopez, Mary Joy</v>
          </cell>
          <cell r="D6264" t="str">
            <v>2014-07-25 17:01:46</v>
          </cell>
          <cell r="E6264" t="str">
            <v>Clock Out</v>
          </cell>
          <cell r="F6264" t="str">
            <v>14 days</v>
          </cell>
        </row>
        <row r="6265">
          <cell r="A6265" t="str">
            <v>head office</v>
          </cell>
          <cell r="B6265">
            <v>930</v>
          </cell>
          <cell r="C6265" t="str">
            <v>Lopez, Mary Joy</v>
          </cell>
          <cell r="D6265" t="str">
            <v>2014-07-26 07:22:45</v>
          </cell>
          <cell r="E6265" t="str">
            <v>Clock In</v>
          </cell>
        </row>
        <row r="6266">
          <cell r="A6266" t="str">
            <v>head office</v>
          </cell>
          <cell r="B6266">
            <v>930</v>
          </cell>
          <cell r="C6266" t="str">
            <v>Lopez, Mary Joy</v>
          </cell>
          <cell r="D6266" t="str">
            <v>2014-07-26 17:31:18</v>
          </cell>
          <cell r="E6266" t="str">
            <v>Clock Out</v>
          </cell>
          <cell r="F6266" t="str">
            <v>21 hrs  -  OT</v>
          </cell>
        </row>
        <row r="6267">
          <cell r="A6267" t="str">
            <v>head office</v>
          </cell>
          <cell r="B6267">
            <v>930</v>
          </cell>
          <cell r="C6267" t="str">
            <v>Lopez, Mary Joy</v>
          </cell>
          <cell r="D6267" t="str">
            <v>2014-07-29 07:41:18</v>
          </cell>
          <cell r="E6267" t="str">
            <v>Clock In</v>
          </cell>
        </row>
        <row r="6268">
          <cell r="A6268" t="str">
            <v>head office</v>
          </cell>
          <cell r="B6268">
            <v>930</v>
          </cell>
          <cell r="C6268" t="str">
            <v>Lopez, Mary Joy</v>
          </cell>
          <cell r="D6268" t="str">
            <v>2014-07-29 20:11:44</v>
          </cell>
          <cell r="E6268" t="str">
            <v>Clock Out</v>
          </cell>
        </row>
        <row r="6269">
          <cell r="A6269" t="str">
            <v>head office</v>
          </cell>
          <cell r="B6269">
            <v>930</v>
          </cell>
          <cell r="C6269" t="str">
            <v>Lopez, Mary Joy</v>
          </cell>
          <cell r="D6269" t="str">
            <v>2014-07-30 07:28:33</v>
          </cell>
          <cell r="E6269" t="str">
            <v>Clock In</v>
          </cell>
        </row>
        <row r="6270">
          <cell r="A6270" t="str">
            <v>head office</v>
          </cell>
          <cell r="B6270">
            <v>930</v>
          </cell>
          <cell r="C6270" t="str">
            <v>Lopez, Mary Joy</v>
          </cell>
          <cell r="D6270" t="str">
            <v>2014-07-30 20:11:05</v>
          </cell>
          <cell r="E6270" t="str">
            <v>Clock Out</v>
          </cell>
        </row>
        <row r="6271">
          <cell r="A6271" t="str">
            <v>head office</v>
          </cell>
          <cell r="B6271">
            <v>930</v>
          </cell>
          <cell r="C6271" t="str">
            <v>Lopez, Mary Joy</v>
          </cell>
          <cell r="D6271" t="str">
            <v>2014-07-31 07:40:49</v>
          </cell>
          <cell r="E6271" t="str">
            <v>Clock In</v>
          </cell>
        </row>
        <row r="6272">
          <cell r="A6272" t="str">
            <v>head office</v>
          </cell>
          <cell r="B6272">
            <v>930</v>
          </cell>
          <cell r="C6272" t="str">
            <v>Lopez, Mary Joy</v>
          </cell>
          <cell r="D6272" t="str">
            <v>2014-07-31 20:08:31</v>
          </cell>
          <cell r="E6272" t="str">
            <v>Clock Out</v>
          </cell>
        </row>
        <row r="6273">
          <cell r="A6273" t="str">
            <v>head office</v>
          </cell>
          <cell r="B6273">
            <v>930</v>
          </cell>
          <cell r="C6273" t="str">
            <v>Lopez, Mary Joy</v>
          </cell>
          <cell r="D6273" t="str">
            <v>2014-08-01 07:43:21</v>
          </cell>
          <cell r="E6273" t="str">
            <v>Clock In</v>
          </cell>
        </row>
        <row r="6274">
          <cell r="A6274" t="str">
            <v>head office</v>
          </cell>
          <cell r="B6274">
            <v>930</v>
          </cell>
          <cell r="C6274" t="str">
            <v>Lopez, Mary Joy</v>
          </cell>
          <cell r="D6274" t="str">
            <v>2014-08-01 20:09:15</v>
          </cell>
          <cell r="E6274" t="str">
            <v>Clock Out</v>
          </cell>
        </row>
        <row r="6275">
          <cell r="A6275" t="str">
            <v>head office</v>
          </cell>
          <cell r="B6275">
            <v>930</v>
          </cell>
          <cell r="C6275" t="str">
            <v>Lopez, Mary Joy</v>
          </cell>
          <cell r="D6275" t="str">
            <v>2014-08-02 07:28:16</v>
          </cell>
          <cell r="E6275" t="str">
            <v>Clock In</v>
          </cell>
        </row>
        <row r="6276">
          <cell r="A6276" t="str">
            <v>head office</v>
          </cell>
          <cell r="B6276">
            <v>930</v>
          </cell>
          <cell r="C6276" t="str">
            <v>Lopez, Mary Joy</v>
          </cell>
          <cell r="D6276" t="str">
            <v>2014-08-02 17:24:18</v>
          </cell>
          <cell r="E6276" t="str">
            <v>Clock Out</v>
          </cell>
        </row>
        <row r="6277">
          <cell r="A6277" t="str">
            <v>head office</v>
          </cell>
          <cell r="B6277">
            <v>930</v>
          </cell>
          <cell r="C6277" t="str">
            <v>Lopez, Mary Joy</v>
          </cell>
          <cell r="D6277" t="str">
            <v>2014-08-04 07:36:24</v>
          </cell>
          <cell r="E6277" t="str">
            <v>Clock In</v>
          </cell>
        </row>
        <row r="6278">
          <cell r="A6278" t="str">
            <v>head office</v>
          </cell>
          <cell r="B6278">
            <v>930</v>
          </cell>
          <cell r="C6278" t="str">
            <v>Lopez, Mary Joy</v>
          </cell>
          <cell r="D6278" t="str">
            <v>2014-08-04 17:19:04</v>
          </cell>
          <cell r="E6278" t="str">
            <v>Clock Out</v>
          </cell>
        </row>
        <row r="6279">
          <cell r="A6279" t="str">
            <v>head office</v>
          </cell>
          <cell r="B6279">
            <v>930</v>
          </cell>
          <cell r="C6279" t="str">
            <v>Lopez, Mary Joy</v>
          </cell>
          <cell r="D6279" t="str">
            <v>2014-08-05 07:38:01</v>
          </cell>
          <cell r="E6279" t="str">
            <v>Clock In</v>
          </cell>
        </row>
        <row r="6280">
          <cell r="A6280" t="str">
            <v>head office</v>
          </cell>
          <cell r="B6280">
            <v>930</v>
          </cell>
          <cell r="C6280" t="str">
            <v>Lopez, Mary Joy</v>
          </cell>
          <cell r="D6280" t="str">
            <v>2014-08-05 17:27:04</v>
          </cell>
          <cell r="E6280" t="str">
            <v>Clock Out</v>
          </cell>
        </row>
        <row r="6282">
          <cell r="A6282" t="str">
            <v>head office</v>
          </cell>
          <cell r="B6282">
            <v>1259</v>
          </cell>
          <cell r="C6282" t="str">
            <v>Lorzano, Jonilynn Frances</v>
          </cell>
          <cell r="D6282" t="str">
            <v>2014-08-04 07:54:36</v>
          </cell>
          <cell r="E6282" t="str">
            <v>Clock In</v>
          </cell>
        </row>
        <row r="6283">
          <cell r="A6283" t="str">
            <v>head office</v>
          </cell>
          <cell r="B6283">
            <v>1259</v>
          </cell>
          <cell r="C6283" t="str">
            <v>Lorzano, Jonilynn Frances</v>
          </cell>
          <cell r="D6283" t="str">
            <v>2014-08-04 17:11:45</v>
          </cell>
          <cell r="E6283" t="str">
            <v>Clock Out</v>
          </cell>
          <cell r="F6283" t="str">
            <v>4 days</v>
          </cell>
        </row>
        <row r="6284">
          <cell r="A6284" t="str">
            <v>head office</v>
          </cell>
          <cell r="B6284">
            <v>1264</v>
          </cell>
          <cell r="C6284" t="str">
            <v>Lorzano, Jonilynn Frances</v>
          </cell>
          <cell r="D6284" t="str">
            <v>2014-08-05 07:56:24</v>
          </cell>
          <cell r="E6284" t="str">
            <v>Clock In</v>
          </cell>
        </row>
        <row r="6286">
          <cell r="A6286" t="str">
            <v>head office</v>
          </cell>
          <cell r="B6286">
            <v>1250</v>
          </cell>
          <cell r="C6286" t="str">
            <v>Lozada, Wilmerzon</v>
          </cell>
          <cell r="D6286" t="str">
            <v>2014-07-29 07:23:34</v>
          </cell>
          <cell r="E6286" t="str">
            <v>Clock In</v>
          </cell>
        </row>
        <row r="6287">
          <cell r="A6287" t="str">
            <v>head office</v>
          </cell>
          <cell r="B6287">
            <v>1250</v>
          </cell>
          <cell r="C6287" t="str">
            <v>Lozada, Wilmerzon</v>
          </cell>
          <cell r="D6287" t="str">
            <v>2014-07-29 17:10:01</v>
          </cell>
          <cell r="E6287" t="str">
            <v>Clock Out</v>
          </cell>
        </row>
        <row r="6288">
          <cell r="A6288" t="str">
            <v>head office</v>
          </cell>
          <cell r="B6288">
            <v>1250</v>
          </cell>
          <cell r="C6288" t="str">
            <v>Lozada, Wilmerzon</v>
          </cell>
          <cell r="D6288" t="str">
            <v>2014-07-30 07:42:56</v>
          </cell>
          <cell r="E6288" t="str">
            <v>Clock In</v>
          </cell>
        </row>
        <row r="6289">
          <cell r="A6289" t="str">
            <v>head office</v>
          </cell>
          <cell r="B6289">
            <v>1250</v>
          </cell>
          <cell r="C6289" t="str">
            <v>Lozada, Wilmerzon</v>
          </cell>
          <cell r="D6289" t="str">
            <v>2014-07-30 17:02:35</v>
          </cell>
          <cell r="E6289" t="str">
            <v>Clock Out</v>
          </cell>
        </row>
        <row r="6290">
          <cell r="A6290" t="str">
            <v>head office</v>
          </cell>
          <cell r="B6290">
            <v>1250</v>
          </cell>
          <cell r="C6290" t="str">
            <v>Lozada, Wilmerzon</v>
          </cell>
          <cell r="D6290" t="str">
            <v>2014-07-31 07:38:36</v>
          </cell>
          <cell r="E6290" t="str">
            <v>Clock In</v>
          </cell>
        </row>
        <row r="6291">
          <cell r="A6291" t="str">
            <v>head office</v>
          </cell>
          <cell r="B6291">
            <v>1250</v>
          </cell>
          <cell r="C6291" t="str">
            <v>Lozada, Wilmerzon</v>
          </cell>
          <cell r="D6291" t="str">
            <v>2014-07-31 17:03:20</v>
          </cell>
          <cell r="E6291" t="str">
            <v>Clock Out</v>
          </cell>
        </row>
        <row r="6292">
          <cell r="A6292" t="str">
            <v>head office</v>
          </cell>
          <cell r="B6292">
            <v>1250</v>
          </cell>
          <cell r="C6292" t="str">
            <v>Lozada, Wilmerzon</v>
          </cell>
          <cell r="D6292" t="str">
            <v>2014-08-01 07:42:19</v>
          </cell>
          <cell r="E6292" t="str">
            <v>Clock In</v>
          </cell>
          <cell r="F6292" t="str">
            <v>7 days</v>
          </cell>
        </row>
        <row r="6293">
          <cell r="A6293" t="str">
            <v>head office</v>
          </cell>
          <cell r="B6293">
            <v>1250</v>
          </cell>
          <cell r="C6293" t="str">
            <v>Lozada, Wilmerzon</v>
          </cell>
          <cell r="D6293" t="str">
            <v>2014-08-01 17:01:53</v>
          </cell>
          <cell r="E6293" t="str">
            <v>Clock Out</v>
          </cell>
        </row>
        <row r="6294">
          <cell r="A6294" t="str">
            <v>head office</v>
          </cell>
          <cell r="B6294">
            <v>1250</v>
          </cell>
          <cell r="C6294" t="str">
            <v>Lozada, Wilmerzon</v>
          </cell>
          <cell r="D6294" t="str">
            <v>2014-08-02 07:30:00</v>
          </cell>
          <cell r="E6294" t="str">
            <v>Clock In</v>
          </cell>
        </row>
        <row r="6295">
          <cell r="A6295" t="str">
            <v>head office</v>
          </cell>
          <cell r="B6295">
            <v>1250</v>
          </cell>
          <cell r="C6295" t="str">
            <v>Lozada, Wilmerzon</v>
          </cell>
          <cell r="D6295" t="str">
            <v>2014-08-02 17:02:38</v>
          </cell>
          <cell r="E6295" t="str">
            <v>Clock Out</v>
          </cell>
        </row>
        <row r="6296">
          <cell r="A6296" t="str">
            <v>head office</v>
          </cell>
          <cell r="B6296">
            <v>1250</v>
          </cell>
          <cell r="C6296" t="str">
            <v>Lozada, Wilmerzon</v>
          </cell>
          <cell r="D6296" t="str">
            <v>2014-08-04 07:48:13</v>
          </cell>
          <cell r="E6296" t="str">
            <v>Clock In</v>
          </cell>
        </row>
        <row r="6297">
          <cell r="A6297" t="str">
            <v>head office</v>
          </cell>
          <cell r="B6297">
            <v>1250</v>
          </cell>
          <cell r="C6297" t="str">
            <v>Lozada, Wilmerzon</v>
          </cell>
          <cell r="D6297" t="str">
            <v>2014-08-04 17:02:10</v>
          </cell>
          <cell r="E6297" t="str">
            <v>Clock Out</v>
          </cell>
        </row>
        <row r="6298">
          <cell r="A6298" t="str">
            <v>head office</v>
          </cell>
          <cell r="B6298">
            <v>1250</v>
          </cell>
          <cell r="C6298" t="str">
            <v>Lozada, Wilmerzon</v>
          </cell>
          <cell r="D6298" t="str">
            <v>2014-08-05 07:45:17</v>
          </cell>
          <cell r="E6298" t="str">
            <v>Clock In</v>
          </cell>
        </row>
        <row r="6299">
          <cell r="A6299" t="str">
            <v>head office</v>
          </cell>
          <cell r="B6299">
            <v>1250</v>
          </cell>
          <cell r="C6299" t="str">
            <v>Lozada, Wilmerzon</v>
          </cell>
          <cell r="D6299" t="str">
            <v>2014-08-05 17:04:06</v>
          </cell>
          <cell r="E6299" t="str">
            <v>Clock Out</v>
          </cell>
        </row>
        <row r="6301">
          <cell r="A6301" t="str">
            <v>head office</v>
          </cell>
          <cell r="B6301">
            <v>1134</v>
          </cell>
          <cell r="C6301" t="str">
            <v>Lozano, Darwin</v>
          </cell>
          <cell r="D6301" t="str">
            <v>2014-07-21 07:32:05</v>
          </cell>
          <cell r="E6301" t="str">
            <v>Clock In</v>
          </cell>
        </row>
        <row r="6302">
          <cell r="A6302" t="str">
            <v>head office</v>
          </cell>
          <cell r="B6302">
            <v>1134</v>
          </cell>
          <cell r="C6302" t="str">
            <v>Lozano, Darwin</v>
          </cell>
          <cell r="D6302" t="str">
            <v>2014-07-21 17:18:19</v>
          </cell>
          <cell r="E6302" t="str">
            <v>Clock Out</v>
          </cell>
        </row>
        <row r="6303">
          <cell r="A6303" t="str">
            <v>head office</v>
          </cell>
          <cell r="B6303">
            <v>1134</v>
          </cell>
          <cell r="C6303" t="str">
            <v>Lozano, Darwin</v>
          </cell>
          <cell r="D6303" t="str">
            <v>2014-07-22 07:24:39</v>
          </cell>
          <cell r="E6303" t="str">
            <v>Clock In</v>
          </cell>
        </row>
        <row r="6304">
          <cell r="A6304" t="str">
            <v>head office</v>
          </cell>
          <cell r="B6304">
            <v>1134</v>
          </cell>
          <cell r="C6304" t="str">
            <v>Lozano, Darwin</v>
          </cell>
          <cell r="D6304" t="str">
            <v>2014-07-22 17:09:52</v>
          </cell>
          <cell r="E6304" t="str">
            <v>Clock Out</v>
          </cell>
        </row>
        <row r="6305">
          <cell r="A6305" t="str">
            <v>head office</v>
          </cell>
          <cell r="B6305">
            <v>1134</v>
          </cell>
          <cell r="C6305" t="str">
            <v>Lozano, Darwin</v>
          </cell>
          <cell r="D6305" t="str">
            <v>2014-07-23 07:18:51</v>
          </cell>
          <cell r="E6305" t="str">
            <v>Clock In</v>
          </cell>
        </row>
        <row r="6306">
          <cell r="A6306" t="str">
            <v>head office</v>
          </cell>
          <cell r="B6306">
            <v>1134</v>
          </cell>
          <cell r="C6306" t="str">
            <v>Lozano, Darwin</v>
          </cell>
          <cell r="D6306" t="str">
            <v>2014-07-23 17:13:28</v>
          </cell>
          <cell r="E6306" t="str">
            <v>Clock Out</v>
          </cell>
        </row>
        <row r="6307">
          <cell r="A6307" t="str">
            <v>head office</v>
          </cell>
          <cell r="B6307">
            <v>1134</v>
          </cell>
          <cell r="C6307" t="str">
            <v>Lozano, Darwin</v>
          </cell>
          <cell r="D6307" t="str">
            <v>2014-07-24 07:48:32</v>
          </cell>
          <cell r="E6307" t="str">
            <v>Clock In</v>
          </cell>
        </row>
        <row r="6308">
          <cell r="A6308" t="str">
            <v>head office</v>
          </cell>
          <cell r="B6308">
            <v>1134</v>
          </cell>
          <cell r="C6308" t="str">
            <v>Lozano, Darwin</v>
          </cell>
          <cell r="D6308" t="str">
            <v>2014-07-24 17:14:14</v>
          </cell>
          <cell r="E6308" t="str">
            <v>Clock Out</v>
          </cell>
          <cell r="F6308" t="str">
            <v>12 days</v>
          </cell>
        </row>
        <row r="6309">
          <cell r="A6309" t="str">
            <v>head office</v>
          </cell>
          <cell r="B6309">
            <v>1134</v>
          </cell>
          <cell r="C6309" t="str">
            <v>Lozano, Darwin</v>
          </cell>
          <cell r="D6309" t="str">
            <v>2014-07-25 07:45:26</v>
          </cell>
          <cell r="E6309" t="str">
            <v>Clock In</v>
          </cell>
          <cell r="F6309" t="str">
            <v>1 day LH</v>
          </cell>
        </row>
        <row r="6310">
          <cell r="A6310" t="str">
            <v>head office</v>
          </cell>
          <cell r="B6310">
            <v>1134</v>
          </cell>
          <cell r="C6310" t="str">
            <v>Lozano, Darwin</v>
          </cell>
          <cell r="D6310" t="str">
            <v>2014-07-25 17:21:19</v>
          </cell>
          <cell r="E6310" t="str">
            <v>Clock Out</v>
          </cell>
          <cell r="F6310" t="str">
            <v>1 day SH</v>
          </cell>
        </row>
        <row r="6311">
          <cell r="A6311" t="str">
            <v>head office</v>
          </cell>
          <cell r="B6311">
            <v>1134</v>
          </cell>
          <cell r="C6311" t="str">
            <v>Lozano, Darwin</v>
          </cell>
          <cell r="D6311" t="str">
            <v>2014-07-26 07:42:07</v>
          </cell>
          <cell r="E6311" t="str">
            <v>Clock In</v>
          </cell>
          <cell r="F6311" t="str">
            <v>14 days</v>
          </cell>
        </row>
        <row r="6312">
          <cell r="A6312" t="str">
            <v>head office</v>
          </cell>
          <cell r="B6312">
            <v>1134</v>
          </cell>
          <cell r="C6312" t="str">
            <v>Lozano, Darwin</v>
          </cell>
          <cell r="D6312" t="str">
            <v>2014-07-26 17:18:39</v>
          </cell>
          <cell r="E6312" t="str">
            <v>Clock Out</v>
          </cell>
        </row>
        <row r="6313">
          <cell r="A6313" t="str">
            <v>head office</v>
          </cell>
          <cell r="B6313">
            <v>1134</v>
          </cell>
          <cell r="C6313" t="str">
            <v>Lozano, Darwin</v>
          </cell>
          <cell r="D6313" t="str">
            <v>2014-07-29 07:14:29</v>
          </cell>
          <cell r="E6313" t="str">
            <v>Clock In</v>
          </cell>
          <cell r="F6313" t="str">
            <v>15 hrs  -  OT</v>
          </cell>
        </row>
        <row r="6314">
          <cell r="A6314" t="str">
            <v>head office</v>
          </cell>
          <cell r="B6314">
            <v>1134</v>
          </cell>
          <cell r="C6314" t="str">
            <v>Lozano, Darwin</v>
          </cell>
          <cell r="D6314" t="str">
            <v>2014-07-29 20:08:58</v>
          </cell>
          <cell r="E6314" t="str">
            <v>Clock Out</v>
          </cell>
        </row>
        <row r="6315">
          <cell r="A6315" t="str">
            <v>head office</v>
          </cell>
          <cell r="B6315">
            <v>1134</v>
          </cell>
          <cell r="C6315" t="str">
            <v>Lozano, Darwin</v>
          </cell>
          <cell r="D6315" t="str">
            <v>2014-07-30 07:47:44</v>
          </cell>
          <cell r="E6315" t="str">
            <v>Clock In</v>
          </cell>
        </row>
        <row r="6316">
          <cell r="A6316" t="str">
            <v>head office</v>
          </cell>
          <cell r="B6316">
            <v>1134</v>
          </cell>
          <cell r="C6316" t="str">
            <v>Lozano, Darwin</v>
          </cell>
          <cell r="D6316" t="str">
            <v>2014-07-30 20:10:46</v>
          </cell>
          <cell r="E6316" t="str">
            <v>Clock Out</v>
          </cell>
        </row>
        <row r="6317">
          <cell r="A6317" t="str">
            <v>head office</v>
          </cell>
          <cell r="B6317">
            <v>1134</v>
          </cell>
          <cell r="C6317" t="str">
            <v>Lozano, Darwin</v>
          </cell>
          <cell r="D6317" t="str">
            <v>2014-07-31 07:39:36</v>
          </cell>
          <cell r="E6317" t="str">
            <v>Clock In</v>
          </cell>
        </row>
        <row r="6318">
          <cell r="A6318" t="str">
            <v>head office</v>
          </cell>
          <cell r="B6318">
            <v>1134</v>
          </cell>
          <cell r="C6318" t="str">
            <v>Lozano, Darwin</v>
          </cell>
          <cell r="D6318" t="str">
            <v>2014-07-31 17:13:30</v>
          </cell>
          <cell r="E6318" t="str">
            <v>Clock Out</v>
          </cell>
        </row>
        <row r="6319">
          <cell r="A6319" t="str">
            <v>head office</v>
          </cell>
          <cell r="B6319">
            <v>1134</v>
          </cell>
          <cell r="C6319" t="str">
            <v>Lozano, Darwin</v>
          </cell>
          <cell r="D6319" t="str">
            <v>2014-08-01 07:40:07</v>
          </cell>
          <cell r="E6319" t="str">
            <v>Clock In</v>
          </cell>
        </row>
        <row r="6320">
          <cell r="A6320" t="str">
            <v>head office</v>
          </cell>
          <cell r="B6320">
            <v>1134</v>
          </cell>
          <cell r="C6320" t="str">
            <v>Lozano, Darwin</v>
          </cell>
          <cell r="D6320" t="str">
            <v>2014-08-01 20:10:13</v>
          </cell>
          <cell r="E6320" t="str">
            <v>Clock Out</v>
          </cell>
        </row>
        <row r="6321">
          <cell r="A6321" t="str">
            <v>head office</v>
          </cell>
          <cell r="B6321">
            <v>1134</v>
          </cell>
          <cell r="C6321" t="str">
            <v>Lozano, Darwin</v>
          </cell>
          <cell r="D6321" t="str">
            <v>2014-08-02 07:26:20</v>
          </cell>
          <cell r="E6321" t="str">
            <v>Clock In</v>
          </cell>
        </row>
        <row r="6322">
          <cell r="A6322" t="str">
            <v>head office</v>
          </cell>
          <cell r="B6322">
            <v>1134</v>
          </cell>
          <cell r="C6322" t="str">
            <v>Lozano, Darwin</v>
          </cell>
          <cell r="D6322" t="str">
            <v>2014-08-02 20:08:48</v>
          </cell>
          <cell r="E6322" t="str">
            <v>Clock Out</v>
          </cell>
        </row>
        <row r="6323">
          <cell r="A6323" t="str">
            <v>head office</v>
          </cell>
          <cell r="B6323">
            <v>1134</v>
          </cell>
          <cell r="C6323" t="str">
            <v>Lozano, Darwin</v>
          </cell>
          <cell r="D6323" t="str">
            <v>2014-08-04 07:35:58</v>
          </cell>
          <cell r="E6323" t="str">
            <v>Clock In</v>
          </cell>
        </row>
        <row r="6324">
          <cell r="A6324" t="str">
            <v>head office</v>
          </cell>
          <cell r="B6324">
            <v>1134</v>
          </cell>
          <cell r="C6324" t="str">
            <v>Lozano, Darwin</v>
          </cell>
          <cell r="D6324" t="str">
            <v>2014-08-04 17:17:05</v>
          </cell>
          <cell r="E6324" t="str">
            <v>Clock Out</v>
          </cell>
        </row>
        <row r="6325">
          <cell r="A6325" t="str">
            <v>head office</v>
          </cell>
          <cell r="B6325">
            <v>1134</v>
          </cell>
          <cell r="C6325" t="str">
            <v>Lozano, Darwin</v>
          </cell>
          <cell r="D6325" t="str">
            <v>2014-08-05 07:57:42</v>
          </cell>
          <cell r="E6325" t="str">
            <v>Clock In</v>
          </cell>
        </row>
        <row r="6326">
          <cell r="A6326" t="str">
            <v>head office</v>
          </cell>
          <cell r="B6326">
            <v>1134</v>
          </cell>
          <cell r="C6326" t="str">
            <v>Lozano, Darwin</v>
          </cell>
          <cell r="D6326" t="str">
            <v>2014-08-05 20:05:54</v>
          </cell>
          <cell r="E6326" t="str">
            <v>Clock Out</v>
          </cell>
        </row>
        <row r="6328">
          <cell r="A6328" t="str">
            <v>head office</v>
          </cell>
          <cell r="B6328">
            <v>987</v>
          </cell>
          <cell r="C6328" t="str">
            <v>Lubi, Jherwen</v>
          </cell>
          <cell r="D6328" t="str">
            <v>2014-07-21 07:52:06</v>
          </cell>
          <cell r="E6328" t="str">
            <v>Clock In</v>
          </cell>
        </row>
        <row r="6329">
          <cell r="A6329" t="str">
            <v>head office</v>
          </cell>
          <cell r="B6329">
            <v>987</v>
          </cell>
          <cell r="C6329" t="str">
            <v>Lubi, Jherwen</v>
          </cell>
          <cell r="D6329" t="str">
            <v>2014-07-21 17:00:34</v>
          </cell>
          <cell r="E6329" t="str">
            <v>Clock Out</v>
          </cell>
        </row>
        <row r="6330">
          <cell r="A6330" t="str">
            <v>head office</v>
          </cell>
          <cell r="B6330">
            <v>987</v>
          </cell>
          <cell r="C6330" t="str">
            <v>Lubi, Jherwen</v>
          </cell>
          <cell r="D6330" t="str">
            <v>2014-07-22 07:50:10</v>
          </cell>
          <cell r="E6330" t="str">
            <v>Clock In</v>
          </cell>
        </row>
        <row r="6331">
          <cell r="A6331" t="str">
            <v>head office</v>
          </cell>
          <cell r="B6331">
            <v>987</v>
          </cell>
          <cell r="C6331" t="str">
            <v>Lubi, Jherwen</v>
          </cell>
          <cell r="D6331" t="str">
            <v>2014-07-22 20:01:01</v>
          </cell>
          <cell r="E6331" t="str">
            <v>Clock Out</v>
          </cell>
        </row>
        <row r="6332">
          <cell r="A6332" t="str">
            <v>head office</v>
          </cell>
          <cell r="B6332">
            <v>987</v>
          </cell>
          <cell r="C6332" t="str">
            <v>Lubi, Jherwen</v>
          </cell>
          <cell r="D6332" t="str">
            <v>2014-07-23 07:42:15</v>
          </cell>
          <cell r="E6332" t="str">
            <v>Clock In</v>
          </cell>
        </row>
        <row r="6333">
          <cell r="A6333" t="str">
            <v>head office</v>
          </cell>
          <cell r="B6333">
            <v>987</v>
          </cell>
          <cell r="C6333" t="str">
            <v>Lubi, Jherwen</v>
          </cell>
          <cell r="D6333" t="str">
            <v>2014-07-23 20:01:03</v>
          </cell>
          <cell r="E6333" t="str">
            <v>Clock Out</v>
          </cell>
        </row>
        <row r="6334">
          <cell r="A6334" t="str">
            <v>head office</v>
          </cell>
          <cell r="B6334">
            <v>987</v>
          </cell>
          <cell r="C6334" t="str">
            <v>Lubi, Jherwen</v>
          </cell>
          <cell r="D6334" t="str">
            <v>2014-07-24 07:48:03</v>
          </cell>
          <cell r="E6334" t="str">
            <v>Clock In</v>
          </cell>
        </row>
        <row r="6335">
          <cell r="A6335" t="str">
            <v>head office</v>
          </cell>
          <cell r="B6335">
            <v>987</v>
          </cell>
          <cell r="C6335" t="str">
            <v>Lubi, Jherwen</v>
          </cell>
          <cell r="D6335" t="str">
            <v>2014-07-24 20:00:50</v>
          </cell>
          <cell r="E6335" t="str">
            <v>Clock Out</v>
          </cell>
          <cell r="F6335" t="str">
            <v>12 days</v>
          </cell>
        </row>
        <row r="6336">
          <cell r="A6336" t="str">
            <v>head office</v>
          </cell>
          <cell r="B6336">
            <v>987</v>
          </cell>
          <cell r="C6336" t="str">
            <v>Lubi, Jherwen</v>
          </cell>
          <cell r="D6336" t="str">
            <v>2014-07-25 07:47:09</v>
          </cell>
          <cell r="E6336" t="str">
            <v>Clock In</v>
          </cell>
          <cell r="F6336" t="str">
            <v>1 day LH</v>
          </cell>
        </row>
        <row r="6337">
          <cell r="A6337" t="str">
            <v>head office</v>
          </cell>
          <cell r="B6337">
            <v>987</v>
          </cell>
          <cell r="C6337" t="str">
            <v>Lubi, Jherwen</v>
          </cell>
          <cell r="D6337" t="str">
            <v>2014-07-25 17:15:37</v>
          </cell>
          <cell r="E6337" t="str">
            <v>Clock Out</v>
          </cell>
          <cell r="F6337" t="str">
            <v>1 day SH</v>
          </cell>
        </row>
        <row r="6338">
          <cell r="A6338" t="str">
            <v>head office</v>
          </cell>
          <cell r="B6338">
            <v>987</v>
          </cell>
          <cell r="C6338" t="str">
            <v>Lubi, Jherwen</v>
          </cell>
          <cell r="D6338" t="str">
            <v>2014-07-26 07:47:30</v>
          </cell>
          <cell r="E6338" t="str">
            <v>Clock In</v>
          </cell>
          <cell r="F6338" t="str">
            <v>14 days</v>
          </cell>
        </row>
        <row r="6339">
          <cell r="A6339" t="str">
            <v>head office</v>
          </cell>
          <cell r="B6339">
            <v>987</v>
          </cell>
          <cell r="C6339" t="str">
            <v>Lubi, Jherwen</v>
          </cell>
          <cell r="D6339" t="str">
            <v>2014-07-26 17:00:59</v>
          </cell>
          <cell r="E6339" t="str">
            <v>Clock Out</v>
          </cell>
        </row>
        <row r="6340">
          <cell r="A6340" t="str">
            <v>head office</v>
          </cell>
          <cell r="B6340">
            <v>987</v>
          </cell>
          <cell r="C6340" t="str">
            <v>Lubi, Jherwen</v>
          </cell>
          <cell r="D6340" t="str">
            <v>2014-07-29 07:45:39</v>
          </cell>
          <cell r="E6340" t="str">
            <v>Clock In</v>
          </cell>
          <cell r="F6340" t="str">
            <v>21 hrs  -  OT</v>
          </cell>
        </row>
        <row r="6341">
          <cell r="A6341" t="str">
            <v>head office</v>
          </cell>
          <cell r="B6341">
            <v>987</v>
          </cell>
          <cell r="C6341" t="str">
            <v>Lubi, Jherwen</v>
          </cell>
          <cell r="D6341" t="str">
            <v>2014-07-29 20:00:30</v>
          </cell>
          <cell r="E6341" t="str">
            <v>Clock Out</v>
          </cell>
        </row>
        <row r="6342">
          <cell r="A6342" t="str">
            <v>head office</v>
          </cell>
          <cell r="B6342">
            <v>987</v>
          </cell>
          <cell r="C6342" t="str">
            <v>Lubi, Jherwen</v>
          </cell>
          <cell r="D6342" t="str">
            <v>2014-07-30 07:35:10</v>
          </cell>
          <cell r="E6342" t="str">
            <v>Clock In</v>
          </cell>
        </row>
        <row r="6343">
          <cell r="A6343" t="str">
            <v>head office</v>
          </cell>
          <cell r="B6343">
            <v>987</v>
          </cell>
          <cell r="C6343" t="str">
            <v>Lubi, Jherwen</v>
          </cell>
          <cell r="D6343" t="str">
            <v>2014-07-30 20:01:39</v>
          </cell>
          <cell r="E6343" t="str">
            <v>Clock Out</v>
          </cell>
        </row>
        <row r="6344">
          <cell r="A6344" t="str">
            <v>head office</v>
          </cell>
          <cell r="B6344">
            <v>987</v>
          </cell>
          <cell r="C6344" t="str">
            <v>Lubi, Jherwen</v>
          </cell>
          <cell r="D6344" t="str">
            <v>2014-07-31 07:53:04</v>
          </cell>
          <cell r="E6344" t="str">
            <v>Clock In</v>
          </cell>
        </row>
        <row r="6345">
          <cell r="A6345" t="str">
            <v>head office</v>
          </cell>
          <cell r="B6345">
            <v>987</v>
          </cell>
          <cell r="C6345" t="str">
            <v>Lubi, Jherwen</v>
          </cell>
          <cell r="D6345" t="str">
            <v>2014-07-31 20:01:40</v>
          </cell>
          <cell r="E6345" t="str">
            <v>Clock Out</v>
          </cell>
        </row>
        <row r="6346">
          <cell r="A6346" t="str">
            <v>head office</v>
          </cell>
          <cell r="B6346">
            <v>987</v>
          </cell>
          <cell r="C6346" t="str">
            <v>Lubi, Jherwen</v>
          </cell>
          <cell r="D6346" t="str">
            <v>2014-08-01 07:50:37</v>
          </cell>
          <cell r="E6346" t="str">
            <v>Clock In</v>
          </cell>
        </row>
        <row r="6347">
          <cell r="A6347" t="str">
            <v>head office</v>
          </cell>
          <cell r="B6347">
            <v>987</v>
          </cell>
          <cell r="C6347" t="str">
            <v>Lubi, Jherwen</v>
          </cell>
          <cell r="D6347" t="str">
            <v>2014-08-01 20:01:47</v>
          </cell>
          <cell r="E6347" t="str">
            <v>Clock Out</v>
          </cell>
        </row>
        <row r="6348">
          <cell r="A6348" t="str">
            <v>head office</v>
          </cell>
          <cell r="B6348">
            <v>987</v>
          </cell>
          <cell r="C6348" t="str">
            <v>Lubi, Jherwen</v>
          </cell>
          <cell r="D6348" t="str">
            <v>2014-08-02 07:48:54</v>
          </cell>
          <cell r="E6348" t="str">
            <v>Clock In</v>
          </cell>
        </row>
        <row r="6349">
          <cell r="A6349" t="str">
            <v>head office</v>
          </cell>
          <cell r="B6349">
            <v>987</v>
          </cell>
          <cell r="C6349" t="str">
            <v>Lubi, Jherwen</v>
          </cell>
          <cell r="D6349" t="str">
            <v>2014-08-02 17:01:18</v>
          </cell>
          <cell r="E6349" t="str">
            <v>Clock Out</v>
          </cell>
        </row>
        <row r="6350">
          <cell r="A6350" t="str">
            <v>head office</v>
          </cell>
          <cell r="B6350">
            <v>987</v>
          </cell>
          <cell r="C6350" t="str">
            <v>Lubi, Jherwen</v>
          </cell>
          <cell r="D6350" t="str">
            <v>2014-08-04 07:56:35</v>
          </cell>
          <cell r="E6350" t="str">
            <v>Clock In</v>
          </cell>
        </row>
        <row r="6351">
          <cell r="A6351" t="str">
            <v>head office</v>
          </cell>
          <cell r="B6351">
            <v>987</v>
          </cell>
          <cell r="C6351" t="str">
            <v>Lubi, Jherwen</v>
          </cell>
          <cell r="D6351" t="str">
            <v>2014-08-04 17:01:20</v>
          </cell>
          <cell r="E6351" t="str">
            <v>Clock Out</v>
          </cell>
        </row>
        <row r="6352">
          <cell r="A6352" t="str">
            <v>head office</v>
          </cell>
          <cell r="B6352">
            <v>987</v>
          </cell>
          <cell r="C6352" t="str">
            <v>Lubi, Jherwen</v>
          </cell>
          <cell r="D6352" t="str">
            <v>2014-08-05 07:56:50</v>
          </cell>
          <cell r="E6352" t="str">
            <v>Clock In</v>
          </cell>
        </row>
        <row r="6353">
          <cell r="A6353" t="str">
            <v>head office</v>
          </cell>
          <cell r="B6353">
            <v>987</v>
          </cell>
          <cell r="C6353" t="str">
            <v>Lubi, Jherwen</v>
          </cell>
          <cell r="D6353" t="str">
            <v>2014-08-05 17:02:01</v>
          </cell>
          <cell r="E6353" t="str">
            <v>Clock Out</v>
          </cell>
        </row>
        <row r="6355">
          <cell r="A6355" t="str">
            <v>head office</v>
          </cell>
          <cell r="B6355">
            <v>1105</v>
          </cell>
          <cell r="C6355" t="str">
            <v>Lubis, Dexter</v>
          </cell>
          <cell r="D6355" t="str">
            <v>2014-07-21 07:01:02</v>
          </cell>
          <cell r="E6355" t="str">
            <v>Clock In</v>
          </cell>
        </row>
        <row r="6356">
          <cell r="A6356" t="str">
            <v>head office</v>
          </cell>
          <cell r="B6356">
            <v>1105</v>
          </cell>
          <cell r="C6356" t="str">
            <v>Lubis, Dexter</v>
          </cell>
          <cell r="D6356" t="str">
            <v>2014-07-21 17:10:13</v>
          </cell>
          <cell r="E6356" t="str">
            <v>Clock Out</v>
          </cell>
        </row>
        <row r="6357">
          <cell r="A6357" t="str">
            <v>head office</v>
          </cell>
          <cell r="B6357">
            <v>1105</v>
          </cell>
          <cell r="C6357" t="str">
            <v>Lubis, Dexter</v>
          </cell>
          <cell r="D6357" t="str">
            <v>2014-07-22 07:01:59</v>
          </cell>
          <cell r="E6357" t="str">
            <v>Clock In</v>
          </cell>
        </row>
        <row r="6358">
          <cell r="A6358" t="str">
            <v>head office</v>
          </cell>
          <cell r="B6358">
            <v>1105</v>
          </cell>
          <cell r="C6358" t="str">
            <v>Lubis, Dexter</v>
          </cell>
          <cell r="D6358" t="str">
            <v>2014-07-22 17:08:32</v>
          </cell>
          <cell r="E6358" t="str">
            <v>Clock Out</v>
          </cell>
        </row>
        <row r="6359">
          <cell r="A6359" t="str">
            <v>head office</v>
          </cell>
          <cell r="B6359">
            <v>1105</v>
          </cell>
          <cell r="C6359" t="str">
            <v>Lubis, Dexter</v>
          </cell>
          <cell r="D6359" t="str">
            <v>2014-07-23 06:59:11</v>
          </cell>
          <cell r="E6359" t="str">
            <v>Clock In</v>
          </cell>
        </row>
        <row r="6360">
          <cell r="A6360" t="str">
            <v>head office</v>
          </cell>
          <cell r="B6360">
            <v>1105</v>
          </cell>
          <cell r="C6360" t="str">
            <v>Lubis, Dexter</v>
          </cell>
          <cell r="D6360" t="str">
            <v>2014-07-23 17:15:41</v>
          </cell>
          <cell r="E6360" t="str">
            <v>Clock Out</v>
          </cell>
        </row>
        <row r="6361">
          <cell r="A6361" t="str">
            <v>head office</v>
          </cell>
          <cell r="B6361">
            <v>1105</v>
          </cell>
          <cell r="C6361" t="str">
            <v>Lubis, Dexter</v>
          </cell>
          <cell r="D6361" t="str">
            <v>2014-07-24 07:02:28</v>
          </cell>
          <cell r="E6361" t="str">
            <v>Clock In</v>
          </cell>
          <cell r="F6361" t="str">
            <v>12 days</v>
          </cell>
        </row>
        <row r="6362">
          <cell r="A6362" t="str">
            <v>head office</v>
          </cell>
          <cell r="B6362">
            <v>1105</v>
          </cell>
          <cell r="C6362" t="str">
            <v>Lubis, Dexter</v>
          </cell>
          <cell r="D6362" t="str">
            <v>2014-07-24 17:13:33</v>
          </cell>
          <cell r="E6362" t="str">
            <v>Clock Out</v>
          </cell>
          <cell r="F6362" t="str">
            <v>1 day LH</v>
          </cell>
        </row>
        <row r="6363">
          <cell r="A6363" t="str">
            <v>head office</v>
          </cell>
          <cell r="B6363">
            <v>1105</v>
          </cell>
          <cell r="C6363" t="str">
            <v>Lubis, Dexter</v>
          </cell>
          <cell r="D6363" t="str">
            <v>2014-07-25 07:03:43</v>
          </cell>
          <cell r="E6363" t="str">
            <v>Clock In</v>
          </cell>
          <cell r="F6363" t="str">
            <v>1 day SH</v>
          </cell>
        </row>
        <row r="6364">
          <cell r="A6364" t="str">
            <v>head office</v>
          </cell>
          <cell r="B6364">
            <v>1105</v>
          </cell>
          <cell r="C6364" t="str">
            <v>Lubis, Dexter</v>
          </cell>
          <cell r="D6364" t="str">
            <v>2014-07-25 17:14:38</v>
          </cell>
          <cell r="E6364" t="str">
            <v>Clock Out</v>
          </cell>
          <cell r="F6364" t="str">
            <v>14 days</v>
          </cell>
        </row>
        <row r="6365">
          <cell r="A6365" t="str">
            <v>head office</v>
          </cell>
          <cell r="B6365">
            <v>1105</v>
          </cell>
          <cell r="C6365" t="str">
            <v>Lubis, Dexter</v>
          </cell>
          <cell r="D6365" t="str">
            <v>2014-07-26 06:56:41</v>
          </cell>
          <cell r="E6365" t="str">
            <v>Clock In</v>
          </cell>
        </row>
        <row r="6366">
          <cell r="A6366" t="str">
            <v>head office</v>
          </cell>
          <cell r="B6366">
            <v>1105</v>
          </cell>
          <cell r="C6366" t="str">
            <v>Lubis, Dexter</v>
          </cell>
          <cell r="D6366" t="str">
            <v>2014-07-26 17:19:11</v>
          </cell>
          <cell r="E6366" t="str">
            <v>Clock Out</v>
          </cell>
          <cell r="F6366" t="str">
            <v>6 hrs  -  OT</v>
          </cell>
        </row>
        <row r="6367">
          <cell r="A6367" t="str">
            <v>head office</v>
          </cell>
          <cell r="B6367">
            <v>1105</v>
          </cell>
          <cell r="C6367" t="str">
            <v>Lubis, Dexter</v>
          </cell>
          <cell r="D6367" t="str">
            <v>2014-07-29 06:51:55</v>
          </cell>
          <cell r="E6367" t="str">
            <v>Clock In</v>
          </cell>
        </row>
        <row r="6368">
          <cell r="A6368" t="str">
            <v>head office</v>
          </cell>
          <cell r="B6368">
            <v>1105</v>
          </cell>
          <cell r="C6368" t="str">
            <v>Lubis, Dexter</v>
          </cell>
          <cell r="D6368" t="str">
            <v>2014-07-29 17:13:37</v>
          </cell>
          <cell r="E6368" t="str">
            <v>Clock Out</v>
          </cell>
        </row>
        <row r="6369">
          <cell r="A6369" t="str">
            <v>head office</v>
          </cell>
          <cell r="B6369">
            <v>1105</v>
          </cell>
          <cell r="C6369" t="str">
            <v>Lubis, Dexter</v>
          </cell>
          <cell r="D6369" t="str">
            <v>2014-07-30 06:59:22</v>
          </cell>
          <cell r="E6369" t="str">
            <v>Clock In</v>
          </cell>
        </row>
        <row r="6370">
          <cell r="A6370" t="str">
            <v>head office</v>
          </cell>
          <cell r="B6370">
            <v>1105</v>
          </cell>
          <cell r="C6370" t="str">
            <v>Lubis, Dexter</v>
          </cell>
          <cell r="D6370" t="str">
            <v>2014-07-30 17:11:53</v>
          </cell>
          <cell r="E6370" t="str">
            <v>Clock Out</v>
          </cell>
        </row>
        <row r="6371">
          <cell r="A6371" t="str">
            <v>head office</v>
          </cell>
          <cell r="B6371">
            <v>1105</v>
          </cell>
          <cell r="C6371" t="str">
            <v>Lubis, Dexter</v>
          </cell>
          <cell r="D6371" t="str">
            <v>2014-07-31 07:00:33</v>
          </cell>
          <cell r="E6371" t="str">
            <v>Clock In</v>
          </cell>
        </row>
        <row r="6372">
          <cell r="A6372" t="str">
            <v>head office</v>
          </cell>
          <cell r="B6372">
            <v>1105</v>
          </cell>
          <cell r="C6372" t="str">
            <v>Lubis, Dexter</v>
          </cell>
          <cell r="D6372" t="str">
            <v>2014-07-31 20:11:05</v>
          </cell>
          <cell r="E6372" t="str">
            <v>Clock Out</v>
          </cell>
        </row>
        <row r="6373">
          <cell r="A6373" t="str">
            <v>head office</v>
          </cell>
          <cell r="B6373">
            <v>1105</v>
          </cell>
          <cell r="C6373" t="str">
            <v>Lubis, Dexter</v>
          </cell>
          <cell r="D6373" t="str">
            <v>2014-08-01 07:02:41</v>
          </cell>
          <cell r="E6373" t="str">
            <v>Clock In</v>
          </cell>
        </row>
        <row r="6374">
          <cell r="A6374" t="str">
            <v>head office</v>
          </cell>
          <cell r="B6374">
            <v>1105</v>
          </cell>
          <cell r="C6374" t="str">
            <v>Lubis, Dexter</v>
          </cell>
          <cell r="D6374" t="str">
            <v>2014-08-01 17:11:59</v>
          </cell>
          <cell r="E6374" t="str">
            <v>Clock Out</v>
          </cell>
        </row>
        <row r="6375">
          <cell r="A6375" t="str">
            <v>head office</v>
          </cell>
          <cell r="B6375">
            <v>1105</v>
          </cell>
          <cell r="C6375" t="str">
            <v>Lubis, Dexter</v>
          </cell>
          <cell r="D6375" t="str">
            <v>2014-08-02 06:52:27</v>
          </cell>
          <cell r="E6375" t="str">
            <v>Clock In</v>
          </cell>
        </row>
        <row r="6376">
          <cell r="A6376" t="str">
            <v>head office</v>
          </cell>
          <cell r="B6376">
            <v>1105</v>
          </cell>
          <cell r="C6376" t="str">
            <v>Lubis, Dexter</v>
          </cell>
          <cell r="D6376" t="str">
            <v>2014-08-02 17:14:41</v>
          </cell>
          <cell r="E6376" t="str">
            <v>Clock Out</v>
          </cell>
        </row>
        <row r="6377">
          <cell r="A6377" t="str">
            <v>head office</v>
          </cell>
          <cell r="B6377">
            <v>1105</v>
          </cell>
          <cell r="C6377" t="str">
            <v>Lubis, Dexter</v>
          </cell>
          <cell r="D6377" t="str">
            <v>2014-08-04 07:05:45</v>
          </cell>
          <cell r="E6377" t="str">
            <v>Clock In</v>
          </cell>
        </row>
        <row r="6378">
          <cell r="A6378" t="str">
            <v>head office</v>
          </cell>
          <cell r="B6378">
            <v>1105</v>
          </cell>
          <cell r="C6378" t="str">
            <v>Lubis, Dexter</v>
          </cell>
          <cell r="D6378" t="str">
            <v>2014-08-04 17:11:29</v>
          </cell>
          <cell r="E6378" t="str">
            <v>Clock Out</v>
          </cell>
        </row>
        <row r="6379">
          <cell r="A6379" t="str">
            <v>head office</v>
          </cell>
          <cell r="B6379">
            <v>1105</v>
          </cell>
          <cell r="C6379" t="str">
            <v>Lubis, Dexter</v>
          </cell>
          <cell r="D6379" t="str">
            <v>2014-08-05 06:59:42</v>
          </cell>
          <cell r="E6379" t="str">
            <v>Clock In</v>
          </cell>
        </row>
        <row r="6380">
          <cell r="A6380" t="str">
            <v>head office</v>
          </cell>
          <cell r="B6380">
            <v>1105</v>
          </cell>
          <cell r="C6380" t="str">
            <v>Lubis, Dexter</v>
          </cell>
          <cell r="D6380" t="str">
            <v>2014-08-05 20:05:19</v>
          </cell>
          <cell r="E6380" t="str">
            <v>Clock Out</v>
          </cell>
        </row>
        <row r="6382">
          <cell r="A6382" t="str">
            <v>head office</v>
          </cell>
          <cell r="B6382">
            <v>1067</v>
          </cell>
          <cell r="C6382" t="str">
            <v>Lucero, Rachel</v>
          </cell>
          <cell r="D6382" t="str">
            <v>2014-07-21 07:06:49</v>
          </cell>
          <cell r="E6382" t="str">
            <v>Clock In</v>
          </cell>
        </row>
        <row r="6383">
          <cell r="A6383" t="str">
            <v>head office</v>
          </cell>
          <cell r="B6383">
            <v>1067</v>
          </cell>
          <cell r="C6383" t="str">
            <v>Lucero, Rachel</v>
          </cell>
          <cell r="D6383" t="str">
            <v>2014-07-21 17:11:25</v>
          </cell>
          <cell r="E6383" t="str">
            <v>Clock Out</v>
          </cell>
        </row>
        <row r="6384">
          <cell r="A6384" t="str">
            <v>head office</v>
          </cell>
          <cell r="B6384">
            <v>1067</v>
          </cell>
          <cell r="C6384" t="str">
            <v>Lucero, Rachel</v>
          </cell>
          <cell r="D6384" t="str">
            <v>2014-07-22 07:10:35</v>
          </cell>
          <cell r="E6384" t="str">
            <v>Clock In</v>
          </cell>
        </row>
        <row r="6385">
          <cell r="A6385" t="str">
            <v>head office</v>
          </cell>
          <cell r="B6385">
            <v>1067</v>
          </cell>
          <cell r="C6385" t="str">
            <v>Lucero, Rachel</v>
          </cell>
          <cell r="D6385" t="str">
            <v>2014-07-22 17:08:16</v>
          </cell>
          <cell r="E6385" t="str">
            <v>Clock Out</v>
          </cell>
        </row>
        <row r="6386">
          <cell r="A6386" t="str">
            <v>head office</v>
          </cell>
          <cell r="B6386">
            <v>1067</v>
          </cell>
          <cell r="C6386" t="str">
            <v>Lucero, Rachel</v>
          </cell>
          <cell r="D6386" t="str">
            <v>2014-07-23 07:05:34</v>
          </cell>
          <cell r="E6386" t="str">
            <v>Clock In</v>
          </cell>
        </row>
        <row r="6387">
          <cell r="A6387" t="str">
            <v>head office</v>
          </cell>
          <cell r="B6387">
            <v>1067</v>
          </cell>
          <cell r="C6387" t="str">
            <v>Lucero, Rachel</v>
          </cell>
          <cell r="D6387" t="str">
            <v>2014-07-23 20:04:05</v>
          </cell>
          <cell r="E6387" t="str">
            <v>Clock Out</v>
          </cell>
        </row>
        <row r="6388">
          <cell r="A6388" t="str">
            <v>head office</v>
          </cell>
          <cell r="B6388">
            <v>1067</v>
          </cell>
          <cell r="C6388" t="str">
            <v>Lucero, Rachel</v>
          </cell>
          <cell r="D6388" t="str">
            <v>2014-07-24 07:36:07</v>
          </cell>
          <cell r="E6388" t="str">
            <v>Clock In</v>
          </cell>
        </row>
        <row r="6389">
          <cell r="A6389" t="str">
            <v>head office</v>
          </cell>
          <cell r="B6389">
            <v>1067</v>
          </cell>
          <cell r="C6389" t="str">
            <v>Lucero, Rachel</v>
          </cell>
          <cell r="D6389" t="str">
            <v>2014-07-24 17:19:44</v>
          </cell>
          <cell r="E6389" t="str">
            <v>Clock Out</v>
          </cell>
          <cell r="F6389" t="str">
            <v>12 days</v>
          </cell>
        </row>
        <row r="6390">
          <cell r="A6390" t="str">
            <v>head office</v>
          </cell>
          <cell r="B6390">
            <v>1067</v>
          </cell>
          <cell r="C6390" t="str">
            <v>Lucero, Rachel</v>
          </cell>
          <cell r="D6390" t="str">
            <v>2014-07-25 07:04:56</v>
          </cell>
          <cell r="E6390" t="str">
            <v>Clock In</v>
          </cell>
          <cell r="F6390" t="str">
            <v>1 day lH</v>
          </cell>
        </row>
        <row r="6391">
          <cell r="A6391" t="str">
            <v>head office</v>
          </cell>
          <cell r="B6391">
            <v>1067</v>
          </cell>
          <cell r="C6391" t="str">
            <v>Lucero, Rachel</v>
          </cell>
          <cell r="D6391" t="str">
            <v>2014-07-25 17:19:53</v>
          </cell>
          <cell r="E6391" t="str">
            <v>Clock Out</v>
          </cell>
          <cell r="F6391" t="str">
            <v>1 day SH</v>
          </cell>
        </row>
        <row r="6392">
          <cell r="A6392" t="str">
            <v>head office</v>
          </cell>
          <cell r="B6392">
            <v>1067</v>
          </cell>
          <cell r="C6392" t="str">
            <v>Lucero, Rachel</v>
          </cell>
          <cell r="D6392" t="str">
            <v>2014-07-26 07:04:12</v>
          </cell>
          <cell r="E6392" t="str">
            <v>Clock In</v>
          </cell>
          <cell r="F6392" t="str">
            <v>14 days</v>
          </cell>
        </row>
        <row r="6393">
          <cell r="A6393" t="str">
            <v>head office</v>
          </cell>
          <cell r="B6393">
            <v>1067</v>
          </cell>
          <cell r="C6393" t="str">
            <v>Lucero, Rachel</v>
          </cell>
          <cell r="D6393" t="str">
            <v>2014-07-26 17:31:54</v>
          </cell>
          <cell r="E6393" t="str">
            <v>Clock Out</v>
          </cell>
        </row>
        <row r="6394">
          <cell r="A6394" t="str">
            <v>head office</v>
          </cell>
          <cell r="B6394">
            <v>1067</v>
          </cell>
          <cell r="C6394" t="str">
            <v>Lucero, Rachel</v>
          </cell>
          <cell r="D6394" t="str">
            <v>2014-07-29 07:16:00</v>
          </cell>
          <cell r="E6394" t="str">
            <v>Clock In</v>
          </cell>
          <cell r="F6394" t="str">
            <v>9 hrs  -  OT</v>
          </cell>
        </row>
        <row r="6395">
          <cell r="A6395" t="str">
            <v>head office</v>
          </cell>
          <cell r="B6395">
            <v>1067</v>
          </cell>
          <cell r="C6395" t="str">
            <v>Lucero, Rachel</v>
          </cell>
          <cell r="D6395" t="str">
            <v>2014-07-29 17:15:01</v>
          </cell>
          <cell r="E6395" t="str">
            <v>Clock Out</v>
          </cell>
        </row>
        <row r="6396">
          <cell r="A6396" t="str">
            <v>head office</v>
          </cell>
          <cell r="B6396">
            <v>1067</v>
          </cell>
          <cell r="C6396" t="str">
            <v>Lucero, Rachel</v>
          </cell>
          <cell r="D6396" t="str">
            <v>2014-07-30 07:00:35</v>
          </cell>
          <cell r="E6396" t="str">
            <v>Clock In</v>
          </cell>
        </row>
        <row r="6397">
          <cell r="A6397" t="str">
            <v>head office</v>
          </cell>
          <cell r="B6397">
            <v>1067</v>
          </cell>
          <cell r="C6397" t="str">
            <v>Lucero, Rachel</v>
          </cell>
          <cell r="D6397" t="str">
            <v>2014-07-30 17:15:51</v>
          </cell>
          <cell r="E6397" t="str">
            <v>Clock Out</v>
          </cell>
        </row>
        <row r="6398">
          <cell r="A6398" t="str">
            <v>head office</v>
          </cell>
          <cell r="B6398">
            <v>1067</v>
          </cell>
          <cell r="C6398" t="str">
            <v>Lucero, Rachel</v>
          </cell>
          <cell r="D6398" t="str">
            <v>2014-07-31 07:02:26</v>
          </cell>
          <cell r="E6398" t="str">
            <v>Clock In</v>
          </cell>
        </row>
        <row r="6399">
          <cell r="A6399" t="str">
            <v>head office</v>
          </cell>
          <cell r="B6399">
            <v>1067</v>
          </cell>
          <cell r="C6399" t="str">
            <v>Lucero, Rachel</v>
          </cell>
          <cell r="D6399" t="str">
            <v>2014-07-31 20:03:45</v>
          </cell>
          <cell r="E6399" t="str">
            <v>Clock Out</v>
          </cell>
        </row>
        <row r="6400">
          <cell r="A6400" t="str">
            <v>head office</v>
          </cell>
          <cell r="B6400">
            <v>1067</v>
          </cell>
          <cell r="C6400" t="str">
            <v>Lucero, Rachel</v>
          </cell>
          <cell r="D6400" t="str">
            <v>2014-08-01 07:03:17</v>
          </cell>
          <cell r="E6400" t="str">
            <v>Clock In</v>
          </cell>
        </row>
        <row r="6401">
          <cell r="A6401" t="str">
            <v>head office</v>
          </cell>
          <cell r="B6401">
            <v>1067</v>
          </cell>
          <cell r="C6401" t="str">
            <v>Lucero, Rachel</v>
          </cell>
          <cell r="D6401" t="str">
            <v>2014-08-01 20:02:10</v>
          </cell>
          <cell r="E6401" t="str">
            <v>Clock Out</v>
          </cell>
        </row>
        <row r="6402">
          <cell r="A6402" t="str">
            <v>head office</v>
          </cell>
          <cell r="B6402">
            <v>1067</v>
          </cell>
          <cell r="C6402" t="str">
            <v>Lucero, Rachel</v>
          </cell>
          <cell r="D6402" t="str">
            <v>2014-08-02 06:53:38</v>
          </cell>
          <cell r="E6402" t="str">
            <v>Clock In</v>
          </cell>
        </row>
        <row r="6403">
          <cell r="A6403" t="str">
            <v>head office</v>
          </cell>
          <cell r="B6403">
            <v>1067</v>
          </cell>
          <cell r="C6403" t="str">
            <v>Lucero, Rachel</v>
          </cell>
          <cell r="D6403" t="str">
            <v>2014-08-02 17:21:42</v>
          </cell>
          <cell r="E6403" t="str">
            <v>Clock Out</v>
          </cell>
        </row>
        <row r="6404">
          <cell r="A6404" t="str">
            <v>head office</v>
          </cell>
          <cell r="B6404">
            <v>1067</v>
          </cell>
          <cell r="C6404" t="str">
            <v>Lucero, Rachel</v>
          </cell>
          <cell r="D6404" t="str">
            <v>2014-08-04 07:07:55</v>
          </cell>
          <cell r="E6404" t="str">
            <v>Clock In</v>
          </cell>
        </row>
        <row r="6405">
          <cell r="A6405" t="str">
            <v>head office</v>
          </cell>
          <cell r="B6405">
            <v>1067</v>
          </cell>
          <cell r="C6405" t="str">
            <v>Lucero, Rachel</v>
          </cell>
          <cell r="D6405" t="str">
            <v>2014-08-04 17:23:16</v>
          </cell>
          <cell r="E6405" t="str">
            <v>Clock Out</v>
          </cell>
        </row>
        <row r="6406">
          <cell r="A6406" t="str">
            <v>head office</v>
          </cell>
          <cell r="B6406">
            <v>1067</v>
          </cell>
          <cell r="C6406" t="str">
            <v>Lucero, Rachel</v>
          </cell>
          <cell r="D6406" t="str">
            <v>2014-08-05 07:00:46</v>
          </cell>
          <cell r="E6406" t="str">
            <v>Clock In</v>
          </cell>
        </row>
        <row r="6407">
          <cell r="A6407" t="str">
            <v>head office</v>
          </cell>
          <cell r="B6407">
            <v>1067</v>
          </cell>
          <cell r="C6407" t="str">
            <v>Lucero, Rachel</v>
          </cell>
          <cell r="D6407" t="str">
            <v>2014-08-05 17:27:49</v>
          </cell>
          <cell r="E6407" t="str">
            <v>Clock Out</v>
          </cell>
        </row>
        <row r="6409">
          <cell r="A6409" t="str">
            <v>head office</v>
          </cell>
          <cell r="B6409">
            <v>1195</v>
          </cell>
          <cell r="C6409" t="str">
            <v>Lucero, Russel John</v>
          </cell>
          <cell r="D6409" t="str">
            <v>2014-07-21 13:37:56</v>
          </cell>
          <cell r="E6409" t="str">
            <v>Clock In</v>
          </cell>
        </row>
        <row r="6410">
          <cell r="A6410" t="str">
            <v>head office</v>
          </cell>
          <cell r="B6410">
            <v>1195</v>
          </cell>
          <cell r="C6410" t="str">
            <v>Lucero, Russel John</v>
          </cell>
          <cell r="D6410" t="str">
            <v>2014-07-21 22:11:14</v>
          </cell>
          <cell r="E6410" t="str">
            <v>Clock Out</v>
          </cell>
        </row>
        <row r="6411">
          <cell r="A6411" t="str">
            <v>head office</v>
          </cell>
          <cell r="B6411">
            <v>1195</v>
          </cell>
          <cell r="C6411" t="str">
            <v>Lucero, Russel John</v>
          </cell>
          <cell r="D6411" t="str">
            <v>2014-07-22 13:37:12</v>
          </cell>
          <cell r="E6411" t="str">
            <v>Clock In</v>
          </cell>
        </row>
        <row r="6412">
          <cell r="A6412" t="str">
            <v>head office</v>
          </cell>
          <cell r="B6412">
            <v>1195</v>
          </cell>
          <cell r="C6412" t="str">
            <v>Lucero, Russel John</v>
          </cell>
          <cell r="D6412" t="str">
            <v>2014-07-22 22:11:27</v>
          </cell>
          <cell r="E6412" t="str">
            <v>Clock Out</v>
          </cell>
        </row>
        <row r="6413">
          <cell r="A6413" t="str">
            <v>head office</v>
          </cell>
          <cell r="B6413">
            <v>1195</v>
          </cell>
          <cell r="C6413" t="str">
            <v>Lucero, Russel John</v>
          </cell>
          <cell r="D6413" t="str">
            <v>2014-07-23 13:34:21</v>
          </cell>
          <cell r="E6413" t="str">
            <v>Clock In</v>
          </cell>
        </row>
        <row r="6414">
          <cell r="A6414" t="str">
            <v>head office</v>
          </cell>
          <cell r="B6414">
            <v>1195</v>
          </cell>
          <cell r="C6414" t="str">
            <v>Lucero, Russel John</v>
          </cell>
          <cell r="D6414" t="str">
            <v>2014-07-23 22:09:33</v>
          </cell>
          <cell r="E6414" t="str">
            <v>Clock Out</v>
          </cell>
          <cell r="F6414" t="str">
            <v>10 days</v>
          </cell>
        </row>
        <row r="6415">
          <cell r="A6415" t="str">
            <v>head office</v>
          </cell>
          <cell r="B6415">
            <v>1195</v>
          </cell>
          <cell r="C6415" t="str">
            <v>Lucero, Russel John</v>
          </cell>
          <cell r="D6415" t="str">
            <v>2014-07-24 13:38:27</v>
          </cell>
          <cell r="E6415" t="str">
            <v>Clock In</v>
          </cell>
          <cell r="F6415" t="str">
            <v>1 day LH</v>
          </cell>
        </row>
        <row r="6416">
          <cell r="A6416" t="str">
            <v>head office</v>
          </cell>
          <cell r="B6416">
            <v>1195</v>
          </cell>
          <cell r="C6416" t="str">
            <v>Lucero, Russel John</v>
          </cell>
          <cell r="D6416" t="str">
            <v>2014-07-24 22:11:22</v>
          </cell>
          <cell r="E6416" t="str">
            <v>Clock Out</v>
          </cell>
          <cell r="F6416" t="str">
            <v>1 day SH</v>
          </cell>
        </row>
        <row r="6417">
          <cell r="A6417" t="str">
            <v>head office</v>
          </cell>
          <cell r="B6417">
            <v>1195</v>
          </cell>
          <cell r="C6417" t="str">
            <v>Lucero, Russel John</v>
          </cell>
          <cell r="D6417" t="str">
            <v>2014-07-25 13:36:42</v>
          </cell>
          <cell r="E6417" t="str">
            <v>Clock In</v>
          </cell>
          <cell r="F6417" t="str">
            <v>12 days</v>
          </cell>
        </row>
        <row r="6418">
          <cell r="A6418" t="str">
            <v>head office</v>
          </cell>
          <cell r="B6418">
            <v>1195</v>
          </cell>
          <cell r="C6418" t="str">
            <v>Lucero, Russel John</v>
          </cell>
          <cell r="D6418" t="str">
            <v>2014-07-25 22:16:44</v>
          </cell>
          <cell r="E6418" t="str">
            <v>Clock Out</v>
          </cell>
        </row>
        <row r="6419">
          <cell r="A6419" t="str">
            <v>head office</v>
          </cell>
          <cell r="B6419">
            <v>1195</v>
          </cell>
          <cell r="C6419" t="str">
            <v>Lucero, Russel John</v>
          </cell>
          <cell r="D6419" t="str">
            <v>2014-07-26 13:33:05</v>
          </cell>
          <cell r="E6419" t="str">
            <v>Clock In</v>
          </cell>
          <cell r="F6419" t="str">
            <v>2 days ROT</v>
          </cell>
        </row>
        <row r="6420">
          <cell r="A6420" t="str">
            <v>head office</v>
          </cell>
          <cell r="B6420">
            <v>1195</v>
          </cell>
          <cell r="C6420" t="str">
            <v>Lucero, Russel John</v>
          </cell>
          <cell r="D6420" t="str">
            <v>2014-07-26 22:10:53</v>
          </cell>
          <cell r="E6420" t="str">
            <v>Clock Out</v>
          </cell>
        </row>
        <row r="6421">
          <cell r="A6421" t="str">
            <v>head office</v>
          </cell>
          <cell r="B6421">
            <v>1195</v>
          </cell>
          <cell r="C6421" t="str">
            <v>Lucero, Russel John</v>
          </cell>
          <cell r="D6421" t="str">
            <v>2014-07-27 13:30:53</v>
          </cell>
          <cell r="E6421" t="str">
            <v>Clock In</v>
          </cell>
        </row>
        <row r="6422">
          <cell r="A6422" t="str">
            <v>head office</v>
          </cell>
          <cell r="B6422">
            <v>1195</v>
          </cell>
          <cell r="C6422" t="str">
            <v>Lucero, Russel John</v>
          </cell>
          <cell r="D6422" t="str">
            <v>2014-07-27 22:10:46</v>
          </cell>
          <cell r="E6422" t="str">
            <v>Clock Out</v>
          </cell>
        </row>
        <row r="6423">
          <cell r="A6423" t="str">
            <v>head office</v>
          </cell>
          <cell r="B6423">
            <v>1195</v>
          </cell>
          <cell r="C6423" t="str">
            <v>Lucero, Russel John</v>
          </cell>
          <cell r="D6423" t="str">
            <v>2014-07-29 13:32:35</v>
          </cell>
          <cell r="E6423" t="str">
            <v>Clock In</v>
          </cell>
        </row>
        <row r="6424">
          <cell r="A6424" t="str">
            <v>head office</v>
          </cell>
          <cell r="B6424">
            <v>1195</v>
          </cell>
          <cell r="C6424" t="str">
            <v>Lucero, Russel John</v>
          </cell>
          <cell r="D6424" t="str">
            <v>2014-07-29 22:13:44</v>
          </cell>
          <cell r="E6424" t="str">
            <v>Clock Out</v>
          </cell>
        </row>
        <row r="6425">
          <cell r="A6425" t="str">
            <v>head office</v>
          </cell>
          <cell r="B6425">
            <v>1195</v>
          </cell>
          <cell r="C6425" t="str">
            <v>Lucero, Russel John</v>
          </cell>
          <cell r="D6425" t="str">
            <v>2014-07-30 13:38:25</v>
          </cell>
          <cell r="E6425" t="str">
            <v>Clock In</v>
          </cell>
        </row>
        <row r="6426">
          <cell r="A6426" t="str">
            <v>head office</v>
          </cell>
          <cell r="B6426">
            <v>1195</v>
          </cell>
          <cell r="C6426" t="str">
            <v>Lucero, Russel John</v>
          </cell>
          <cell r="D6426" t="str">
            <v>2014-07-30 22:09:42</v>
          </cell>
          <cell r="E6426" t="str">
            <v>Clock Out</v>
          </cell>
        </row>
        <row r="6427">
          <cell r="A6427" t="str">
            <v>head office</v>
          </cell>
          <cell r="B6427">
            <v>1195</v>
          </cell>
          <cell r="C6427" t="str">
            <v>Lucero, Russel John</v>
          </cell>
          <cell r="D6427" t="str">
            <v>2014-07-31 13:35:51</v>
          </cell>
          <cell r="E6427" t="str">
            <v>Clock In</v>
          </cell>
        </row>
        <row r="6428">
          <cell r="A6428" t="str">
            <v>head office</v>
          </cell>
          <cell r="B6428">
            <v>1195</v>
          </cell>
          <cell r="C6428" t="str">
            <v>Lucero, Russel John</v>
          </cell>
          <cell r="D6428" t="str">
            <v>2014-07-31 22:09:02</v>
          </cell>
          <cell r="E6428" t="str">
            <v>Clock Out</v>
          </cell>
        </row>
        <row r="6429">
          <cell r="A6429" t="str">
            <v>head office</v>
          </cell>
          <cell r="B6429">
            <v>1195</v>
          </cell>
          <cell r="C6429" t="str">
            <v>Lucero, Russel John</v>
          </cell>
          <cell r="D6429" t="str">
            <v>2014-08-01 13:40:58</v>
          </cell>
          <cell r="E6429" t="str">
            <v>Clock In</v>
          </cell>
        </row>
        <row r="6430">
          <cell r="A6430" t="str">
            <v>head office</v>
          </cell>
          <cell r="B6430">
            <v>1195</v>
          </cell>
          <cell r="C6430" t="str">
            <v>Lucero, Russel John</v>
          </cell>
          <cell r="D6430" t="str">
            <v>2014-08-01 22:17:13</v>
          </cell>
          <cell r="E6430" t="str">
            <v>Clock Out</v>
          </cell>
        </row>
        <row r="6431">
          <cell r="A6431" t="str">
            <v>head office</v>
          </cell>
          <cell r="B6431">
            <v>1195</v>
          </cell>
          <cell r="C6431" t="str">
            <v>Lucero, Russel John</v>
          </cell>
          <cell r="D6431" t="str">
            <v>2014-08-02 13:37:38</v>
          </cell>
          <cell r="E6431" t="str">
            <v>Clock In</v>
          </cell>
        </row>
        <row r="6432">
          <cell r="A6432" t="str">
            <v>head office</v>
          </cell>
          <cell r="B6432">
            <v>1195</v>
          </cell>
          <cell r="C6432" t="str">
            <v>Lucero, Russel John</v>
          </cell>
          <cell r="D6432" t="str">
            <v>2014-08-02 22:11:10</v>
          </cell>
          <cell r="E6432" t="str">
            <v>Clock Out</v>
          </cell>
        </row>
        <row r="6433">
          <cell r="A6433" t="str">
            <v>head office</v>
          </cell>
          <cell r="B6433">
            <v>1195</v>
          </cell>
          <cell r="C6433" t="str">
            <v>Lucero, Russel John</v>
          </cell>
          <cell r="D6433" t="str">
            <v>2014-08-03 13:31:17</v>
          </cell>
          <cell r="E6433" t="str">
            <v>Clock In</v>
          </cell>
        </row>
        <row r="6434">
          <cell r="A6434" t="str">
            <v>head office</v>
          </cell>
          <cell r="B6434">
            <v>1195</v>
          </cell>
          <cell r="C6434" t="str">
            <v>Lucero, Russel John</v>
          </cell>
          <cell r="D6434" t="str">
            <v>2014-08-03 22:10:59</v>
          </cell>
          <cell r="E6434" t="str">
            <v>Clock Out</v>
          </cell>
        </row>
        <row r="6436">
          <cell r="A6436" t="str">
            <v>head office</v>
          </cell>
          <cell r="B6436">
            <v>821</v>
          </cell>
          <cell r="C6436" t="str">
            <v>Lumbera, Eric</v>
          </cell>
          <cell r="D6436" t="str">
            <v>2014-07-21 07:53:03</v>
          </cell>
          <cell r="E6436" t="str">
            <v>Clock In</v>
          </cell>
        </row>
        <row r="6437">
          <cell r="A6437" t="str">
            <v>head office</v>
          </cell>
          <cell r="B6437">
            <v>821</v>
          </cell>
          <cell r="C6437" t="str">
            <v>Lumbera, Eric</v>
          </cell>
          <cell r="D6437" t="str">
            <v>2014-07-21 17:02:34</v>
          </cell>
          <cell r="E6437" t="str">
            <v>Clock Out</v>
          </cell>
        </row>
        <row r="6438">
          <cell r="A6438" t="str">
            <v>head office</v>
          </cell>
          <cell r="B6438">
            <v>821</v>
          </cell>
          <cell r="C6438" t="str">
            <v>Lumbera, Eric</v>
          </cell>
          <cell r="D6438" t="str">
            <v>2014-07-22 07:51:56</v>
          </cell>
          <cell r="E6438" t="str">
            <v>Clock In</v>
          </cell>
        </row>
        <row r="6439">
          <cell r="A6439" t="str">
            <v>head office</v>
          </cell>
          <cell r="B6439">
            <v>821</v>
          </cell>
          <cell r="C6439" t="str">
            <v>Lumbera, Eric</v>
          </cell>
          <cell r="D6439" t="str">
            <v>2014-07-22 17:01:48</v>
          </cell>
          <cell r="E6439" t="str">
            <v>Clock Out</v>
          </cell>
        </row>
        <row r="6440">
          <cell r="A6440" t="str">
            <v>head office</v>
          </cell>
          <cell r="B6440">
            <v>821</v>
          </cell>
          <cell r="C6440" t="str">
            <v>Lumbera, Eric</v>
          </cell>
          <cell r="D6440" t="str">
            <v>2014-07-23 07:43:08</v>
          </cell>
          <cell r="E6440" t="str">
            <v>Clock In</v>
          </cell>
        </row>
        <row r="6441">
          <cell r="A6441" t="str">
            <v>head office</v>
          </cell>
          <cell r="B6441">
            <v>821</v>
          </cell>
          <cell r="C6441" t="str">
            <v>Lumbera, Eric</v>
          </cell>
          <cell r="D6441" t="str">
            <v>2014-07-23 20:03:33</v>
          </cell>
          <cell r="E6441" t="str">
            <v>Clock Out</v>
          </cell>
        </row>
        <row r="6442">
          <cell r="A6442" t="str">
            <v>head office</v>
          </cell>
          <cell r="B6442">
            <v>821</v>
          </cell>
          <cell r="C6442" t="str">
            <v>Lumbera, Eric</v>
          </cell>
          <cell r="D6442" t="str">
            <v>2014-07-24 07:47:59</v>
          </cell>
          <cell r="E6442" t="str">
            <v>Clock In</v>
          </cell>
          <cell r="F6442" t="str">
            <v>11 days</v>
          </cell>
        </row>
        <row r="6443">
          <cell r="A6443" t="str">
            <v>head office</v>
          </cell>
          <cell r="B6443">
            <v>821</v>
          </cell>
          <cell r="C6443" t="str">
            <v>Lumbera, Eric</v>
          </cell>
          <cell r="D6443" t="str">
            <v>2014-07-24 17:02:10</v>
          </cell>
          <cell r="E6443" t="str">
            <v>Clock Out</v>
          </cell>
          <cell r="F6443" t="str">
            <v>1 day SH</v>
          </cell>
        </row>
        <row r="6444">
          <cell r="A6444" t="str">
            <v>head office</v>
          </cell>
          <cell r="B6444">
            <v>821</v>
          </cell>
          <cell r="C6444" t="str">
            <v>Lumbera, Eric</v>
          </cell>
          <cell r="D6444" t="str">
            <v>2014-07-26 07:24:22</v>
          </cell>
          <cell r="E6444" t="str">
            <v>Clock In</v>
          </cell>
          <cell r="F6444" t="str">
            <v>13 days</v>
          </cell>
        </row>
        <row r="6445">
          <cell r="A6445" t="str">
            <v>head office</v>
          </cell>
          <cell r="B6445">
            <v>821</v>
          </cell>
          <cell r="C6445" t="str">
            <v>Lumbera, Eric</v>
          </cell>
          <cell r="D6445" t="str">
            <v>2014-07-26 17:03:44</v>
          </cell>
          <cell r="E6445" t="str">
            <v>Clock Out</v>
          </cell>
        </row>
        <row r="6446">
          <cell r="A6446" t="str">
            <v>head office</v>
          </cell>
          <cell r="B6446">
            <v>821</v>
          </cell>
          <cell r="C6446" t="str">
            <v>Lumbera, Eric</v>
          </cell>
          <cell r="D6446" t="str">
            <v>2014-07-29 07:31:54</v>
          </cell>
          <cell r="E6446" t="str">
            <v>Clock In</v>
          </cell>
        </row>
        <row r="6447">
          <cell r="A6447" t="str">
            <v>head office</v>
          </cell>
          <cell r="B6447">
            <v>821</v>
          </cell>
          <cell r="C6447" t="str">
            <v>Lumbera, Eric</v>
          </cell>
          <cell r="D6447" t="str">
            <v>2014-07-29 17:01:09</v>
          </cell>
          <cell r="E6447" t="str">
            <v>Clock Out</v>
          </cell>
          <cell r="F6447" t="str">
            <v>9 hrs  -  OT</v>
          </cell>
        </row>
        <row r="6448">
          <cell r="A6448" t="str">
            <v>head office</v>
          </cell>
          <cell r="B6448">
            <v>821</v>
          </cell>
          <cell r="C6448" t="str">
            <v>Lumbera, Eric</v>
          </cell>
          <cell r="D6448" t="str">
            <v>2014-07-30 07:47:17</v>
          </cell>
          <cell r="E6448" t="str">
            <v>Clock In</v>
          </cell>
        </row>
        <row r="6449">
          <cell r="A6449" t="str">
            <v>head office</v>
          </cell>
          <cell r="B6449">
            <v>821</v>
          </cell>
          <cell r="C6449" t="str">
            <v>Lumbera, Eric</v>
          </cell>
          <cell r="D6449" t="str">
            <v>2014-07-30 17:01:18</v>
          </cell>
          <cell r="E6449" t="str">
            <v>Clock Out</v>
          </cell>
        </row>
        <row r="6450">
          <cell r="A6450" t="str">
            <v>head office</v>
          </cell>
          <cell r="B6450">
            <v>821</v>
          </cell>
          <cell r="C6450" t="str">
            <v>Lumbera, Eric</v>
          </cell>
          <cell r="D6450" t="str">
            <v>2014-07-31 07:41:44</v>
          </cell>
          <cell r="E6450" t="str">
            <v>Clock In</v>
          </cell>
        </row>
        <row r="6451">
          <cell r="A6451" t="str">
            <v>head office</v>
          </cell>
          <cell r="B6451">
            <v>821</v>
          </cell>
          <cell r="C6451" t="str">
            <v>Lumbera, Eric</v>
          </cell>
          <cell r="D6451" t="str">
            <v>2014-07-31 20:04:02</v>
          </cell>
          <cell r="E6451" t="str">
            <v>Clock Out</v>
          </cell>
        </row>
        <row r="6452">
          <cell r="A6452" t="str">
            <v>head office</v>
          </cell>
          <cell r="B6452">
            <v>821</v>
          </cell>
          <cell r="C6452" t="str">
            <v>Lumbera, Eric</v>
          </cell>
          <cell r="D6452" t="str">
            <v>2014-08-01 07:43:06</v>
          </cell>
          <cell r="E6452" t="str">
            <v>Clock In</v>
          </cell>
        </row>
        <row r="6453">
          <cell r="A6453" t="str">
            <v>head office</v>
          </cell>
          <cell r="B6453">
            <v>821</v>
          </cell>
          <cell r="C6453" t="str">
            <v>Lumbera, Eric</v>
          </cell>
          <cell r="D6453" t="str">
            <v>2014-08-01 17:01:27</v>
          </cell>
          <cell r="E6453" t="str">
            <v>Clock Out</v>
          </cell>
        </row>
        <row r="6454">
          <cell r="A6454" t="str">
            <v>head office</v>
          </cell>
          <cell r="B6454">
            <v>821</v>
          </cell>
          <cell r="C6454" t="str">
            <v>Lumbera, Eric</v>
          </cell>
          <cell r="D6454" t="str">
            <v>2014-08-02 07:42:41</v>
          </cell>
          <cell r="E6454" t="str">
            <v>Clock In</v>
          </cell>
        </row>
        <row r="6455">
          <cell r="A6455" t="str">
            <v>head office</v>
          </cell>
          <cell r="B6455">
            <v>821</v>
          </cell>
          <cell r="C6455" t="str">
            <v>Lumbera, Eric</v>
          </cell>
          <cell r="D6455" t="str">
            <v>2014-08-02 20:01:04</v>
          </cell>
          <cell r="E6455" t="str">
            <v>Clock Out</v>
          </cell>
        </row>
        <row r="6456">
          <cell r="A6456" t="str">
            <v>head office</v>
          </cell>
          <cell r="B6456">
            <v>821</v>
          </cell>
          <cell r="C6456" t="str">
            <v>Lumbera, Eric</v>
          </cell>
          <cell r="D6456" t="str">
            <v>2014-08-04 07:37:29</v>
          </cell>
          <cell r="E6456" t="str">
            <v>Clock In</v>
          </cell>
        </row>
        <row r="6457">
          <cell r="A6457" t="str">
            <v>head office</v>
          </cell>
          <cell r="B6457">
            <v>821</v>
          </cell>
          <cell r="C6457" t="str">
            <v>Lumbera, Eric</v>
          </cell>
          <cell r="D6457" t="str">
            <v>2014-08-04 17:02:41</v>
          </cell>
          <cell r="E6457" t="str">
            <v>Clock Out</v>
          </cell>
        </row>
        <row r="6458">
          <cell r="A6458" t="str">
            <v>head office</v>
          </cell>
          <cell r="B6458">
            <v>821</v>
          </cell>
          <cell r="C6458" t="str">
            <v>Lumbera, Eric</v>
          </cell>
          <cell r="D6458" t="str">
            <v>2014-08-05 07:59:27</v>
          </cell>
          <cell r="E6458" t="str">
            <v>Clock In</v>
          </cell>
        </row>
        <row r="6459">
          <cell r="A6459" t="str">
            <v>head office</v>
          </cell>
          <cell r="B6459">
            <v>821</v>
          </cell>
          <cell r="C6459" t="str">
            <v>Lumbera, Eric</v>
          </cell>
          <cell r="D6459" t="str">
            <v>2014-08-05 17:03:10</v>
          </cell>
          <cell r="E6459" t="str">
            <v>Clock Out</v>
          </cell>
        </row>
        <row r="6461">
          <cell r="A6461" t="str">
            <v>head office</v>
          </cell>
          <cell r="B6461">
            <v>475</v>
          </cell>
          <cell r="C6461" t="str">
            <v>Lumbera, Geron</v>
          </cell>
          <cell r="D6461" t="str">
            <v>2014-07-21 07:33:07</v>
          </cell>
          <cell r="E6461" t="str">
            <v>Clock In</v>
          </cell>
        </row>
        <row r="6462">
          <cell r="A6462" t="str">
            <v>head office</v>
          </cell>
          <cell r="B6462">
            <v>475</v>
          </cell>
          <cell r="C6462" t="str">
            <v>Lumbera, Geron</v>
          </cell>
          <cell r="D6462" t="str">
            <v>2014-07-21 20:00:59</v>
          </cell>
          <cell r="E6462" t="str">
            <v>Clock Out</v>
          </cell>
        </row>
        <row r="6463">
          <cell r="A6463" t="str">
            <v>head office</v>
          </cell>
          <cell r="B6463">
            <v>475</v>
          </cell>
          <cell r="C6463" t="str">
            <v>Lumbera, Geron</v>
          </cell>
          <cell r="D6463" t="str">
            <v>2014-07-22 07:39:35</v>
          </cell>
          <cell r="E6463" t="str">
            <v>Clock In</v>
          </cell>
        </row>
        <row r="6464">
          <cell r="A6464" t="str">
            <v>head office</v>
          </cell>
          <cell r="B6464">
            <v>475</v>
          </cell>
          <cell r="C6464" t="str">
            <v>Lumbera, Geron</v>
          </cell>
          <cell r="D6464" t="str">
            <v>2014-07-22 20:14:56</v>
          </cell>
          <cell r="E6464" t="str">
            <v>Clock Out</v>
          </cell>
        </row>
        <row r="6465">
          <cell r="A6465" t="str">
            <v>head office</v>
          </cell>
          <cell r="B6465">
            <v>475</v>
          </cell>
          <cell r="C6465" t="str">
            <v>Lumbera, Geron</v>
          </cell>
          <cell r="D6465" t="str">
            <v>2014-07-23 07:31:55</v>
          </cell>
          <cell r="E6465" t="str">
            <v>Clock In</v>
          </cell>
        </row>
        <row r="6466">
          <cell r="A6466" t="str">
            <v>head office</v>
          </cell>
          <cell r="B6466">
            <v>475</v>
          </cell>
          <cell r="C6466" t="str">
            <v>Lumbera, Geron</v>
          </cell>
          <cell r="D6466" t="str">
            <v>2014-07-23 20:00:35</v>
          </cell>
          <cell r="E6466" t="str">
            <v>Clock Out</v>
          </cell>
        </row>
        <row r="6467">
          <cell r="A6467" t="str">
            <v>head office</v>
          </cell>
          <cell r="B6467">
            <v>475</v>
          </cell>
          <cell r="C6467" t="str">
            <v>Lumbera, Geron</v>
          </cell>
          <cell r="D6467" t="str">
            <v>2014-07-24 07:49:05</v>
          </cell>
          <cell r="E6467" t="str">
            <v>Clock In</v>
          </cell>
        </row>
        <row r="6468">
          <cell r="A6468" t="str">
            <v>head office</v>
          </cell>
          <cell r="B6468">
            <v>475</v>
          </cell>
          <cell r="C6468" t="str">
            <v>Lumbera, Geron</v>
          </cell>
          <cell r="D6468" t="str">
            <v>2014-07-24 20:00:25</v>
          </cell>
          <cell r="E6468" t="str">
            <v>Clock Out</v>
          </cell>
        </row>
        <row r="6469">
          <cell r="A6469" t="str">
            <v>head office</v>
          </cell>
          <cell r="B6469">
            <v>475</v>
          </cell>
          <cell r="C6469" t="str">
            <v>Lumbera, Geron</v>
          </cell>
          <cell r="D6469" t="str">
            <v>2014-07-25 07:48:11</v>
          </cell>
          <cell r="E6469" t="str">
            <v>Clock In</v>
          </cell>
          <cell r="F6469" t="str">
            <v>12 days</v>
          </cell>
        </row>
        <row r="6470">
          <cell r="A6470" t="str">
            <v>head office</v>
          </cell>
          <cell r="B6470">
            <v>475</v>
          </cell>
          <cell r="C6470" t="str">
            <v>Lumbera, Geron</v>
          </cell>
          <cell r="D6470" t="str">
            <v>2014-07-25 20:00:28</v>
          </cell>
          <cell r="E6470" t="str">
            <v>Clock Out</v>
          </cell>
          <cell r="F6470" t="str">
            <v>1 day LH</v>
          </cell>
        </row>
        <row r="6471">
          <cell r="A6471" t="str">
            <v>head office</v>
          </cell>
          <cell r="B6471">
            <v>475</v>
          </cell>
          <cell r="C6471" t="str">
            <v>Lumbera, Geron</v>
          </cell>
          <cell r="D6471" t="str">
            <v>2014-07-26 07:47:26</v>
          </cell>
          <cell r="E6471" t="str">
            <v>Clock In</v>
          </cell>
          <cell r="F6471" t="str">
            <v>1 day SH</v>
          </cell>
        </row>
        <row r="6472">
          <cell r="A6472" t="str">
            <v>head office</v>
          </cell>
          <cell r="B6472">
            <v>475</v>
          </cell>
          <cell r="C6472" t="str">
            <v>Lumbera, Geron</v>
          </cell>
          <cell r="D6472" t="str">
            <v>2014-07-26 17:03:03</v>
          </cell>
          <cell r="E6472" t="str">
            <v>Clock Out</v>
          </cell>
          <cell r="F6472" t="str">
            <v>14 days</v>
          </cell>
        </row>
        <row r="6473">
          <cell r="A6473" t="str">
            <v>head office</v>
          </cell>
          <cell r="B6473">
            <v>475</v>
          </cell>
          <cell r="C6473" t="str">
            <v>Lumbera, Geron</v>
          </cell>
          <cell r="D6473" t="str">
            <v>2014-07-27 14:01:25</v>
          </cell>
          <cell r="E6473" t="str">
            <v>Clock Out</v>
          </cell>
        </row>
        <row r="6474">
          <cell r="A6474" t="str">
            <v>head office</v>
          </cell>
          <cell r="B6474">
            <v>475</v>
          </cell>
          <cell r="C6474" t="str">
            <v>Lumbera, Geron</v>
          </cell>
          <cell r="D6474" t="str">
            <v>2014-07-29 07:31:32</v>
          </cell>
          <cell r="E6474" t="str">
            <v>Clock In</v>
          </cell>
          <cell r="F6474" t="str">
            <v>36 hrs  -  OT</v>
          </cell>
        </row>
        <row r="6475">
          <cell r="A6475" t="str">
            <v>head office</v>
          </cell>
          <cell r="B6475">
            <v>475</v>
          </cell>
          <cell r="C6475" t="str">
            <v>Lumbera, Geron</v>
          </cell>
          <cell r="D6475" t="str">
            <v>2014-07-29 20:15:08</v>
          </cell>
          <cell r="E6475" t="str">
            <v>Clock Out</v>
          </cell>
        </row>
        <row r="6476">
          <cell r="A6476" t="str">
            <v>head office</v>
          </cell>
          <cell r="B6476">
            <v>475</v>
          </cell>
          <cell r="C6476" t="str">
            <v>Lumbera, Geron</v>
          </cell>
          <cell r="D6476" t="str">
            <v>2014-07-30 07:34:39</v>
          </cell>
          <cell r="E6476" t="str">
            <v>Clock In</v>
          </cell>
          <cell r="F6476" t="str">
            <v>1 day ROT</v>
          </cell>
        </row>
        <row r="6477">
          <cell r="A6477" t="str">
            <v>head office</v>
          </cell>
          <cell r="B6477">
            <v>475</v>
          </cell>
          <cell r="C6477" t="str">
            <v>Lumbera, Geron</v>
          </cell>
          <cell r="D6477" t="str">
            <v>2014-07-30 20:00:29</v>
          </cell>
          <cell r="E6477" t="str">
            <v>Clock Out</v>
          </cell>
        </row>
        <row r="6478">
          <cell r="A6478" t="str">
            <v>head office</v>
          </cell>
          <cell r="B6478">
            <v>475</v>
          </cell>
          <cell r="C6478" t="str">
            <v>Lumbera, Geron</v>
          </cell>
          <cell r="D6478" t="str">
            <v>2014-07-31 07:29:31</v>
          </cell>
          <cell r="E6478" t="str">
            <v>Clock In</v>
          </cell>
        </row>
        <row r="6479">
          <cell r="A6479" t="str">
            <v>head office</v>
          </cell>
          <cell r="B6479">
            <v>475</v>
          </cell>
          <cell r="C6479" t="str">
            <v>Lumbera, Geron</v>
          </cell>
          <cell r="D6479" t="str">
            <v>2014-07-31 20:09:37</v>
          </cell>
          <cell r="E6479" t="str">
            <v>Clock Out</v>
          </cell>
        </row>
        <row r="6480">
          <cell r="A6480" t="str">
            <v>head office</v>
          </cell>
          <cell r="B6480">
            <v>475</v>
          </cell>
          <cell r="C6480" t="str">
            <v>Lumbera, Geron</v>
          </cell>
          <cell r="D6480" t="str">
            <v>2014-08-01 07:55:30</v>
          </cell>
          <cell r="E6480" t="str">
            <v>Clock In</v>
          </cell>
        </row>
        <row r="6481">
          <cell r="A6481" t="str">
            <v>head office</v>
          </cell>
          <cell r="B6481">
            <v>475</v>
          </cell>
          <cell r="C6481" t="str">
            <v>Lumbera, Geron</v>
          </cell>
          <cell r="D6481" t="str">
            <v>2014-08-01 20:06:37</v>
          </cell>
          <cell r="E6481" t="str">
            <v>Clock Out</v>
          </cell>
        </row>
        <row r="6482">
          <cell r="A6482" t="str">
            <v>head office</v>
          </cell>
          <cell r="B6482">
            <v>475</v>
          </cell>
          <cell r="C6482" t="str">
            <v>Lumbera, Geron</v>
          </cell>
          <cell r="D6482" t="str">
            <v>2014-08-02 07:34:32</v>
          </cell>
          <cell r="E6482" t="str">
            <v>Clock In</v>
          </cell>
        </row>
        <row r="6483">
          <cell r="A6483" t="str">
            <v>head office</v>
          </cell>
          <cell r="B6483">
            <v>475</v>
          </cell>
          <cell r="C6483" t="str">
            <v>Lumbera, Geron</v>
          </cell>
          <cell r="D6483" t="str">
            <v>2014-08-02 20:00:56</v>
          </cell>
          <cell r="E6483" t="str">
            <v>Clock Out</v>
          </cell>
        </row>
        <row r="6484">
          <cell r="A6484" t="str">
            <v>head office</v>
          </cell>
          <cell r="B6484">
            <v>475</v>
          </cell>
          <cell r="C6484" t="str">
            <v>Lumbera, Geron</v>
          </cell>
          <cell r="D6484" t="str">
            <v>2014-08-04 07:39:50</v>
          </cell>
          <cell r="E6484" t="str">
            <v>Clock In</v>
          </cell>
        </row>
        <row r="6485">
          <cell r="A6485" t="str">
            <v>head office</v>
          </cell>
          <cell r="B6485">
            <v>475</v>
          </cell>
          <cell r="C6485" t="str">
            <v>Lumbera, Geron</v>
          </cell>
          <cell r="D6485" t="str">
            <v>2014-08-04 20:01:21</v>
          </cell>
          <cell r="E6485" t="str">
            <v>Clock Out</v>
          </cell>
        </row>
        <row r="6486">
          <cell r="A6486" t="str">
            <v>head office</v>
          </cell>
          <cell r="B6486">
            <v>475</v>
          </cell>
          <cell r="C6486" t="str">
            <v>Lumbera, Geron</v>
          </cell>
          <cell r="D6486" t="str">
            <v>2014-08-05 07:58:38</v>
          </cell>
          <cell r="E6486" t="str">
            <v>Clock In</v>
          </cell>
        </row>
        <row r="6487">
          <cell r="A6487" t="str">
            <v>head office</v>
          </cell>
          <cell r="B6487">
            <v>475</v>
          </cell>
          <cell r="C6487" t="str">
            <v>Lumbera, Geron</v>
          </cell>
          <cell r="D6487" t="str">
            <v>2014-08-05 20:01:35</v>
          </cell>
          <cell r="E6487" t="str">
            <v>Clock Out</v>
          </cell>
        </row>
        <row r="6489">
          <cell r="A6489" t="str">
            <v>head office</v>
          </cell>
          <cell r="B6489">
            <v>1215</v>
          </cell>
          <cell r="C6489" t="str">
            <v>Lunar, Christian</v>
          </cell>
          <cell r="D6489" t="str">
            <v>2014-07-21 07:14:02</v>
          </cell>
          <cell r="E6489" t="str">
            <v>Clock In</v>
          </cell>
        </row>
        <row r="6490">
          <cell r="A6490" t="str">
            <v>head office</v>
          </cell>
          <cell r="B6490">
            <v>1215</v>
          </cell>
          <cell r="C6490" t="str">
            <v>Lunar, Christian</v>
          </cell>
          <cell r="D6490" t="str">
            <v>2014-07-21 20:01:14</v>
          </cell>
          <cell r="E6490" t="str">
            <v>Clock Out</v>
          </cell>
        </row>
        <row r="6491">
          <cell r="A6491" t="str">
            <v>head office</v>
          </cell>
          <cell r="B6491">
            <v>1215</v>
          </cell>
          <cell r="C6491" t="str">
            <v>Lunar, Christian</v>
          </cell>
          <cell r="D6491" t="str">
            <v>2014-07-22 07:36:56</v>
          </cell>
          <cell r="E6491" t="str">
            <v>Clock In</v>
          </cell>
        </row>
        <row r="6492">
          <cell r="A6492" t="str">
            <v>head office</v>
          </cell>
          <cell r="B6492">
            <v>1215</v>
          </cell>
          <cell r="C6492" t="str">
            <v>Lunar, Christian</v>
          </cell>
          <cell r="D6492" t="str">
            <v>2014-07-22 20:02:34</v>
          </cell>
          <cell r="E6492" t="str">
            <v>Clock Out</v>
          </cell>
        </row>
        <row r="6493">
          <cell r="A6493" t="str">
            <v>head office</v>
          </cell>
          <cell r="B6493">
            <v>1215</v>
          </cell>
          <cell r="C6493" t="str">
            <v>Lunar, Christian</v>
          </cell>
          <cell r="D6493" t="str">
            <v>2014-07-23 07:32:09</v>
          </cell>
          <cell r="E6493" t="str">
            <v>Clock In</v>
          </cell>
        </row>
        <row r="6494">
          <cell r="A6494" t="str">
            <v>head office</v>
          </cell>
          <cell r="B6494">
            <v>1215</v>
          </cell>
          <cell r="C6494" t="str">
            <v>Lunar, Christian</v>
          </cell>
          <cell r="D6494" t="str">
            <v>2014-07-23 20:03:46</v>
          </cell>
          <cell r="E6494" t="str">
            <v>Clock Out</v>
          </cell>
        </row>
        <row r="6495">
          <cell r="A6495" t="str">
            <v>head office</v>
          </cell>
          <cell r="B6495">
            <v>1215</v>
          </cell>
          <cell r="C6495" t="str">
            <v>Lunar, Christian</v>
          </cell>
          <cell r="D6495" t="str">
            <v>2014-07-24 07:44:49</v>
          </cell>
          <cell r="E6495" t="str">
            <v>Clock In</v>
          </cell>
          <cell r="F6495" t="str">
            <v>12 days</v>
          </cell>
        </row>
        <row r="6496">
          <cell r="A6496" t="str">
            <v>head office</v>
          </cell>
          <cell r="B6496">
            <v>1215</v>
          </cell>
          <cell r="C6496" t="str">
            <v>Lunar, Christian</v>
          </cell>
          <cell r="D6496" t="str">
            <v>2014-07-24 20:05:36</v>
          </cell>
          <cell r="E6496" t="str">
            <v>Clock Out</v>
          </cell>
          <cell r="F6496" t="str">
            <v>1 day LH</v>
          </cell>
        </row>
        <row r="6497">
          <cell r="A6497" t="str">
            <v>head office</v>
          </cell>
          <cell r="B6497">
            <v>1215</v>
          </cell>
          <cell r="C6497" t="str">
            <v>Lunar, Christian</v>
          </cell>
          <cell r="D6497" t="str">
            <v>2014-07-25 07:22:43</v>
          </cell>
          <cell r="E6497" t="str">
            <v>Clock In</v>
          </cell>
          <cell r="F6497" t="str">
            <v>1 day SH</v>
          </cell>
        </row>
        <row r="6498">
          <cell r="A6498" t="str">
            <v>head office</v>
          </cell>
          <cell r="B6498">
            <v>1215</v>
          </cell>
          <cell r="C6498" t="str">
            <v>Lunar, Christian</v>
          </cell>
          <cell r="D6498" t="str">
            <v>2014-07-25 17:03:22</v>
          </cell>
          <cell r="E6498" t="str">
            <v>Clock Out</v>
          </cell>
          <cell r="F6498" t="str">
            <v>14 days</v>
          </cell>
        </row>
        <row r="6499">
          <cell r="A6499" t="str">
            <v>head office</v>
          </cell>
          <cell r="B6499">
            <v>1215</v>
          </cell>
          <cell r="C6499" t="str">
            <v>Lunar, Christian</v>
          </cell>
          <cell r="D6499" t="str">
            <v>2014-07-26 07:25:18</v>
          </cell>
          <cell r="E6499" t="str">
            <v>Clock In</v>
          </cell>
        </row>
        <row r="6500">
          <cell r="A6500" t="str">
            <v>head office</v>
          </cell>
          <cell r="B6500">
            <v>1215</v>
          </cell>
          <cell r="C6500" t="str">
            <v>Lunar, Christian</v>
          </cell>
          <cell r="D6500" t="str">
            <v>2014-07-26 17:05:23</v>
          </cell>
          <cell r="E6500" t="str">
            <v>Clock Out</v>
          </cell>
          <cell r="F6500" t="str">
            <v>30 hrs  -  OT</v>
          </cell>
        </row>
        <row r="6501">
          <cell r="A6501" t="str">
            <v>head office</v>
          </cell>
          <cell r="B6501">
            <v>1215</v>
          </cell>
          <cell r="C6501" t="str">
            <v>Lunar, Christian</v>
          </cell>
          <cell r="D6501" t="str">
            <v>2014-07-27 05:27:42</v>
          </cell>
          <cell r="E6501" t="str">
            <v>Clock In</v>
          </cell>
        </row>
        <row r="6502">
          <cell r="A6502" t="str">
            <v>head office</v>
          </cell>
          <cell r="B6502">
            <v>1215</v>
          </cell>
          <cell r="C6502" t="str">
            <v>Lunar, Christian</v>
          </cell>
          <cell r="D6502" t="str">
            <v>2014-07-27 14:01:36</v>
          </cell>
          <cell r="E6502" t="str">
            <v>Clock Out</v>
          </cell>
          <cell r="F6502" t="str">
            <v>1 day ROT</v>
          </cell>
        </row>
        <row r="6503">
          <cell r="A6503" t="str">
            <v>head office</v>
          </cell>
          <cell r="B6503">
            <v>1215</v>
          </cell>
          <cell r="C6503" t="str">
            <v>Lunar, Christian</v>
          </cell>
          <cell r="D6503" t="str">
            <v>2014-07-29 07:09:32</v>
          </cell>
          <cell r="E6503" t="str">
            <v>Clock In</v>
          </cell>
        </row>
        <row r="6504">
          <cell r="A6504" t="str">
            <v>head office</v>
          </cell>
          <cell r="B6504">
            <v>1215</v>
          </cell>
          <cell r="C6504" t="str">
            <v>Lunar, Christian</v>
          </cell>
          <cell r="D6504" t="str">
            <v>2014-07-29 17:06:47</v>
          </cell>
          <cell r="E6504" t="str">
            <v>Clock Out</v>
          </cell>
        </row>
        <row r="6505">
          <cell r="A6505" t="str">
            <v>head office</v>
          </cell>
          <cell r="B6505">
            <v>1215</v>
          </cell>
          <cell r="C6505" t="str">
            <v>Lunar, Christian</v>
          </cell>
          <cell r="D6505" t="str">
            <v>2014-07-30 07:32:32</v>
          </cell>
          <cell r="E6505" t="str">
            <v>Clock In</v>
          </cell>
        </row>
        <row r="6506">
          <cell r="A6506" t="str">
            <v>head office</v>
          </cell>
          <cell r="B6506">
            <v>1215</v>
          </cell>
          <cell r="C6506" t="str">
            <v>Lunar, Christian</v>
          </cell>
          <cell r="D6506" t="str">
            <v>2014-07-30 20:10:22</v>
          </cell>
          <cell r="E6506" t="str">
            <v>Clock Out</v>
          </cell>
        </row>
        <row r="6507">
          <cell r="A6507" t="str">
            <v>head office</v>
          </cell>
          <cell r="B6507">
            <v>1215</v>
          </cell>
          <cell r="C6507" t="str">
            <v>Lunar, Christian</v>
          </cell>
          <cell r="D6507" t="str">
            <v>2014-07-31 07:47:13</v>
          </cell>
          <cell r="E6507" t="str">
            <v>Clock In</v>
          </cell>
        </row>
        <row r="6508">
          <cell r="A6508" t="str">
            <v>head office</v>
          </cell>
          <cell r="B6508">
            <v>1215</v>
          </cell>
          <cell r="C6508" t="str">
            <v>Lunar, Christian</v>
          </cell>
          <cell r="D6508" t="str">
            <v>2014-07-31 20:04:50</v>
          </cell>
          <cell r="E6508" t="str">
            <v>Clock Out</v>
          </cell>
        </row>
        <row r="6509">
          <cell r="A6509" t="str">
            <v>head office</v>
          </cell>
          <cell r="B6509">
            <v>1215</v>
          </cell>
          <cell r="C6509" t="str">
            <v>Lunar, Christian</v>
          </cell>
          <cell r="D6509" t="str">
            <v>2014-08-01 07:52:04</v>
          </cell>
          <cell r="E6509" t="str">
            <v>Clock In</v>
          </cell>
        </row>
        <row r="6510">
          <cell r="A6510" t="str">
            <v>head office</v>
          </cell>
          <cell r="B6510">
            <v>1215</v>
          </cell>
          <cell r="C6510" t="str">
            <v>Lunar, Christian</v>
          </cell>
          <cell r="D6510" t="str">
            <v>2014-08-01 20:04:57</v>
          </cell>
          <cell r="E6510" t="str">
            <v>Clock Out</v>
          </cell>
        </row>
        <row r="6511">
          <cell r="A6511" t="str">
            <v>head office</v>
          </cell>
          <cell r="B6511">
            <v>1215</v>
          </cell>
          <cell r="C6511" t="str">
            <v>Lunar, Christian</v>
          </cell>
          <cell r="D6511" t="str">
            <v>2014-08-02 07:11:47</v>
          </cell>
          <cell r="E6511" t="str">
            <v>Clock In</v>
          </cell>
        </row>
        <row r="6512">
          <cell r="A6512" t="str">
            <v>head office</v>
          </cell>
          <cell r="B6512">
            <v>1215</v>
          </cell>
          <cell r="C6512" t="str">
            <v>Lunar, Christian</v>
          </cell>
          <cell r="D6512" t="str">
            <v>2014-08-02 20:01:38</v>
          </cell>
          <cell r="E6512" t="str">
            <v>Clock Out</v>
          </cell>
        </row>
        <row r="6513">
          <cell r="A6513" t="str">
            <v>head office</v>
          </cell>
          <cell r="B6513">
            <v>1215</v>
          </cell>
          <cell r="C6513" t="str">
            <v>Lunar, Christian</v>
          </cell>
          <cell r="D6513" t="str">
            <v>2014-08-04 07:57:45</v>
          </cell>
          <cell r="E6513" t="str">
            <v>Clock In</v>
          </cell>
        </row>
        <row r="6514">
          <cell r="A6514" t="str">
            <v>head office</v>
          </cell>
          <cell r="B6514">
            <v>1215</v>
          </cell>
          <cell r="C6514" t="str">
            <v>Lunar, Christian</v>
          </cell>
          <cell r="D6514" t="str">
            <v>2014-08-04 20:02:58</v>
          </cell>
          <cell r="E6514" t="str">
            <v>Clock Out</v>
          </cell>
        </row>
        <row r="6515">
          <cell r="A6515" t="str">
            <v>head office</v>
          </cell>
          <cell r="B6515">
            <v>1215</v>
          </cell>
          <cell r="C6515" t="str">
            <v>Lunar, Christian</v>
          </cell>
          <cell r="D6515" t="str">
            <v>2014-08-05 07:39:02</v>
          </cell>
          <cell r="E6515" t="str">
            <v>Clock In</v>
          </cell>
        </row>
        <row r="6516">
          <cell r="A6516" t="str">
            <v>head office</v>
          </cell>
          <cell r="B6516">
            <v>1215</v>
          </cell>
          <cell r="C6516" t="str">
            <v>Lunar, Christian</v>
          </cell>
          <cell r="D6516" t="str">
            <v>2014-08-05 20:01:18</v>
          </cell>
          <cell r="E6516" t="str">
            <v>Clock Out</v>
          </cell>
        </row>
        <row r="6518">
          <cell r="A6518" t="str">
            <v>head office</v>
          </cell>
          <cell r="B6518">
            <v>777</v>
          </cell>
          <cell r="C6518" t="str">
            <v>Macalintal, Glenda</v>
          </cell>
          <cell r="D6518" t="str">
            <v>2014-07-21 13:47:07</v>
          </cell>
          <cell r="E6518" t="str">
            <v>Clock In</v>
          </cell>
        </row>
        <row r="6519">
          <cell r="A6519" t="str">
            <v>head office</v>
          </cell>
          <cell r="B6519">
            <v>777</v>
          </cell>
          <cell r="C6519" t="str">
            <v>Macalintal, Glenda</v>
          </cell>
          <cell r="D6519" t="str">
            <v>2014-07-21 22:06:19</v>
          </cell>
          <cell r="E6519" t="str">
            <v>Clock Out</v>
          </cell>
        </row>
        <row r="6520">
          <cell r="A6520" t="str">
            <v>head office</v>
          </cell>
          <cell r="B6520">
            <v>777</v>
          </cell>
          <cell r="C6520" t="str">
            <v>Macalintal, Glenda</v>
          </cell>
          <cell r="D6520" t="str">
            <v>2014-07-22 10:19:47</v>
          </cell>
          <cell r="E6520" t="str">
            <v>Clock In</v>
          </cell>
        </row>
        <row r="6521">
          <cell r="A6521" t="str">
            <v>head office</v>
          </cell>
          <cell r="B6521">
            <v>777</v>
          </cell>
          <cell r="C6521" t="str">
            <v>Macalintal, Glenda</v>
          </cell>
          <cell r="D6521" t="str">
            <v>2014-07-22 22:07:29</v>
          </cell>
          <cell r="E6521" t="str">
            <v>Clock Out</v>
          </cell>
        </row>
        <row r="6522">
          <cell r="A6522" t="str">
            <v>head office</v>
          </cell>
          <cell r="B6522">
            <v>777</v>
          </cell>
          <cell r="C6522" t="str">
            <v>Macalintal, Glenda</v>
          </cell>
          <cell r="D6522" t="str">
            <v>2014-07-23 10:29:30</v>
          </cell>
          <cell r="E6522" t="str">
            <v>Clock In</v>
          </cell>
        </row>
        <row r="6523">
          <cell r="A6523" t="str">
            <v>head office</v>
          </cell>
          <cell r="B6523">
            <v>777</v>
          </cell>
          <cell r="C6523" t="str">
            <v>Macalintal, Glenda</v>
          </cell>
          <cell r="D6523" t="str">
            <v>2014-07-23 22:06:17</v>
          </cell>
          <cell r="E6523" t="str">
            <v>Clock Out</v>
          </cell>
        </row>
        <row r="6524">
          <cell r="A6524" t="str">
            <v>head office</v>
          </cell>
          <cell r="B6524">
            <v>777</v>
          </cell>
          <cell r="C6524" t="str">
            <v>Macalintal, Glenda</v>
          </cell>
          <cell r="D6524" t="str">
            <v>2014-07-24 10:23:15</v>
          </cell>
          <cell r="E6524" t="str">
            <v>Clock In</v>
          </cell>
          <cell r="F6524" t="str">
            <v>12 days</v>
          </cell>
        </row>
        <row r="6525">
          <cell r="A6525" t="str">
            <v>head office</v>
          </cell>
          <cell r="B6525">
            <v>777</v>
          </cell>
          <cell r="C6525" t="str">
            <v>Macalintal, Glenda</v>
          </cell>
          <cell r="D6525" t="str">
            <v>2014-07-24 22:07:02</v>
          </cell>
          <cell r="E6525" t="str">
            <v>Clock Out</v>
          </cell>
          <cell r="F6525" t="str">
            <v>1 day LH</v>
          </cell>
        </row>
        <row r="6526">
          <cell r="A6526" t="str">
            <v>head office</v>
          </cell>
          <cell r="B6526">
            <v>777</v>
          </cell>
          <cell r="C6526" t="str">
            <v>Macalintal, Glenda</v>
          </cell>
          <cell r="D6526" t="str">
            <v>2014-07-25 10:18:01</v>
          </cell>
          <cell r="E6526" t="str">
            <v>Clock In</v>
          </cell>
          <cell r="F6526" t="str">
            <v>1 day SH</v>
          </cell>
        </row>
        <row r="6527">
          <cell r="A6527" t="str">
            <v>head office</v>
          </cell>
          <cell r="B6527">
            <v>777</v>
          </cell>
          <cell r="C6527" t="str">
            <v>Macalintal, Glenda</v>
          </cell>
          <cell r="D6527" t="str">
            <v>2014-07-25 22:10:40</v>
          </cell>
          <cell r="E6527" t="str">
            <v>Clock Out</v>
          </cell>
          <cell r="F6527" t="str">
            <v>14 days</v>
          </cell>
        </row>
        <row r="6528">
          <cell r="A6528" t="str">
            <v>head office</v>
          </cell>
          <cell r="B6528">
            <v>777</v>
          </cell>
          <cell r="C6528" t="str">
            <v>Macalintal, Glenda</v>
          </cell>
          <cell r="D6528" t="str">
            <v>2014-07-26 13:48:07</v>
          </cell>
          <cell r="E6528" t="str">
            <v>Clock In</v>
          </cell>
        </row>
        <row r="6529">
          <cell r="A6529" t="str">
            <v>head office</v>
          </cell>
          <cell r="B6529">
            <v>777</v>
          </cell>
          <cell r="C6529" t="str">
            <v>Macalintal, Glenda</v>
          </cell>
          <cell r="D6529" t="str">
            <v>2014-07-26 22:09:56</v>
          </cell>
          <cell r="E6529" t="str">
            <v>Clock Out</v>
          </cell>
        </row>
        <row r="6530">
          <cell r="A6530" t="str">
            <v>head office</v>
          </cell>
          <cell r="B6530">
            <v>777</v>
          </cell>
          <cell r="C6530" t="str">
            <v>Macalintal, Glenda</v>
          </cell>
          <cell r="D6530" t="str">
            <v>2014-07-27 13:24:12</v>
          </cell>
          <cell r="E6530" t="str">
            <v>Clock In</v>
          </cell>
          <cell r="F6530" t="str">
            <v>15 hrs  -  OT</v>
          </cell>
        </row>
        <row r="6531">
          <cell r="A6531" t="str">
            <v>head office</v>
          </cell>
          <cell r="B6531">
            <v>777</v>
          </cell>
          <cell r="C6531" t="str">
            <v>Macalintal, Glenda</v>
          </cell>
          <cell r="D6531" t="str">
            <v>2014-07-27 22:06:19</v>
          </cell>
          <cell r="E6531" t="str">
            <v>Clock Out</v>
          </cell>
        </row>
        <row r="6532">
          <cell r="A6532" t="str">
            <v>head office</v>
          </cell>
          <cell r="B6532">
            <v>777</v>
          </cell>
          <cell r="C6532" t="str">
            <v>Macalintal, Glenda</v>
          </cell>
          <cell r="D6532" t="str">
            <v>2014-07-29 13:32:47</v>
          </cell>
          <cell r="E6532" t="str">
            <v>Clock In</v>
          </cell>
          <cell r="F6532" t="str">
            <v>2 days ROT</v>
          </cell>
        </row>
        <row r="6533">
          <cell r="A6533" t="str">
            <v>head office</v>
          </cell>
          <cell r="B6533">
            <v>777</v>
          </cell>
          <cell r="C6533" t="str">
            <v>Macalintal, Glenda</v>
          </cell>
          <cell r="D6533" t="str">
            <v>2014-07-29 22:06:12</v>
          </cell>
          <cell r="E6533" t="str">
            <v>Clock Out</v>
          </cell>
        </row>
        <row r="6534">
          <cell r="A6534" t="str">
            <v>head office</v>
          </cell>
          <cell r="B6534">
            <v>777</v>
          </cell>
          <cell r="C6534" t="str">
            <v>Macalintal, Glenda</v>
          </cell>
          <cell r="D6534" t="str">
            <v>2014-07-30 13:39:38</v>
          </cell>
          <cell r="E6534" t="str">
            <v>Clock In</v>
          </cell>
        </row>
        <row r="6535">
          <cell r="A6535" t="str">
            <v>head office</v>
          </cell>
          <cell r="B6535">
            <v>777</v>
          </cell>
          <cell r="C6535" t="str">
            <v>Macalintal, Glenda</v>
          </cell>
          <cell r="D6535" t="str">
            <v>2014-07-30 22:10:20</v>
          </cell>
          <cell r="E6535" t="str">
            <v>Clock Out</v>
          </cell>
        </row>
        <row r="6536">
          <cell r="A6536" t="str">
            <v>head office</v>
          </cell>
          <cell r="B6536">
            <v>777</v>
          </cell>
          <cell r="C6536" t="str">
            <v>Macalintal, Glenda</v>
          </cell>
          <cell r="D6536" t="str">
            <v>2014-07-31 13:34:14</v>
          </cell>
          <cell r="E6536" t="str">
            <v>Clock In</v>
          </cell>
        </row>
        <row r="6537">
          <cell r="A6537" t="str">
            <v>head office</v>
          </cell>
          <cell r="B6537">
            <v>777</v>
          </cell>
          <cell r="C6537" t="str">
            <v>Macalintal, Glenda</v>
          </cell>
          <cell r="D6537" t="str">
            <v>2014-07-31 22:06:48</v>
          </cell>
          <cell r="E6537" t="str">
            <v>Clock Out</v>
          </cell>
        </row>
        <row r="6538">
          <cell r="A6538" t="str">
            <v>head office</v>
          </cell>
          <cell r="B6538">
            <v>777</v>
          </cell>
          <cell r="C6538" t="str">
            <v>Macalintal, Glenda</v>
          </cell>
          <cell r="D6538" t="str">
            <v>2014-08-01 13:33:37</v>
          </cell>
          <cell r="E6538" t="str">
            <v>Clock In</v>
          </cell>
        </row>
        <row r="6539">
          <cell r="A6539" t="str">
            <v>head office</v>
          </cell>
          <cell r="B6539">
            <v>777</v>
          </cell>
          <cell r="C6539" t="str">
            <v>Macalintal, Glenda</v>
          </cell>
          <cell r="D6539" t="str">
            <v>2014-08-01 22:07:04</v>
          </cell>
          <cell r="E6539" t="str">
            <v>Clock Out</v>
          </cell>
        </row>
        <row r="6540">
          <cell r="A6540" t="str">
            <v>head office</v>
          </cell>
          <cell r="B6540">
            <v>777</v>
          </cell>
          <cell r="C6540" t="str">
            <v>Macalintal, Glenda</v>
          </cell>
          <cell r="D6540" t="str">
            <v>2014-08-02 13:38:52</v>
          </cell>
          <cell r="E6540" t="str">
            <v>Clock In</v>
          </cell>
        </row>
        <row r="6541">
          <cell r="A6541" t="str">
            <v>head office</v>
          </cell>
          <cell r="B6541">
            <v>777</v>
          </cell>
          <cell r="C6541" t="str">
            <v>Macalintal, Glenda</v>
          </cell>
          <cell r="D6541" t="str">
            <v>2014-08-02 22:06:29</v>
          </cell>
          <cell r="E6541" t="str">
            <v>Clock Out</v>
          </cell>
        </row>
        <row r="6542">
          <cell r="A6542" t="str">
            <v>head office</v>
          </cell>
          <cell r="B6542">
            <v>777</v>
          </cell>
          <cell r="C6542" t="str">
            <v>Macalintal, Glenda</v>
          </cell>
          <cell r="D6542" t="str">
            <v>2014-08-03 13:29:16</v>
          </cell>
          <cell r="E6542" t="str">
            <v>Clock In</v>
          </cell>
        </row>
        <row r="6543">
          <cell r="A6543" t="str">
            <v>head office</v>
          </cell>
          <cell r="B6543">
            <v>777</v>
          </cell>
          <cell r="C6543" t="str">
            <v>Macalintal, Glenda</v>
          </cell>
          <cell r="D6543" t="str">
            <v>2014-08-03 22:05:38</v>
          </cell>
          <cell r="E6543" t="str">
            <v>Clock Out</v>
          </cell>
        </row>
        <row r="6544">
          <cell r="A6544" t="str">
            <v>head office</v>
          </cell>
          <cell r="B6544">
            <v>777</v>
          </cell>
          <cell r="C6544" t="str">
            <v>Macalintal, Glenda</v>
          </cell>
          <cell r="D6544" t="str">
            <v>2014-08-04 05:33:29</v>
          </cell>
          <cell r="E6544" t="str">
            <v>Clock In</v>
          </cell>
        </row>
        <row r="6545">
          <cell r="A6545" t="str">
            <v>head office</v>
          </cell>
          <cell r="B6545">
            <v>777</v>
          </cell>
          <cell r="C6545" t="str">
            <v>Macalintal, Glenda</v>
          </cell>
          <cell r="D6545" t="str">
            <v>2014-08-04 17:06:18</v>
          </cell>
          <cell r="E6545" t="str">
            <v>Clock Out</v>
          </cell>
        </row>
        <row r="6546">
          <cell r="A6546" t="str">
            <v>head office</v>
          </cell>
          <cell r="B6546">
            <v>777</v>
          </cell>
          <cell r="C6546" t="str">
            <v>Macalintal, Glenda</v>
          </cell>
          <cell r="D6546" t="str">
            <v>2014-08-05 05:47:07</v>
          </cell>
          <cell r="E6546" t="str">
            <v>Clock In</v>
          </cell>
        </row>
        <row r="6547">
          <cell r="A6547" t="str">
            <v>head office</v>
          </cell>
          <cell r="B6547">
            <v>777</v>
          </cell>
          <cell r="C6547" t="str">
            <v>Macalintal, Glenda</v>
          </cell>
          <cell r="D6547" t="str">
            <v>2014-08-05 14:07:55</v>
          </cell>
          <cell r="E6547" t="str">
            <v>Clock Out</v>
          </cell>
        </row>
        <row r="6549">
          <cell r="A6549" t="str">
            <v>head office</v>
          </cell>
          <cell r="B6549">
            <v>866</v>
          </cell>
          <cell r="C6549" t="str">
            <v>Macaraig, Kristina</v>
          </cell>
          <cell r="D6549" t="str">
            <v>2014-07-21 08:25:50</v>
          </cell>
          <cell r="E6549" t="str">
            <v>Clock In</v>
          </cell>
        </row>
        <row r="6550">
          <cell r="A6550" t="str">
            <v>head office</v>
          </cell>
          <cell r="B6550">
            <v>866</v>
          </cell>
          <cell r="C6550" t="str">
            <v>Macaraig, Kristina</v>
          </cell>
          <cell r="D6550" t="str">
            <v>2014-07-21 17:11:38</v>
          </cell>
          <cell r="E6550" t="str">
            <v>Clock Out</v>
          </cell>
        </row>
        <row r="6551">
          <cell r="A6551" t="str">
            <v>head office</v>
          </cell>
          <cell r="B6551">
            <v>866</v>
          </cell>
          <cell r="C6551" t="str">
            <v>Macaraig, Kristina</v>
          </cell>
          <cell r="D6551" t="str">
            <v>2014-07-22 07:38:48</v>
          </cell>
          <cell r="E6551" t="str">
            <v>Clock In</v>
          </cell>
        </row>
        <row r="6552">
          <cell r="A6552" t="str">
            <v>head office</v>
          </cell>
          <cell r="B6552">
            <v>866</v>
          </cell>
          <cell r="C6552" t="str">
            <v>Macaraig, Kristina</v>
          </cell>
          <cell r="D6552" t="str">
            <v>2014-07-22 20:13:20</v>
          </cell>
          <cell r="E6552" t="str">
            <v>Clock Out</v>
          </cell>
        </row>
        <row r="6553">
          <cell r="A6553" t="str">
            <v>head office</v>
          </cell>
          <cell r="B6553">
            <v>866</v>
          </cell>
          <cell r="C6553" t="str">
            <v>Macaraig, Kristina</v>
          </cell>
          <cell r="D6553" t="str">
            <v>2014-07-23 07:31:08</v>
          </cell>
          <cell r="E6553" t="str">
            <v>Clock In</v>
          </cell>
        </row>
        <row r="6554">
          <cell r="A6554" t="str">
            <v>head office</v>
          </cell>
          <cell r="B6554">
            <v>866</v>
          </cell>
          <cell r="C6554" t="str">
            <v>Macaraig, Kristina</v>
          </cell>
          <cell r="D6554" t="str">
            <v>2014-07-23 20:11:07</v>
          </cell>
          <cell r="E6554" t="str">
            <v>Clock Out</v>
          </cell>
        </row>
        <row r="6555">
          <cell r="A6555" t="str">
            <v>head office</v>
          </cell>
          <cell r="B6555">
            <v>866</v>
          </cell>
          <cell r="C6555" t="str">
            <v>Macaraig, Kristina</v>
          </cell>
          <cell r="D6555" t="str">
            <v>2014-07-24 07:41:09</v>
          </cell>
          <cell r="E6555" t="str">
            <v>Clock In</v>
          </cell>
          <cell r="F6555" t="str">
            <v>12 days</v>
          </cell>
        </row>
        <row r="6556">
          <cell r="A6556" t="str">
            <v>head office</v>
          </cell>
          <cell r="B6556">
            <v>866</v>
          </cell>
          <cell r="C6556" t="str">
            <v>Macaraig, Kristina</v>
          </cell>
          <cell r="D6556" t="str">
            <v>2014-07-24 20:03:41</v>
          </cell>
          <cell r="E6556" t="str">
            <v>Clock Out</v>
          </cell>
          <cell r="F6556" t="str">
            <v>1 day LH</v>
          </cell>
        </row>
        <row r="6557">
          <cell r="A6557" t="str">
            <v>head office</v>
          </cell>
          <cell r="B6557">
            <v>866</v>
          </cell>
          <cell r="C6557" t="str">
            <v>Macaraig, Kristina</v>
          </cell>
          <cell r="D6557" t="str">
            <v>2014-07-25 07:35:48</v>
          </cell>
          <cell r="E6557" t="str">
            <v>Clock In</v>
          </cell>
          <cell r="F6557" t="str">
            <v>1 day SH</v>
          </cell>
        </row>
        <row r="6558">
          <cell r="A6558" t="str">
            <v>head office</v>
          </cell>
          <cell r="B6558">
            <v>866</v>
          </cell>
          <cell r="C6558" t="str">
            <v>Macaraig, Kristina</v>
          </cell>
          <cell r="D6558" t="str">
            <v>2014-07-25 20:04:02</v>
          </cell>
          <cell r="E6558" t="str">
            <v>Clock Out</v>
          </cell>
          <cell r="F6558" t="str">
            <v>14 days</v>
          </cell>
        </row>
        <row r="6559">
          <cell r="A6559" t="str">
            <v>head office</v>
          </cell>
          <cell r="B6559">
            <v>866</v>
          </cell>
          <cell r="C6559" t="str">
            <v>Macaraig, Kristina</v>
          </cell>
          <cell r="D6559" t="str">
            <v>2014-07-26 07:33:53</v>
          </cell>
          <cell r="E6559" t="str">
            <v>Clock In</v>
          </cell>
        </row>
        <row r="6560">
          <cell r="A6560" t="str">
            <v>head office</v>
          </cell>
          <cell r="B6560">
            <v>866</v>
          </cell>
          <cell r="C6560" t="str">
            <v>Macaraig, Kristina</v>
          </cell>
          <cell r="D6560" t="str">
            <v>2014-07-26 17:20:24</v>
          </cell>
          <cell r="E6560" t="str">
            <v>Clock Out</v>
          </cell>
          <cell r="F6560" t="str">
            <v>18 hrs  - OT</v>
          </cell>
        </row>
        <row r="6561">
          <cell r="A6561" t="str">
            <v>head office</v>
          </cell>
          <cell r="B6561">
            <v>866</v>
          </cell>
          <cell r="C6561" t="str">
            <v>Macaraig, Kristina</v>
          </cell>
          <cell r="D6561" t="str">
            <v>2014-07-29 07:30:49</v>
          </cell>
          <cell r="E6561" t="str">
            <v>Clock In</v>
          </cell>
        </row>
        <row r="6562">
          <cell r="A6562" t="str">
            <v>head office</v>
          </cell>
          <cell r="B6562">
            <v>866</v>
          </cell>
          <cell r="C6562" t="str">
            <v>Macaraig, Kristina</v>
          </cell>
          <cell r="D6562" t="str">
            <v>2014-07-29 20:12:54</v>
          </cell>
          <cell r="E6562" t="str">
            <v>Clock Out</v>
          </cell>
          <cell r="F6562" t="str">
            <v>Late – 25mins</v>
          </cell>
        </row>
        <row r="6563">
          <cell r="A6563" t="str">
            <v>head office</v>
          </cell>
          <cell r="B6563">
            <v>866</v>
          </cell>
          <cell r="C6563" t="str">
            <v>Macaraig, Kristina</v>
          </cell>
          <cell r="D6563" t="str">
            <v>2014-07-30 07:25:40</v>
          </cell>
          <cell r="E6563" t="str">
            <v>Clock In</v>
          </cell>
        </row>
        <row r="6564">
          <cell r="A6564" t="str">
            <v>head office</v>
          </cell>
          <cell r="B6564">
            <v>866</v>
          </cell>
          <cell r="C6564" t="str">
            <v>Macaraig, Kristina</v>
          </cell>
          <cell r="D6564" t="str">
            <v>2014-07-30 20:11:49</v>
          </cell>
          <cell r="E6564" t="str">
            <v>Clock Out</v>
          </cell>
        </row>
        <row r="6565">
          <cell r="A6565" t="str">
            <v>head office</v>
          </cell>
          <cell r="B6565">
            <v>866</v>
          </cell>
          <cell r="C6565" t="str">
            <v>Macaraig, Kristina</v>
          </cell>
          <cell r="D6565" t="str">
            <v>2014-07-31 07:33:28</v>
          </cell>
          <cell r="E6565" t="str">
            <v>Clock In</v>
          </cell>
        </row>
        <row r="6566">
          <cell r="A6566" t="str">
            <v>head office</v>
          </cell>
          <cell r="B6566">
            <v>866</v>
          </cell>
          <cell r="C6566" t="str">
            <v>Macaraig, Kristina</v>
          </cell>
          <cell r="D6566" t="str">
            <v>2014-07-31 17:11:56</v>
          </cell>
          <cell r="E6566" t="str">
            <v>Clock Out</v>
          </cell>
        </row>
        <row r="6567">
          <cell r="A6567" t="str">
            <v>head office</v>
          </cell>
          <cell r="B6567">
            <v>866</v>
          </cell>
          <cell r="C6567" t="str">
            <v>Macaraig, Kristina</v>
          </cell>
          <cell r="D6567" t="str">
            <v>2014-08-01 07:52:36</v>
          </cell>
          <cell r="E6567" t="str">
            <v>Clock In</v>
          </cell>
        </row>
        <row r="6568">
          <cell r="A6568" t="str">
            <v>head office</v>
          </cell>
          <cell r="B6568">
            <v>866</v>
          </cell>
          <cell r="C6568" t="str">
            <v>Macaraig, Kristina</v>
          </cell>
          <cell r="D6568" t="str">
            <v>2014-08-01 17:12:47</v>
          </cell>
          <cell r="E6568" t="str">
            <v>Clock Out</v>
          </cell>
        </row>
        <row r="6569">
          <cell r="A6569" t="str">
            <v>head office</v>
          </cell>
          <cell r="B6569">
            <v>866</v>
          </cell>
          <cell r="C6569" t="str">
            <v>Macaraig, Kristina</v>
          </cell>
          <cell r="D6569" t="str">
            <v>2014-08-02 07:26:12</v>
          </cell>
          <cell r="E6569" t="str">
            <v>Clock In</v>
          </cell>
        </row>
        <row r="6570">
          <cell r="A6570" t="str">
            <v>head office</v>
          </cell>
          <cell r="B6570">
            <v>866</v>
          </cell>
          <cell r="C6570" t="str">
            <v>Macaraig, Kristina</v>
          </cell>
          <cell r="D6570" t="str">
            <v>2014-08-02 17:12:43</v>
          </cell>
          <cell r="E6570" t="str">
            <v>Clock Out</v>
          </cell>
        </row>
        <row r="6571">
          <cell r="A6571" t="str">
            <v>head office</v>
          </cell>
          <cell r="B6571">
            <v>866</v>
          </cell>
          <cell r="C6571" t="str">
            <v>Macaraig, Kristina</v>
          </cell>
          <cell r="D6571" t="str">
            <v>2014-08-04 07:38:56</v>
          </cell>
          <cell r="E6571" t="str">
            <v>Clock In</v>
          </cell>
        </row>
        <row r="6572">
          <cell r="A6572" t="str">
            <v>head office</v>
          </cell>
          <cell r="B6572">
            <v>866</v>
          </cell>
          <cell r="C6572" t="str">
            <v>Macaraig, Kristina</v>
          </cell>
          <cell r="D6572" t="str">
            <v>2014-08-04 17:16:26</v>
          </cell>
          <cell r="E6572" t="str">
            <v>Clock Out</v>
          </cell>
        </row>
        <row r="6573">
          <cell r="A6573" t="str">
            <v>head office</v>
          </cell>
          <cell r="B6573">
            <v>866</v>
          </cell>
          <cell r="C6573" t="str">
            <v>Macaraig, Kristina</v>
          </cell>
          <cell r="D6573" t="str">
            <v>2014-08-05 07:39:12</v>
          </cell>
          <cell r="E6573" t="str">
            <v>Clock In</v>
          </cell>
        </row>
        <row r="6574">
          <cell r="A6574" t="str">
            <v>head office</v>
          </cell>
          <cell r="B6574">
            <v>866</v>
          </cell>
          <cell r="C6574" t="str">
            <v>Macaraig, Kristina</v>
          </cell>
          <cell r="D6574" t="str">
            <v>2014-08-05 17:18:27</v>
          </cell>
          <cell r="E6574" t="str">
            <v>Clock Out</v>
          </cell>
        </row>
        <row r="6576">
          <cell r="A6576" t="str">
            <v>head office</v>
          </cell>
          <cell r="B6576">
            <v>763</v>
          </cell>
          <cell r="C6576" t="str">
            <v>Macatangay, Erick</v>
          </cell>
          <cell r="D6576" t="str">
            <v>2014-07-29 07:34:27</v>
          </cell>
          <cell r="E6576" t="str">
            <v>Clock In</v>
          </cell>
        </row>
        <row r="6577">
          <cell r="A6577" t="str">
            <v>head office</v>
          </cell>
          <cell r="B6577">
            <v>763</v>
          </cell>
          <cell r="C6577" t="str">
            <v>Macatangay, Erick</v>
          </cell>
          <cell r="D6577" t="str">
            <v>2014-07-29 17:00:54</v>
          </cell>
          <cell r="E6577" t="str">
            <v>Clock Out</v>
          </cell>
        </row>
        <row r="6578">
          <cell r="A6578" t="str">
            <v>head office</v>
          </cell>
          <cell r="B6578">
            <v>763</v>
          </cell>
          <cell r="C6578" t="str">
            <v>Macatangay, Erick</v>
          </cell>
          <cell r="D6578" t="str">
            <v>2014-07-30 07:42:41</v>
          </cell>
          <cell r="E6578" t="str">
            <v>Clock In</v>
          </cell>
        </row>
        <row r="6579">
          <cell r="A6579" t="str">
            <v>head office</v>
          </cell>
          <cell r="B6579">
            <v>763</v>
          </cell>
          <cell r="C6579" t="str">
            <v>Macatangay, Erick</v>
          </cell>
          <cell r="D6579" t="str">
            <v>2014-07-30 17:00:25</v>
          </cell>
          <cell r="E6579" t="str">
            <v>Clock Out</v>
          </cell>
          <cell r="F6579" t="str">
            <v>5 days</v>
          </cell>
        </row>
        <row r="6580">
          <cell r="A6580" t="str">
            <v>head office</v>
          </cell>
          <cell r="B6580">
            <v>763</v>
          </cell>
          <cell r="C6580" t="str">
            <v>Macatangay, Erick</v>
          </cell>
          <cell r="D6580" t="str">
            <v>2014-08-02 07:37:23</v>
          </cell>
          <cell r="E6580" t="str">
            <v>Clock In</v>
          </cell>
        </row>
        <row r="6581">
          <cell r="A6581" t="str">
            <v>head office</v>
          </cell>
          <cell r="B6581">
            <v>763</v>
          </cell>
          <cell r="C6581" t="str">
            <v>Macatangay, Erick</v>
          </cell>
          <cell r="D6581" t="str">
            <v>2014-08-02 17:00:42</v>
          </cell>
          <cell r="E6581" t="str">
            <v>Clock Out</v>
          </cell>
        </row>
        <row r="6582">
          <cell r="A6582" t="str">
            <v>head office</v>
          </cell>
          <cell r="B6582">
            <v>763</v>
          </cell>
          <cell r="C6582" t="str">
            <v>Macatangay, Erick</v>
          </cell>
          <cell r="D6582" t="str">
            <v>2014-08-04 07:48:21</v>
          </cell>
          <cell r="E6582" t="str">
            <v>Clock In</v>
          </cell>
        </row>
        <row r="6583">
          <cell r="A6583" t="str">
            <v>head office</v>
          </cell>
          <cell r="B6583">
            <v>763</v>
          </cell>
          <cell r="C6583" t="str">
            <v>Macatangay, Erick</v>
          </cell>
          <cell r="D6583" t="str">
            <v>2014-08-04 17:01:40</v>
          </cell>
          <cell r="E6583" t="str">
            <v>Clock Out</v>
          </cell>
        </row>
        <row r="6584">
          <cell r="A6584" t="str">
            <v>head office</v>
          </cell>
          <cell r="B6584">
            <v>763</v>
          </cell>
          <cell r="C6584" t="str">
            <v>Macatangay, Erick</v>
          </cell>
          <cell r="D6584" t="str">
            <v>2014-08-05 07:44:17</v>
          </cell>
          <cell r="E6584" t="str">
            <v>Clock In</v>
          </cell>
        </row>
        <row r="6585">
          <cell r="A6585" t="str">
            <v>head office</v>
          </cell>
          <cell r="B6585">
            <v>763</v>
          </cell>
          <cell r="C6585" t="str">
            <v>Macatangay, Erick</v>
          </cell>
          <cell r="D6585" t="str">
            <v>2014-08-05 17:01:03</v>
          </cell>
          <cell r="E6585" t="str">
            <v>Clock Out</v>
          </cell>
        </row>
        <row r="6587">
          <cell r="A6587" t="str">
            <v>head office</v>
          </cell>
          <cell r="B6587">
            <v>1042</v>
          </cell>
          <cell r="C6587" t="str">
            <v>Madio, Riza</v>
          </cell>
          <cell r="D6587" t="str">
            <v>2014-07-22 07:50:31</v>
          </cell>
          <cell r="E6587" t="str">
            <v>Clock In</v>
          </cell>
        </row>
        <row r="6588">
          <cell r="A6588" t="str">
            <v>head office</v>
          </cell>
          <cell r="B6588">
            <v>1042</v>
          </cell>
          <cell r="C6588" t="str">
            <v>Madio, Riza</v>
          </cell>
          <cell r="D6588" t="str">
            <v>2014-07-22 20:10:05</v>
          </cell>
          <cell r="E6588" t="str">
            <v>Clock Out</v>
          </cell>
        </row>
        <row r="6589">
          <cell r="A6589" t="str">
            <v>head office</v>
          </cell>
          <cell r="B6589">
            <v>1042</v>
          </cell>
          <cell r="C6589" t="str">
            <v>Madio, Riza</v>
          </cell>
          <cell r="D6589" t="str">
            <v>2014-07-23 07:19:36</v>
          </cell>
          <cell r="E6589" t="str">
            <v>Clock In</v>
          </cell>
        </row>
        <row r="6590">
          <cell r="A6590" t="str">
            <v>head office</v>
          </cell>
          <cell r="B6590">
            <v>1042</v>
          </cell>
          <cell r="C6590" t="str">
            <v>Madio, Riza</v>
          </cell>
          <cell r="D6590" t="str">
            <v>2014-07-23 20:07:00</v>
          </cell>
          <cell r="E6590" t="str">
            <v>Clock Out</v>
          </cell>
        </row>
        <row r="6591">
          <cell r="A6591" t="str">
            <v>head office</v>
          </cell>
          <cell r="B6591">
            <v>1042</v>
          </cell>
          <cell r="C6591" t="str">
            <v>Madio, Riza</v>
          </cell>
          <cell r="D6591" t="str">
            <v>2014-07-24 07:35:32</v>
          </cell>
          <cell r="E6591" t="str">
            <v>Clock In</v>
          </cell>
        </row>
        <row r="6592">
          <cell r="A6592" t="str">
            <v>head office</v>
          </cell>
          <cell r="B6592">
            <v>1042</v>
          </cell>
          <cell r="C6592" t="str">
            <v>Madio, Riza</v>
          </cell>
          <cell r="D6592" t="str">
            <v>2014-07-24 20:04:07</v>
          </cell>
          <cell r="E6592" t="str">
            <v>Clock Out</v>
          </cell>
          <cell r="F6592" t="str">
            <v>10 days</v>
          </cell>
        </row>
        <row r="6593">
          <cell r="A6593" t="str">
            <v>head office</v>
          </cell>
          <cell r="B6593">
            <v>1042</v>
          </cell>
          <cell r="C6593" t="str">
            <v>Madio, Riza</v>
          </cell>
          <cell r="D6593" t="str">
            <v>2014-07-25 07:29:41</v>
          </cell>
          <cell r="E6593" t="str">
            <v>Clock In</v>
          </cell>
          <cell r="F6593" t="str">
            <v>1 day LH</v>
          </cell>
        </row>
        <row r="6594">
          <cell r="A6594" t="str">
            <v>head office</v>
          </cell>
          <cell r="B6594">
            <v>1042</v>
          </cell>
          <cell r="C6594" t="str">
            <v>Madio, Riza</v>
          </cell>
          <cell r="D6594" t="str">
            <v>2014-07-25 17:06:12</v>
          </cell>
          <cell r="E6594" t="str">
            <v>Clock Out</v>
          </cell>
          <cell r="F6594" t="str">
            <v>1 day SH</v>
          </cell>
        </row>
        <row r="6595">
          <cell r="A6595" t="str">
            <v>head office</v>
          </cell>
          <cell r="B6595">
            <v>1042</v>
          </cell>
          <cell r="C6595" t="str">
            <v>Madio, Riza</v>
          </cell>
          <cell r="D6595" t="str">
            <v>2014-07-26 07:05:59</v>
          </cell>
          <cell r="E6595" t="str">
            <v>Clock In</v>
          </cell>
          <cell r="F6595" t="str">
            <v>12 days</v>
          </cell>
        </row>
        <row r="6596">
          <cell r="A6596" t="str">
            <v>head office</v>
          </cell>
          <cell r="B6596">
            <v>1042</v>
          </cell>
          <cell r="C6596" t="str">
            <v>Madio, Riza</v>
          </cell>
          <cell r="D6596" t="str">
            <v>2014-07-26 17:23:06</v>
          </cell>
          <cell r="E6596" t="str">
            <v>Clock Out</v>
          </cell>
        </row>
        <row r="6597">
          <cell r="A6597" t="str">
            <v>head office</v>
          </cell>
          <cell r="B6597">
            <v>1042</v>
          </cell>
          <cell r="C6597" t="str">
            <v>Madio, Riza</v>
          </cell>
          <cell r="D6597" t="str">
            <v>2014-07-29 07:40:35</v>
          </cell>
          <cell r="E6597" t="str">
            <v>Clock In</v>
          </cell>
          <cell r="F6597" t="str">
            <v>18 hrs  - OT</v>
          </cell>
        </row>
        <row r="6598">
          <cell r="A6598" t="str">
            <v>head office</v>
          </cell>
          <cell r="B6598">
            <v>1042</v>
          </cell>
          <cell r="C6598" t="str">
            <v>Madio, Riza</v>
          </cell>
          <cell r="D6598" t="str">
            <v>2014-07-29 17:14:48</v>
          </cell>
          <cell r="E6598" t="str">
            <v>Clock Out</v>
          </cell>
        </row>
        <row r="6599">
          <cell r="A6599" t="str">
            <v>head office</v>
          </cell>
          <cell r="B6599">
            <v>1042</v>
          </cell>
          <cell r="C6599" t="str">
            <v>Madio, Riza</v>
          </cell>
          <cell r="D6599" t="str">
            <v>2014-07-31 07:18:04</v>
          </cell>
          <cell r="E6599" t="str">
            <v>Clock In</v>
          </cell>
        </row>
        <row r="6600">
          <cell r="A6600" t="str">
            <v>head office</v>
          </cell>
          <cell r="B6600">
            <v>1042</v>
          </cell>
          <cell r="C6600" t="str">
            <v>Madio, Riza</v>
          </cell>
          <cell r="D6600" t="str">
            <v>2014-07-31 20:07:11</v>
          </cell>
          <cell r="E6600" t="str">
            <v>Clock Out</v>
          </cell>
        </row>
        <row r="6601">
          <cell r="A6601" t="str">
            <v>head office</v>
          </cell>
          <cell r="B6601">
            <v>1042</v>
          </cell>
          <cell r="C6601" t="str">
            <v>Madio, Riza</v>
          </cell>
          <cell r="D6601" t="str">
            <v>2014-08-01 07:20:06</v>
          </cell>
          <cell r="E6601" t="str">
            <v>Clock In</v>
          </cell>
        </row>
        <row r="6602">
          <cell r="A6602" t="str">
            <v>head office</v>
          </cell>
          <cell r="B6602">
            <v>1042</v>
          </cell>
          <cell r="C6602" t="str">
            <v>Madio, Riza</v>
          </cell>
          <cell r="D6602" t="str">
            <v>2014-08-01 20:08:41</v>
          </cell>
          <cell r="E6602" t="str">
            <v>Clock Out</v>
          </cell>
        </row>
        <row r="6603">
          <cell r="A6603" t="str">
            <v>head office</v>
          </cell>
          <cell r="B6603">
            <v>1042</v>
          </cell>
          <cell r="C6603" t="str">
            <v>Madio, Riza</v>
          </cell>
          <cell r="D6603" t="str">
            <v>2014-08-02 07:28:25</v>
          </cell>
          <cell r="E6603" t="str">
            <v>Clock In</v>
          </cell>
        </row>
        <row r="6604">
          <cell r="A6604" t="str">
            <v>head office</v>
          </cell>
          <cell r="B6604">
            <v>1042</v>
          </cell>
          <cell r="C6604" t="str">
            <v>Madio, Riza</v>
          </cell>
          <cell r="D6604" t="str">
            <v>2014-08-02 20:08:19</v>
          </cell>
          <cell r="E6604" t="str">
            <v>Clock Out</v>
          </cell>
        </row>
        <row r="6605">
          <cell r="A6605" t="str">
            <v>head office</v>
          </cell>
          <cell r="B6605">
            <v>1042</v>
          </cell>
          <cell r="C6605" t="str">
            <v>Madio, Riza</v>
          </cell>
          <cell r="D6605" t="str">
            <v>2014-08-04 07:05:31</v>
          </cell>
          <cell r="E6605" t="str">
            <v>Clock In</v>
          </cell>
        </row>
        <row r="6606">
          <cell r="A6606" t="str">
            <v>head office</v>
          </cell>
          <cell r="B6606">
            <v>1042</v>
          </cell>
          <cell r="C6606" t="str">
            <v>Madio, Riza</v>
          </cell>
          <cell r="D6606" t="str">
            <v>2014-08-04 17:18:58</v>
          </cell>
          <cell r="E6606" t="str">
            <v>Clock Out</v>
          </cell>
        </row>
        <row r="6607">
          <cell r="A6607" t="str">
            <v>head office</v>
          </cell>
          <cell r="B6607">
            <v>1042</v>
          </cell>
          <cell r="C6607" t="str">
            <v>Madio, Riza</v>
          </cell>
          <cell r="D6607" t="str">
            <v>2014-08-05 07:35:45</v>
          </cell>
          <cell r="E6607" t="str">
            <v>Clock In</v>
          </cell>
        </row>
        <row r="6608">
          <cell r="A6608" t="str">
            <v>head office</v>
          </cell>
          <cell r="B6608">
            <v>1042</v>
          </cell>
          <cell r="C6608" t="str">
            <v>Madio, Riza</v>
          </cell>
          <cell r="D6608" t="str">
            <v>2014-08-05 17:25:18</v>
          </cell>
          <cell r="E6608" t="str">
            <v>Clock Out</v>
          </cell>
        </row>
        <row r="6610">
          <cell r="A6610" t="str">
            <v>head office</v>
          </cell>
          <cell r="B6610">
            <v>799</v>
          </cell>
          <cell r="C6610" t="str">
            <v>Magabo, Ralph</v>
          </cell>
          <cell r="D6610" t="str">
            <v>2014-07-21 07:53:00</v>
          </cell>
          <cell r="E6610" t="str">
            <v>Clock In</v>
          </cell>
        </row>
        <row r="6611">
          <cell r="A6611" t="str">
            <v>head office</v>
          </cell>
          <cell r="B6611">
            <v>799</v>
          </cell>
          <cell r="C6611" t="str">
            <v>Magabo, Ralph</v>
          </cell>
          <cell r="D6611" t="str">
            <v>2014-07-21 17:03:00</v>
          </cell>
          <cell r="E6611" t="str">
            <v>Clock Out</v>
          </cell>
        </row>
        <row r="6612">
          <cell r="A6612" t="str">
            <v>head office</v>
          </cell>
          <cell r="B6612">
            <v>799</v>
          </cell>
          <cell r="C6612" t="str">
            <v>Magabo, Ralph</v>
          </cell>
          <cell r="D6612" t="str">
            <v>2014-07-22 07:24:30</v>
          </cell>
          <cell r="E6612" t="str">
            <v>Clock In</v>
          </cell>
        </row>
        <row r="6613">
          <cell r="A6613" t="str">
            <v>head office</v>
          </cell>
          <cell r="B6613">
            <v>799</v>
          </cell>
          <cell r="C6613" t="str">
            <v>Magabo, Ralph</v>
          </cell>
          <cell r="D6613" t="str">
            <v>2014-07-22 20:01:42</v>
          </cell>
          <cell r="E6613" t="str">
            <v>Clock Out</v>
          </cell>
        </row>
        <row r="6614">
          <cell r="A6614" t="str">
            <v>head office</v>
          </cell>
          <cell r="B6614">
            <v>799</v>
          </cell>
          <cell r="C6614" t="str">
            <v>Magabo, Ralph</v>
          </cell>
          <cell r="D6614" t="str">
            <v>2014-07-23 07:53:01</v>
          </cell>
          <cell r="E6614" t="str">
            <v>Clock In</v>
          </cell>
        </row>
        <row r="6615">
          <cell r="A6615" t="str">
            <v>head office</v>
          </cell>
          <cell r="B6615">
            <v>799</v>
          </cell>
          <cell r="C6615" t="str">
            <v>Magabo, Ralph</v>
          </cell>
          <cell r="D6615" t="str">
            <v>2014-07-23 17:01:51</v>
          </cell>
          <cell r="E6615" t="str">
            <v>Clock Out</v>
          </cell>
        </row>
        <row r="6616">
          <cell r="A6616" t="str">
            <v>head office</v>
          </cell>
          <cell r="B6616">
            <v>799</v>
          </cell>
          <cell r="C6616" t="str">
            <v>Magabo, Ralph</v>
          </cell>
          <cell r="D6616" t="str">
            <v>2014-07-24 07:47:53</v>
          </cell>
          <cell r="E6616" t="str">
            <v>Clock In</v>
          </cell>
          <cell r="F6616" t="str">
            <v>12 days</v>
          </cell>
        </row>
        <row r="6617">
          <cell r="A6617" t="str">
            <v>head office</v>
          </cell>
          <cell r="B6617">
            <v>799</v>
          </cell>
          <cell r="C6617" t="str">
            <v>Magabo, Ralph</v>
          </cell>
          <cell r="D6617" t="str">
            <v>2014-07-24 20:02:49</v>
          </cell>
          <cell r="E6617" t="str">
            <v>Clock Out</v>
          </cell>
          <cell r="F6617" t="str">
            <v>1 day LH</v>
          </cell>
        </row>
        <row r="6618">
          <cell r="A6618" t="str">
            <v>head office</v>
          </cell>
          <cell r="B6618">
            <v>799</v>
          </cell>
          <cell r="C6618" t="str">
            <v>Magabo, Ralph</v>
          </cell>
          <cell r="D6618" t="str">
            <v>2014-07-25 07:45:59</v>
          </cell>
          <cell r="E6618" t="str">
            <v>Clock In</v>
          </cell>
          <cell r="F6618" t="str">
            <v>1 day SH</v>
          </cell>
        </row>
        <row r="6619">
          <cell r="A6619" t="str">
            <v>head office</v>
          </cell>
          <cell r="B6619">
            <v>799</v>
          </cell>
          <cell r="C6619" t="str">
            <v>Magabo, Ralph</v>
          </cell>
          <cell r="D6619" t="str">
            <v>2014-07-25 17:04:03</v>
          </cell>
          <cell r="E6619" t="str">
            <v>Clock Out</v>
          </cell>
          <cell r="F6619" t="str">
            <v>14 days</v>
          </cell>
        </row>
        <row r="6620">
          <cell r="A6620" t="str">
            <v>head office</v>
          </cell>
          <cell r="B6620">
            <v>799</v>
          </cell>
          <cell r="C6620" t="str">
            <v>Magabo, Ralph</v>
          </cell>
          <cell r="D6620" t="str">
            <v>2014-07-26 07:46:32</v>
          </cell>
          <cell r="E6620" t="str">
            <v>Clock In</v>
          </cell>
        </row>
        <row r="6621">
          <cell r="A6621" t="str">
            <v>head office</v>
          </cell>
          <cell r="B6621">
            <v>799</v>
          </cell>
          <cell r="C6621" t="str">
            <v>Magabo, Ralph</v>
          </cell>
          <cell r="D6621" t="str">
            <v>2014-07-26 17:05:01</v>
          </cell>
          <cell r="E6621" t="str">
            <v>Clock Out</v>
          </cell>
          <cell r="F6621" t="str">
            <v>18 hrs  - OT</v>
          </cell>
        </row>
        <row r="6622">
          <cell r="A6622" t="str">
            <v>head office</v>
          </cell>
          <cell r="B6622">
            <v>799</v>
          </cell>
          <cell r="C6622" t="str">
            <v>Magabo, Ralph</v>
          </cell>
          <cell r="D6622" t="str">
            <v>2014-07-29 06:51:27</v>
          </cell>
          <cell r="E6622" t="str">
            <v>Clock In</v>
          </cell>
        </row>
        <row r="6623">
          <cell r="A6623" t="str">
            <v>head office</v>
          </cell>
          <cell r="B6623">
            <v>799</v>
          </cell>
          <cell r="C6623" t="str">
            <v>Magabo, Ralph</v>
          </cell>
          <cell r="D6623" t="str">
            <v>2014-07-29 20:02:01</v>
          </cell>
          <cell r="E6623" t="str">
            <v>Clock Out</v>
          </cell>
        </row>
        <row r="6624">
          <cell r="A6624" t="str">
            <v>head office</v>
          </cell>
          <cell r="B6624">
            <v>799</v>
          </cell>
          <cell r="C6624" t="str">
            <v>Magabo, Ralph</v>
          </cell>
          <cell r="D6624" t="str">
            <v>2014-07-30 07:01:14</v>
          </cell>
          <cell r="E6624" t="str">
            <v>Clock In</v>
          </cell>
        </row>
        <row r="6625">
          <cell r="A6625" t="str">
            <v>head office</v>
          </cell>
          <cell r="B6625">
            <v>799</v>
          </cell>
          <cell r="C6625" t="str">
            <v>Magabo, Ralph</v>
          </cell>
          <cell r="D6625" t="str">
            <v>2014-07-30 17:07:08</v>
          </cell>
          <cell r="E6625" t="str">
            <v>Clock Out</v>
          </cell>
        </row>
        <row r="6626">
          <cell r="A6626" t="str">
            <v>head office</v>
          </cell>
          <cell r="B6626">
            <v>799</v>
          </cell>
          <cell r="C6626" t="str">
            <v>Magabo, Ralph</v>
          </cell>
          <cell r="D6626" t="str">
            <v>2014-07-31 07:02:31</v>
          </cell>
          <cell r="E6626" t="str">
            <v>Clock In</v>
          </cell>
        </row>
        <row r="6627">
          <cell r="A6627" t="str">
            <v>head office</v>
          </cell>
          <cell r="B6627">
            <v>799</v>
          </cell>
          <cell r="C6627" t="str">
            <v>Magabo, Ralph</v>
          </cell>
          <cell r="D6627" t="str">
            <v>2014-07-31 20:06:29</v>
          </cell>
          <cell r="E6627" t="str">
            <v>Clock Out</v>
          </cell>
        </row>
        <row r="6628">
          <cell r="A6628" t="str">
            <v>head office</v>
          </cell>
          <cell r="B6628">
            <v>799</v>
          </cell>
          <cell r="C6628" t="str">
            <v>Magabo, Ralph</v>
          </cell>
          <cell r="D6628" t="str">
            <v>2014-08-01 07:53:09</v>
          </cell>
          <cell r="E6628" t="str">
            <v>Clock In</v>
          </cell>
        </row>
        <row r="6629">
          <cell r="A6629" t="str">
            <v>head office</v>
          </cell>
          <cell r="B6629">
            <v>799</v>
          </cell>
          <cell r="C6629" t="str">
            <v>Magabo, Ralph</v>
          </cell>
          <cell r="D6629" t="str">
            <v>2014-08-01 20:04:46</v>
          </cell>
          <cell r="E6629" t="str">
            <v>Clock Out</v>
          </cell>
        </row>
        <row r="6630">
          <cell r="A6630" t="str">
            <v>head office</v>
          </cell>
          <cell r="B6630">
            <v>799</v>
          </cell>
          <cell r="C6630" t="str">
            <v>Magabo, Ralph</v>
          </cell>
          <cell r="D6630" t="str">
            <v>2014-08-02 07:43:56</v>
          </cell>
          <cell r="E6630" t="str">
            <v>Clock In</v>
          </cell>
        </row>
        <row r="6631">
          <cell r="A6631" t="str">
            <v>head office</v>
          </cell>
          <cell r="B6631">
            <v>799</v>
          </cell>
          <cell r="C6631" t="str">
            <v>Magabo, Ralph</v>
          </cell>
          <cell r="D6631" t="str">
            <v>2014-08-02 20:01:48</v>
          </cell>
          <cell r="E6631" t="str">
            <v>Clock Out</v>
          </cell>
        </row>
        <row r="6632">
          <cell r="A6632" t="str">
            <v>head office</v>
          </cell>
          <cell r="B6632">
            <v>799</v>
          </cell>
          <cell r="C6632" t="str">
            <v>Magabo, Ralph</v>
          </cell>
          <cell r="D6632" t="str">
            <v>2014-08-04 07:07:01</v>
          </cell>
          <cell r="E6632" t="str">
            <v>Clock In</v>
          </cell>
        </row>
        <row r="6633">
          <cell r="A6633" t="str">
            <v>head office</v>
          </cell>
          <cell r="B6633">
            <v>799</v>
          </cell>
          <cell r="C6633" t="str">
            <v>Magabo, Ralph</v>
          </cell>
          <cell r="D6633" t="str">
            <v>2014-08-04 17:04:02</v>
          </cell>
          <cell r="E6633" t="str">
            <v>Clock Out</v>
          </cell>
        </row>
        <row r="6634">
          <cell r="A6634" t="str">
            <v>head office</v>
          </cell>
          <cell r="B6634">
            <v>799</v>
          </cell>
          <cell r="C6634" t="str">
            <v>Magabo, Ralph</v>
          </cell>
          <cell r="D6634" t="str">
            <v>2014-08-05 07:21:41</v>
          </cell>
          <cell r="E6634" t="str">
            <v>Clock In</v>
          </cell>
        </row>
        <row r="6635">
          <cell r="A6635" t="str">
            <v>head office</v>
          </cell>
          <cell r="B6635">
            <v>799</v>
          </cell>
          <cell r="C6635" t="str">
            <v>Magabo, Ralph</v>
          </cell>
          <cell r="D6635" t="str">
            <v>2014-08-05 17:04:11</v>
          </cell>
          <cell r="E6635" t="str">
            <v>Clock Out</v>
          </cell>
        </row>
        <row r="6637">
          <cell r="A6637" t="str">
            <v>head office</v>
          </cell>
          <cell r="B6637">
            <v>964</v>
          </cell>
          <cell r="C6637" t="str">
            <v>Maghirang, Willy</v>
          </cell>
          <cell r="D6637" t="str">
            <v>2014-07-21 13:45:58</v>
          </cell>
          <cell r="E6637" t="str">
            <v>Clock In</v>
          </cell>
        </row>
        <row r="6638">
          <cell r="A6638" t="str">
            <v>head office</v>
          </cell>
          <cell r="B6638">
            <v>964</v>
          </cell>
          <cell r="C6638" t="str">
            <v>Maghirang, Willy</v>
          </cell>
          <cell r="D6638" t="str">
            <v>2014-07-21 22:12:32</v>
          </cell>
          <cell r="E6638" t="str">
            <v>Clock Out</v>
          </cell>
        </row>
        <row r="6639">
          <cell r="A6639" t="str">
            <v>head office</v>
          </cell>
          <cell r="B6639">
            <v>964</v>
          </cell>
          <cell r="C6639" t="str">
            <v>Maghirang, Willy</v>
          </cell>
          <cell r="D6639" t="str">
            <v>2014-07-22 10:46:47</v>
          </cell>
          <cell r="E6639" t="str">
            <v>Clock In</v>
          </cell>
        </row>
        <row r="6640">
          <cell r="A6640" t="str">
            <v>head office</v>
          </cell>
          <cell r="B6640">
            <v>964</v>
          </cell>
          <cell r="C6640" t="str">
            <v>Maghirang, Willy</v>
          </cell>
          <cell r="D6640" t="str">
            <v>2014-07-22 22:11:32</v>
          </cell>
          <cell r="E6640" t="str">
            <v>Clock Out</v>
          </cell>
        </row>
        <row r="6641">
          <cell r="A6641" t="str">
            <v>head office</v>
          </cell>
          <cell r="B6641">
            <v>964</v>
          </cell>
          <cell r="C6641" t="str">
            <v>Maghirang, Willy</v>
          </cell>
          <cell r="D6641" t="str">
            <v>2014-07-23 13:40:49</v>
          </cell>
          <cell r="E6641" t="str">
            <v>Clock In</v>
          </cell>
        </row>
        <row r="6642">
          <cell r="A6642" t="str">
            <v>head office</v>
          </cell>
          <cell r="B6642">
            <v>964</v>
          </cell>
          <cell r="C6642" t="str">
            <v>Maghirang, Willy</v>
          </cell>
          <cell r="D6642" t="str">
            <v>2014-07-23 22:11:36</v>
          </cell>
          <cell r="E6642" t="str">
            <v>Clock Out</v>
          </cell>
        </row>
        <row r="6643">
          <cell r="A6643" t="str">
            <v>head office</v>
          </cell>
          <cell r="B6643">
            <v>964</v>
          </cell>
          <cell r="C6643" t="str">
            <v>Maghirang, Willy</v>
          </cell>
          <cell r="D6643" t="str">
            <v>2014-07-24 10:23:48</v>
          </cell>
          <cell r="E6643" t="str">
            <v>Clock In</v>
          </cell>
          <cell r="F6643" t="str">
            <v>12 days</v>
          </cell>
        </row>
        <row r="6644">
          <cell r="A6644" t="str">
            <v>head office</v>
          </cell>
          <cell r="B6644">
            <v>964</v>
          </cell>
          <cell r="C6644" t="str">
            <v>Maghirang, Willy</v>
          </cell>
          <cell r="D6644" t="str">
            <v>2014-07-24 22:11:17</v>
          </cell>
          <cell r="E6644" t="str">
            <v>Clock Out</v>
          </cell>
          <cell r="F6644" t="str">
            <v>1 day LH</v>
          </cell>
        </row>
        <row r="6645">
          <cell r="A6645" t="str">
            <v>head office</v>
          </cell>
          <cell r="B6645">
            <v>964</v>
          </cell>
          <cell r="C6645" t="str">
            <v>Maghirang, Willy</v>
          </cell>
          <cell r="D6645" t="str">
            <v>2014-07-25 10:53:10</v>
          </cell>
          <cell r="E6645" t="str">
            <v>Clock In</v>
          </cell>
          <cell r="F6645" t="str">
            <v>1 day SH</v>
          </cell>
        </row>
        <row r="6646">
          <cell r="A6646" t="str">
            <v>head office</v>
          </cell>
          <cell r="B6646">
            <v>964</v>
          </cell>
          <cell r="C6646" t="str">
            <v>Maghirang, Willy</v>
          </cell>
          <cell r="D6646" t="str">
            <v>2014-07-25 22:10:56</v>
          </cell>
          <cell r="E6646" t="str">
            <v>Clock Out</v>
          </cell>
          <cell r="F6646" t="str">
            <v>14 days</v>
          </cell>
        </row>
        <row r="6647">
          <cell r="A6647" t="str">
            <v>head office</v>
          </cell>
          <cell r="B6647">
            <v>964</v>
          </cell>
          <cell r="C6647" t="str">
            <v>Maghirang, Willy</v>
          </cell>
          <cell r="D6647" t="str">
            <v>2014-07-26 13:43:28</v>
          </cell>
          <cell r="E6647" t="str">
            <v>Clock In</v>
          </cell>
        </row>
        <row r="6648">
          <cell r="A6648" t="str">
            <v>head office</v>
          </cell>
          <cell r="B6648">
            <v>964</v>
          </cell>
          <cell r="C6648" t="str">
            <v>Maghirang, Willy</v>
          </cell>
          <cell r="D6648" t="str">
            <v>2014-07-26 22:12:22</v>
          </cell>
          <cell r="E6648" t="str">
            <v>Clock Out</v>
          </cell>
          <cell r="F6648" t="str">
            <v>9 hrs  -  OT</v>
          </cell>
        </row>
        <row r="6649">
          <cell r="A6649" t="str">
            <v>head office</v>
          </cell>
          <cell r="B6649">
            <v>964</v>
          </cell>
          <cell r="C6649" t="str">
            <v>Maghirang, Willy</v>
          </cell>
          <cell r="D6649" t="str">
            <v>2014-07-27 14:20:29</v>
          </cell>
          <cell r="E6649" t="str">
            <v>Clock In</v>
          </cell>
        </row>
        <row r="6650">
          <cell r="A6650" t="str">
            <v>head office</v>
          </cell>
          <cell r="B6650">
            <v>964</v>
          </cell>
          <cell r="C6650" t="str">
            <v>Maghirang, Willy</v>
          </cell>
          <cell r="D6650" t="str">
            <v>2014-07-27 22:10:52</v>
          </cell>
          <cell r="E6650" t="str">
            <v>Clock Out</v>
          </cell>
          <cell r="F6650" t="str">
            <v>2 days ROT</v>
          </cell>
        </row>
        <row r="6651">
          <cell r="A6651" t="str">
            <v>head office</v>
          </cell>
          <cell r="B6651">
            <v>964</v>
          </cell>
          <cell r="C6651" t="str">
            <v>Maghirang, Willy</v>
          </cell>
          <cell r="D6651" t="str">
            <v>2014-07-29 13:29:09</v>
          </cell>
          <cell r="E6651" t="str">
            <v>Clock In</v>
          </cell>
        </row>
        <row r="6652">
          <cell r="A6652" t="str">
            <v>head office</v>
          </cell>
          <cell r="B6652">
            <v>964</v>
          </cell>
          <cell r="C6652" t="str">
            <v>Maghirang, Willy</v>
          </cell>
          <cell r="D6652" t="str">
            <v>2014-07-29 22:10:54</v>
          </cell>
          <cell r="E6652" t="str">
            <v>Clock Out</v>
          </cell>
          <cell r="F6652" t="str">
            <v>0n July 27 – late shuttle</v>
          </cell>
        </row>
        <row r="6653">
          <cell r="A6653" t="str">
            <v>head office</v>
          </cell>
          <cell r="B6653">
            <v>964</v>
          </cell>
          <cell r="C6653" t="str">
            <v>Maghirang, Willy</v>
          </cell>
          <cell r="D6653" t="str">
            <v>2014-07-30 13:30:06</v>
          </cell>
          <cell r="E6653" t="str">
            <v>Clock In</v>
          </cell>
        </row>
        <row r="6654">
          <cell r="A6654" t="str">
            <v>head office</v>
          </cell>
          <cell r="B6654">
            <v>964</v>
          </cell>
          <cell r="C6654" t="str">
            <v>Maghirang, Willy</v>
          </cell>
          <cell r="D6654" t="str">
            <v>2014-07-30 22:12:27</v>
          </cell>
          <cell r="E6654" t="str">
            <v>Clock Out</v>
          </cell>
        </row>
        <row r="6655">
          <cell r="A6655" t="str">
            <v>head office</v>
          </cell>
          <cell r="B6655">
            <v>964</v>
          </cell>
          <cell r="C6655" t="str">
            <v>Maghirang, Willy</v>
          </cell>
          <cell r="D6655" t="str">
            <v>2014-07-31 13:36:47</v>
          </cell>
          <cell r="E6655" t="str">
            <v>Clock In</v>
          </cell>
        </row>
        <row r="6656">
          <cell r="A6656" t="str">
            <v>head office</v>
          </cell>
          <cell r="B6656">
            <v>964</v>
          </cell>
          <cell r="C6656" t="str">
            <v>Maghirang, Willy</v>
          </cell>
          <cell r="D6656" t="str">
            <v>2014-07-31 22:11:20</v>
          </cell>
          <cell r="E6656" t="str">
            <v>Clock Out</v>
          </cell>
        </row>
        <row r="6657">
          <cell r="A6657" t="str">
            <v>head office</v>
          </cell>
          <cell r="B6657">
            <v>964</v>
          </cell>
          <cell r="C6657" t="str">
            <v>Maghirang, Willy</v>
          </cell>
          <cell r="D6657" t="str">
            <v>2014-08-01 13:32:14</v>
          </cell>
          <cell r="E6657" t="str">
            <v>Clock In</v>
          </cell>
        </row>
        <row r="6658">
          <cell r="A6658" t="str">
            <v>head office</v>
          </cell>
          <cell r="B6658">
            <v>964</v>
          </cell>
          <cell r="C6658" t="str">
            <v>Maghirang, Willy</v>
          </cell>
          <cell r="D6658" t="str">
            <v>2014-08-01 22:12:16</v>
          </cell>
          <cell r="E6658" t="str">
            <v>Clock Out</v>
          </cell>
        </row>
        <row r="6659">
          <cell r="A6659" t="str">
            <v>head office</v>
          </cell>
          <cell r="B6659">
            <v>964</v>
          </cell>
          <cell r="C6659" t="str">
            <v>Maghirang, Willy</v>
          </cell>
          <cell r="D6659" t="str">
            <v>2014-08-02 13:33:47</v>
          </cell>
          <cell r="E6659" t="str">
            <v>Clock In</v>
          </cell>
        </row>
        <row r="6660">
          <cell r="A6660" t="str">
            <v>head office</v>
          </cell>
          <cell r="B6660">
            <v>964</v>
          </cell>
          <cell r="C6660" t="str">
            <v>Maghirang, Willy</v>
          </cell>
          <cell r="D6660" t="str">
            <v>2014-08-02 22:10:54</v>
          </cell>
          <cell r="E6660" t="str">
            <v>Clock Out</v>
          </cell>
        </row>
        <row r="6661">
          <cell r="A6661" t="str">
            <v>head office</v>
          </cell>
          <cell r="B6661">
            <v>964</v>
          </cell>
          <cell r="C6661" t="str">
            <v>Maghirang, Willy</v>
          </cell>
          <cell r="D6661" t="str">
            <v>2014-08-03 13:34:49</v>
          </cell>
          <cell r="E6661" t="str">
            <v>Clock In</v>
          </cell>
        </row>
        <row r="6662">
          <cell r="A6662" t="str">
            <v>head office</v>
          </cell>
          <cell r="B6662">
            <v>964</v>
          </cell>
          <cell r="C6662" t="str">
            <v>Maghirang, Willy</v>
          </cell>
          <cell r="D6662" t="str">
            <v>2014-08-03 22:10:53</v>
          </cell>
          <cell r="E6662" t="str">
            <v>Clock Out</v>
          </cell>
        </row>
        <row r="6663">
          <cell r="A6663" t="str">
            <v>head office</v>
          </cell>
          <cell r="B6663">
            <v>964</v>
          </cell>
          <cell r="C6663" t="str">
            <v>Maghirang, Willy</v>
          </cell>
          <cell r="D6663" t="str">
            <v>2014-08-04 05:30:47</v>
          </cell>
          <cell r="E6663" t="str">
            <v>Clock In</v>
          </cell>
        </row>
        <row r="6664">
          <cell r="A6664" t="str">
            <v>head office</v>
          </cell>
          <cell r="B6664">
            <v>964</v>
          </cell>
          <cell r="C6664" t="str">
            <v>Maghirang, Willy</v>
          </cell>
          <cell r="D6664" t="str">
            <v>2014-08-04 14:10:47</v>
          </cell>
          <cell r="E6664" t="str">
            <v>Clock Out</v>
          </cell>
        </row>
        <row r="6665">
          <cell r="A6665" t="str">
            <v>head office</v>
          </cell>
          <cell r="B6665">
            <v>964</v>
          </cell>
          <cell r="C6665" t="str">
            <v>Maghirang, Willy</v>
          </cell>
          <cell r="D6665" t="str">
            <v>2014-08-05 05:35:51</v>
          </cell>
          <cell r="E6665" t="str">
            <v>Clock In</v>
          </cell>
        </row>
        <row r="6666">
          <cell r="A6666" t="str">
            <v>head office</v>
          </cell>
          <cell r="B6666">
            <v>964</v>
          </cell>
          <cell r="C6666" t="str">
            <v>Maghirang, Willy</v>
          </cell>
          <cell r="D6666" t="str">
            <v>2014-08-05 14:10:37</v>
          </cell>
          <cell r="E6666" t="str">
            <v>Clock Out</v>
          </cell>
        </row>
        <row r="6668">
          <cell r="A6668" t="str">
            <v>head office</v>
          </cell>
          <cell r="B6668">
            <v>761</v>
          </cell>
          <cell r="C6668" t="str">
            <v>Magpantay, Aris</v>
          </cell>
          <cell r="D6668" t="str">
            <v>2014-07-25 05:49:32</v>
          </cell>
          <cell r="E6668" t="str">
            <v>Clock In</v>
          </cell>
        </row>
        <row r="6669">
          <cell r="A6669" t="str">
            <v>head office</v>
          </cell>
          <cell r="B6669">
            <v>761</v>
          </cell>
          <cell r="C6669" t="str">
            <v>Magpantay, Aris</v>
          </cell>
          <cell r="D6669" t="str">
            <v>2014-07-25 14:13:40</v>
          </cell>
          <cell r="E6669" t="str">
            <v>Clock Out</v>
          </cell>
        </row>
        <row r="6670">
          <cell r="A6670" t="str">
            <v>head office</v>
          </cell>
          <cell r="B6670">
            <v>761</v>
          </cell>
          <cell r="C6670" t="str">
            <v>Magpantay, Aris</v>
          </cell>
          <cell r="D6670" t="str">
            <v>2014-07-26 05:38:44</v>
          </cell>
          <cell r="E6670" t="str">
            <v>Clock In</v>
          </cell>
        </row>
        <row r="6671">
          <cell r="A6671" t="str">
            <v>head office</v>
          </cell>
          <cell r="B6671">
            <v>761</v>
          </cell>
          <cell r="C6671" t="str">
            <v>Magpantay, Aris</v>
          </cell>
          <cell r="D6671" t="str">
            <v>2014-07-26 14:13:11</v>
          </cell>
          <cell r="E6671" t="str">
            <v>Clock Out</v>
          </cell>
        </row>
        <row r="6672">
          <cell r="A6672" t="str">
            <v>head office</v>
          </cell>
          <cell r="B6672">
            <v>761</v>
          </cell>
          <cell r="C6672" t="str">
            <v>Magpantay, Aris</v>
          </cell>
          <cell r="D6672" t="str">
            <v>2014-07-27 05:25:09</v>
          </cell>
          <cell r="E6672" t="str">
            <v>Clock In</v>
          </cell>
        </row>
        <row r="6673">
          <cell r="A6673" t="str">
            <v>head office</v>
          </cell>
          <cell r="B6673">
            <v>761</v>
          </cell>
          <cell r="C6673" t="str">
            <v>Magpantay, Aris</v>
          </cell>
          <cell r="D6673" t="str">
            <v>2014-07-27 14:12:38</v>
          </cell>
          <cell r="E6673" t="str">
            <v>Clock Out</v>
          </cell>
          <cell r="F6673" t="str">
            <v>8 days</v>
          </cell>
        </row>
        <row r="6674">
          <cell r="A6674" t="str">
            <v>head office</v>
          </cell>
          <cell r="B6674">
            <v>761</v>
          </cell>
          <cell r="C6674" t="str">
            <v>Magpantay, Aris</v>
          </cell>
          <cell r="D6674" t="str">
            <v>2014-07-29 05:34:01</v>
          </cell>
          <cell r="E6674" t="str">
            <v>Clock In</v>
          </cell>
          <cell r="F6674" t="str">
            <v>1 day LH</v>
          </cell>
        </row>
        <row r="6675">
          <cell r="A6675" t="str">
            <v>head office</v>
          </cell>
          <cell r="B6675">
            <v>761</v>
          </cell>
          <cell r="C6675" t="str">
            <v>Magpantay, Aris</v>
          </cell>
          <cell r="D6675" t="str">
            <v>2014-07-29 14:08:52</v>
          </cell>
          <cell r="E6675" t="str">
            <v>Clock Out</v>
          </cell>
          <cell r="F6675" t="str">
            <v>1 day SH</v>
          </cell>
        </row>
        <row r="6676">
          <cell r="A6676" t="str">
            <v>head office</v>
          </cell>
          <cell r="B6676">
            <v>761</v>
          </cell>
          <cell r="C6676" t="str">
            <v>Magpantay, Aris</v>
          </cell>
          <cell r="D6676" t="str">
            <v>2014-07-30 05:41:05</v>
          </cell>
          <cell r="E6676" t="str">
            <v>Clock In</v>
          </cell>
          <cell r="F6676" t="str">
            <v>10 days</v>
          </cell>
        </row>
        <row r="6677">
          <cell r="A6677" t="str">
            <v>head office</v>
          </cell>
          <cell r="B6677">
            <v>761</v>
          </cell>
          <cell r="C6677" t="str">
            <v>Magpantay, Aris</v>
          </cell>
          <cell r="D6677" t="str">
            <v>2014-07-30 14:10:12</v>
          </cell>
          <cell r="E6677" t="str">
            <v>Clock Out</v>
          </cell>
        </row>
        <row r="6678">
          <cell r="A6678" t="str">
            <v>head office</v>
          </cell>
          <cell r="B6678">
            <v>761</v>
          </cell>
          <cell r="C6678" t="str">
            <v>Magpantay, Aris</v>
          </cell>
          <cell r="D6678" t="str">
            <v>2014-07-31 05:38:03</v>
          </cell>
          <cell r="E6678" t="str">
            <v>Clock In</v>
          </cell>
          <cell r="F6678" t="str">
            <v>2 days ROT</v>
          </cell>
        </row>
        <row r="6679">
          <cell r="A6679" t="str">
            <v>head office</v>
          </cell>
          <cell r="B6679">
            <v>761</v>
          </cell>
          <cell r="C6679" t="str">
            <v>Magpantay, Aris</v>
          </cell>
          <cell r="D6679" t="str">
            <v>2014-07-31 14:06:43</v>
          </cell>
          <cell r="E6679" t="str">
            <v>Clock Out</v>
          </cell>
        </row>
        <row r="6680">
          <cell r="A6680" t="str">
            <v>head office</v>
          </cell>
          <cell r="B6680">
            <v>761</v>
          </cell>
          <cell r="C6680" t="str">
            <v>Magpantay, Aris</v>
          </cell>
          <cell r="D6680" t="str">
            <v>2014-08-01 05:33:19</v>
          </cell>
          <cell r="E6680" t="str">
            <v>Clock In</v>
          </cell>
        </row>
        <row r="6681">
          <cell r="A6681" t="str">
            <v>head office</v>
          </cell>
          <cell r="B6681">
            <v>761</v>
          </cell>
          <cell r="C6681" t="str">
            <v>Magpantay, Aris</v>
          </cell>
          <cell r="D6681" t="str">
            <v>2014-08-01 14:09:28</v>
          </cell>
          <cell r="E6681" t="str">
            <v>Clock Out</v>
          </cell>
        </row>
        <row r="6682">
          <cell r="A6682" t="str">
            <v>head office</v>
          </cell>
          <cell r="B6682">
            <v>761</v>
          </cell>
          <cell r="C6682" t="str">
            <v>Magpantay, Aris</v>
          </cell>
          <cell r="D6682" t="str">
            <v>2014-08-02 05:35:41</v>
          </cell>
          <cell r="E6682" t="str">
            <v>Clock In</v>
          </cell>
        </row>
        <row r="6683">
          <cell r="A6683" t="str">
            <v>head office</v>
          </cell>
          <cell r="B6683">
            <v>761</v>
          </cell>
          <cell r="C6683" t="str">
            <v>Magpantay, Aris</v>
          </cell>
          <cell r="D6683" t="str">
            <v>2014-08-02 14:12:46</v>
          </cell>
          <cell r="E6683" t="str">
            <v>Clock Out</v>
          </cell>
        </row>
        <row r="6684">
          <cell r="A6684" t="str">
            <v>head office</v>
          </cell>
          <cell r="B6684">
            <v>761</v>
          </cell>
          <cell r="C6684" t="str">
            <v>Magpantay, Aris</v>
          </cell>
          <cell r="D6684" t="str">
            <v>2014-08-03 05:28:57</v>
          </cell>
          <cell r="E6684" t="str">
            <v>Clock In</v>
          </cell>
        </row>
        <row r="6685">
          <cell r="A6685" t="str">
            <v>head office</v>
          </cell>
          <cell r="B6685">
            <v>761</v>
          </cell>
          <cell r="C6685" t="str">
            <v>Magpantay, Aris</v>
          </cell>
          <cell r="D6685" t="str">
            <v>2014-08-03 14:12:02</v>
          </cell>
          <cell r="E6685" t="str">
            <v>Clock Out</v>
          </cell>
        </row>
        <row r="6686">
          <cell r="A6686" t="str">
            <v>head office</v>
          </cell>
          <cell r="B6686">
            <v>761</v>
          </cell>
          <cell r="C6686" t="str">
            <v>Magpantay, Aris</v>
          </cell>
          <cell r="D6686" t="str">
            <v>2014-08-04 13:36:14</v>
          </cell>
          <cell r="E6686" t="str">
            <v>Clock In</v>
          </cell>
        </row>
        <row r="6687">
          <cell r="A6687" t="str">
            <v>head office</v>
          </cell>
          <cell r="B6687">
            <v>761</v>
          </cell>
          <cell r="C6687" t="str">
            <v>Magpantay, Aris</v>
          </cell>
          <cell r="D6687" t="str">
            <v>2014-08-04 22:10:22</v>
          </cell>
          <cell r="E6687" t="str">
            <v>Clock Out</v>
          </cell>
        </row>
        <row r="6688">
          <cell r="A6688" t="str">
            <v>head office</v>
          </cell>
          <cell r="B6688">
            <v>761</v>
          </cell>
          <cell r="C6688" t="str">
            <v>Magpantay, Aris</v>
          </cell>
          <cell r="D6688" t="str">
            <v>2014-08-05 13:34:14</v>
          </cell>
          <cell r="E6688" t="str">
            <v>Clock In</v>
          </cell>
        </row>
        <row r="6689">
          <cell r="A6689" t="str">
            <v>head office</v>
          </cell>
          <cell r="B6689">
            <v>761</v>
          </cell>
          <cell r="C6689" t="str">
            <v>Magpantay, Aris</v>
          </cell>
          <cell r="D6689" t="str">
            <v>2014-08-05 22:10:12</v>
          </cell>
          <cell r="E6689" t="str">
            <v>Clock Out</v>
          </cell>
        </row>
        <row r="6691">
          <cell r="A6691" t="str">
            <v>head office</v>
          </cell>
          <cell r="B6691">
            <v>1131</v>
          </cell>
          <cell r="C6691" t="str">
            <v>Magpantay, Jasper</v>
          </cell>
          <cell r="D6691" t="str">
            <v>2014-07-21 07:34:36</v>
          </cell>
          <cell r="E6691" t="str">
            <v>Clock In</v>
          </cell>
        </row>
        <row r="6692">
          <cell r="A6692" t="str">
            <v>head office</v>
          </cell>
          <cell r="B6692">
            <v>1131</v>
          </cell>
          <cell r="C6692" t="str">
            <v>Magpantay, Jasper</v>
          </cell>
          <cell r="D6692" t="str">
            <v>2014-07-21 17:07:30</v>
          </cell>
          <cell r="E6692" t="str">
            <v>Clock Out</v>
          </cell>
        </row>
        <row r="6693">
          <cell r="A6693" t="str">
            <v>head office</v>
          </cell>
          <cell r="B6693">
            <v>1131</v>
          </cell>
          <cell r="C6693" t="str">
            <v>Magpantay, Jasper</v>
          </cell>
          <cell r="D6693" t="str">
            <v>2014-07-22 07:53:02</v>
          </cell>
          <cell r="E6693" t="str">
            <v>Clock In</v>
          </cell>
        </row>
        <row r="6694">
          <cell r="A6694" t="str">
            <v>head office</v>
          </cell>
          <cell r="B6694">
            <v>1131</v>
          </cell>
          <cell r="C6694" t="str">
            <v>Magpantay, Jasper</v>
          </cell>
          <cell r="D6694" t="str">
            <v>2014-07-22 20:07:39</v>
          </cell>
          <cell r="E6694" t="str">
            <v>Clock Out</v>
          </cell>
        </row>
        <row r="6695">
          <cell r="A6695" t="str">
            <v>head office</v>
          </cell>
          <cell r="B6695">
            <v>1131</v>
          </cell>
          <cell r="C6695" t="str">
            <v>Magpantay, Jasper</v>
          </cell>
          <cell r="D6695" t="str">
            <v>2014-07-23 07:58:59</v>
          </cell>
          <cell r="E6695" t="str">
            <v>Clock In</v>
          </cell>
        </row>
        <row r="6696">
          <cell r="A6696" t="str">
            <v>head office</v>
          </cell>
          <cell r="B6696">
            <v>1131</v>
          </cell>
          <cell r="C6696" t="str">
            <v>Magpantay, Jasper</v>
          </cell>
          <cell r="D6696" t="str">
            <v>2014-07-23 20:06:11</v>
          </cell>
          <cell r="E6696" t="str">
            <v>Clock Out</v>
          </cell>
        </row>
        <row r="6697">
          <cell r="A6697" t="str">
            <v>head office</v>
          </cell>
          <cell r="B6697">
            <v>1131</v>
          </cell>
          <cell r="C6697" t="str">
            <v>Magpantay, Jasper</v>
          </cell>
          <cell r="D6697" t="str">
            <v>2014-07-24 07:32:57</v>
          </cell>
          <cell r="E6697" t="str">
            <v>Clock In</v>
          </cell>
          <cell r="F6697" t="str">
            <v>12 days</v>
          </cell>
        </row>
        <row r="6698">
          <cell r="A6698" t="str">
            <v>head office</v>
          </cell>
          <cell r="B6698">
            <v>1131</v>
          </cell>
          <cell r="C6698" t="str">
            <v>Magpantay, Jasper</v>
          </cell>
          <cell r="D6698" t="str">
            <v>2014-07-24 17:13:22</v>
          </cell>
          <cell r="E6698" t="str">
            <v>Clock Out</v>
          </cell>
          <cell r="F6698" t="str">
            <v>1 day LH</v>
          </cell>
        </row>
        <row r="6699">
          <cell r="A6699" t="str">
            <v>head office</v>
          </cell>
          <cell r="B6699">
            <v>1131</v>
          </cell>
          <cell r="C6699" t="str">
            <v>Magpantay, Jasper</v>
          </cell>
          <cell r="D6699" t="str">
            <v>2014-07-25 07:39:19</v>
          </cell>
          <cell r="E6699" t="str">
            <v>Clock In</v>
          </cell>
          <cell r="F6699" t="str">
            <v>1 day SH</v>
          </cell>
        </row>
        <row r="6700">
          <cell r="A6700" t="str">
            <v>head office</v>
          </cell>
          <cell r="B6700">
            <v>1131</v>
          </cell>
          <cell r="C6700" t="str">
            <v>Magpantay, Jasper</v>
          </cell>
          <cell r="D6700" t="str">
            <v>2014-07-25 17:12:32</v>
          </cell>
          <cell r="E6700" t="str">
            <v>Clock Out</v>
          </cell>
          <cell r="F6700" t="str">
            <v>14 days</v>
          </cell>
        </row>
        <row r="6701">
          <cell r="A6701" t="str">
            <v>head office</v>
          </cell>
          <cell r="B6701">
            <v>1131</v>
          </cell>
          <cell r="C6701" t="str">
            <v>Magpantay, Jasper</v>
          </cell>
          <cell r="D6701" t="str">
            <v>2014-07-26 07:40:36</v>
          </cell>
          <cell r="E6701" t="str">
            <v>Clock In</v>
          </cell>
        </row>
        <row r="6702">
          <cell r="A6702" t="str">
            <v>head office</v>
          </cell>
          <cell r="B6702">
            <v>1131</v>
          </cell>
          <cell r="C6702" t="str">
            <v>Magpantay, Jasper</v>
          </cell>
          <cell r="D6702" t="str">
            <v>2014-07-26 17:20:04</v>
          </cell>
          <cell r="E6702" t="str">
            <v>Clock Out</v>
          </cell>
          <cell r="F6702" t="str">
            <v>15 hrs  -  OT</v>
          </cell>
        </row>
        <row r="6703">
          <cell r="A6703" t="str">
            <v>head office</v>
          </cell>
          <cell r="B6703">
            <v>1131</v>
          </cell>
          <cell r="C6703" t="str">
            <v>Magpantay, Jasper</v>
          </cell>
          <cell r="D6703" t="str">
            <v>2014-07-29 07:31:25</v>
          </cell>
          <cell r="E6703" t="str">
            <v>Clock In</v>
          </cell>
        </row>
        <row r="6704">
          <cell r="A6704" t="str">
            <v>head office</v>
          </cell>
          <cell r="B6704">
            <v>1131</v>
          </cell>
          <cell r="C6704" t="str">
            <v>Magpantay, Jasper</v>
          </cell>
          <cell r="D6704" t="str">
            <v>2014-07-29 20:10:38</v>
          </cell>
          <cell r="E6704" t="str">
            <v>Clock Out</v>
          </cell>
        </row>
        <row r="6705">
          <cell r="A6705" t="str">
            <v>head office</v>
          </cell>
          <cell r="B6705">
            <v>1131</v>
          </cell>
          <cell r="C6705" t="str">
            <v>Magpantay, Jasper</v>
          </cell>
          <cell r="D6705" t="str">
            <v>2014-07-30 07:45:43</v>
          </cell>
          <cell r="E6705" t="str">
            <v>Clock In</v>
          </cell>
        </row>
        <row r="6706">
          <cell r="A6706" t="str">
            <v>head office</v>
          </cell>
          <cell r="B6706">
            <v>1131</v>
          </cell>
          <cell r="C6706" t="str">
            <v>Magpantay, Jasper</v>
          </cell>
          <cell r="D6706" t="str">
            <v>2014-07-30 20:09:54</v>
          </cell>
          <cell r="E6706" t="str">
            <v>Clock Out</v>
          </cell>
        </row>
        <row r="6707">
          <cell r="A6707" t="str">
            <v>head office</v>
          </cell>
          <cell r="B6707">
            <v>1131</v>
          </cell>
          <cell r="C6707" t="str">
            <v>Magpantay, Jasper</v>
          </cell>
          <cell r="D6707" t="str">
            <v>2014-07-31 07:44:24</v>
          </cell>
          <cell r="E6707" t="str">
            <v>Clock In</v>
          </cell>
        </row>
        <row r="6708">
          <cell r="A6708" t="str">
            <v>head office</v>
          </cell>
          <cell r="B6708">
            <v>1131</v>
          </cell>
          <cell r="C6708" t="str">
            <v>Magpantay, Jasper</v>
          </cell>
          <cell r="D6708" t="str">
            <v>2014-07-31 20:09:12</v>
          </cell>
          <cell r="E6708" t="str">
            <v>Clock Out</v>
          </cell>
        </row>
        <row r="6709">
          <cell r="A6709" t="str">
            <v>head office</v>
          </cell>
          <cell r="B6709">
            <v>1131</v>
          </cell>
          <cell r="C6709" t="str">
            <v>Magpantay, Jasper</v>
          </cell>
          <cell r="D6709" t="str">
            <v>2014-08-01 07:50:19</v>
          </cell>
          <cell r="E6709" t="str">
            <v>Clock In</v>
          </cell>
        </row>
        <row r="6710">
          <cell r="A6710" t="str">
            <v>head office</v>
          </cell>
          <cell r="B6710">
            <v>1131</v>
          </cell>
          <cell r="C6710" t="str">
            <v>Magpantay, Jasper</v>
          </cell>
          <cell r="D6710" t="str">
            <v>2014-08-01 17:08:15</v>
          </cell>
          <cell r="E6710" t="str">
            <v>Clock Out</v>
          </cell>
        </row>
        <row r="6711">
          <cell r="A6711" t="str">
            <v>head office</v>
          </cell>
          <cell r="B6711">
            <v>1131</v>
          </cell>
          <cell r="C6711" t="str">
            <v>Magpantay, Jasper</v>
          </cell>
          <cell r="D6711" t="str">
            <v>2014-08-02 07:37:46</v>
          </cell>
          <cell r="E6711" t="str">
            <v>Clock In</v>
          </cell>
        </row>
        <row r="6712">
          <cell r="A6712" t="str">
            <v>head office</v>
          </cell>
          <cell r="B6712">
            <v>1131</v>
          </cell>
          <cell r="C6712" t="str">
            <v>Magpantay, Jasper</v>
          </cell>
          <cell r="D6712" t="str">
            <v>2014-08-02 17:12:24</v>
          </cell>
          <cell r="E6712" t="str">
            <v>Clock Out</v>
          </cell>
        </row>
        <row r="6713">
          <cell r="A6713" t="str">
            <v>head office</v>
          </cell>
          <cell r="B6713">
            <v>1131</v>
          </cell>
          <cell r="C6713" t="str">
            <v>Magpantay, Jasper</v>
          </cell>
          <cell r="D6713" t="str">
            <v>2014-08-04 07:41:30</v>
          </cell>
          <cell r="E6713" t="str">
            <v>Clock In</v>
          </cell>
        </row>
        <row r="6714">
          <cell r="A6714" t="str">
            <v>head office</v>
          </cell>
          <cell r="B6714">
            <v>1131</v>
          </cell>
          <cell r="C6714" t="str">
            <v>Magpantay, Jasper</v>
          </cell>
          <cell r="D6714" t="str">
            <v>2014-08-04 17:16:55</v>
          </cell>
          <cell r="E6714" t="str">
            <v>Clock Out</v>
          </cell>
        </row>
        <row r="6715">
          <cell r="A6715" t="str">
            <v>head office</v>
          </cell>
          <cell r="B6715">
            <v>1131</v>
          </cell>
          <cell r="C6715" t="str">
            <v>Magpantay, Jasper</v>
          </cell>
          <cell r="D6715" t="str">
            <v>2014-08-05 07:49:37</v>
          </cell>
          <cell r="E6715" t="str">
            <v>Clock In</v>
          </cell>
        </row>
        <row r="6716">
          <cell r="A6716" t="str">
            <v>head office</v>
          </cell>
          <cell r="B6716">
            <v>1131</v>
          </cell>
          <cell r="C6716" t="str">
            <v>Magpantay, Jasper</v>
          </cell>
          <cell r="D6716" t="str">
            <v>2014-08-05 17:08:46</v>
          </cell>
          <cell r="E6716" t="str">
            <v>Clock Out</v>
          </cell>
        </row>
        <row r="6718">
          <cell r="A6718" t="str">
            <v>head office</v>
          </cell>
          <cell r="B6718">
            <v>1017</v>
          </cell>
          <cell r="C6718" t="str">
            <v>Magtibay, Jess</v>
          </cell>
          <cell r="D6718" t="str">
            <v>2014-07-22 05:47:47</v>
          </cell>
          <cell r="E6718" t="str">
            <v>Clock In</v>
          </cell>
        </row>
        <row r="6719">
          <cell r="A6719" t="str">
            <v>head office</v>
          </cell>
          <cell r="B6719">
            <v>1017</v>
          </cell>
          <cell r="C6719" t="str">
            <v>Magtibay, Jess</v>
          </cell>
          <cell r="D6719" t="str">
            <v>2014-07-22 14:07:37</v>
          </cell>
          <cell r="E6719" t="str">
            <v>Clock Out</v>
          </cell>
        </row>
        <row r="6720">
          <cell r="A6720" t="str">
            <v>head office</v>
          </cell>
          <cell r="B6720">
            <v>1017</v>
          </cell>
          <cell r="C6720" t="str">
            <v>Magtibay, Jess</v>
          </cell>
          <cell r="D6720" t="str">
            <v>2014-07-23 05:43:30</v>
          </cell>
          <cell r="E6720" t="str">
            <v>Clock In</v>
          </cell>
        </row>
        <row r="6721">
          <cell r="A6721" t="str">
            <v>head office</v>
          </cell>
          <cell r="B6721">
            <v>1017</v>
          </cell>
          <cell r="C6721" t="str">
            <v>Magtibay, Jess</v>
          </cell>
          <cell r="D6721" t="str">
            <v>2014-07-23 14:07:33</v>
          </cell>
          <cell r="E6721" t="str">
            <v>Clock Out</v>
          </cell>
        </row>
        <row r="6722">
          <cell r="A6722" t="str">
            <v>head office</v>
          </cell>
          <cell r="B6722">
            <v>1017</v>
          </cell>
          <cell r="C6722" t="str">
            <v>Magtibay, Jess</v>
          </cell>
          <cell r="D6722" t="str">
            <v>2014-07-24 05:40:14</v>
          </cell>
          <cell r="E6722" t="str">
            <v>Clock In</v>
          </cell>
        </row>
        <row r="6723">
          <cell r="A6723" t="str">
            <v>head office</v>
          </cell>
          <cell r="B6723">
            <v>1017</v>
          </cell>
          <cell r="C6723" t="str">
            <v>Magtibay, Jess</v>
          </cell>
          <cell r="D6723" t="str">
            <v>2014-07-24 14:15:54</v>
          </cell>
          <cell r="E6723" t="str">
            <v>Clock Out</v>
          </cell>
        </row>
        <row r="6724">
          <cell r="A6724" t="str">
            <v>head office</v>
          </cell>
          <cell r="B6724">
            <v>1017</v>
          </cell>
          <cell r="C6724" t="str">
            <v>Magtibay, Jess</v>
          </cell>
          <cell r="D6724" t="str">
            <v>2014-07-25 05:48:20</v>
          </cell>
          <cell r="E6724" t="str">
            <v>Clock In</v>
          </cell>
          <cell r="F6724" t="str">
            <v>11 days</v>
          </cell>
        </row>
        <row r="6725">
          <cell r="A6725" t="str">
            <v>head office</v>
          </cell>
          <cell r="B6725">
            <v>1017</v>
          </cell>
          <cell r="C6725" t="str">
            <v>Magtibay, Jess</v>
          </cell>
          <cell r="D6725" t="str">
            <v>2014-07-25 14:06:53</v>
          </cell>
          <cell r="E6725" t="str">
            <v>Clock Out</v>
          </cell>
          <cell r="F6725" t="str">
            <v>1 day LH</v>
          </cell>
        </row>
        <row r="6726">
          <cell r="A6726" t="str">
            <v>head office</v>
          </cell>
          <cell r="B6726">
            <v>1017</v>
          </cell>
          <cell r="C6726" t="str">
            <v>Magtibay, Jess</v>
          </cell>
          <cell r="D6726" t="str">
            <v>2014-07-26 05:40:27</v>
          </cell>
          <cell r="E6726" t="str">
            <v>Clock In</v>
          </cell>
          <cell r="F6726" t="str">
            <v>1 day SH</v>
          </cell>
        </row>
        <row r="6727">
          <cell r="A6727" t="str">
            <v>head office</v>
          </cell>
          <cell r="B6727">
            <v>1017</v>
          </cell>
          <cell r="C6727" t="str">
            <v>Magtibay, Jess</v>
          </cell>
          <cell r="D6727" t="str">
            <v>2014-07-26 14:07:03</v>
          </cell>
          <cell r="E6727" t="str">
            <v>Clock Out</v>
          </cell>
          <cell r="F6727" t="str">
            <v>13 days</v>
          </cell>
        </row>
        <row r="6728">
          <cell r="A6728" t="str">
            <v>head office</v>
          </cell>
          <cell r="B6728">
            <v>1017</v>
          </cell>
          <cell r="C6728" t="str">
            <v>Magtibay, Jess</v>
          </cell>
          <cell r="D6728" t="str">
            <v>2014-07-27 05:46:26</v>
          </cell>
          <cell r="E6728" t="str">
            <v>Clock In</v>
          </cell>
        </row>
        <row r="6729">
          <cell r="A6729" t="str">
            <v>head office</v>
          </cell>
          <cell r="B6729">
            <v>1017</v>
          </cell>
          <cell r="C6729" t="str">
            <v>Magtibay, Jess</v>
          </cell>
          <cell r="D6729" t="str">
            <v>2014-07-27 14:06:13</v>
          </cell>
          <cell r="E6729" t="str">
            <v>Clock Out</v>
          </cell>
          <cell r="F6729" t="str">
            <v>2 days ROT</v>
          </cell>
        </row>
        <row r="6730">
          <cell r="A6730" t="str">
            <v>head office</v>
          </cell>
          <cell r="B6730">
            <v>1017</v>
          </cell>
          <cell r="C6730" t="str">
            <v>Magtibay, Jess</v>
          </cell>
          <cell r="D6730" t="str">
            <v>2014-07-29 05:37:34</v>
          </cell>
          <cell r="E6730" t="str">
            <v>Clock In</v>
          </cell>
        </row>
        <row r="6731">
          <cell r="A6731" t="str">
            <v>head office</v>
          </cell>
          <cell r="B6731">
            <v>1017</v>
          </cell>
          <cell r="C6731" t="str">
            <v>Magtibay, Jess</v>
          </cell>
          <cell r="D6731" t="str">
            <v>2014-07-29 14:07:19</v>
          </cell>
          <cell r="E6731" t="str">
            <v>Clock Out</v>
          </cell>
        </row>
        <row r="6732">
          <cell r="A6732" t="str">
            <v>head office</v>
          </cell>
          <cell r="B6732">
            <v>1017</v>
          </cell>
          <cell r="C6732" t="str">
            <v>Magtibay, Jess</v>
          </cell>
          <cell r="D6732" t="str">
            <v>2014-07-30 05:45:05</v>
          </cell>
          <cell r="E6732" t="str">
            <v>Clock In</v>
          </cell>
        </row>
        <row r="6733">
          <cell r="A6733" t="str">
            <v>head office</v>
          </cell>
          <cell r="B6733">
            <v>1017</v>
          </cell>
          <cell r="C6733" t="str">
            <v>Magtibay, Jess</v>
          </cell>
          <cell r="D6733" t="str">
            <v>2014-07-30 14:08:36</v>
          </cell>
          <cell r="E6733" t="str">
            <v>Clock Out</v>
          </cell>
        </row>
        <row r="6734">
          <cell r="A6734" t="str">
            <v>head office</v>
          </cell>
          <cell r="B6734">
            <v>1017</v>
          </cell>
          <cell r="C6734" t="str">
            <v>Magtibay, Jess</v>
          </cell>
          <cell r="D6734" t="str">
            <v>2014-07-31 05:40:24</v>
          </cell>
          <cell r="E6734" t="str">
            <v>Clock In</v>
          </cell>
        </row>
        <row r="6735">
          <cell r="A6735" t="str">
            <v>head office</v>
          </cell>
          <cell r="B6735">
            <v>1017</v>
          </cell>
          <cell r="C6735" t="str">
            <v>Magtibay, Jess</v>
          </cell>
          <cell r="D6735" t="str">
            <v>2014-07-31 14:07:56</v>
          </cell>
          <cell r="E6735" t="str">
            <v>Clock Out</v>
          </cell>
        </row>
        <row r="6736">
          <cell r="A6736" t="str">
            <v>head office</v>
          </cell>
          <cell r="B6736">
            <v>1017</v>
          </cell>
          <cell r="C6736" t="str">
            <v>Magtibay, Jess</v>
          </cell>
          <cell r="D6736" t="str">
            <v>2014-08-01 05:37:07</v>
          </cell>
          <cell r="E6736" t="str">
            <v>Clock In</v>
          </cell>
        </row>
        <row r="6737">
          <cell r="A6737" t="str">
            <v>head office</v>
          </cell>
          <cell r="B6737">
            <v>1017</v>
          </cell>
          <cell r="C6737" t="str">
            <v>Magtibay, Jess</v>
          </cell>
          <cell r="D6737" t="str">
            <v>2014-08-01 14:06:39</v>
          </cell>
          <cell r="E6737" t="str">
            <v>Clock Out</v>
          </cell>
        </row>
        <row r="6738">
          <cell r="A6738" t="str">
            <v>head office</v>
          </cell>
          <cell r="B6738">
            <v>1017</v>
          </cell>
          <cell r="C6738" t="str">
            <v>Magtibay, Jess</v>
          </cell>
          <cell r="D6738" t="str">
            <v>2014-08-02 05:38:54</v>
          </cell>
          <cell r="E6738" t="str">
            <v>Clock In</v>
          </cell>
        </row>
        <row r="6739">
          <cell r="A6739" t="str">
            <v>head office</v>
          </cell>
          <cell r="B6739">
            <v>1017</v>
          </cell>
          <cell r="C6739" t="str">
            <v>Magtibay, Jess</v>
          </cell>
          <cell r="D6739" t="str">
            <v>2014-08-02 14:07:11</v>
          </cell>
          <cell r="E6739" t="str">
            <v>Clock Out</v>
          </cell>
        </row>
        <row r="6740">
          <cell r="A6740" t="str">
            <v>head office</v>
          </cell>
          <cell r="B6740">
            <v>1017</v>
          </cell>
          <cell r="C6740" t="str">
            <v>Magtibay, Jess</v>
          </cell>
          <cell r="D6740" t="str">
            <v>2014-08-03 05:31:43</v>
          </cell>
          <cell r="E6740" t="str">
            <v>Clock In</v>
          </cell>
        </row>
        <row r="6741">
          <cell r="A6741" t="str">
            <v>head office</v>
          </cell>
          <cell r="B6741">
            <v>1017</v>
          </cell>
          <cell r="C6741" t="str">
            <v>Magtibay, Jess</v>
          </cell>
          <cell r="D6741" t="str">
            <v>2014-08-03 14:06:54</v>
          </cell>
          <cell r="E6741" t="str">
            <v>Clock Out</v>
          </cell>
        </row>
        <row r="6742">
          <cell r="A6742" t="str">
            <v>head office</v>
          </cell>
          <cell r="B6742">
            <v>1017</v>
          </cell>
          <cell r="C6742" t="str">
            <v>Magtibay, Jess</v>
          </cell>
          <cell r="D6742" t="str">
            <v>2014-08-04 13:38:57</v>
          </cell>
          <cell r="E6742" t="str">
            <v>Clock In</v>
          </cell>
        </row>
        <row r="6743">
          <cell r="A6743" t="str">
            <v>head office</v>
          </cell>
          <cell r="B6743">
            <v>1017</v>
          </cell>
          <cell r="C6743" t="str">
            <v>Magtibay, Jess</v>
          </cell>
          <cell r="D6743" t="str">
            <v>2014-08-04 22:07:41</v>
          </cell>
          <cell r="E6743" t="str">
            <v>Clock Out</v>
          </cell>
        </row>
        <row r="6744">
          <cell r="A6744" t="str">
            <v>head office</v>
          </cell>
          <cell r="B6744">
            <v>1017</v>
          </cell>
          <cell r="C6744" t="str">
            <v>Magtibay, Jess</v>
          </cell>
          <cell r="D6744" t="str">
            <v>2014-08-05 13:36:45</v>
          </cell>
          <cell r="E6744" t="str">
            <v>Clock In</v>
          </cell>
        </row>
        <row r="6745">
          <cell r="A6745" t="str">
            <v>head office</v>
          </cell>
          <cell r="B6745">
            <v>1017</v>
          </cell>
          <cell r="C6745" t="str">
            <v>Magtibay, Jess</v>
          </cell>
          <cell r="D6745" t="str">
            <v>2014-08-05 22:07:10</v>
          </cell>
          <cell r="E6745" t="str">
            <v>Clock Out</v>
          </cell>
        </row>
        <row r="6747">
          <cell r="A6747" t="str">
            <v>head office</v>
          </cell>
          <cell r="B6747">
            <v>1155</v>
          </cell>
          <cell r="C6747" t="str">
            <v>Maido, Richard</v>
          </cell>
          <cell r="D6747" t="str">
            <v>2014-07-21 05:39:47</v>
          </cell>
          <cell r="E6747" t="str">
            <v>Clock In</v>
          </cell>
        </row>
        <row r="6748">
          <cell r="A6748" t="str">
            <v>head office</v>
          </cell>
          <cell r="B6748">
            <v>1155</v>
          </cell>
          <cell r="C6748" t="str">
            <v>Maido, Richard</v>
          </cell>
          <cell r="D6748" t="str">
            <v>2014-07-21 17:04:50</v>
          </cell>
          <cell r="E6748" t="str">
            <v>Clock Out</v>
          </cell>
        </row>
        <row r="6749">
          <cell r="A6749" t="str">
            <v>head office</v>
          </cell>
          <cell r="B6749">
            <v>1155</v>
          </cell>
          <cell r="C6749" t="str">
            <v>Maido, Richard</v>
          </cell>
          <cell r="D6749" t="str">
            <v>2014-07-22 05:39:47</v>
          </cell>
          <cell r="E6749" t="str">
            <v>Clock In</v>
          </cell>
        </row>
        <row r="6750">
          <cell r="A6750" t="str">
            <v>head office</v>
          </cell>
          <cell r="B6750">
            <v>1155</v>
          </cell>
          <cell r="C6750" t="str">
            <v>Maido, Richard</v>
          </cell>
          <cell r="D6750" t="str">
            <v>2014-07-22 17:02:38</v>
          </cell>
          <cell r="E6750" t="str">
            <v>Clock Out</v>
          </cell>
        </row>
        <row r="6751">
          <cell r="A6751" t="str">
            <v>head office</v>
          </cell>
          <cell r="B6751">
            <v>1155</v>
          </cell>
          <cell r="C6751" t="str">
            <v>Maido, Richard</v>
          </cell>
          <cell r="D6751" t="str">
            <v>2014-07-23 05:35:30</v>
          </cell>
          <cell r="E6751" t="str">
            <v>Clock In</v>
          </cell>
        </row>
        <row r="6752">
          <cell r="A6752" t="str">
            <v>head office</v>
          </cell>
          <cell r="B6752">
            <v>1155</v>
          </cell>
          <cell r="C6752" t="str">
            <v>Maido, Richard</v>
          </cell>
          <cell r="D6752" t="str">
            <v>2014-07-23 17:07:11</v>
          </cell>
          <cell r="E6752" t="str">
            <v>Clock Out</v>
          </cell>
        </row>
        <row r="6753">
          <cell r="A6753" t="str">
            <v>head office</v>
          </cell>
          <cell r="B6753">
            <v>1155</v>
          </cell>
          <cell r="C6753" t="str">
            <v>Maido, Richard</v>
          </cell>
          <cell r="D6753" t="str">
            <v>2014-07-24 05:39:50</v>
          </cell>
          <cell r="E6753" t="str">
            <v>Clock In</v>
          </cell>
          <cell r="F6753" t="str">
            <v>12 days</v>
          </cell>
        </row>
        <row r="6754">
          <cell r="A6754" t="str">
            <v>head office</v>
          </cell>
          <cell r="B6754">
            <v>1155</v>
          </cell>
          <cell r="C6754" t="str">
            <v>Maido, Richard</v>
          </cell>
          <cell r="D6754" t="str">
            <v>2014-07-24 17:09:50</v>
          </cell>
          <cell r="E6754" t="str">
            <v>Clock Out</v>
          </cell>
          <cell r="F6754" t="str">
            <v>1 day LH</v>
          </cell>
        </row>
        <row r="6755">
          <cell r="A6755" t="str">
            <v>head office</v>
          </cell>
          <cell r="B6755">
            <v>1155</v>
          </cell>
          <cell r="C6755" t="str">
            <v>Maido, Richard</v>
          </cell>
          <cell r="D6755" t="str">
            <v>2014-07-25 05:35:17</v>
          </cell>
          <cell r="E6755" t="str">
            <v>Clock In</v>
          </cell>
          <cell r="F6755" t="str">
            <v>1 day SH</v>
          </cell>
        </row>
        <row r="6756">
          <cell r="A6756" t="str">
            <v>head office</v>
          </cell>
          <cell r="B6756">
            <v>1155</v>
          </cell>
          <cell r="C6756" t="str">
            <v>Maido, Richard</v>
          </cell>
          <cell r="D6756" t="str">
            <v>2014-07-25 17:11:16</v>
          </cell>
          <cell r="E6756" t="str">
            <v>Clock Out</v>
          </cell>
          <cell r="F6756" t="str">
            <v>14 days</v>
          </cell>
        </row>
        <row r="6757">
          <cell r="A6757" t="str">
            <v>head office</v>
          </cell>
          <cell r="B6757">
            <v>1155</v>
          </cell>
          <cell r="C6757" t="str">
            <v>Maido, Richard</v>
          </cell>
          <cell r="D6757" t="str">
            <v>2014-07-26 05:41:55</v>
          </cell>
          <cell r="E6757" t="str">
            <v>Clock In</v>
          </cell>
        </row>
        <row r="6758">
          <cell r="A6758" t="str">
            <v>head office</v>
          </cell>
          <cell r="B6758">
            <v>1155</v>
          </cell>
          <cell r="C6758" t="str">
            <v>Maido, Richard</v>
          </cell>
          <cell r="D6758" t="str">
            <v>2014-07-26 14:11:04</v>
          </cell>
          <cell r="E6758" t="str">
            <v>Clock Out</v>
          </cell>
          <cell r="F6758" t="str">
            <v>18 hrs  - OT</v>
          </cell>
        </row>
        <row r="6759">
          <cell r="A6759" t="str">
            <v>head office</v>
          </cell>
          <cell r="B6759">
            <v>1155</v>
          </cell>
          <cell r="C6759" t="str">
            <v>Maido, Richard</v>
          </cell>
          <cell r="D6759" t="str">
            <v>2014-07-27 05:43:36</v>
          </cell>
          <cell r="E6759" t="str">
            <v>Clock In</v>
          </cell>
        </row>
        <row r="6760">
          <cell r="A6760" t="str">
            <v>head office</v>
          </cell>
          <cell r="B6760">
            <v>1155</v>
          </cell>
          <cell r="C6760" t="str">
            <v>Maido, Richard</v>
          </cell>
          <cell r="D6760" t="str">
            <v>2014-07-27 14:07:10</v>
          </cell>
          <cell r="E6760" t="str">
            <v>Clock Out</v>
          </cell>
          <cell r="F6760" t="str">
            <v>2 days ROT</v>
          </cell>
        </row>
        <row r="6761">
          <cell r="A6761" t="str">
            <v>head office</v>
          </cell>
          <cell r="B6761">
            <v>1155</v>
          </cell>
          <cell r="C6761" t="str">
            <v>Maido, Richard</v>
          </cell>
          <cell r="D6761" t="str">
            <v>2014-07-29 05:42:53</v>
          </cell>
          <cell r="E6761" t="str">
            <v>Clock In</v>
          </cell>
        </row>
        <row r="6762">
          <cell r="A6762" t="str">
            <v>head office</v>
          </cell>
          <cell r="B6762">
            <v>1155</v>
          </cell>
          <cell r="C6762" t="str">
            <v>Maido, Richard</v>
          </cell>
          <cell r="D6762" t="str">
            <v>2014-07-29 14:06:26</v>
          </cell>
          <cell r="E6762" t="str">
            <v>Clock Out</v>
          </cell>
        </row>
        <row r="6763">
          <cell r="A6763" t="str">
            <v>head office</v>
          </cell>
          <cell r="B6763">
            <v>1155</v>
          </cell>
          <cell r="C6763" t="str">
            <v>Maido, Richard</v>
          </cell>
          <cell r="D6763" t="str">
            <v>2014-07-30 05:40:44</v>
          </cell>
          <cell r="E6763" t="str">
            <v>Clock In</v>
          </cell>
        </row>
        <row r="6764">
          <cell r="A6764" t="str">
            <v>head office</v>
          </cell>
          <cell r="B6764">
            <v>1155</v>
          </cell>
          <cell r="C6764" t="str">
            <v>Maido, Richard</v>
          </cell>
          <cell r="D6764" t="str">
            <v>2014-07-30 17:08:44</v>
          </cell>
          <cell r="E6764" t="str">
            <v>Clock Out</v>
          </cell>
        </row>
        <row r="6765">
          <cell r="A6765" t="str">
            <v>head office</v>
          </cell>
          <cell r="B6765">
            <v>1155</v>
          </cell>
          <cell r="C6765" t="str">
            <v>Maido, Richard</v>
          </cell>
          <cell r="D6765" t="str">
            <v>2014-07-31 05:41:07</v>
          </cell>
          <cell r="E6765" t="str">
            <v>Clock In</v>
          </cell>
        </row>
        <row r="6766">
          <cell r="A6766" t="str">
            <v>head office</v>
          </cell>
          <cell r="B6766">
            <v>1155</v>
          </cell>
          <cell r="C6766" t="str">
            <v>Maido, Richard</v>
          </cell>
          <cell r="D6766" t="str">
            <v>2014-07-31 14:05:00</v>
          </cell>
          <cell r="E6766" t="str">
            <v>Clock Out</v>
          </cell>
        </row>
        <row r="6767">
          <cell r="A6767" t="str">
            <v>head office</v>
          </cell>
          <cell r="B6767">
            <v>1155</v>
          </cell>
          <cell r="C6767" t="str">
            <v>Maido, Richard</v>
          </cell>
          <cell r="D6767" t="str">
            <v>2014-08-01 05:43:36</v>
          </cell>
          <cell r="E6767" t="str">
            <v>Clock In</v>
          </cell>
        </row>
        <row r="6768">
          <cell r="A6768" t="str">
            <v>head office</v>
          </cell>
          <cell r="B6768">
            <v>1155</v>
          </cell>
          <cell r="C6768" t="str">
            <v>Maido, Richard</v>
          </cell>
          <cell r="D6768" t="str">
            <v>2014-08-01 14:08:17</v>
          </cell>
          <cell r="E6768" t="str">
            <v>Clock Out</v>
          </cell>
        </row>
        <row r="6769">
          <cell r="A6769" t="str">
            <v>head office</v>
          </cell>
          <cell r="B6769">
            <v>1155</v>
          </cell>
          <cell r="C6769" t="str">
            <v>Maido, Richard</v>
          </cell>
          <cell r="D6769" t="str">
            <v>2014-08-02 05:39:46</v>
          </cell>
          <cell r="E6769" t="str">
            <v>Clock In</v>
          </cell>
        </row>
        <row r="6770">
          <cell r="A6770" t="str">
            <v>head office</v>
          </cell>
          <cell r="B6770">
            <v>1155</v>
          </cell>
          <cell r="C6770" t="str">
            <v>Maido, Richard</v>
          </cell>
          <cell r="D6770" t="str">
            <v>2014-08-02 14:08:25</v>
          </cell>
          <cell r="E6770" t="str">
            <v>Clock Out</v>
          </cell>
        </row>
        <row r="6771">
          <cell r="A6771" t="str">
            <v>head office</v>
          </cell>
          <cell r="B6771">
            <v>1155</v>
          </cell>
          <cell r="C6771" t="str">
            <v>Maido, Richard</v>
          </cell>
          <cell r="D6771" t="str">
            <v>2014-08-03 05:44:46</v>
          </cell>
          <cell r="E6771" t="str">
            <v>Clock In</v>
          </cell>
        </row>
        <row r="6772">
          <cell r="A6772" t="str">
            <v>head office</v>
          </cell>
          <cell r="B6772">
            <v>1155</v>
          </cell>
          <cell r="C6772" t="str">
            <v>Maido, Richard</v>
          </cell>
          <cell r="D6772" t="str">
            <v>2014-08-03 14:06:32</v>
          </cell>
          <cell r="E6772" t="str">
            <v>Clock Out</v>
          </cell>
        </row>
        <row r="6773">
          <cell r="A6773" t="str">
            <v>head office</v>
          </cell>
          <cell r="B6773">
            <v>1155</v>
          </cell>
          <cell r="C6773" t="str">
            <v>Maido, Richard</v>
          </cell>
          <cell r="D6773" t="str">
            <v>2014-08-04 13:41:21</v>
          </cell>
          <cell r="E6773" t="str">
            <v>Clock In</v>
          </cell>
        </row>
        <row r="6774">
          <cell r="A6774" t="str">
            <v>head office</v>
          </cell>
          <cell r="B6774">
            <v>1155</v>
          </cell>
          <cell r="C6774" t="str">
            <v>Maido, Richard</v>
          </cell>
          <cell r="D6774" t="str">
            <v>2014-08-04 22:08:08</v>
          </cell>
          <cell r="E6774" t="str">
            <v>Clock Out</v>
          </cell>
        </row>
        <row r="6775">
          <cell r="A6775" t="str">
            <v>head office</v>
          </cell>
          <cell r="B6775">
            <v>1155</v>
          </cell>
          <cell r="C6775" t="str">
            <v>Maido, Richard</v>
          </cell>
          <cell r="D6775" t="str">
            <v>2014-08-05 13:34:51</v>
          </cell>
          <cell r="E6775" t="str">
            <v>Clock In</v>
          </cell>
        </row>
        <row r="6776">
          <cell r="A6776" t="str">
            <v>head office</v>
          </cell>
          <cell r="B6776">
            <v>1155</v>
          </cell>
          <cell r="C6776" t="str">
            <v>Maido, Richard</v>
          </cell>
          <cell r="D6776" t="str">
            <v>2014-08-05 22:08:22</v>
          </cell>
          <cell r="E6776" t="str">
            <v>Clock Out</v>
          </cell>
        </row>
        <row r="6778">
          <cell r="A6778" t="str">
            <v>head office</v>
          </cell>
          <cell r="B6778">
            <v>729</v>
          </cell>
          <cell r="C6778" t="str">
            <v>Maimot, Jerico</v>
          </cell>
          <cell r="D6778" t="str">
            <v>2014-07-21 07:54:23</v>
          </cell>
          <cell r="E6778" t="str">
            <v>Clock In</v>
          </cell>
        </row>
        <row r="6779">
          <cell r="A6779" t="str">
            <v>head office</v>
          </cell>
          <cell r="B6779">
            <v>729</v>
          </cell>
          <cell r="C6779" t="str">
            <v>Maimot, Jerico</v>
          </cell>
          <cell r="D6779" t="str">
            <v>2014-07-21 20:01:32</v>
          </cell>
          <cell r="E6779" t="str">
            <v>Clock Out</v>
          </cell>
        </row>
        <row r="6780">
          <cell r="A6780" t="str">
            <v>head office</v>
          </cell>
          <cell r="B6780">
            <v>729</v>
          </cell>
          <cell r="C6780" t="str">
            <v>Maimot, Jerico</v>
          </cell>
          <cell r="D6780" t="str">
            <v>2014-07-22 07:45:22</v>
          </cell>
          <cell r="E6780" t="str">
            <v>Clock In</v>
          </cell>
        </row>
        <row r="6781">
          <cell r="A6781" t="str">
            <v>head office</v>
          </cell>
          <cell r="B6781">
            <v>729</v>
          </cell>
          <cell r="C6781" t="str">
            <v>Maimot, Jerico</v>
          </cell>
          <cell r="D6781" t="str">
            <v>2014-07-22 20:02:08</v>
          </cell>
          <cell r="E6781" t="str">
            <v>Clock Out</v>
          </cell>
        </row>
        <row r="6782">
          <cell r="A6782" t="str">
            <v>head office</v>
          </cell>
          <cell r="B6782">
            <v>729</v>
          </cell>
          <cell r="C6782" t="str">
            <v>Maimot, Jerico</v>
          </cell>
          <cell r="D6782" t="str">
            <v>2014-07-23 07:35:30</v>
          </cell>
          <cell r="E6782" t="str">
            <v>Clock In</v>
          </cell>
        </row>
        <row r="6783">
          <cell r="A6783" t="str">
            <v>head office</v>
          </cell>
          <cell r="B6783">
            <v>729</v>
          </cell>
          <cell r="C6783" t="str">
            <v>Maimot, Jerico</v>
          </cell>
          <cell r="D6783" t="str">
            <v>2014-07-23 20:02:45</v>
          </cell>
          <cell r="E6783" t="str">
            <v>Clock Out</v>
          </cell>
        </row>
        <row r="6784">
          <cell r="A6784" t="str">
            <v>head office</v>
          </cell>
          <cell r="B6784">
            <v>729</v>
          </cell>
          <cell r="C6784" t="str">
            <v>Maimot, Jerico</v>
          </cell>
          <cell r="D6784" t="str">
            <v>2014-07-24 07:49:57</v>
          </cell>
          <cell r="E6784" t="str">
            <v>Clock In</v>
          </cell>
          <cell r="F6784" t="str">
            <v>12 days</v>
          </cell>
        </row>
        <row r="6785">
          <cell r="A6785" t="str">
            <v>head office</v>
          </cell>
          <cell r="B6785">
            <v>729</v>
          </cell>
          <cell r="C6785" t="str">
            <v>Maimot, Jerico</v>
          </cell>
          <cell r="D6785" t="str">
            <v>2014-07-24 17:16:55</v>
          </cell>
          <cell r="E6785" t="str">
            <v>Clock Out</v>
          </cell>
          <cell r="F6785" t="str">
            <v>1 day LH</v>
          </cell>
        </row>
        <row r="6786">
          <cell r="A6786" t="str">
            <v>head office</v>
          </cell>
          <cell r="B6786">
            <v>729</v>
          </cell>
          <cell r="C6786" t="str">
            <v>Maimot, Jerico</v>
          </cell>
          <cell r="D6786" t="str">
            <v>2014-07-25 07:50:47</v>
          </cell>
          <cell r="E6786" t="str">
            <v>Clock In</v>
          </cell>
          <cell r="F6786" t="str">
            <v>1 day SH</v>
          </cell>
        </row>
        <row r="6787">
          <cell r="A6787" t="str">
            <v>head office</v>
          </cell>
          <cell r="B6787">
            <v>729</v>
          </cell>
          <cell r="C6787" t="str">
            <v>Maimot, Jerico</v>
          </cell>
          <cell r="D6787" t="str">
            <v>2014-07-25 17:04:27</v>
          </cell>
          <cell r="E6787" t="str">
            <v>Clock Out</v>
          </cell>
          <cell r="F6787" t="str">
            <v>14 days</v>
          </cell>
        </row>
        <row r="6788">
          <cell r="A6788" t="str">
            <v>head office</v>
          </cell>
          <cell r="B6788">
            <v>729</v>
          </cell>
          <cell r="C6788" t="str">
            <v>Maimot, Jerico</v>
          </cell>
          <cell r="D6788" t="str">
            <v>2014-07-26 07:43:40</v>
          </cell>
          <cell r="E6788" t="str">
            <v>Clock In</v>
          </cell>
        </row>
        <row r="6789">
          <cell r="A6789" t="str">
            <v>head office</v>
          </cell>
          <cell r="B6789">
            <v>729</v>
          </cell>
          <cell r="C6789" t="str">
            <v>Maimot, Jerico</v>
          </cell>
          <cell r="D6789" t="str">
            <v>2014-07-26 17:14:07</v>
          </cell>
          <cell r="E6789" t="str">
            <v>Clock Out</v>
          </cell>
          <cell r="F6789" t="str">
            <v>18 hrs  - OT</v>
          </cell>
        </row>
        <row r="6790">
          <cell r="A6790" t="str">
            <v>head office</v>
          </cell>
          <cell r="B6790">
            <v>729</v>
          </cell>
          <cell r="C6790" t="str">
            <v>Maimot, Jerico</v>
          </cell>
          <cell r="D6790" t="str">
            <v>2014-07-29 07:35:58</v>
          </cell>
          <cell r="E6790" t="str">
            <v>Clock In</v>
          </cell>
        </row>
        <row r="6791">
          <cell r="A6791" t="str">
            <v>head office</v>
          </cell>
          <cell r="B6791">
            <v>729</v>
          </cell>
          <cell r="C6791" t="str">
            <v>Maimot, Jerico</v>
          </cell>
          <cell r="D6791" t="str">
            <v>2014-07-29 20:03:08</v>
          </cell>
          <cell r="E6791" t="str">
            <v>Clock Out</v>
          </cell>
        </row>
        <row r="6792">
          <cell r="A6792" t="str">
            <v>head office</v>
          </cell>
          <cell r="B6792">
            <v>729</v>
          </cell>
          <cell r="C6792" t="str">
            <v>Maimot, Jerico</v>
          </cell>
          <cell r="D6792" t="str">
            <v>2014-07-30 07:51:45</v>
          </cell>
          <cell r="E6792" t="str">
            <v>Clock In</v>
          </cell>
        </row>
        <row r="6793">
          <cell r="A6793" t="str">
            <v>head office</v>
          </cell>
          <cell r="B6793">
            <v>729</v>
          </cell>
          <cell r="C6793" t="str">
            <v>Maimot, Jerico</v>
          </cell>
          <cell r="D6793" t="str">
            <v>2014-07-30 20:04:27</v>
          </cell>
          <cell r="E6793" t="str">
            <v>Clock Out</v>
          </cell>
        </row>
        <row r="6794">
          <cell r="A6794" t="str">
            <v>head office</v>
          </cell>
          <cell r="B6794">
            <v>729</v>
          </cell>
          <cell r="C6794" t="str">
            <v>Maimot, Jerico</v>
          </cell>
          <cell r="D6794" t="str">
            <v>2014-07-31 07:49:55</v>
          </cell>
          <cell r="E6794" t="str">
            <v>Clock In</v>
          </cell>
        </row>
        <row r="6795">
          <cell r="A6795" t="str">
            <v>head office</v>
          </cell>
          <cell r="B6795">
            <v>729</v>
          </cell>
          <cell r="C6795" t="str">
            <v>Maimot, Jerico</v>
          </cell>
          <cell r="D6795" t="str">
            <v>2014-07-31 20:03:13</v>
          </cell>
          <cell r="E6795" t="str">
            <v>Clock Out</v>
          </cell>
        </row>
        <row r="6796">
          <cell r="A6796" t="str">
            <v>head office</v>
          </cell>
          <cell r="B6796">
            <v>729</v>
          </cell>
          <cell r="C6796" t="str">
            <v>Maimot, Jerico</v>
          </cell>
          <cell r="D6796" t="str">
            <v>2014-08-01 07:52:33</v>
          </cell>
          <cell r="E6796" t="str">
            <v>Clock In</v>
          </cell>
        </row>
        <row r="6797">
          <cell r="A6797" t="str">
            <v>head office</v>
          </cell>
          <cell r="B6797">
            <v>729</v>
          </cell>
          <cell r="C6797" t="str">
            <v>Maimot, Jerico</v>
          </cell>
          <cell r="D6797" t="str">
            <v>2014-08-01 17:01:11</v>
          </cell>
          <cell r="E6797" t="str">
            <v>Clock Out</v>
          </cell>
        </row>
        <row r="6798">
          <cell r="A6798" t="str">
            <v>head office</v>
          </cell>
          <cell r="B6798">
            <v>729</v>
          </cell>
          <cell r="C6798" t="str">
            <v>Maimot, Jerico</v>
          </cell>
          <cell r="D6798" t="str">
            <v>2014-08-02 07:39:59</v>
          </cell>
          <cell r="E6798" t="str">
            <v>Clock In</v>
          </cell>
        </row>
        <row r="6799">
          <cell r="A6799" t="str">
            <v>head office</v>
          </cell>
          <cell r="B6799">
            <v>729</v>
          </cell>
          <cell r="C6799" t="str">
            <v>Maimot, Jerico</v>
          </cell>
          <cell r="D6799" t="str">
            <v>2014-08-02 17:22:07</v>
          </cell>
          <cell r="E6799" t="str">
            <v>Clock Out</v>
          </cell>
        </row>
        <row r="6800">
          <cell r="A6800" t="str">
            <v>head office</v>
          </cell>
          <cell r="B6800">
            <v>729</v>
          </cell>
          <cell r="C6800" t="str">
            <v>Maimot, Jerico</v>
          </cell>
          <cell r="D6800" t="str">
            <v>2014-08-04 07:42:22</v>
          </cell>
          <cell r="E6800" t="str">
            <v>Clock In</v>
          </cell>
        </row>
        <row r="6801">
          <cell r="A6801" t="str">
            <v>head office</v>
          </cell>
          <cell r="B6801">
            <v>729</v>
          </cell>
          <cell r="C6801" t="str">
            <v>Maimot, Jerico</v>
          </cell>
          <cell r="D6801" t="str">
            <v>2014-08-04 17:19:57</v>
          </cell>
          <cell r="E6801" t="str">
            <v>Clock Out</v>
          </cell>
        </row>
        <row r="6802">
          <cell r="A6802" t="str">
            <v>head office</v>
          </cell>
          <cell r="B6802">
            <v>729</v>
          </cell>
          <cell r="C6802" t="str">
            <v>Maimot, Jerico</v>
          </cell>
          <cell r="D6802" t="str">
            <v>2014-08-05 07:51:51</v>
          </cell>
          <cell r="E6802" t="str">
            <v>Clock In</v>
          </cell>
        </row>
        <row r="6803">
          <cell r="A6803" t="str">
            <v>head office</v>
          </cell>
          <cell r="B6803">
            <v>729</v>
          </cell>
          <cell r="C6803" t="str">
            <v>Maimot, Jerico</v>
          </cell>
          <cell r="D6803" t="str">
            <v>2014-08-05 17:22:27</v>
          </cell>
          <cell r="E6803" t="str">
            <v>Clock Out</v>
          </cell>
        </row>
        <row r="6805">
          <cell r="A6805" t="str">
            <v>head office</v>
          </cell>
          <cell r="B6805">
            <v>934</v>
          </cell>
          <cell r="C6805" t="str">
            <v>Malabanan, Amelyn</v>
          </cell>
          <cell r="D6805" t="str">
            <v>2014-07-21 07:47:09</v>
          </cell>
          <cell r="E6805" t="str">
            <v>Clock In</v>
          </cell>
        </row>
        <row r="6806">
          <cell r="A6806" t="str">
            <v>head office</v>
          </cell>
          <cell r="B6806">
            <v>934</v>
          </cell>
          <cell r="C6806" t="str">
            <v>Malabanan, Amelyn</v>
          </cell>
          <cell r="D6806" t="str">
            <v>2014-07-21 17:05:41</v>
          </cell>
          <cell r="E6806" t="str">
            <v>Clock Out</v>
          </cell>
        </row>
        <row r="6807">
          <cell r="A6807" t="str">
            <v>head office</v>
          </cell>
          <cell r="B6807">
            <v>934</v>
          </cell>
          <cell r="C6807" t="str">
            <v>Malabanan, Amelyn</v>
          </cell>
          <cell r="D6807" t="str">
            <v>2014-07-22 07:06:10</v>
          </cell>
          <cell r="E6807" t="str">
            <v>Clock In</v>
          </cell>
        </row>
        <row r="6808">
          <cell r="A6808" t="str">
            <v>head office</v>
          </cell>
          <cell r="B6808">
            <v>934</v>
          </cell>
          <cell r="C6808" t="str">
            <v>Malabanan, Amelyn</v>
          </cell>
          <cell r="D6808" t="str">
            <v>2014-07-22 20:05:35</v>
          </cell>
          <cell r="E6808" t="str">
            <v>Clock Out</v>
          </cell>
        </row>
        <row r="6809">
          <cell r="A6809" t="str">
            <v>head office</v>
          </cell>
          <cell r="B6809">
            <v>934</v>
          </cell>
          <cell r="C6809" t="str">
            <v>Malabanan, Amelyn</v>
          </cell>
          <cell r="D6809" t="str">
            <v>2014-07-23 07:44:08</v>
          </cell>
          <cell r="E6809" t="str">
            <v>Clock In</v>
          </cell>
        </row>
        <row r="6810">
          <cell r="A6810" t="str">
            <v>head office</v>
          </cell>
          <cell r="B6810">
            <v>934</v>
          </cell>
          <cell r="C6810" t="str">
            <v>Malabanan, Amelyn</v>
          </cell>
          <cell r="D6810" t="str">
            <v>2014-07-23 17:02:33</v>
          </cell>
          <cell r="E6810" t="str">
            <v>Clock Out</v>
          </cell>
        </row>
        <row r="6811">
          <cell r="A6811" t="str">
            <v>head office</v>
          </cell>
          <cell r="B6811">
            <v>934</v>
          </cell>
          <cell r="C6811" t="str">
            <v>Malabanan, Amelyn</v>
          </cell>
          <cell r="D6811" t="str">
            <v>2014-07-24 07:44:36</v>
          </cell>
          <cell r="E6811" t="str">
            <v>Clock In</v>
          </cell>
          <cell r="F6811" t="str">
            <v>12 days</v>
          </cell>
        </row>
        <row r="6812">
          <cell r="A6812" t="str">
            <v>head office</v>
          </cell>
          <cell r="B6812">
            <v>934</v>
          </cell>
          <cell r="C6812" t="str">
            <v>Malabanan, Amelyn</v>
          </cell>
          <cell r="D6812" t="str">
            <v>2014-07-24 17:06:40</v>
          </cell>
          <cell r="E6812" t="str">
            <v>Clock Out</v>
          </cell>
          <cell r="F6812" t="str">
            <v>1 day LH</v>
          </cell>
        </row>
        <row r="6813">
          <cell r="A6813" t="str">
            <v>head office</v>
          </cell>
          <cell r="B6813">
            <v>934</v>
          </cell>
          <cell r="C6813" t="str">
            <v>Malabanan, Amelyn</v>
          </cell>
          <cell r="D6813" t="str">
            <v>2014-07-25 07:44:30</v>
          </cell>
          <cell r="E6813" t="str">
            <v>Clock In</v>
          </cell>
          <cell r="F6813" t="str">
            <v>1 day SH</v>
          </cell>
        </row>
        <row r="6814">
          <cell r="A6814" t="str">
            <v>head office</v>
          </cell>
          <cell r="B6814">
            <v>934</v>
          </cell>
          <cell r="C6814" t="str">
            <v>Malabanan, Amelyn</v>
          </cell>
          <cell r="D6814" t="str">
            <v>2014-07-25 17:07:25</v>
          </cell>
          <cell r="E6814" t="str">
            <v>Clock Out</v>
          </cell>
          <cell r="F6814" t="str">
            <v>14 days</v>
          </cell>
        </row>
        <row r="6815">
          <cell r="A6815" t="str">
            <v>head office</v>
          </cell>
          <cell r="B6815">
            <v>934</v>
          </cell>
          <cell r="C6815" t="str">
            <v>Malabanan, Amelyn</v>
          </cell>
          <cell r="D6815" t="str">
            <v>2014-07-26 07:44:52</v>
          </cell>
          <cell r="E6815" t="str">
            <v>Clock In</v>
          </cell>
        </row>
        <row r="6816">
          <cell r="A6816" t="str">
            <v>head office</v>
          </cell>
          <cell r="B6816">
            <v>934</v>
          </cell>
          <cell r="C6816" t="str">
            <v>Malabanan, Amelyn</v>
          </cell>
          <cell r="D6816" t="str">
            <v>2014-07-26 17:07:42</v>
          </cell>
          <cell r="E6816" t="str">
            <v>Clock Out</v>
          </cell>
          <cell r="F6816" t="str">
            <v>3 hrs  - OT</v>
          </cell>
        </row>
        <row r="6817">
          <cell r="A6817" t="str">
            <v>head office</v>
          </cell>
          <cell r="B6817">
            <v>934</v>
          </cell>
          <cell r="C6817" t="str">
            <v>Malabanan, Amelyn</v>
          </cell>
          <cell r="D6817" t="str">
            <v>2014-07-29 07:42:13</v>
          </cell>
          <cell r="E6817" t="str">
            <v>Clock In</v>
          </cell>
        </row>
        <row r="6818">
          <cell r="A6818" t="str">
            <v>head office</v>
          </cell>
          <cell r="B6818">
            <v>934</v>
          </cell>
          <cell r="C6818" t="str">
            <v>Malabanan, Amelyn</v>
          </cell>
          <cell r="D6818" t="str">
            <v>2014-07-29 17:01:59</v>
          </cell>
          <cell r="E6818" t="str">
            <v>Clock Out</v>
          </cell>
        </row>
        <row r="6819">
          <cell r="A6819" t="str">
            <v>head office</v>
          </cell>
          <cell r="B6819">
            <v>934</v>
          </cell>
          <cell r="C6819" t="str">
            <v>Malabanan, Amelyn</v>
          </cell>
          <cell r="D6819" t="str">
            <v>2014-07-30 07:49:35</v>
          </cell>
          <cell r="E6819" t="str">
            <v>Clock In</v>
          </cell>
        </row>
        <row r="6820">
          <cell r="A6820" t="str">
            <v>head office</v>
          </cell>
          <cell r="B6820">
            <v>934</v>
          </cell>
          <cell r="C6820" t="str">
            <v>Malabanan, Amelyn</v>
          </cell>
          <cell r="D6820" t="str">
            <v>2014-07-30 17:01:45</v>
          </cell>
          <cell r="E6820" t="str">
            <v>Clock Out</v>
          </cell>
        </row>
        <row r="6821">
          <cell r="A6821" t="str">
            <v>head office</v>
          </cell>
          <cell r="B6821">
            <v>934</v>
          </cell>
          <cell r="C6821" t="str">
            <v>Malabanan, Amelyn</v>
          </cell>
          <cell r="D6821" t="str">
            <v>2014-07-31 07:47:22</v>
          </cell>
          <cell r="E6821" t="str">
            <v>Clock In</v>
          </cell>
        </row>
        <row r="6822">
          <cell r="A6822" t="str">
            <v>head office</v>
          </cell>
          <cell r="B6822">
            <v>934</v>
          </cell>
          <cell r="C6822" t="str">
            <v>Malabanan, Amelyn</v>
          </cell>
          <cell r="D6822" t="str">
            <v>2014-07-31 17:03:06</v>
          </cell>
          <cell r="E6822" t="str">
            <v>Clock Out</v>
          </cell>
        </row>
        <row r="6823">
          <cell r="A6823" t="str">
            <v>head office</v>
          </cell>
          <cell r="B6823">
            <v>934</v>
          </cell>
          <cell r="C6823" t="str">
            <v>Malabanan, Amelyn</v>
          </cell>
          <cell r="D6823" t="str">
            <v>2014-08-01 07:50:46</v>
          </cell>
          <cell r="E6823" t="str">
            <v>Clock In</v>
          </cell>
        </row>
        <row r="6824">
          <cell r="A6824" t="str">
            <v>head office</v>
          </cell>
          <cell r="B6824">
            <v>934</v>
          </cell>
          <cell r="C6824" t="str">
            <v>Malabanan, Amelyn</v>
          </cell>
          <cell r="D6824" t="str">
            <v>2014-08-01 17:01:22</v>
          </cell>
          <cell r="E6824" t="str">
            <v>Clock Out</v>
          </cell>
        </row>
        <row r="6825">
          <cell r="A6825" t="str">
            <v>head office</v>
          </cell>
          <cell r="B6825">
            <v>934</v>
          </cell>
          <cell r="C6825" t="str">
            <v>Malabanan, Amelyn</v>
          </cell>
          <cell r="D6825" t="str">
            <v>2014-08-02 07:43:51</v>
          </cell>
          <cell r="E6825" t="str">
            <v>Clock In</v>
          </cell>
        </row>
        <row r="6826">
          <cell r="A6826" t="str">
            <v>head office</v>
          </cell>
          <cell r="B6826">
            <v>934</v>
          </cell>
          <cell r="C6826" t="str">
            <v>Malabanan, Amelyn</v>
          </cell>
          <cell r="D6826" t="str">
            <v>2014-08-02 17:03:40</v>
          </cell>
          <cell r="E6826" t="str">
            <v>Clock Out</v>
          </cell>
        </row>
        <row r="6827">
          <cell r="A6827" t="str">
            <v>head office</v>
          </cell>
          <cell r="B6827">
            <v>934</v>
          </cell>
          <cell r="C6827" t="str">
            <v>Malabanan, Amelyn</v>
          </cell>
          <cell r="D6827" t="str">
            <v>2014-08-04 07:49:55</v>
          </cell>
          <cell r="E6827" t="str">
            <v>Clock In</v>
          </cell>
        </row>
        <row r="6828">
          <cell r="A6828" t="str">
            <v>head office</v>
          </cell>
          <cell r="B6828">
            <v>934</v>
          </cell>
          <cell r="C6828" t="str">
            <v>Malabanan, Amelyn</v>
          </cell>
          <cell r="D6828" t="str">
            <v>2014-08-04 17:03:34</v>
          </cell>
          <cell r="E6828" t="str">
            <v>Clock Out</v>
          </cell>
        </row>
        <row r="6829">
          <cell r="A6829" t="str">
            <v>head office</v>
          </cell>
          <cell r="B6829">
            <v>934</v>
          </cell>
          <cell r="C6829" t="str">
            <v>Malabanan, Amelyn</v>
          </cell>
          <cell r="D6829" t="str">
            <v>2014-08-05 07:52:04</v>
          </cell>
          <cell r="E6829" t="str">
            <v>Clock In</v>
          </cell>
        </row>
        <row r="6830">
          <cell r="A6830" t="str">
            <v>head office</v>
          </cell>
          <cell r="B6830">
            <v>934</v>
          </cell>
          <cell r="C6830" t="str">
            <v>Malabanan, Amelyn</v>
          </cell>
          <cell r="D6830" t="str">
            <v>2014-08-05 17:08:17</v>
          </cell>
          <cell r="E6830" t="str">
            <v>Clock Out</v>
          </cell>
        </row>
        <row r="6832">
          <cell r="A6832" t="str">
            <v>head office</v>
          </cell>
          <cell r="B6832">
            <v>993</v>
          </cell>
          <cell r="C6832" t="str">
            <v>Malabanan, Jerald</v>
          </cell>
          <cell r="D6832" t="str">
            <v>2014-07-21 07:41:33</v>
          </cell>
          <cell r="E6832" t="str">
            <v>Clock In</v>
          </cell>
        </row>
        <row r="6833">
          <cell r="A6833" t="str">
            <v>head office</v>
          </cell>
          <cell r="B6833">
            <v>993</v>
          </cell>
          <cell r="C6833" t="str">
            <v>Malabanan, Jerald</v>
          </cell>
          <cell r="D6833" t="str">
            <v>2014-07-21 20:01:43</v>
          </cell>
          <cell r="E6833" t="str">
            <v>Clock Out</v>
          </cell>
        </row>
        <row r="6834">
          <cell r="A6834" t="str">
            <v>head office</v>
          </cell>
          <cell r="B6834">
            <v>993</v>
          </cell>
          <cell r="C6834" t="str">
            <v>Malabanan, Jerald</v>
          </cell>
          <cell r="D6834" t="str">
            <v>2014-07-22 07:33:06</v>
          </cell>
          <cell r="E6834" t="str">
            <v>Clock In</v>
          </cell>
        </row>
        <row r="6835">
          <cell r="A6835" t="str">
            <v>head office</v>
          </cell>
          <cell r="B6835">
            <v>993</v>
          </cell>
          <cell r="C6835" t="str">
            <v>Malabanan, Jerald</v>
          </cell>
          <cell r="D6835" t="str">
            <v>2014-07-22 17:02:20</v>
          </cell>
          <cell r="E6835" t="str">
            <v>Clock Out</v>
          </cell>
        </row>
        <row r="6836">
          <cell r="A6836" t="str">
            <v>head office</v>
          </cell>
          <cell r="B6836">
            <v>993</v>
          </cell>
          <cell r="C6836" t="str">
            <v>Malabanan, Jerald</v>
          </cell>
          <cell r="D6836" t="str">
            <v>2014-07-23 07:21:21</v>
          </cell>
          <cell r="E6836" t="str">
            <v>Clock In</v>
          </cell>
        </row>
        <row r="6837">
          <cell r="A6837" t="str">
            <v>head office</v>
          </cell>
          <cell r="B6837">
            <v>993</v>
          </cell>
          <cell r="C6837" t="str">
            <v>Malabanan, Jerald</v>
          </cell>
          <cell r="D6837" t="str">
            <v>2014-07-23 17:00:57</v>
          </cell>
          <cell r="E6837" t="str">
            <v>Clock Out</v>
          </cell>
        </row>
        <row r="6838">
          <cell r="A6838" t="str">
            <v>head office</v>
          </cell>
          <cell r="B6838">
            <v>993</v>
          </cell>
          <cell r="C6838" t="str">
            <v>Malabanan, Jerald</v>
          </cell>
          <cell r="D6838" t="str">
            <v>2014-07-24 07:32:07</v>
          </cell>
          <cell r="E6838" t="str">
            <v>Clock In</v>
          </cell>
        </row>
        <row r="6839">
          <cell r="A6839" t="str">
            <v>head office</v>
          </cell>
          <cell r="B6839">
            <v>993</v>
          </cell>
          <cell r="C6839" t="str">
            <v>Malabanan, Jerald</v>
          </cell>
          <cell r="D6839" t="str">
            <v>2014-07-24 17:05:25</v>
          </cell>
          <cell r="E6839" t="str">
            <v>Clock Out</v>
          </cell>
          <cell r="F6839" t="str">
            <v>11 days</v>
          </cell>
        </row>
        <row r="6840">
          <cell r="A6840" t="str">
            <v>head office</v>
          </cell>
          <cell r="B6840">
            <v>993</v>
          </cell>
          <cell r="C6840" t="str">
            <v>Malabanan, Jerald</v>
          </cell>
          <cell r="D6840" t="str">
            <v>2014-07-25 07:43:20</v>
          </cell>
          <cell r="E6840" t="str">
            <v>Clock In</v>
          </cell>
          <cell r="F6840" t="str">
            <v>1 day LH</v>
          </cell>
        </row>
        <row r="6841">
          <cell r="A6841" t="str">
            <v>head office</v>
          </cell>
          <cell r="B6841">
            <v>993</v>
          </cell>
          <cell r="C6841" t="str">
            <v>Malabanan, Jerald</v>
          </cell>
          <cell r="D6841" t="str">
            <v>2014-07-25 20:01:13</v>
          </cell>
          <cell r="E6841" t="str">
            <v>Clock Out</v>
          </cell>
          <cell r="F6841" t="str">
            <v>12 days</v>
          </cell>
        </row>
        <row r="6842">
          <cell r="A6842" t="str">
            <v>head office</v>
          </cell>
          <cell r="B6842">
            <v>993</v>
          </cell>
          <cell r="C6842" t="str">
            <v>Malabanan, Jerald</v>
          </cell>
          <cell r="D6842" t="str">
            <v>2014-07-29 07:21:50</v>
          </cell>
          <cell r="E6842" t="str">
            <v>Clock In</v>
          </cell>
        </row>
        <row r="6843">
          <cell r="A6843" t="str">
            <v>head office</v>
          </cell>
          <cell r="B6843">
            <v>993</v>
          </cell>
          <cell r="C6843" t="str">
            <v>Malabanan, Jerald</v>
          </cell>
          <cell r="D6843" t="str">
            <v>2014-07-29 20:02:54</v>
          </cell>
          <cell r="E6843" t="str">
            <v>Clock Out</v>
          </cell>
          <cell r="F6843" t="str">
            <v>15 hrs  -  OT</v>
          </cell>
        </row>
        <row r="6844">
          <cell r="A6844" t="str">
            <v>head office</v>
          </cell>
          <cell r="B6844">
            <v>993</v>
          </cell>
          <cell r="C6844" t="str">
            <v>Malabanan, Jerald</v>
          </cell>
          <cell r="D6844" t="str">
            <v>2014-07-30 07:39:56</v>
          </cell>
          <cell r="E6844" t="str">
            <v>Clock In</v>
          </cell>
        </row>
        <row r="6845">
          <cell r="A6845" t="str">
            <v>head office</v>
          </cell>
          <cell r="B6845">
            <v>993</v>
          </cell>
          <cell r="C6845" t="str">
            <v>Malabanan, Jerald</v>
          </cell>
          <cell r="D6845" t="str">
            <v>2014-07-30 20:05:07</v>
          </cell>
          <cell r="E6845" t="str">
            <v>Clock Out</v>
          </cell>
        </row>
        <row r="6846">
          <cell r="A6846" t="str">
            <v>head office</v>
          </cell>
          <cell r="B6846">
            <v>993</v>
          </cell>
          <cell r="C6846" t="str">
            <v>Malabanan, Jerald</v>
          </cell>
          <cell r="D6846" t="str">
            <v>2014-07-31 07:45:34</v>
          </cell>
          <cell r="E6846" t="str">
            <v>Clock In</v>
          </cell>
        </row>
        <row r="6847">
          <cell r="A6847" t="str">
            <v>head office</v>
          </cell>
          <cell r="B6847">
            <v>993</v>
          </cell>
          <cell r="C6847" t="str">
            <v>Malabanan, Jerald</v>
          </cell>
          <cell r="D6847" t="str">
            <v>2014-07-31 17:02:51</v>
          </cell>
          <cell r="E6847" t="str">
            <v>Clock Out</v>
          </cell>
        </row>
        <row r="6848">
          <cell r="A6848" t="str">
            <v>head office</v>
          </cell>
          <cell r="B6848">
            <v>993</v>
          </cell>
          <cell r="C6848" t="str">
            <v>Malabanan, Jerald</v>
          </cell>
          <cell r="D6848" t="str">
            <v>2014-08-01 07:52:21</v>
          </cell>
          <cell r="E6848" t="str">
            <v>Clock In</v>
          </cell>
        </row>
        <row r="6849">
          <cell r="A6849" t="str">
            <v>head office</v>
          </cell>
          <cell r="B6849">
            <v>993</v>
          </cell>
          <cell r="C6849" t="str">
            <v>Malabanan, Jerald</v>
          </cell>
          <cell r="D6849" t="str">
            <v>2014-08-01 17:02:25</v>
          </cell>
          <cell r="E6849" t="str">
            <v>Clock Out</v>
          </cell>
        </row>
        <row r="6850">
          <cell r="A6850" t="str">
            <v>head office</v>
          </cell>
          <cell r="B6850">
            <v>993</v>
          </cell>
          <cell r="C6850" t="str">
            <v>Malabanan, Jerald</v>
          </cell>
          <cell r="D6850" t="str">
            <v>2014-08-02 07:42:00</v>
          </cell>
          <cell r="E6850" t="str">
            <v>Clock In</v>
          </cell>
        </row>
        <row r="6851">
          <cell r="A6851" t="str">
            <v>head office</v>
          </cell>
          <cell r="B6851">
            <v>993</v>
          </cell>
          <cell r="C6851" t="str">
            <v>Malabanan, Jerald</v>
          </cell>
          <cell r="D6851" t="str">
            <v>2014-08-02 20:02:28</v>
          </cell>
          <cell r="E6851" t="str">
            <v>Clock Out</v>
          </cell>
        </row>
        <row r="6852">
          <cell r="A6852" t="str">
            <v>head office</v>
          </cell>
          <cell r="B6852">
            <v>993</v>
          </cell>
          <cell r="C6852" t="str">
            <v>Malabanan, Jerald</v>
          </cell>
          <cell r="D6852" t="str">
            <v>2014-08-04 07:50:08</v>
          </cell>
          <cell r="E6852" t="str">
            <v>Clock In</v>
          </cell>
        </row>
        <row r="6853">
          <cell r="A6853" t="str">
            <v>head office</v>
          </cell>
          <cell r="B6853">
            <v>993</v>
          </cell>
          <cell r="C6853" t="str">
            <v>Malabanan, Jerald</v>
          </cell>
          <cell r="D6853" t="str">
            <v>2014-08-04 17:03:09</v>
          </cell>
          <cell r="E6853" t="str">
            <v>Clock Out</v>
          </cell>
        </row>
        <row r="6855">
          <cell r="A6855" t="str">
            <v>head office</v>
          </cell>
          <cell r="B6855">
            <v>1164</v>
          </cell>
          <cell r="C6855" t="str">
            <v>Malabanan, Ryan</v>
          </cell>
          <cell r="D6855" t="str">
            <v>2014-07-21 05:37:27</v>
          </cell>
          <cell r="E6855" t="str">
            <v>Clock In</v>
          </cell>
        </row>
        <row r="6856">
          <cell r="A6856" t="str">
            <v>head office</v>
          </cell>
          <cell r="B6856">
            <v>1164</v>
          </cell>
          <cell r="C6856" t="str">
            <v>Malabanan, Ryan</v>
          </cell>
          <cell r="D6856" t="str">
            <v>2014-07-21 14:06:58</v>
          </cell>
          <cell r="E6856" t="str">
            <v>Clock Out</v>
          </cell>
        </row>
        <row r="6857">
          <cell r="A6857" t="str">
            <v>head office</v>
          </cell>
          <cell r="B6857">
            <v>1164</v>
          </cell>
          <cell r="C6857" t="str">
            <v>Malabanan, Ryan</v>
          </cell>
          <cell r="D6857" t="str">
            <v>2014-07-22 05:46:54</v>
          </cell>
          <cell r="E6857" t="str">
            <v>Clock In</v>
          </cell>
        </row>
        <row r="6858">
          <cell r="A6858" t="str">
            <v>head office</v>
          </cell>
          <cell r="B6858">
            <v>1164</v>
          </cell>
          <cell r="C6858" t="str">
            <v>Malabanan, Ryan</v>
          </cell>
          <cell r="D6858" t="str">
            <v>2014-07-22 14:01:49</v>
          </cell>
          <cell r="E6858" t="str">
            <v>Clock Out</v>
          </cell>
        </row>
        <row r="6859">
          <cell r="A6859" t="str">
            <v>head office</v>
          </cell>
          <cell r="B6859">
            <v>1164</v>
          </cell>
          <cell r="C6859" t="str">
            <v>Malabanan, Ryan</v>
          </cell>
          <cell r="D6859" t="str">
            <v>2014-07-23 05:42:44</v>
          </cell>
          <cell r="E6859" t="str">
            <v>Clock In</v>
          </cell>
          <cell r="F6859" t="str">
            <v>12 days</v>
          </cell>
        </row>
        <row r="6860">
          <cell r="A6860" t="str">
            <v>head office</v>
          </cell>
          <cell r="B6860">
            <v>1164</v>
          </cell>
          <cell r="C6860" t="str">
            <v>Malabanan, Ryan</v>
          </cell>
          <cell r="D6860" t="str">
            <v>2014-07-23 14:05:19</v>
          </cell>
          <cell r="E6860" t="str">
            <v>Clock Out</v>
          </cell>
          <cell r="F6860" t="str">
            <v>1 day LH</v>
          </cell>
        </row>
        <row r="6861">
          <cell r="A6861" t="str">
            <v>head office</v>
          </cell>
          <cell r="B6861">
            <v>1164</v>
          </cell>
          <cell r="C6861" t="str">
            <v>Malabanan, Ryan</v>
          </cell>
          <cell r="D6861" t="str">
            <v>2014-07-24 05:37:42</v>
          </cell>
          <cell r="E6861" t="str">
            <v>Clock In</v>
          </cell>
          <cell r="F6861" t="str">
            <v>1 day SH</v>
          </cell>
        </row>
        <row r="6862">
          <cell r="A6862" t="str">
            <v>head office</v>
          </cell>
          <cell r="B6862">
            <v>1164</v>
          </cell>
          <cell r="C6862" t="str">
            <v>Malabanan, Ryan</v>
          </cell>
          <cell r="D6862" t="str">
            <v>2014-07-24 14:05:23</v>
          </cell>
          <cell r="E6862" t="str">
            <v>Clock Out</v>
          </cell>
          <cell r="F6862" t="str">
            <v>14 days</v>
          </cell>
        </row>
        <row r="6863">
          <cell r="A6863" t="str">
            <v>head office</v>
          </cell>
          <cell r="B6863">
            <v>1164</v>
          </cell>
          <cell r="C6863" t="str">
            <v>Malabanan, Ryan</v>
          </cell>
          <cell r="D6863" t="str">
            <v>2014-07-25 05:48:57</v>
          </cell>
          <cell r="E6863" t="str">
            <v>Clock In</v>
          </cell>
        </row>
        <row r="6864">
          <cell r="A6864" t="str">
            <v>head office</v>
          </cell>
          <cell r="B6864">
            <v>1164</v>
          </cell>
          <cell r="C6864" t="str">
            <v>Malabanan, Ryan</v>
          </cell>
          <cell r="D6864" t="str">
            <v>2014-07-25 14:08:18</v>
          </cell>
          <cell r="E6864" t="str">
            <v>Clock Out</v>
          </cell>
        </row>
        <row r="6865">
          <cell r="A6865" t="str">
            <v>head office</v>
          </cell>
          <cell r="B6865">
            <v>1164</v>
          </cell>
          <cell r="C6865" t="str">
            <v>Malabanan, Ryan</v>
          </cell>
          <cell r="D6865" t="str">
            <v>2014-07-26 05:41:39</v>
          </cell>
          <cell r="E6865" t="str">
            <v>Clock In</v>
          </cell>
          <cell r="F6865" t="str">
            <v>2 days ROT</v>
          </cell>
        </row>
        <row r="6866">
          <cell r="A6866" t="str">
            <v>head office</v>
          </cell>
          <cell r="B6866">
            <v>1164</v>
          </cell>
          <cell r="C6866" t="str">
            <v>Malabanan, Ryan</v>
          </cell>
          <cell r="D6866" t="str">
            <v>2014-07-26 14:06:05</v>
          </cell>
          <cell r="E6866" t="str">
            <v>Clock Out</v>
          </cell>
        </row>
        <row r="6867">
          <cell r="A6867" t="str">
            <v>head office</v>
          </cell>
          <cell r="B6867">
            <v>1164</v>
          </cell>
          <cell r="C6867" t="str">
            <v>Malabanan, Ryan</v>
          </cell>
          <cell r="D6867" t="str">
            <v>2014-07-27 05:26:58</v>
          </cell>
          <cell r="E6867" t="str">
            <v>Clock In</v>
          </cell>
        </row>
        <row r="6868">
          <cell r="A6868" t="str">
            <v>head office</v>
          </cell>
          <cell r="B6868">
            <v>1164</v>
          </cell>
          <cell r="C6868" t="str">
            <v>Malabanan, Ryan</v>
          </cell>
          <cell r="D6868" t="str">
            <v>2014-07-27 14:02:48</v>
          </cell>
          <cell r="E6868" t="str">
            <v>Clock Out</v>
          </cell>
        </row>
        <row r="6869">
          <cell r="A6869" t="str">
            <v>head office</v>
          </cell>
          <cell r="B6869">
            <v>1164</v>
          </cell>
          <cell r="C6869" t="str">
            <v>Malabanan, Ryan</v>
          </cell>
          <cell r="D6869" t="str">
            <v>2014-07-29 05:31:09</v>
          </cell>
          <cell r="E6869" t="str">
            <v>Clock In</v>
          </cell>
        </row>
        <row r="6870">
          <cell r="A6870" t="str">
            <v>head office</v>
          </cell>
          <cell r="B6870">
            <v>1164</v>
          </cell>
          <cell r="C6870" t="str">
            <v>Malabanan, Ryan</v>
          </cell>
          <cell r="D6870" t="str">
            <v>2014-07-29 14:02:52</v>
          </cell>
          <cell r="E6870" t="str">
            <v>Clock Out</v>
          </cell>
        </row>
        <row r="6871">
          <cell r="A6871" t="str">
            <v>head office</v>
          </cell>
          <cell r="B6871">
            <v>1164</v>
          </cell>
          <cell r="C6871" t="str">
            <v>Malabanan, Ryan</v>
          </cell>
          <cell r="D6871" t="str">
            <v>2014-07-30 05:29:54</v>
          </cell>
          <cell r="E6871" t="str">
            <v>Clock In</v>
          </cell>
        </row>
        <row r="6872">
          <cell r="A6872" t="str">
            <v>head office</v>
          </cell>
          <cell r="B6872">
            <v>1164</v>
          </cell>
          <cell r="C6872" t="str">
            <v>Malabanan, Ryan</v>
          </cell>
          <cell r="D6872" t="str">
            <v>2014-07-30 14:05:49</v>
          </cell>
          <cell r="E6872" t="str">
            <v>Clock Out</v>
          </cell>
        </row>
        <row r="6873">
          <cell r="A6873" t="str">
            <v>head office</v>
          </cell>
          <cell r="B6873">
            <v>1164</v>
          </cell>
          <cell r="C6873" t="str">
            <v>Malabanan, Ryan</v>
          </cell>
          <cell r="D6873" t="str">
            <v>2014-07-31 05:30:01</v>
          </cell>
          <cell r="E6873" t="str">
            <v>Clock In</v>
          </cell>
        </row>
        <row r="6874">
          <cell r="A6874" t="str">
            <v>head office</v>
          </cell>
          <cell r="B6874">
            <v>1164</v>
          </cell>
          <cell r="C6874" t="str">
            <v>Malabanan, Ryan</v>
          </cell>
          <cell r="D6874" t="str">
            <v>2014-07-31 14:04:23</v>
          </cell>
          <cell r="E6874" t="str">
            <v>Clock Out</v>
          </cell>
        </row>
        <row r="6875">
          <cell r="A6875" t="str">
            <v>head office</v>
          </cell>
          <cell r="B6875">
            <v>1164</v>
          </cell>
          <cell r="C6875" t="str">
            <v>Malabanan, Ryan</v>
          </cell>
          <cell r="D6875" t="str">
            <v>2014-08-01 05:36:45</v>
          </cell>
          <cell r="E6875" t="str">
            <v>Clock In</v>
          </cell>
        </row>
        <row r="6876">
          <cell r="A6876" t="str">
            <v>head office</v>
          </cell>
          <cell r="B6876">
            <v>1164</v>
          </cell>
          <cell r="C6876" t="str">
            <v>Malabanan, Ryan</v>
          </cell>
          <cell r="D6876" t="str">
            <v>2014-08-01 14:03:48</v>
          </cell>
          <cell r="E6876" t="str">
            <v>Clock Out</v>
          </cell>
        </row>
        <row r="6877">
          <cell r="A6877" t="str">
            <v>head office</v>
          </cell>
          <cell r="B6877">
            <v>1164</v>
          </cell>
          <cell r="C6877" t="str">
            <v>Malabanan, Ryan</v>
          </cell>
          <cell r="D6877" t="str">
            <v>2014-08-02 05:38:59</v>
          </cell>
          <cell r="E6877" t="str">
            <v>Clock In</v>
          </cell>
        </row>
        <row r="6878">
          <cell r="A6878" t="str">
            <v>head office</v>
          </cell>
          <cell r="B6878">
            <v>1164</v>
          </cell>
          <cell r="C6878" t="str">
            <v>Malabanan, Ryan</v>
          </cell>
          <cell r="D6878" t="str">
            <v>2014-08-02 14:05:56</v>
          </cell>
          <cell r="E6878" t="str">
            <v>Clock Out</v>
          </cell>
        </row>
        <row r="6879">
          <cell r="A6879" t="str">
            <v>head office</v>
          </cell>
          <cell r="B6879">
            <v>1164</v>
          </cell>
          <cell r="C6879" t="str">
            <v>Malabanan, Ryan</v>
          </cell>
          <cell r="D6879" t="str">
            <v>2014-08-03 05:31:00</v>
          </cell>
          <cell r="E6879" t="str">
            <v>Clock In</v>
          </cell>
        </row>
        <row r="6880">
          <cell r="A6880" t="str">
            <v>head office</v>
          </cell>
          <cell r="B6880">
            <v>1164</v>
          </cell>
          <cell r="C6880" t="str">
            <v>Malabanan, Ryan</v>
          </cell>
          <cell r="D6880" t="str">
            <v>2014-08-03 14:04:34</v>
          </cell>
          <cell r="E6880" t="str">
            <v>Clock Out</v>
          </cell>
        </row>
        <row r="6881">
          <cell r="A6881" t="str">
            <v>head office</v>
          </cell>
          <cell r="B6881">
            <v>1164</v>
          </cell>
          <cell r="C6881" t="str">
            <v>Malabanan, Ryan</v>
          </cell>
          <cell r="D6881" t="str">
            <v>2014-08-04 05:33:09</v>
          </cell>
          <cell r="E6881" t="str">
            <v>Clock In</v>
          </cell>
        </row>
        <row r="6882">
          <cell r="A6882" t="str">
            <v>head office</v>
          </cell>
          <cell r="B6882">
            <v>1164</v>
          </cell>
          <cell r="C6882" t="str">
            <v>Malabanan, Ryan</v>
          </cell>
          <cell r="D6882" t="str">
            <v>2014-08-04 14:03:36</v>
          </cell>
          <cell r="E6882" t="str">
            <v>Clock Out</v>
          </cell>
        </row>
        <row r="6883">
          <cell r="A6883" t="str">
            <v>head office</v>
          </cell>
          <cell r="B6883">
            <v>1164</v>
          </cell>
          <cell r="C6883" t="str">
            <v>Malabanan, Ryan</v>
          </cell>
          <cell r="D6883" t="str">
            <v>2014-08-05 05:43:38</v>
          </cell>
          <cell r="E6883" t="str">
            <v>Clock In</v>
          </cell>
        </row>
        <row r="6884">
          <cell r="A6884" t="str">
            <v>head office</v>
          </cell>
          <cell r="B6884">
            <v>1164</v>
          </cell>
          <cell r="C6884" t="str">
            <v>Malabanan, Ryan</v>
          </cell>
          <cell r="D6884" t="str">
            <v>2014-08-05 14:06:21</v>
          </cell>
          <cell r="E6884" t="str">
            <v>Clock Out</v>
          </cell>
        </row>
        <row r="6886">
          <cell r="A6886" t="str">
            <v>head office</v>
          </cell>
          <cell r="B6886">
            <v>569</v>
          </cell>
          <cell r="C6886" t="str">
            <v>Malaluan, Johncel</v>
          </cell>
          <cell r="D6886" t="str">
            <v>2014-07-21 07:39:35</v>
          </cell>
          <cell r="E6886" t="str">
            <v>Clock In</v>
          </cell>
        </row>
        <row r="6887">
          <cell r="A6887" t="str">
            <v>head office</v>
          </cell>
          <cell r="B6887">
            <v>569</v>
          </cell>
          <cell r="C6887" t="str">
            <v>Malaluan, Johncel</v>
          </cell>
          <cell r="D6887" t="str">
            <v>2014-07-21 20:02:28</v>
          </cell>
          <cell r="E6887" t="str">
            <v>Clock Out</v>
          </cell>
        </row>
        <row r="6888">
          <cell r="A6888" t="str">
            <v>head office</v>
          </cell>
          <cell r="B6888">
            <v>569</v>
          </cell>
          <cell r="C6888" t="str">
            <v>Malaluan, Johncel</v>
          </cell>
          <cell r="D6888" t="str">
            <v>2014-07-22 07:42:08</v>
          </cell>
          <cell r="E6888" t="str">
            <v>Clock In</v>
          </cell>
        </row>
        <row r="6889">
          <cell r="A6889" t="str">
            <v>head office</v>
          </cell>
          <cell r="B6889">
            <v>569</v>
          </cell>
          <cell r="C6889" t="str">
            <v>Malaluan, Johncel</v>
          </cell>
          <cell r="D6889" t="str">
            <v>2014-07-22 20:04:39</v>
          </cell>
          <cell r="E6889" t="str">
            <v>Clock Out</v>
          </cell>
        </row>
        <row r="6890">
          <cell r="A6890" t="str">
            <v>head office</v>
          </cell>
          <cell r="B6890">
            <v>569</v>
          </cell>
          <cell r="C6890" t="str">
            <v>Malaluan, Johncel</v>
          </cell>
          <cell r="D6890" t="str">
            <v>2014-07-23 07:37:33</v>
          </cell>
          <cell r="E6890" t="str">
            <v>Clock In</v>
          </cell>
        </row>
        <row r="6891">
          <cell r="A6891" t="str">
            <v>head office</v>
          </cell>
          <cell r="B6891">
            <v>569</v>
          </cell>
          <cell r="C6891" t="str">
            <v>Malaluan, Johncel</v>
          </cell>
          <cell r="D6891" t="str">
            <v>2014-07-23 17:05:28</v>
          </cell>
          <cell r="E6891" t="str">
            <v>Clock Out</v>
          </cell>
        </row>
        <row r="6892">
          <cell r="A6892" t="str">
            <v>head office</v>
          </cell>
          <cell r="B6892">
            <v>569</v>
          </cell>
          <cell r="C6892" t="str">
            <v>Malaluan, Johncel</v>
          </cell>
          <cell r="D6892" t="str">
            <v>2014-07-24 07:38:40</v>
          </cell>
          <cell r="E6892" t="str">
            <v>Clock In</v>
          </cell>
        </row>
        <row r="6893">
          <cell r="A6893" t="str">
            <v>head office</v>
          </cell>
          <cell r="B6893">
            <v>569</v>
          </cell>
          <cell r="C6893" t="str">
            <v>Malaluan, Johncel</v>
          </cell>
          <cell r="D6893" t="str">
            <v>2014-07-24 17:09:03</v>
          </cell>
          <cell r="E6893" t="str">
            <v>Clock Out</v>
          </cell>
          <cell r="F6893" t="str">
            <v>12 days</v>
          </cell>
        </row>
        <row r="6894">
          <cell r="A6894" t="str">
            <v>head office</v>
          </cell>
          <cell r="B6894">
            <v>569</v>
          </cell>
          <cell r="C6894" t="str">
            <v>Malaluan, Johncel</v>
          </cell>
          <cell r="D6894" t="str">
            <v>2014-07-25 07:35:14</v>
          </cell>
          <cell r="E6894" t="str">
            <v>Clock In</v>
          </cell>
          <cell r="F6894" t="str">
            <v>1 day LH</v>
          </cell>
        </row>
        <row r="6895">
          <cell r="A6895" t="str">
            <v>head office</v>
          </cell>
          <cell r="B6895">
            <v>569</v>
          </cell>
          <cell r="C6895" t="str">
            <v>Malaluan, Johncel</v>
          </cell>
          <cell r="D6895" t="str">
            <v>2014-07-25 17:08:13</v>
          </cell>
          <cell r="E6895" t="str">
            <v>Clock Out</v>
          </cell>
          <cell r="F6895" t="str">
            <v>1 day SH</v>
          </cell>
        </row>
        <row r="6896">
          <cell r="A6896" t="str">
            <v>head office</v>
          </cell>
          <cell r="B6896">
            <v>569</v>
          </cell>
          <cell r="C6896" t="str">
            <v>Malaluan, Johncel</v>
          </cell>
          <cell r="D6896" t="str">
            <v>2014-07-26 07:35:23</v>
          </cell>
          <cell r="E6896" t="str">
            <v>Clock In</v>
          </cell>
          <cell r="F6896" t="str">
            <v>14 days</v>
          </cell>
        </row>
        <row r="6897">
          <cell r="A6897" t="str">
            <v>head office</v>
          </cell>
          <cell r="B6897">
            <v>569</v>
          </cell>
          <cell r="C6897" t="str">
            <v>Malaluan, Johncel</v>
          </cell>
          <cell r="D6897" t="str">
            <v>2014-07-26 17:01:15</v>
          </cell>
          <cell r="E6897" t="str">
            <v>Clock Out</v>
          </cell>
        </row>
        <row r="6898">
          <cell r="A6898" t="str">
            <v>head office</v>
          </cell>
          <cell r="B6898">
            <v>569</v>
          </cell>
          <cell r="C6898" t="str">
            <v>Malaluan, Johncel</v>
          </cell>
          <cell r="D6898" t="str">
            <v>2014-07-29 07:33:00</v>
          </cell>
          <cell r="E6898" t="str">
            <v>Clock In</v>
          </cell>
        </row>
        <row r="6899">
          <cell r="A6899" t="str">
            <v>head office</v>
          </cell>
          <cell r="B6899">
            <v>569</v>
          </cell>
          <cell r="C6899" t="str">
            <v>Malaluan, Johncel</v>
          </cell>
          <cell r="D6899" t="str">
            <v>2014-07-29 17:07:28</v>
          </cell>
          <cell r="E6899" t="str">
            <v>Clock Out</v>
          </cell>
          <cell r="F6899" t="str">
            <v>6 hrs  -  OT</v>
          </cell>
        </row>
        <row r="6900">
          <cell r="A6900" t="str">
            <v>head office</v>
          </cell>
          <cell r="B6900">
            <v>569</v>
          </cell>
          <cell r="C6900" t="str">
            <v>Malaluan, Johncel</v>
          </cell>
          <cell r="D6900" t="str">
            <v>2014-07-30 07:40:48</v>
          </cell>
          <cell r="E6900" t="str">
            <v>Clock In</v>
          </cell>
        </row>
        <row r="6901">
          <cell r="A6901" t="str">
            <v>head office</v>
          </cell>
          <cell r="B6901">
            <v>569</v>
          </cell>
          <cell r="C6901" t="str">
            <v>Malaluan, Johncel</v>
          </cell>
          <cell r="D6901" t="str">
            <v>2014-07-30 17:11:08</v>
          </cell>
          <cell r="E6901" t="str">
            <v>Clock Out</v>
          </cell>
        </row>
        <row r="6902">
          <cell r="A6902" t="str">
            <v>head office</v>
          </cell>
          <cell r="B6902">
            <v>569</v>
          </cell>
          <cell r="C6902" t="str">
            <v>Malaluan, Johncel</v>
          </cell>
          <cell r="D6902" t="str">
            <v>2014-07-31 07:36:59</v>
          </cell>
          <cell r="E6902" t="str">
            <v>Clock In</v>
          </cell>
        </row>
        <row r="6903">
          <cell r="A6903" t="str">
            <v>head office</v>
          </cell>
          <cell r="B6903">
            <v>569</v>
          </cell>
          <cell r="C6903" t="str">
            <v>Malaluan, Johncel</v>
          </cell>
          <cell r="D6903" t="str">
            <v>2014-07-31 17:08:30</v>
          </cell>
          <cell r="E6903" t="str">
            <v>Clock Out</v>
          </cell>
        </row>
        <row r="6904">
          <cell r="A6904" t="str">
            <v>head office</v>
          </cell>
          <cell r="B6904">
            <v>569</v>
          </cell>
          <cell r="C6904" t="str">
            <v>Malaluan, Johncel</v>
          </cell>
          <cell r="D6904" t="str">
            <v>2014-08-01 07:39:25</v>
          </cell>
          <cell r="E6904" t="str">
            <v>Clock In</v>
          </cell>
        </row>
        <row r="6905">
          <cell r="A6905" t="str">
            <v>head office</v>
          </cell>
          <cell r="B6905">
            <v>569</v>
          </cell>
          <cell r="C6905" t="str">
            <v>Malaluan, Johncel</v>
          </cell>
          <cell r="D6905" t="str">
            <v>2014-08-01 17:04:01</v>
          </cell>
          <cell r="E6905" t="str">
            <v>Clock Out</v>
          </cell>
        </row>
        <row r="6906">
          <cell r="A6906" t="str">
            <v>head office</v>
          </cell>
          <cell r="B6906">
            <v>569</v>
          </cell>
          <cell r="C6906" t="str">
            <v>Malaluan, Johncel</v>
          </cell>
          <cell r="D6906" t="str">
            <v>2014-08-02 07:36:10</v>
          </cell>
          <cell r="E6906" t="str">
            <v>Clock In</v>
          </cell>
        </row>
        <row r="6907">
          <cell r="A6907" t="str">
            <v>head office</v>
          </cell>
          <cell r="B6907">
            <v>569</v>
          </cell>
          <cell r="C6907" t="str">
            <v>Malaluan, Johncel</v>
          </cell>
          <cell r="D6907" t="str">
            <v>2014-08-02 17:07:30</v>
          </cell>
          <cell r="E6907" t="str">
            <v>Clock Out</v>
          </cell>
        </row>
        <row r="6908">
          <cell r="A6908" t="str">
            <v>head office</v>
          </cell>
          <cell r="B6908">
            <v>569</v>
          </cell>
          <cell r="C6908" t="str">
            <v>Malaluan, Johncel</v>
          </cell>
          <cell r="D6908" t="str">
            <v>2014-08-04 07:45:17</v>
          </cell>
          <cell r="E6908" t="str">
            <v>Clock In</v>
          </cell>
        </row>
        <row r="6909">
          <cell r="A6909" t="str">
            <v>head office</v>
          </cell>
          <cell r="B6909">
            <v>569</v>
          </cell>
          <cell r="C6909" t="str">
            <v>Malaluan, Johncel</v>
          </cell>
          <cell r="D6909" t="str">
            <v>2014-08-04 17:07:03</v>
          </cell>
          <cell r="E6909" t="str">
            <v>Clock Out</v>
          </cell>
        </row>
        <row r="6910">
          <cell r="A6910" t="str">
            <v>head office</v>
          </cell>
          <cell r="B6910">
            <v>569</v>
          </cell>
          <cell r="C6910" t="str">
            <v>Malaluan, Johncel</v>
          </cell>
          <cell r="D6910" t="str">
            <v>2014-08-05 07:44:07</v>
          </cell>
          <cell r="E6910" t="str">
            <v>Clock In</v>
          </cell>
        </row>
        <row r="6911">
          <cell r="A6911" t="str">
            <v>head office</v>
          </cell>
          <cell r="B6911">
            <v>569</v>
          </cell>
          <cell r="C6911" t="str">
            <v>Malaluan, Johncel</v>
          </cell>
          <cell r="D6911" t="str">
            <v>2014-08-05 17:12:58</v>
          </cell>
          <cell r="E6911" t="str">
            <v>Clock Out</v>
          </cell>
        </row>
        <row r="6913">
          <cell r="A6913" t="str">
            <v>head office</v>
          </cell>
          <cell r="B6913">
            <v>1106</v>
          </cell>
          <cell r="C6913" t="str">
            <v>Maldonado, Alvin</v>
          </cell>
          <cell r="D6913" t="str">
            <v>2014-07-21 07:14:53</v>
          </cell>
          <cell r="E6913" t="str">
            <v>Clock In</v>
          </cell>
        </row>
        <row r="6914">
          <cell r="A6914" t="str">
            <v>head office</v>
          </cell>
          <cell r="B6914">
            <v>1106</v>
          </cell>
          <cell r="C6914" t="str">
            <v>Maldonado, Alvin</v>
          </cell>
          <cell r="D6914" t="str">
            <v>2014-07-21 17:15:15</v>
          </cell>
          <cell r="E6914" t="str">
            <v>Clock Out</v>
          </cell>
        </row>
        <row r="6915">
          <cell r="A6915" t="str">
            <v>head office</v>
          </cell>
          <cell r="B6915">
            <v>1106</v>
          </cell>
          <cell r="C6915" t="str">
            <v>Maldonado, Alvin</v>
          </cell>
          <cell r="D6915" t="str">
            <v>2014-07-22 07:10:59</v>
          </cell>
          <cell r="E6915" t="str">
            <v>Clock In</v>
          </cell>
        </row>
        <row r="6916">
          <cell r="A6916" t="str">
            <v>head office</v>
          </cell>
          <cell r="B6916">
            <v>1106</v>
          </cell>
          <cell r="C6916" t="str">
            <v>Maldonado, Alvin</v>
          </cell>
          <cell r="D6916" t="str">
            <v>2014-07-22 20:15:59</v>
          </cell>
          <cell r="E6916" t="str">
            <v>Clock Out</v>
          </cell>
        </row>
        <row r="6917">
          <cell r="A6917" t="str">
            <v>head office</v>
          </cell>
          <cell r="B6917">
            <v>1106</v>
          </cell>
          <cell r="C6917" t="str">
            <v>Maldonado, Alvin</v>
          </cell>
          <cell r="D6917" t="str">
            <v>2014-07-23 07:06:40</v>
          </cell>
          <cell r="E6917" t="str">
            <v>Clock In</v>
          </cell>
        </row>
        <row r="6918">
          <cell r="A6918" t="str">
            <v>head office</v>
          </cell>
          <cell r="B6918">
            <v>1106</v>
          </cell>
          <cell r="C6918" t="str">
            <v>Maldonado, Alvin</v>
          </cell>
          <cell r="D6918" t="str">
            <v>2014-07-23 17:12:25</v>
          </cell>
          <cell r="E6918" t="str">
            <v>Clock Out</v>
          </cell>
        </row>
        <row r="6919">
          <cell r="A6919" t="str">
            <v>head office</v>
          </cell>
          <cell r="B6919">
            <v>1106</v>
          </cell>
          <cell r="C6919" t="str">
            <v>Maldonado, Alvin</v>
          </cell>
          <cell r="D6919" t="str">
            <v>2014-07-24 07:11:41</v>
          </cell>
          <cell r="E6919" t="str">
            <v>Clock In</v>
          </cell>
        </row>
        <row r="6920">
          <cell r="A6920" t="str">
            <v>head office</v>
          </cell>
          <cell r="B6920">
            <v>1106</v>
          </cell>
          <cell r="C6920" t="str">
            <v>Maldonado, Alvin</v>
          </cell>
          <cell r="D6920" t="str">
            <v>2014-07-24 20:08:35</v>
          </cell>
          <cell r="E6920" t="str">
            <v>Clock Out</v>
          </cell>
          <cell r="F6920" t="str">
            <v>12 days</v>
          </cell>
        </row>
        <row r="6921">
          <cell r="A6921" t="str">
            <v>head office</v>
          </cell>
          <cell r="B6921">
            <v>1106</v>
          </cell>
          <cell r="C6921" t="str">
            <v>Maldonado, Alvin</v>
          </cell>
          <cell r="D6921" t="str">
            <v>2014-07-25 07:08:46</v>
          </cell>
          <cell r="E6921" t="str">
            <v>Clock In</v>
          </cell>
          <cell r="F6921" t="str">
            <v>1 day LH</v>
          </cell>
        </row>
        <row r="6922">
          <cell r="A6922" t="str">
            <v>head office</v>
          </cell>
          <cell r="B6922">
            <v>1106</v>
          </cell>
          <cell r="C6922" t="str">
            <v>Maldonado, Alvin</v>
          </cell>
          <cell r="D6922" t="str">
            <v>2014-07-25 20:05:42</v>
          </cell>
          <cell r="E6922" t="str">
            <v>Clock Out</v>
          </cell>
          <cell r="F6922" t="str">
            <v>1 day SH</v>
          </cell>
        </row>
        <row r="6923">
          <cell r="A6923" t="str">
            <v>head office</v>
          </cell>
          <cell r="B6923">
            <v>1106</v>
          </cell>
          <cell r="C6923" t="str">
            <v>Maldonado, Alvin</v>
          </cell>
          <cell r="D6923" t="str">
            <v>2014-07-26 06:57:53</v>
          </cell>
          <cell r="E6923" t="str">
            <v>Clock In</v>
          </cell>
          <cell r="F6923" t="str">
            <v>14 days</v>
          </cell>
        </row>
        <row r="6924">
          <cell r="A6924" t="str">
            <v>head office</v>
          </cell>
          <cell r="B6924">
            <v>1106</v>
          </cell>
          <cell r="C6924" t="str">
            <v>Maldonado, Alvin</v>
          </cell>
          <cell r="D6924" t="str">
            <v>2014-07-26 17:29:30</v>
          </cell>
          <cell r="E6924" t="str">
            <v>Clock Out</v>
          </cell>
        </row>
        <row r="6925">
          <cell r="A6925" t="str">
            <v>head office</v>
          </cell>
          <cell r="B6925">
            <v>1106</v>
          </cell>
          <cell r="C6925" t="str">
            <v>Maldonado, Alvin</v>
          </cell>
          <cell r="D6925" t="str">
            <v>2014-07-29 07:02:36</v>
          </cell>
          <cell r="E6925" t="str">
            <v>Clock In</v>
          </cell>
          <cell r="F6925" t="str">
            <v>12 hrs  - OT</v>
          </cell>
        </row>
        <row r="6926">
          <cell r="A6926" t="str">
            <v>head office</v>
          </cell>
          <cell r="B6926">
            <v>1106</v>
          </cell>
          <cell r="C6926" t="str">
            <v>Maldonado, Alvin</v>
          </cell>
          <cell r="D6926" t="str">
            <v>2014-07-29 20:14:12</v>
          </cell>
          <cell r="E6926" t="str">
            <v>Clock Out</v>
          </cell>
        </row>
        <row r="6927">
          <cell r="A6927" t="str">
            <v>head office</v>
          </cell>
          <cell r="B6927">
            <v>1106</v>
          </cell>
          <cell r="C6927" t="str">
            <v>Maldonado, Alvin</v>
          </cell>
          <cell r="D6927" t="str">
            <v>2014-07-30 07:03:01</v>
          </cell>
          <cell r="E6927" t="str">
            <v>Clock In</v>
          </cell>
        </row>
        <row r="6928">
          <cell r="A6928" t="str">
            <v>head office</v>
          </cell>
          <cell r="B6928">
            <v>1106</v>
          </cell>
          <cell r="C6928" t="str">
            <v>Maldonado, Alvin</v>
          </cell>
          <cell r="D6928" t="str">
            <v>2014-07-30 17:13:11</v>
          </cell>
          <cell r="E6928" t="str">
            <v>Clock Out</v>
          </cell>
        </row>
        <row r="6929">
          <cell r="A6929" t="str">
            <v>head office</v>
          </cell>
          <cell r="B6929">
            <v>1106</v>
          </cell>
          <cell r="C6929" t="str">
            <v>Maldonado, Alvin</v>
          </cell>
          <cell r="D6929" t="str">
            <v>2014-07-31 07:41:16</v>
          </cell>
          <cell r="E6929" t="str">
            <v>Clock In</v>
          </cell>
        </row>
        <row r="6930">
          <cell r="A6930" t="str">
            <v>head office</v>
          </cell>
          <cell r="B6930">
            <v>1106</v>
          </cell>
          <cell r="C6930" t="str">
            <v>Maldonado, Alvin</v>
          </cell>
          <cell r="D6930" t="str">
            <v>2014-07-31 17:18:12</v>
          </cell>
          <cell r="E6930" t="str">
            <v>Clock Out</v>
          </cell>
        </row>
        <row r="6931">
          <cell r="A6931" t="str">
            <v>head office</v>
          </cell>
          <cell r="B6931">
            <v>1106</v>
          </cell>
          <cell r="C6931" t="str">
            <v>Maldonado, Alvin</v>
          </cell>
          <cell r="D6931" t="str">
            <v>2014-08-01 07:03:44</v>
          </cell>
          <cell r="E6931" t="str">
            <v>Clock In</v>
          </cell>
        </row>
        <row r="6932">
          <cell r="A6932" t="str">
            <v>head office</v>
          </cell>
          <cell r="B6932">
            <v>1106</v>
          </cell>
          <cell r="C6932" t="str">
            <v>Maldonado, Alvin</v>
          </cell>
          <cell r="D6932" t="str">
            <v>2014-08-01 17:06:17</v>
          </cell>
          <cell r="E6932" t="str">
            <v>Clock Out</v>
          </cell>
        </row>
        <row r="6933">
          <cell r="A6933" t="str">
            <v>head office</v>
          </cell>
          <cell r="B6933">
            <v>1106</v>
          </cell>
          <cell r="C6933" t="str">
            <v>Maldonado, Alvin</v>
          </cell>
          <cell r="D6933" t="str">
            <v>2014-08-02 06:54:50</v>
          </cell>
          <cell r="E6933" t="str">
            <v>Clock In</v>
          </cell>
        </row>
        <row r="6934">
          <cell r="A6934" t="str">
            <v>head office</v>
          </cell>
          <cell r="B6934">
            <v>1106</v>
          </cell>
          <cell r="C6934" t="str">
            <v>Maldonado, Alvin</v>
          </cell>
          <cell r="D6934" t="str">
            <v>2014-08-02 17:06:59</v>
          </cell>
          <cell r="E6934" t="str">
            <v>Clock Out</v>
          </cell>
        </row>
        <row r="6935">
          <cell r="A6935" t="str">
            <v>head office</v>
          </cell>
          <cell r="B6935">
            <v>1106</v>
          </cell>
          <cell r="C6935" t="str">
            <v>Maldonado, Alvin</v>
          </cell>
          <cell r="D6935" t="str">
            <v>2014-08-04 07:35:53</v>
          </cell>
          <cell r="E6935" t="str">
            <v>Clock In</v>
          </cell>
        </row>
        <row r="6936">
          <cell r="A6936" t="str">
            <v>head office</v>
          </cell>
          <cell r="B6936">
            <v>1106</v>
          </cell>
          <cell r="C6936" t="str">
            <v>Maldonado, Alvin</v>
          </cell>
          <cell r="D6936" t="str">
            <v>2014-08-04 17:10:54</v>
          </cell>
          <cell r="E6936" t="str">
            <v>Clock Out</v>
          </cell>
        </row>
        <row r="6937">
          <cell r="A6937" t="str">
            <v>head office</v>
          </cell>
          <cell r="B6937">
            <v>1106</v>
          </cell>
          <cell r="C6937" t="str">
            <v>Maldonado, Alvin</v>
          </cell>
          <cell r="D6937" t="str">
            <v>2014-08-05 07:37:50</v>
          </cell>
          <cell r="E6937" t="str">
            <v>Clock In</v>
          </cell>
        </row>
        <row r="6938">
          <cell r="A6938" t="str">
            <v>head office</v>
          </cell>
          <cell r="B6938">
            <v>1106</v>
          </cell>
          <cell r="C6938" t="str">
            <v>Maldonado, Alvin</v>
          </cell>
          <cell r="D6938" t="str">
            <v>2014-08-05 17:10:25</v>
          </cell>
          <cell r="E6938" t="str">
            <v>Clock Out</v>
          </cell>
        </row>
        <row r="6940">
          <cell r="A6940" t="str">
            <v>head office</v>
          </cell>
          <cell r="B6940">
            <v>1130</v>
          </cell>
          <cell r="C6940" t="str">
            <v>Maldonado, Gerry</v>
          </cell>
          <cell r="D6940" t="str">
            <v>2014-07-21 05:36:48</v>
          </cell>
          <cell r="E6940" t="str">
            <v>Clock In</v>
          </cell>
        </row>
        <row r="6941">
          <cell r="A6941" t="str">
            <v>head office</v>
          </cell>
          <cell r="B6941">
            <v>1130</v>
          </cell>
          <cell r="C6941" t="str">
            <v>Maldonado, Gerry</v>
          </cell>
          <cell r="D6941" t="str">
            <v>2014-07-21 14:07:46</v>
          </cell>
          <cell r="E6941" t="str">
            <v>Clock Out</v>
          </cell>
        </row>
        <row r="6942">
          <cell r="A6942" t="str">
            <v>head office</v>
          </cell>
          <cell r="B6942">
            <v>1130</v>
          </cell>
          <cell r="C6942" t="str">
            <v>Maldonado, Gerry</v>
          </cell>
          <cell r="D6942" t="str">
            <v>2014-07-22 05:46:01</v>
          </cell>
          <cell r="E6942" t="str">
            <v>Clock In</v>
          </cell>
        </row>
        <row r="6943">
          <cell r="A6943" t="str">
            <v>head office</v>
          </cell>
          <cell r="B6943">
            <v>1130</v>
          </cell>
          <cell r="C6943" t="str">
            <v>Maldonado, Gerry</v>
          </cell>
          <cell r="D6943" t="str">
            <v>2014-07-22 14:09:07</v>
          </cell>
          <cell r="E6943" t="str">
            <v>Clock Out</v>
          </cell>
        </row>
        <row r="6944">
          <cell r="A6944" t="str">
            <v>head office</v>
          </cell>
          <cell r="B6944">
            <v>1130</v>
          </cell>
          <cell r="C6944" t="str">
            <v>Maldonado, Gerry</v>
          </cell>
          <cell r="D6944" t="str">
            <v>2014-07-23 05:41:17</v>
          </cell>
          <cell r="E6944" t="str">
            <v>Clock In</v>
          </cell>
        </row>
        <row r="6945">
          <cell r="A6945" t="str">
            <v>head office</v>
          </cell>
          <cell r="B6945">
            <v>1130</v>
          </cell>
          <cell r="C6945" t="str">
            <v>Maldonado, Gerry</v>
          </cell>
          <cell r="D6945" t="str">
            <v>2014-07-23 14:08:04</v>
          </cell>
          <cell r="E6945" t="str">
            <v>Clock Out</v>
          </cell>
        </row>
        <row r="6946">
          <cell r="A6946" t="str">
            <v>head office</v>
          </cell>
          <cell r="B6946">
            <v>1130</v>
          </cell>
          <cell r="C6946" t="str">
            <v>Maldonado, Gerry</v>
          </cell>
          <cell r="D6946" t="str">
            <v>2014-07-24 05:39:09</v>
          </cell>
          <cell r="E6946" t="str">
            <v>Clock In</v>
          </cell>
          <cell r="F6946" t="str">
            <v>12 days</v>
          </cell>
        </row>
        <row r="6947">
          <cell r="A6947" t="str">
            <v>head office</v>
          </cell>
          <cell r="B6947">
            <v>1130</v>
          </cell>
          <cell r="C6947" t="str">
            <v>Maldonado, Gerry</v>
          </cell>
          <cell r="D6947" t="str">
            <v>2014-07-24 14:09:48</v>
          </cell>
          <cell r="E6947" t="str">
            <v>Clock Out</v>
          </cell>
          <cell r="F6947" t="str">
            <v>1 day LH</v>
          </cell>
        </row>
        <row r="6948">
          <cell r="A6948" t="str">
            <v>head office</v>
          </cell>
          <cell r="B6948">
            <v>1130</v>
          </cell>
          <cell r="C6948" t="str">
            <v>Maldonado, Gerry</v>
          </cell>
          <cell r="D6948" t="str">
            <v>2014-07-25 05:46:29</v>
          </cell>
          <cell r="E6948" t="str">
            <v>Clock In</v>
          </cell>
          <cell r="F6948" t="str">
            <v>1 day SH</v>
          </cell>
        </row>
        <row r="6949">
          <cell r="A6949" t="str">
            <v>head office</v>
          </cell>
          <cell r="B6949">
            <v>1130</v>
          </cell>
          <cell r="C6949" t="str">
            <v>Maldonado, Gerry</v>
          </cell>
          <cell r="D6949" t="str">
            <v>2014-07-25 14:07:20</v>
          </cell>
          <cell r="E6949" t="str">
            <v>Clock Out</v>
          </cell>
          <cell r="F6949" t="str">
            <v>14 days</v>
          </cell>
        </row>
        <row r="6950">
          <cell r="A6950" t="str">
            <v>head office</v>
          </cell>
          <cell r="B6950">
            <v>1130</v>
          </cell>
          <cell r="C6950" t="str">
            <v>Maldonado, Gerry</v>
          </cell>
          <cell r="D6950" t="str">
            <v>2014-07-26 05:41:25</v>
          </cell>
          <cell r="E6950" t="str">
            <v>Clock In</v>
          </cell>
        </row>
        <row r="6951">
          <cell r="A6951" t="str">
            <v>head office</v>
          </cell>
          <cell r="B6951">
            <v>1130</v>
          </cell>
          <cell r="C6951" t="str">
            <v>Maldonado, Gerry</v>
          </cell>
          <cell r="D6951" t="str">
            <v>2014-07-26 14:06:28</v>
          </cell>
          <cell r="E6951" t="str">
            <v>Clock Out</v>
          </cell>
          <cell r="F6951" t="str">
            <v>2 days ROT</v>
          </cell>
        </row>
        <row r="6952">
          <cell r="A6952" t="str">
            <v>head office</v>
          </cell>
          <cell r="B6952">
            <v>1130</v>
          </cell>
          <cell r="C6952" t="str">
            <v>Maldonado, Gerry</v>
          </cell>
          <cell r="D6952" t="str">
            <v>2014-07-27 05:30:47</v>
          </cell>
          <cell r="E6952" t="str">
            <v>Clock In</v>
          </cell>
        </row>
        <row r="6953">
          <cell r="A6953" t="str">
            <v>head office</v>
          </cell>
          <cell r="B6953">
            <v>1130</v>
          </cell>
          <cell r="C6953" t="str">
            <v>Maldonado, Gerry</v>
          </cell>
          <cell r="D6953" t="str">
            <v>2014-07-27 14:09:01</v>
          </cell>
          <cell r="E6953" t="str">
            <v>Clock Out</v>
          </cell>
        </row>
        <row r="6954">
          <cell r="A6954" t="str">
            <v>head office</v>
          </cell>
          <cell r="B6954">
            <v>1130</v>
          </cell>
          <cell r="C6954" t="str">
            <v>Maldonado, Gerry</v>
          </cell>
          <cell r="D6954" t="str">
            <v>2014-07-29 05:31:24</v>
          </cell>
          <cell r="E6954" t="str">
            <v>Clock In</v>
          </cell>
        </row>
        <row r="6955">
          <cell r="A6955" t="str">
            <v>head office</v>
          </cell>
          <cell r="B6955">
            <v>1130</v>
          </cell>
          <cell r="C6955" t="str">
            <v>Maldonado, Gerry</v>
          </cell>
          <cell r="D6955" t="str">
            <v>2014-07-29 14:07:00</v>
          </cell>
          <cell r="E6955" t="str">
            <v>Clock Out</v>
          </cell>
        </row>
        <row r="6956">
          <cell r="A6956" t="str">
            <v>head office</v>
          </cell>
          <cell r="B6956">
            <v>1130</v>
          </cell>
          <cell r="C6956" t="str">
            <v>Maldonado, Gerry</v>
          </cell>
          <cell r="D6956" t="str">
            <v>2014-07-30 05:29:59</v>
          </cell>
          <cell r="E6956" t="str">
            <v>Clock In</v>
          </cell>
        </row>
        <row r="6957">
          <cell r="A6957" t="str">
            <v>head office</v>
          </cell>
          <cell r="B6957">
            <v>1130</v>
          </cell>
          <cell r="C6957" t="str">
            <v>Maldonado, Gerry</v>
          </cell>
          <cell r="D6957" t="str">
            <v>2014-07-30 14:08:44</v>
          </cell>
          <cell r="E6957" t="str">
            <v>Clock Out</v>
          </cell>
        </row>
        <row r="6958">
          <cell r="A6958" t="str">
            <v>head office</v>
          </cell>
          <cell r="B6958">
            <v>1130</v>
          </cell>
          <cell r="C6958" t="str">
            <v>Maldonado, Gerry</v>
          </cell>
          <cell r="D6958" t="str">
            <v>2014-07-31 05:30:23</v>
          </cell>
          <cell r="E6958" t="str">
            <v>Clock In</v>
          </cell>
        </row>
        <row r="6959">
          <cell r="A6959" t="str">
            <v>head office</v>
          </cell>
          <cell r="B6959">
            <v>1130</v>
          </cell>
          <cell r="C6959" t="str">
            <v>Maldonado, Gerry</v>
          </cell>
          <cell r="D6959" t="str">
            <v>2014-07-31 14:07:14</v>
          </cell>
          <cell r="E6959" t="str">
            <v>Clock Out</v>
          </cell>
        </row>
        <row r="6960">
          <cell r="A6960" t="str">
            <v>head office</v>
          </cell>
          <cell r="B6960">
            <v>1130</v>
          </cell>
          <cell r="C6960" t="str">
            <v>Maldonado, Gerry</v>
          </cell>
          <cell r="D6960" t="str">
            <v>2014-08-01 05:37:46</v>
          </cell>
          <cell r="E6960" t="str">
            <v>Clock In</v>
          </cell>
        </row>
        <row r="6961">
          <cell r="A6961" t="str">
            <v>head office</v>
          </cell>
          <cell r="B6961">
            <v>1130</v>
          </cell>
          <cell r="C6961" t="str">
            <v>Maldonado, Gerry</v>
          </cell>
          <cell r="D6961" t="str">
            <v>2014-08-01 14:09:01</v>
          </cell>
          <cell r="E6961" t="str">
            <v>Clock Out</v>
          </cell>
        </row>
        <row r="6962">
          <cell r="A6962" t="str">
            <v>head office</v>
          </cell>
          <cell r="B6962">
            <v>1130</v>
          </cell>
          <cell r="C6962" t="str">
            <v>Maldonado, Gerry</v>
          </cell>
          <cell r="D6962" t="str">
            <v>2014-08-02 05:29:08</v>
          </cell>
          <cell r="E6962" t="str">
            <v>Clock In</v>
          </cell>
        </row>
        <row r="6963">
          <cell r="A6963" t="str">
            <v>head office</v>
          </cell>
          <cell r="B6963">
            <v>1130</v>
          </cell>
          <cell r="C6963" t="str">
            <v>Maldonado, Gerry</v>
          </cell>
          <cell r="D6963" t="str">
            <v>2014-08-02 14:07:29</v>
          </cell>
          <cell r="E6963" t="str">
            <v>Clock Out</v>
          </cell>
        </row>
        <row r="6964">
          <cell r="A6964" t="str">
            <v>head office</v>
          </cell>
          <cell r="B6964">
            <v>1130</v>
          </cell>
          <cell r="C6964" t="str">
            <v>Maldonado, Gerry</v>
          </cell>
          <cell r="D6964" t="str">
            <v>2014-08-03 05:30:40</v>
          </cell>
          <cell r="E6964" t="str">
            <v>Clock In</v>
          </cell>
        </row>
        <row r="6965">
          <cell r="A6965" t="str">
            <v>head office</v>
          </cell>
          <cell r="B6965">
            <v>1130</v>
          </cell>
          <cell r="C6965" t="str">
            <v>Maldonado, Gerry</v>
          </cell>
          <cell r="D6965" t="str">
            <v>2014-08-03 14:07:46</v>
          </cell>
          <cell r="E6965" t="str">
            <v>Clock Out</v>
          </cell>
        </row>
        <row r="6966">
          <cell r="A6966" t="str">
            <v>head office</v>
          </cell>
          <cell r="B6966">
            <v>1130</v>
          </cell>
          <cell r="C6966" t="str">
            <v>Maldonado, Gerry</v>
          </cell>
          <cell r="D6966" t="str">
            <v>2014-08-04 13:36:48</v>
          </cell>
          <cell r="E6966" t="str">
            <v>Clock In</v>
          </cell>
        </row>
        <row r="6967">
          <cell r="A6967" t="str">
            <v>head office</v>
          </cell>
          <cell r="B6967">
            <v>1130</v>
          </cell>
          <cell r="C6967" t="str">
            <v>Maldonado, Gerry</v>
          </cell>
          <cell r="D6967" t="str">
            <v>2014-08-04 22:10:26</v>
          </cell>
          <cell r="E6967" t="str">
            <v>Clock Out</v>
          </cell>
        </row>
        <row r="6968">
          <cell r="A6968" t="str">
            <v>head office</v>
          </cell>
          <cell r="B6968">
            <v>1130</v>
          </cell>
          <cell r="C6968" t="str">
            <v>Maldonado, Gerry</v>
          </cell>
          <cell r="D6968" t="str">
            <v>2014-08-05 13:34:47</v>
          </cell>
          <cell r="E6968" t="str">
            <v>Clock In</v>
          </cell>
        </row>
        <row r="6969">
          <cell r="A6969" t="str">
            <v>head office</v>
          </cell>
          <cell r="B6969">
            <v>1130</v>
          </cell>
          <cell r="C6969" t="str">
            <v>Maldonado, Gerry</v>
          </cell>
          <cell r="D6969" t="str">
            <v>2014-08-05 22:16:00</v>
          </cell>
          <cell r="E6969" t="str">
            <v>Clock Out</v>
          </cell>
        </row>
        <row r="6971">
          <cell r="A6971" t="str">
            <v>head office</v>
          </cell>
          <cell r="B6971">
            <v>1173</v>
          </cell>
          <cell r="C6971" t="str">
            <v>Mampusti, Leon II</v>
          </cell>
          <cell r="D6971" t="str">
            <v>2014-07-21 13:45:52</v>
          </cell>
          <cell r="E6971" t="str">
            <v>Clock In</v>
          </cell>
        </row>
        <row r="6972">
          <cell r="A6972" t="str">
            <v>head office</v>
          </cell>
          <cell r="B6972">
            <v>1173</v>
          </cell>
          <cell r="C6972" t="str">
            <v>Mampusti, Leon II</v>
          </cell>
          <cell r="D6972" t="str">
            <v>2014-07-21 22:11:57</v>
          </cell>
          <cell r="E6972" t="str">
            <v>Clock Out</v>
          </cell>
        </row>
        <row r="6973">
          <cell r="A6973" t="str">
            <v>head office</v>
          </cell>
          <cell r="B6973">
            <v>1173</v>
          </cell>
          <cell r="C6973" t="str">
            <v>Mampusti, Leon II</v>
          </cell>
          <cell r="D6973" t="str">
            <v>2014-07-22 13:42:06</v>
          </cell>
          <cell r="E6973" t="str">
            <v>Clock In</v>
          </cell>
        </row>
        <row r="6974">
          <cell r="A6974" t="str">
            <v>head office</v>
          </cell>
          <cell r="B6974">
            <v>1173</v>
          </cell>
          <cell r="C6974" t="str">
            <v>Mampusti, Leon II</v>
          </cell>
          <cell r="D6974" t="str">
            <v>2014-07-22 22:11:18</v>
          </cell>
          <cell r="E6974" t="str">
            <v>Clock Out</v>
          </cell>
        </row>
        <row r="6975">
          <cell r="A6975" t="str">
            <v>head office</v>
          </cell>
          <cell r="B6975">
            <v>1173</v>
          </cell>
          <cell r="C6975" t="str">
            <v>Mampusti, Leon II</v>
          </cell>
          <cell r="D6975" t="str">
            <v>2014-07-23 13:40:34</v>
          </cell>
          <cell r="E6975" t="str">
            <v>Clock In</v>
          </cell>
        </row>
        <row r="6976">
          <cell r="A6976" t="str">
            <v>head office</v>
          </cell>
          <cell r="B6976">
            <v>1173</v>
          </cell>
          <cell r="C6976" t="str">
            <v>Mampusti, Leon II</v>
          </cell>
          <cell r="D6976" t="str">
            <v>2014-07-23 22:11:26</v>
          </cell>
          <cell r="E6976" t="str">
            <v>Clock Out</v>
          </cell>
        </row>
        <row r="6977">
          <cell r="A6977" t="str">
            <v>head office</v>
          </cell>
          <cell r="B6977">
            <v>1173</v>
          </cell>
          <cell r="C6977" t="str">
            <v>Mampusti, Leon II</v>
          </cell>
          <cell r="D6977" t="str">
            <v>2014-07-25 13:39:48</v>
          </cell>
          <cell r="E6977" t="str">
            <v>Clock In</v>
          </cell>
        </row>
        <row r="6978">
          <cell r="A6978" t="str">
            <v>head office</v>
          </cell>
          <cell r="B6978">
            <v>1173</v>
          </cell>
          <cell r="C6978" t="str">
            <v>Mampusti, Leon II</v>
          </cell>
          <cell r="D6978" t="str">
            <v>2014-07-25 22:12:56</v>
          </cell>
          <cell r="E6978" t="str">
            <v>Clock Out</v>
          </cell>
          <cell r="F6978" t="str">
            <v>11 days</v>
          </cell>
        </row>
        <row r="6979">
          <cell r="A6979" t="str">
            <v>head office</v>
          </cell>
          <cell r="B6979">
            <v>1173</v>
          </cell>
          <cell r="C6979" t="str">
            <v>Mampusti, Leon II</v>
          </cell>
          <cell r="D6979" t="str">
            <v>2014-07-26 13:43:39</v>
          </cell>
          <cell r="E6979" t="str">
            <v>Clock In</v>
          </cell>
          <cell r="F6979" t="str">
            <v>1 day LH</v>
          </cell>
        </row>
        <row r="6980">
          <cell r="A6980" t="str">
            <v>head office</v>
          </cell>
          <cell r="B6980">
            <v>1173</v>
          </cell>
          <cell r="C6980" t="str">
            <v>Mampusti, Leon II</v>
          </cell>
          <cell r="D6980" t="str">
            <v>2014-07-26 22:11:34</v>
          </cell>
          <cell r="E6980" t="str">
            <v>Clock Out</v>
          </cell>
          <cell r="F6980" t="str">
            <v>1 day SH</v>
          </cell>
        </row>
        <row r="6981">
          <cell r="A6981" t="str">
            <v>head office</v>
          </cell>
          <cell r="B6981">
            <v>1173</v>
          </cell>
          <cell r="C6981" t="str">
            <v>Mampusti, Leon II</v>
          </cell>
          <cell r="D6981" t="str">
            <v>2014-07-27 14:34:59</v>
          </cell>
          <cell r="E6981" t="str">
            <v>Clock In</v>
          </cell>
          <cell r="F6981" t="str">
            <v>13 days</v>
          </cell>
        </row>
        <row r="6982">
          <cell r="A6982" t="str">
            <v>head office</v>
          </cell>
          <cell r="B6982">
            <v>1173</v>
          </cell>
          <cell r="C6982" t="str">
            <v>Mampusti, Leon II</v>
          </cell>
          <cell r="D6982" t="str">
            <v>2014-07-27 22:12:49</v>
          </cell>
          <cell r="E6982" t="str">
            <v>Clock Out</v>
          </cell>
        </row>
        <row r="6983">
          <cell r="A6983" t="str">
            <v>head office</v>
          </cell>
          <cell r="B6983">
            <v>1173</v>
          </cell>
          <cell r="C6983" t="str">
            <v>Mampusti, Leon II</v>
          </cell>
          <cell r="D6983" t="str">
            <v>2014-07-29 13:29:03</v>
          </cell>
          <cell r="E6983" t="str">
            <v>Clock In</v>
          </cell>
          <cell r="F6983" t="str">
            <v>2 days ROT</v>
          </cell>
        </row>
        <row r="6984">
          <cell r="A6984" t="str">
            <v>head office</v>
          </cell>
          <cell r="B6984">
            <v>1173</v>
          </cell>
          <cell r="C6984" t="str">
            <v>Mampusti, Leon II</v>
          </cell>
          <cell r="D6984" t="str">
            <v>2014-07-29 22:13:28</v>
          </cell>
          <cell r="E6984" t="str">
            <v>Clock Out</v>
          </cell>
        </row>
        <row r="6985">
          <cell r="A6985" t="str">
            <v>head office</v>
          </cell>
          <cell r="B6985">
            <v>1173</v>
          </cell>
          <cell r="C6985" t="str">
            <v>Mampusti, Leon II</v>
          </cell>
          <cell r="D6985" t="str">
            <v>2014-07-30 13:29:55</v>
          </cell>
          <cell r="E6985" t="str">
            <v>Clock In</v>
          </cell>
          <cell r="F6985" t="str">
            <v>July 27,late shuttle</v>
          </cell>
        </row>
        <row r="6986">
          <cell r="A6986" t="str">
            <v>head office</v>
          </cell>
          <cell r="B6986">
            <v>1173</v>
          </cell>
          <cell r="C6986" t="str">
            <v>Mampusti, Leon II</v>
          </cell>
          <cell r="D6986" t="str">
            <v>2014-07-30 22:09:13</v>
          </cell>
          <cell r="E6986" t="str">
            <v>Clock Out</v>
          </cell>
        </row>
        <row r="6987">
          <cell r="A6987" t="str">
            <v>head office</v>
          </cell>
          <cell r="B6987">
            <v>1173</v>
          </cell>
          <cell r="C6987" t="str">
            <v>Mampusti, Leon II</v>
          </cell>
          <cell r="D6987" t="str">
            <v>2014-07-31 13:37:01</v>
          </cell>
          <cell r="E6987" t="str">
            <v>Clock In</v>
          </cell>
        </row>
        <row r="6988">
          <cell r="A6988" t="str">
            <v>head office</v>
          </cell>
          <cell r="B6988">
            <v>1173</v>
          </cell>
          <cell r="C6988" t="str">
            <v>Mampusti, Leon II</v>
          </cell>
          <cell r="D6988" t="str">
            <v>2014-07-31 22:11:11</v>
          </cell>
          <cell r="E6988" t="str">
            <v>Clock Out</v>
          </cell>
        </row>
        <row r="6989">
          <cell r="A6989" t="str">
            <v>head office</v>
          </cell>
          <cell r="B6989">
            <v>1173</v>
          </cell>
          <cell r="C6989" t="str">
            <v>Mampusti, Leon II</v>
          </cell>
          <cell r="D6989" t="str">
            <v>2014-08-01 13:32:43</v>
          </cell>
          <cell r="E6989" t="str">
            <v>Clock In</v>
          </cell>
        </row>
        <row r="6990">
          <cell r="A6990" t="str">
            <v>head office</v>
          </cell>
          <cell r="B6990">
            <v>1173</v>
          </cell>
          <cell r="C6990" t="str">
            <v>Mampusti, Leon II</v>
          </cell>
          <cell r="D6990" t="str">
            <v>2014-08-01 22:05:30</v>
          </cell>
          <cell r="E6990" t="str">
            <v>Clock Out</v>
          </cell>
        </row>
        <row r="6991">
          <cell r="A6991" t="str">
            <v>head office</v>
          </cell>
          <cell r="B6991">
            <v>1173</v>
          </cell>
          <cell r="C6991" t="str">
            <v>Mampusti, Leon II</v>
          </cell>
          <cell r="D6991" t="str">
            <v>2014-08-02 13:33:33</v>
          </cell>
          <cell r="E6991" t="str">
            <v>Clock In</v>
          </cell>
        </row>
        <row r="6992">
          <cell r="A6992" t="str">
            <v>head office</v>
          </cell>
          <cell r="B6992">
            <v>1173</v>
          </cell>
          <cell r="C6992" t="str">
            <v>Mampusti, Leon II</v>
          </cell>
          <cell r="D6992" t="str">
            <v>2014-08-02 22:11:06</v>
          </cell>
          <cell r="E6992" t="str">
            <v>Clock Out</v>
          </cell>
        </row>
        <row r="6993">
          <cell r="A6993" t="str">
            <v>head office</v>
          </cell>
          <cell r="B6993">
            <v>1173</v>
          </cell>
          <cell r="C6993" t="str">
            <v>Mampusti, Leon II</v>
          </cell>
          <cell r="D6993" t="str">
            <v>2014-08-03 13:34:44</v>
          </cell>
          <cell r="E6993" t="str">
            <v>Clock In</v>
          </cell>
        </row>
        <row r="6994">
          <cell r="A6994" t="str">
            <v>head office</v>
          </cell>
          <cell r="B6994">
            <v>1173</v>
          </cell>
          <cell r="C6994" t="str">
            <v>Mampusti, Leon II</v>
          </cell>
          <cell r="D6994" t="str">
            <v>2014-08-03 22:10:16</v>
          </cell>
          <cell r="E6994" t="str">
            <v>Clock Out</v>
          </cell>
        </row>
        <row r="6995">
          <cell r="A6995" t="str">
            <v>head office</v>
          </cell>
          <cell r="B6995">
            <v>1173</v>
          </cell>
          <cell r="C6995" t="str">
            <v>Mampusti, Leon II</v>
          </cell>
          <cell r="D6995" t="str">
            <v>2014-08-04 05:30:41</v>
          </cell>
          <cell r="E6995" t="str">
            <v>Clock In</v>
          </cell>
        </row>
        <row r="6996">
          <cell r="A6996" t="str">
            <v>head office</v>
          </cell>
          <cell r="B6996">
            <v>1173</v>
          </cell>
          <cell r="C6996" t="str">
            <v>Mampusti, Leon II</v>
          </cell>
          <cell r="D6996" t="str">
            <v>2014-08-04 14:10:54</v>
          </cell>
          <cell r="E6996" t="str">
            <v>Clock Out</v>
          </cell>
        </row>
        <row r="6997">
          <cell r="A6997" t="str">
            <v>head office</v>
          </cell>
          <cell r="B6997">
            <v>1173</v>
          </cell>
          <cell r="C6997" t="str">
            <v>Mampusti, Leon II</v>
          </cell>
          <cell r="D6997" t="str">
            <v>2014-08-05 05:36:06</v>
          </cell>
          <cell r="E6997" t="str">
            <v>Clock In</v>
          </cell>
        </row>
        <row r="6998">
          <cell r="A6998" t="str">
            <v>head office</v>
          </cell>
          <cell r="B6998">
            <v>1173</v>
          </cell>
          <cell r="C6998" t="str">
            <v>Mampusti, Leon II</v>
          </cell>
          <cell r="D6998" t="str">
            <v>2014-08-05 14:06:07</v>
          </cell>
          <cell r="E6998" t="str">
            <v>Clock Out</v>
          </cell>
        </row>
        <row r="7000">
          <cell r="A7000" t="str">
            <v>head office</v>
          </cell>
          <cell r="B7000">
            <v>776</v>
          </cell>
          <cell r="C7000" t="str">
            <v>Manallo, Benjo</v>
          </cell>
          <cell r="D7000" t="str">
            <v>2014-07-21 13:45:04</v>
          </cell>
          <cell r="E7000" t="str">
            <v>Clock In</v>
          </cell>
        </row>
        <row r="7001">
          <cell r="A7001" t="str">
            <v>head office</v>
          </cell>
          <cell r="B7001">
            <v>776</v>
          </cell>
          <cell r="C7001" t="str">
            <v>Manallo, Benjo</v>
          </cell>
          <cell r="D7001" t="str">
            <v>2014-07-21 22:16:55</v>
          </cell>
          <cell r="E7001" t="str">
            <v>Clock Out</v>
          </cell>
        </row>
        <row r="7002">
          <cell r="A7002" t="str">
            <v>head office</v>
          </cell>
          <cell r="B7002">
            <v>776</v>
          </cell>
          <cell r="C7002" t="str">
            <v>Manallo, Benjo</v>
          </cell>
          <cell r="D7002" t="str">
            <v>2014-07-22 13:40:00</v>
          </cell>
          <cell r="E7002" t="str">
            <v>Clock In</v>
          </cell>
        </row>
        <row r="7003">
          <cell r="A7003" t="str">
            <v>head office</v>
          </cell>
          <cell r="B7003">
            <v>776</v>
          </cell>
          <cell r="C7003" t="str">
            <v>Manallo, Benjo</v>
          </cell>
          <cell r="D7003" t="str">
            <v>2014-07-22 22:17:21</v>
          </cell>
          <cell r="E7003" t="str">
            <v>Clock Out</v>
          </cell>
        </row>
        <row r="7004">
          <cell r="A7004" t="str">
            <v>head office</v>
          </cell>
          <cell r="B7004">
            <v>776</v>
          </cell>
          <cell r="C7004" t="str">
            <v>Manallo, Benjo</v>
          </cell>
          <cell r="D7004" t="str">
            <v>2014-07-23 13:40:21</v>
          </cell>
          <cell r="E7004" t="str">
            <v>Clock In</v>
          </cell>
        </row>
        <row r="7005">
          <cell r="A7005" t="str">
            <v>head office</v>
          </cell>
          <cell r="B7005">
            <v>776</v>
          </cell>
          <cell r="C7005" t="str">
            <v>Manallo, Benjo</v>
          </cell>
          <cell r="D7005" t="str">
            <v>2014-07-23 22:17:46</v>
          </cell>
          <cell r="E7005" t="str">
            <v>Clock Out</v>
          </cell>
        </row>
        <row r="7006">
          <cell r="A7006" t="str">
            <v>head office</v>
          </cell>
          <cell r="B7006">
            <v>776</v>
          </cell>
          <cell r="C7006" t="str">
            <v>Manallo, Benjo</v>
          </cell>
          <cell r="D7006" t="str">
            <v>2014-07-24 13:39:57</v>
          </cell>
          <cell r="E7006" t="str">
            <v>Clock In</v>
          </cell>
        </row>
        <row r="7007">
          <cell r="A7007" t="str">
            <v>head office</v>
          </cell>
          <cell r="B7007">
            <v>776</v>
          </cell>
          <cell r="C7007" t="str">
            <v>Manallo, Benjo</v>
          </cell>
          <cell r="D7007" t="str">
            <v>2014-07-24 22:08:00</v>
          </cell>
          <cell r="E7007" t="str">
            <v>Clock Out</v>
          </cell>
          <cell r="F7007" t="str">
            <v>12 days</v>
          </cell>
        </row>
        <row r="7008">
          <cell r="A7008" t="str">
            <v>head office</v>
          </cell>
          <cell r="B7008">
            <v>776</v>
          </cell>
          <cell r="C7008" t="str">
            <v>Manallo, Benjo</v>
          </cell>
          <cell r="D7008" t="str">
            <v>2014-07-25 13:39:13</v>
          </cell>
          <cell r="E7008" t="str">
            <v>Clock In</v>
          </cell>
          <cell r="F7008" t="str">
            <v>1 day LH</v>
          </cell>
        </row>
        <row r="7009">
          <cell r="A7009" t="str">
            <v>head office</v>
          </cell>
          <cell r="B7009">
            <v>776</v>
          </cell>
          <cell r="C7009" t="str">
            <v>Manallo, Benjo</v>
          </cell>
          <cell r="D7009" t="str">
            <v>2014-07-25 22:13:28</v>
          </cell>
          <cell r="E7009" t="str">
            <v>Clock Out</v>
          </cell>
          <cell r="F7009" t="str">
            <v>1 day SH</v>
          </cell>
        </row>
        <row r="7010">
          <cell r="A7010" t="str">
            <v>head office</v>
          </cell>
          <cell r="B7010">
            <v>776</v>
          </cell>
          <cell r="C7010" t="str">
            <v>Manallo, Benjo</v>
          </cell>
          <cell r="D7010" t="str">
            <v>2014-07-26 13:32:42</v>
          </cell>
          <cell r="E7010" t="str">
            <v>Clock In</v>
          </cell>
          <cell r="F7010" t="str">
            <v>14 days</v>
          </cell>
        </row>
        <row r="7011">
          <cell r="A7011" t="str">
            <v>head office</v>
          </cell>
          <cell r="B7011">
            <v>776</v>
          </cell>
          <cell r="C7011" t="str">
            <v>Manallo, Benjo</v>
          </cell>
          <cell r="D7011" t="str">
            <v>2014-07-26 22:15:36</v>
          </cell>
          <cell r="E7011" t="str">
            <v>Clock Out</v>
          </cell>
        </row>
        <row r="7012">
          <cell r="A7012" t="str">
            <v>head office</v>
          </cell>
          <cell r="B7012">
            <v>776</v>
          </cell>
          <cell r="C7012" t="str">
            <v>Manallo, Benjo</v>
          </cell>
          <cell r="D7012" t="str">
            <v>2014-07-27 13:35:36</v>
          </cell>
          <cell r="E7012" t="str">
            <v>Clock In</v>
          </cell>
          <cell r="F7012" t="str">
            <v>3 hrs  - OT</v>
          </cell>
        </row>
        <row r="7013">
          <cell r="A7013" t="str">
            <v>head office</v>
          </cell>
          <cell r="B7013">
            <v>776</v>
          </cell>
          <cell r="C7013" t="str">
            <v>Manallo, Benjo</v>
          </cell>
          <cell r="D7013" t="str">
            <v>2014-07-27 22:15:47</v>
          </cell>
          <cell r="E7013" t="str">
            <v>Clock Out</v>
          </cell>
        </row>
        <row r="7014">
          <cell r="A7014" t="str">
            <v>head office</v>
          </cell>
          <cell r="B7014">
            <v>776</v>
          </cell>
          <cell r="C7014" t="str">
            <v>Manallo, Benjo</v>
          </cell>
          <cell r="D7014" t="str">
            <v>2014-07-29 13:38:12</v>
          </cell>
          <cell r="E7014" t="str">
            <v>Clock In</v>
          </cell>
          <cell r="F7014" t="str">
            <v>2 days ROT</v>
          </cell>
        </row>
        <row r="7015">
          <cell r="A7015" t="str">
            <v>head office</v>
          </cell>
          <cell r="B7015">
            <v>776</v>
          </cell>
          <cell r="C7015" t="str">
            <v>Manallo, Benjo</v>
          </cell>
          <cell r="D7015" t="str">
            <v>2014-07-29 22:15:25</v>
          </cell>
          <cell r="E7015" t="str">
            <v>Clock Out</v>
          </cell>
        </row>
        <row r="7016">
          <cell r="A7016" t="str">
            <v>head office</v>
          </cell>
          <cell r="B7016">
            <v>776</v>
          </cell>
          <cell r="C7016" t="str">
            <v>Manallo, Benjo</v>
          </cell>
          <cell r="D7016" t="str">
            <v>2014-07-30 13:38:18</v>
          </cell>
          <cell r="E7016" t="str">
            <v>Clock In</v>
          </cell>
        </row>
        <row r="7017">
          <cell r="A7017" t="str">
            <v>head office</v>
          </cell>
          <cell r="B7017">
            <v>776</v>
          </cell>
          <cell r="C7017" t="str">
            <v>Manallo, Benjo</v>
          </cell>
          <cell r="D7017" t="str">
            <v>2014-07-30 22:14:18</v>
          </cell>
          <cell r="E7017" t="str">
            <v>Clock Out</v>
          </cell>
        </row>
        <row r="7018">
          <cell r="A7018" t="str">
            <v>head office</v>
          </cell>
          <cell r="B7018">
            <v>776</v>
          </cell>
          <cell r="C7018" t="str">
            <v>Manallo, Benjo</v>
          </cell>
          <cell r="D7018" t="str">
            <v>2014-07-31 13:38:21</v>
          </cell>
          <cell r="E7018" t="str">
            <v>Clock In</v>
          </cell>
        </row>
        <row r="7019">
          <cell r="A7019" t="str">
            <v>head office</v>
          </cell>
          <cell r="B7019">
            <v>776</v>
          </cell>
          <cell r="C7019" t="str">
            <v>Manallo, Benjo</v>
          </cell>
          <cell r="D7019" t="str">
            <v>2014-07-31 22:08:07</v>
          </cell>
          <cell r="E7019" t="str">
            <v>Clock Out</v>
          </cell>
        </row>
        <row r="7020">
          <cell r="A7020" t="str">
            <v>head office</v>
          </cell>
          <cell r="B7020">
            <v>776</v>
          </cell>
          <cell r="C7020" t="str">
            <v>Manallo, Benjo</v>
          </cell>
          <cell r="D7020" t="str">
            <v>2014-08-01 13:36:02</v>
          </cell>
          <cell r="E7020" t="str">
            <v>Clock In</v>
          </cell>
        </row>
        <row r="7021">
          <cell r="A7021" t="str">
            <v>head office</v>
          </cell>
          <cell r="B7021">
            <v>776</v>
          </cell>
          <cell r="C7021" t="str">
            <v>Manallo, Benjo</v>
          </cell>
          <cell r="D7021" t="str">
            <v>2014-08-01 22:18:43</v>
          </cell>
          <cell r="E7021" t="str">
            <v>Clock Out</v>
          </cell>
        </row>
        <row r="7022">
          <cell r="A7022" t="str">
            <v>head office</v>
          </cell>
          <cell r="B7022">
            <v>776</v>
          </cell>
          <cell r="C7022" t="str">
            <v>Manallo, Benjo</v>
          </cell>
          <cell r="D7022" t="str">
            <v>2014-08-02 13:41:11</v>
          </cell>
          <cell r="E7022" t="str">
            <v>Clock In</v>
          </cell>
        </row>
        <row r="7023">
          <cell r="A7023" t="str">
            <v>head office</v>
          </cell>
          <cell r="B7023">
            <v>776</v>
          </cell>
          <cell r="C7023" t="str">
            <v>Manallo, Benjo</v>
          </cell>
          <cell r="D7023" t="str">
            <v>2014-08-02 22:13:19</v>
          </cell>
          <cell r="E7023" t="str">
            <v>Clock Out</v>
          </cell>
        </row>
        <row r="7024">
          <cell r="A7024" t="str">
            <v>head office</v>
          </cell>
          <cell r="B7024">
            <v>776</v>
          </cell>
          <cell r="C7024" t="str">
            <v>Manallo, Benjo</v>
          </cell>
          <cell r="D7024" t="str">
            <v>2014-08-03 13:35:59</v>
          </cell>
          <cell r="E7024" t="str">
            <v>Clock In</v>
          </cell>
        </row>
        <row r="7025">
          <cell r="A7025" t="str">
            <v>head office</v>
          </cell>
          <cell r="B7025">
            <v>776</v>
          </cell>
          <cell r="C7025" t="str">
            <v>Manallo, Benjo</v>
          </cell>
          <cell r="D7025" t="str">
            <v>2014-08-03 22:14:11</v>
          </cell>
          <cell r="E7025" t="str">
            <v>Clock Out</v>
          </cell>
        </row>
        <row r="7026">
          <cell r="A7026" t="str">
            <v>head office</v>
          </cell>
          <cell r="B7026">
            <v>776</v>
          </cell>
          <cell r="C7026" t="str">
            <v>Manallo, Benjo</v>
          </cell>
          <cell r="D7026" t="str">
            <v>2014-08-04 05:32:48</v>
          </cell>
          <cell r="E7026" t="str">
            <v>Clock In</v>
          </cell>
        </row>
        <row r="7027">
          <cell r="A7027" t="str">
            <v>head office</v>
          </cell>
          <cell r="B7027">
            <v>776</v>
          </cell>
          <cell r="C7027" t="str">
            <v>Manallo, Benjo</v>
          </cell>
          <cell r="D7027" t="str">
            <v>2014-08-04 17:10:35</v>
          </cell>
          <cell r="E7027" t="str">
            <v>Clock Out</v>
          </cell>
        </row>
        <row r="7028">
          <cell r="A7028" t="str">
            <v>head office</v>
          </cell>
          <cell r="B7028">
            <v>776</v>
          </cell>
          <cell r="C7028" t="str">
            <v>Manallo, Benjo</v>
          </cell>
          <cell r="D7028" t="str">
            <v>2014-08-05 05:42:31</v>
          </cell>
          <cell r="E7028" t="str">
            <v>Clock In</v>
          </cell>
        </row>
        <row r="7029">
          <cell r="A7029" t="str">
            <v>head office</v>
          </cell>
          <cell r="B7029">
            <v>776</v>
          </cell>
          <cell r="C7029" t="str">
            <v>Manallo, Benjo</v>
          </cell>
          <cell r="D7029" t="str">
            <v>2014-08-05 14:12:56</v>
          </cell>
          <cell r="E7029" t="str">
            <v>Clock Out</v>
          </cell>
        </row>
        <row r="7031">
          <cell r="A7031" t="str">
            <v>head office</v>
          </cell>
          <cell r="B7031">
            <v>847</v>
          </cell>
          <cell r="C7031" t="str">
            <v>Manallo, Jhon Jhon</v>
          </cell>
          <cell r="D7031" t="str">
            <v>2014-07-21 05:43:46</v>
          </cell>
          <cell r="E7031" t="str">
            <v>Clock In</v>
          </cell>
        </row>
        <row r="7032">
          <cell r="A7032" t="str">
            <v>head office</v>
          </cell>
          <cell r="B7032">
            <v>847</v>
          </cell>
          <cell r="C7032" t="str">
            <v>Manallo, Jhon Jhon</v>
          </cell>
          <cell r="D7032" t="str">
            <v>2014-07-21 14:09:24</v>
          </cell>
          <cell r="E7032" t="str">
            <v>Clock Out</v>
          </cell>
        </row>
        <row r="7033">
          <cell r="A7033" t="str">
            <v>head office</v>
          </cell>
          <cell r="B7033">
            <v>847</v>
          </cell>
          <cell r="C7033" t="str">
            <v>Manallo, Jhon Jhon</v>
          </cell>
          <cell r="D7033" t="str">
            <v>2014-07-22 05:45:46</v>
          </cell>
          <cell r="E7033" t="str">
            <v>Clock In</v>
          </cell>
        </row>
        <row r="7034">
          <cell r="A7034" t="str">
            <v>head office</v>
          </cell>
          <cell r="B7034">
            <v>847</v>
          </cell>
          <cell r="C7034" t="str">
            <v>Manallo, Jhon Jhon</v>
          </cell>
          <cell r="D7034" t="str">
            <v>2014-07-22 17:04:07</v>
          </cell>
          <cell r="E7034" t="str">
            <v>Clock Out</v>
          </cell>
        </row>
        <row r="7035">
          <cell r="A7035" t="str">
            <v>head office</v>
          </cell>
          <cell r="B7035">
            <v>847</v>
          </cell>
          <cell r="C7035" t="str">
            <v>Manallo, Jhon Jhon</v>
          </cell>
          <cell r="D7035" t="str">
            <v>2014-07-23 05:43:26</v>
          </cell>
          <cell r="E7035" t="str">
            <v>Clock In</v>
          </cell>
        </row>
        <row r="7036">
          <cell r="A7036" t="str">
            <v>head office</v>
          </cell>
          <cell r="B7036">
            <v>847</v>
          </cell>
          <cell r="C7036" t="str">
            <v>Manallo, Jhon Jhon</v>
          </cell>
          <cell r="D7036" t="str">
            <v>2014-07-24 05:46:14</v>
          </cell>
          <cell r="E7036" t="str">
            <v>Clock In</v>
          </cell>
        </row>
        <row r="7037">
          <cell r="A7037" t="str">
            <v>head office</v>
          </cell>
          <cell r="B7037">
            <v>847</v>
          </cell>
          <cell r="C7037" t="str">
            <v>Manallo, Jhon Jhon</v>
          </cell>
          <cell r="D7037" t="str">
            <v>2014-07-24 14:04:59</v>
          </cell>
          <cell r="E7037" t="str">
            <v>Clock Out</v>
          </cell>
        </row>
        <row r="7038">
          <cell r="A7038" t="str">
            <v>head office</v>
          </cell>
          <cell r="B7038">
            <v>1227</v>
          </cell>
          <cell r="C7038" t="str">
            <v>Manallo, Jhon Jhon</v>
          </cell>
          <cell r="D7038" t="str">
            <v>2014-07-25 05:48:25</v>
          </cell>
          <cell r="E7038" t="str">
            <v>Clock In</v>
          </cell>
          <cell r="F7038" t="str">
            <v>12 days</v>
          </cell>
        </row>
        <row r="7039">
          <cell r="A7039" t="str">
            <v>head office</v>
          </cell>
          <cell r="B7039">
            <v>1227</v>
          </cell>
          <cell r="C7039" t="str">
            <v>Manallo, Jhon Jhon</v>
          </cell>
          <cell r="D7039" t="str">
            <v>2014-07-25 17:08:32</v>
          </cell>
          <cell r="E7039" t="str">
            <v>Clock Out</v>
          </cell>
          <cell r="F7039" t="str">
            <v>1 day LH</v>
          </cell>
        </row>
        <row r="7040">
          <cell r="A7040" t="str">
            <v>head office</v>
          </cell>
          <cell r="B7040">
            <v>1227</v>
          </cell>
          <cell r="C7040" t="str">
            <v>Manallo, Jhon Jhon</v>
          </cell>
          <cell r="D7040" t="str">
            <v>2014-07-26 05:39:54</v>
          </cell>
          <cell r="E7040" t="str">
            <v>Clock In</v>
          </cell>
          <cell r="F7040" t="str">
            <v>1 day SH</v>
          </cell>
        </row>
        <row r="7041">
          <cell r="A7041" t="str">
            <v>head office</v>
          </cell>
          <cell r="B7041">
            <v>1227</v>
          </cell>
          <cell r="C7041" t="str">
            <v>Manallo, Jhon Jhon</v>
          </cell>
          <cell r="D7041" t="str">
            <v>2014-07-26 14:13:31</v>
          </cell>
          <cell r="E7041" t="str">
            <v>Clock Out</v>
          </cell>
          <cell r="F7041" t="str">
            <v>14 days</v>
          </cell>
        </row>
        <row r="7042">
          <cell r="A7042" t="str">
            <v>head office</v>
          </cell>
          <cell r="B7042">
            <v>1227</v>
          </cell>
          <cell r="C7042" t="str">
            <v>Manallo, Jhon Jhon</v>
          </cell>
          <cell r="D7042" t="str">
            <v>2014-07-27 05:40:52</v>
          </cell>
          <cell r="E7042" t="str">
            <v>Clock In</v>
          </cell>
        </row>
        <row r="7043">
          <cell r="A7043" t="str">
            <v>head office</v>
          </cell>
          <cell r="B7043">
            <v>1227</v>
          </cell>
          <cell r="C7043" t="str">
            <v>Manallo, Jhon Jhon</v>
          </cell>
          <cell r="D7043" t="str">
            <v>2014-07-27 14:09:05</v>
          </cell>
          <cell r="E7043" t="str">
            <v>Clock Out</v>
          </cell>
          <cell r="F7043" t="str">
            <v>9 hrs  -  OT</v>
          </cell>
        </row>
        <row r="7044">
          <cell r="A7044" t="str">
            <v>head office</v>
          </cell>
          <cell r="B7044">
            <v>1227</v>
          </cell>
          <cell r="C7044" t="str">
            <v>Manallo, Jhon Jhon</v>
          </cell>
          <cell r="D7044" t="str">
            <v>2014-07-29 05:37:11</v>
          </cell>
          <cell r="E7044" t="str">
            <v>Clock In</v>
          </cell>
        </row>
        <row r="7045">
          <cell r="A7045" t="str">
            <v>head office</v>
          </cell>
          <cell r="B7045">
            <v>1227</v>
          </cell>
          <cell r="C7045" t="str">
            <v>Manallo, Jhon Jhon</v>
          </cell>
          <cell r="D7045" t="str">
            <v>2014-07-29 14:06:01</v>
          </cell>
          <cell r="E7045" t="str">
            <v>Clock Out</v>
          </cell>
          <cell r="F7045" t="str">
            <v>2 days ROT</v>
          </cell>
        </row>
        <row r="7046">
          <cell r="A7046" t="str">
            <v>head office</v>
          </cell>
          <cell r="B7046">
            <v>1227</v>
          </cell>
          <cell r="C7046" t="str">
            <v>Manallo, Jhon Jhon</v>
          </cell>
          <cell r="D7046" t="str">
            <v>2014-07-30 05:42:22</v>
          </cell>
          <cell r="E7046" t="str">
            <v>Clock In</v>
          </cell>
        </row>
        <row r="7047">
          <cell r="A7047" t="str">
            <v>head office</v>
          </cell>
          <cell r="B7047">
            <v>1227</v>
          </cell>
          <cell r="C7047" t="str">
            <v>Manallo, Jhon Jhon</v>
          </cell>
          <cell r="D7047" t="str">
            <v>2014-07-30 14:11:16</v>
          </cell>
          <cell r="E7047" t="str">
            <v>Clock Out</v>
          </cell>
        </row>
        <row r="7048">
          <cell r="A7048" t="str">
            <v>head office</v>
          </cell>
          <cell r="B7048">
            <v>1227</v>
          </cell>
          <cell r="C7048" t="str">
            <v>Manallo, Jhon Jhon</v>
          </cell>
          <cell r="D7048" t="str">
            <v>2014-07-31 05:38:58</v>
          </cell>
          <cell r="E7048" t="str">
            <v>Clock In</v>
          </cell>
        </row>
        <row r="7049">
          <cell r="A7049" t="str">
            <v>head office</v>
          </cell>
          <cell r="B7049">
            <v>1227</v>
          </cell>
          <cell r="C7049" t="str">
            <v>Manallo, Jhon Jhon</v>
          </cell>
          <cell r="D7049" t="str">
            <v>2014-07-31 14:08:30</v>
          </cell>
          <cell r="E7049" t="str">
            <v>Clock Out</v>
          </cell>
        </row>
        <row r="7050">
          <cell r="A7050" t="str">
            <v>head office</v>
          </cell>
          <cell r="B7050">
            <v>1227</v>
          </cell>
          <cell r="C7050" t="str">
            <v>Manallo, Jhon Jhon</v>
          </cell>
          <cell r="D7050" t="str">
            <v>2014-08-01 05:34:46</v>
          </cell>
          <cell r="E7050" t="str">
            <v>Clock In</v>
          </cell>
        </row>
        <row r="7051">
          <cell r="A7051" t="str">
            <v>head office</v>
          </cell>
          <cell r="B7051">
            <v>1227</v>
          </cell>
          <cell r="C7051" t="str">
            <v>Manallo, Jhon Jhon</v>
          </cell>
          <cell r="D7051" t="str">
            <v>2014-08-01 14:08:01</v>
          </cell>
          <cell r="E7051" t="str">
            <v>Clock Out</v>
          </cell>
        </row>
        <row r="7052">
          <cell r="A7052" t="str">
            <v>head office</v>
          </cell>
          <cell r="B7052">
            <v>1227</v>
          </cell>
          <cell r="C7052" t="str">
            <v>Manallo, Jhon Jhon</v>
          </cell>
          <cell r="D7052" t="str">
            <v>2014-08-02 05:37:56</v>
          </cell>
          <cell r="E7052" t="str">
            <v>Clock In</v>
          </cell>
        </row>
        <row r="7053">
          <cell r="A7053" t="str">
            <v>head office</v>
          </cell>
          <cell r="B7053">
            <v>1227</v>
          </cell>
          <cell r="C7053" t="str">
            <v>Manallo, Jhon Jhon</v>
          </cell>
          <cell r="D7053" t="str">
            <v>2014-08-02 14:09:11</v>
          </cell>
          <cell r="E7053" t="str">
            <v>Clock Out</v>
          </cell>
        </row>
        <row r="7054">
          <cell r="A7054" t="str">
            <v>head office</v>
          </cell>
          <cell r="B7054">
            <v>1227</v>
          </cell>
          <cell r="C7054" t="str">
            <v>Manallo, Jhon Jhon</v>
          </cell>
          <cell r="D7054" t="str">
            <v>2014-08-03 05:31:13</v>
          </cell>
          <cell r="E7054" t="str">
            <v>Clock In</v>
          </cell>
        </row>
        <row r="7055">
          <cell r="A7055" t="str">
            <v>head office</v>
          </cell>
          <cell r="B7055">
            <v>1227</v>
          </cell>
          <cell r="C7055" t="str">
            <v>Manallo, Jhon Jhon</v>
          </cell>
          <cell r="D7055" t="str">
            <v>2014-08-03 14:12:38</v>
          </cell>
          <cell r="E7055" t="str">
            <v>Clock Out</v>
          </cell>
        </row>
        <row r="7056">
          <cell r="A7056" t="str">
            <v>head office</v>
          </cell>
          <cell r="B7056">
            <v>1227</v>
          </cell>
          <cell r="C7056" t="str">
            <v>Manallo, Jhon Jhon</v>
          </cell>
          <cell r="D7056" t="str">
            <v>2014-08-04 13:43:07</v>
          </cell>
          <cell r="E7056" t="str">
            <v>Clock In</v>
          </cell>
        </row>
        <row r="7057">
          <cell r="A7057" t="str">
            <v>head office</v>
          </cell>
          <cell r="B7057">
            <v>1227</v>
          </cell>
          <cell r="C7057" t="str">
            <v>Manallo, Jhon Jhon</v>
          </cell>
          <cell r="D7057" t="str">
            <v>2014-08-04 22:08:55</v>
          </cell>
          <cell r="E7057" t="str">
            <v>Clock Out</v>
          </cell>
        </row>
        <row r="7058">
          <cell r="A7058" t="str">
            <v>head office</v>
          </cell>
          <cell r="B7058">
            <v>1227</v>
          </cell>
          <cell r="C7058" t="str">
            <v>Manallo, Jhon Jhon</v>
          </cell>
          <cell r="D7058" t="str">
            <v>2014-08-05 10:42:56</v>
          </cell>
          <cell r="E7058" t="str">
            <v>Clock In</v>
          </cell>
        </row>
        <row r="7059">
          <cell r="A7059" t="str">
            <v>head office</v>
          </cell>
          <cell r="B7059">
            <v>1227</v>
          </cell>
          <cell r="C7059" t="str">
            <v>Manallo, Jhon Jhon</v>
          </cell>
          <cell r="D7059" t="str">
            <v>2014-08-05 22:08:01</v>
          </cell>
          <cell r="E7059" t="str">
            <v>Clock Out</v>
          </cell>
        </row>
        <row r="7061">
          <cell r="A7061" t="str">
            <v>head office</v>
          </cell>
          <cell r="B7061">
            <v>1206</v>
          </cell>
          <cell r="C7061" t="str">
            <v>Manalo, Albert</v>
          </cell>
          <cell r="D7061" t="str">
            <v>2014-07-21 07:42:06</v>
          </cell>
          <cell r="E7061" t="str">
            <v>Clock In</v>
          </cell>
        </row>
        <row r="7062">
          <cell r="A7062" t="str">
            <v>head office</v>
          </cell>
          <cell r="B7062">
            <v>1206</v>
          </cell>
          <cell r="C7062" t="str">
            <v>Manalo, Albert</v>
          </cell>
          <cell r="D7062" t="str">
            <v>2014-07-21 20:06:00</v>
          </cell>
          <cell r="E7062" t="str">
            <v>Clock Out</v>
          </cell>
        </row>
        <row r="7063">
          <cell r="A7063" t="str">
            <v>head office</v>
          </cell>
          <cell r="B7063">
            <v>1206</v>
          </cell>
          <cell r="C7063" t="str">
            <v>Manalo, Albert</v>
          </cell>
          <cell r="D7063" t="str">
            <v>2014-07-22 07:43:14</v>
          </cell>
          <cell r="E7063" t="str">
            <v>Clock In</v>
          </cell>
        </row>
        <row r="7064">
          <cell r="A7064" t="str">
            <v>head office</v>
          </cell>
          <cell r="B7064">
            <v>1206</v>
          </cell>
          <cell r="C7064" t="str">
            <v>Manalo, Albert</v>
          </cell>
          <cell r="D7064" t="str">
            <v>2014-07-22 17:01:25</v>
          </cell>
          <cell r="E7064" t="str">
            <v>Clock Out</v>
          </cell>
        </row>
        <row r="7065">
          <cell r="A7065" t="str">
            <v>head office</v>
          </cell>
          <cell r="B7065">
            <v>1206</v>
          </cell>
          <cell r="C7065" t="str">
            <v>Manalo, Albert</v>
          </cell>
          <cell r="D7065" t="str">
            <v>2014-07-23 07:38:36</v>
          </cell>
          <cell r="E7065" t="str">
            <v>Clock In</v>
          </cell>
        </row>
        <row r="7066">
          <cell r="A7066" t="str">
            <v>head office</v>
          </cell>
          <cell r="B7066">
            <v>1206</v>
          </cell>
          <cell r="C7066" t="str">
            <v>Manalo, Albert</v>
          </cell>
          <cell r="D7066" t="str">
            <v>2014-07-23 20:09:51</v>
          </cell>
          <cell r="E7066" t="str">
            <v>Clock Out</v>
          </cell>
        </row>
        <row r="7067">
          <cell r="A7067" t="str">
            <v>head office</v>
          </cell>
          <cell r="B7067">
            <v>1206</v>
          </cell>
          <cell r="C7067" t="str">
            <v>Manalo, Albert</v>
          </cell>
          <cell r="D7067" t="str">
            <v>2014-07-24 07:39:10</v>
          </cell>
          <cell r="E7067" t="str">
            <v>Clock In</v>
          </cell>
        </row>
        <row r="7068">
          <cell r="A7068" t="str">
            <v>head office</v>
          </cell>
          <cell r="B7068">
            <v>1206</v>
          </cell>
          <cell r="C7068" t="str">
            <v>Manalo, Albert</v>
          </cell>
          <cell r="D7068" t="str">
            <v>2014-07-24 20:06:54</v>
          </cell>
          <cell r="E7068" t="str">
            <v>Clock Out</v>
          </cell>
        </row>
        <row r="7069">
          <cell r="A7069" t="str">
            <v>head office</v>
          </cell>
          <cell r="B7069">
            <v>1206</v>
          </cell>
          <cell r="C7069" t="str">
            <v>Manalo, Albert</v>
          </cell>
          <cell r="D7069" t="str">
            <v>2014-07-25 07:36:59</v>
          </cell>
          <cell r="E7069" t="str">
            <v>Clock In</v>
          </cell>
          <cell r="F7069" t="str">
            <v>12 days</v>
          </cell>
        </row>
        <row r="7070">
          <cell r="A7070" t="str">
            <v>head office</v>
          </cell>
          <cell r="B7070">
            <v>1206</v>
          </cell>
          <cell r="C7070" t="str">
            <v>Manalo, Albert</v>
          </cell>
          <cell r="D7070" t="str">
            <v>2014-07-25 17:19:02</v>
          </cell>
          <cell r="E7070" t="str">
            <v>Clock Out</v>
          </cell>
          <cell r="F7070" t="str">
            <v>1 day LH</v>
          </cell>
        </row>
        <row r="7071">
          <cell r="A7071" t="str">
            <v>head office</v>
          </cell>
          <cell r="B7071">
            <v>1206</v>
          </cell>
          <cell r="C7071" t="str">
            <v>Manalo, Albert</v>
          </cell>
          <cell r="D7071" t="str">
            <v>2014-07-26 07:37:28</v>
          </cell>
          <cell r="E7071" t="str">
            <v>Clock In</v>
          </cell>
          <cell r="F7071" t="str">
            <v>1 day SH</v>
          </cell>
        </row>
        <row r="7072">
          <cell r="A7072" t="str">
            <v>head office</v>
          </cell>
          <cell r="B7072">
            <v>1206</v>
          </cell>
          <cell r="C7072" t="str">
            <v>Manalo, Albert</v>
          </cell>
          <cell r="D7072" t="str">
            <v>2014-07-26 17:03:13</v>
          </cell>
          <cell r="E7072" t="str">
            <v>Clock Out</v>
          </cell>
          <cell r="F7072" t="str">
            <v>14 days</v>
          </cell>
        </row>
        <row r="7073">
          <cell r="A7073" t="str">
            <v>head office</v>
          </cell>
          <cell r="B7073">
            <v>1206</v>
          </cell>
          <cell r="C7073" t="str">
            <v>Manalo, Albert</v>
          </cell>
          <cell r="D7073" t="str">
            <v>2014-07-29 07:34:58</v>
          </cell>
          <cell r="E7073" t="str">
            <v>Clock In</v>
          </cell>
        </row>
        <row r="7074">
          <cell r="A7074" t="str">
            <v>head office</v>
          </cell>
          <cell r="B7074">
            <v>1206</v>
          </cell>
          <cell r="C7074" t="str">
            <v>Manalo, Albert</v>
          </cell>
          <cell r="D7074" t="str">
            <v>2014-07-29 20:11:24</v>
          </cell>
          <cell r="E7074" t="str">
            <v>Clock Out</v>
          </cell>
          <cell r="F7074" t="str">
            <v>18 hrs  - OT</v>
          </cell>
        </row>
        <row r="7075">
          <cell r="A7075" t="str">
            <v>head office</v>
          </cell>
          <cell r="B7075">
            <v>1206</v>
          </cell>
          <cell r="C7075" t="str">
            <v>Manalo, Albert</v>
          </cell>
          <cell r="D7075" t="str">
            <v>2014-07-30 07:43:43</v>
          </cell>
          <cell r="E7075" t="str">
            <v>Clock In</v>
          </cell>
        </row>
        <row r="7076">
          <cell r="A7076" t="str">
            <v>head office</v>
          </cell>
          <cell r="B7076">
            <v>1206</v>
          </cell>
          <cell r="C7076" t="str">
            <v>Manalo, Albert</v>
          </cell>
          <cell r="D7076" t="str">
            <v>2014-07-30 17:01:31</v>
          </cell>
          <cell r="E7076" t="str">
            <v>Clock Out</v>
          </cell>
          <cell r="F7076" t="str">
            <v>UT  -  270 ( 11:30am 0n Aug. 5,2014 )</v>
          </cell>
        </row>
        <row r="7077">
          <cell r="A7077" t="str">
            <v>head office</v>
          </cell>
          <cell r="B7077">
            <v>1206</v>
          </cell>
          <cell r="C7077" t="str">
            <v>Manalo, Albert</v>
          </cell>
          <cell r="D7077" t="str">
            <v>2014-07-31 07:38:21</v>
          </cell>
          <cell r="E7077" t="str">
            <v>Clock In</v>
          </cell>
        </row>
        <row r="7078">
          <cell r="A7078" t="str">
            <v>head office</v>
          </cell>
          <cell r="B7078">
            <v>1206</v>
          </cell>
          <cell r="C7078" t="str">
            <v>Manalo, Albert</v>
          </cell>
          <cell r="D7078" t="str">
            <v>2014-07-31 17:01:03</v>
          </cell>
          <cell r="E7078" t="str">
            <v>Clock Out</v>
          </cell>
        </row>
        <row r="7079">
          <cell r="A7079" t="str">
            <v>head office</v>
          </cell>
          <cell r="B7079">
            <v>1206</v>
          </cell>
          <cell r="C7079" t="str">
            <v>Manalo, Albert</v>
          </cell>
          <cell r="D7079" t="str">
            <v>2014-08-01 07:42:03</v>
          </cell>
          <cell r="E7079" t="str">
            <v>Clock In</v>
          </cell>
        </row>
        <row r="7080">
          <cell r="A7080" t="str">
            <v>head office</v>
          </cell>
          <cell r="B7080">
            <v>1206</v>
          </cell>
          <cell r="C7080" t="str">
            <v>Manalo, Albert</v>
          </cell>
          <cell r="D7080" t="str">
            <v>2014-08-01 17:00:50</v>
          </cell>
          <cell r="E7080" t="str">
            <v>Clock Out</v>
          </cell>
        </row>
        <row r="7081">
          <cell r="A7081" t="str">
            <v>head office</v>
          </cell>
          <cell r="B7081">
            <v>1206</v>
          </cell>
          <cell r="C7081" t="str">
            <v>Manalo, Albert</v>
          </cell>
          <cell r="D7081" t="str">
            <v>2014-08-02 07:37:41</v>
          </cell>
          <cell r="E7081" t="str">
            <v>Clock In</v>
          </cell>
        </row>
        <row r="7082">
          <cell r="A7082" t="str">
            <v>head office</v>
          </cell>
          <cell r="B7082">
            <v>1206</v>
          </cell>
          <cell r="C7082" t="str">
            <v>Manalo, Albert</v>
          </cell>
          <cell r="D7082" t="str">
            <v>2014-08-02 20:00:45</v>
          </cell>
          <cell r="E7082" t="str">
            <v>Clock Out</v>
          </cell>
        </row>
        <row r="7083">
          <cell r="A7083" t="str">
            <v>head office</v>
          </cell>
          <cell r="B7083">
            <v>1206</v>
          </cell>
          <cell r="C7083" t="str">
            <v>Manalo, Albert</v>
          </cell>
          <cell r="D7083" t="str">
            <v>2014-08-04 07:49:42</v>
          </cell>
          <cell r="E7083" t="str">
            <v>Clock In</v>
          </cell>
        </row>
        <row r="7084">
          <cell r="A7084" t="str">
            <v>head office</v>
          </cell>
          <cell r="B7084">
            <v>1206</v>
          </cell>
          <cell r="C7084" t="str">
            <v>Manalo, Albert</v>
          </cell>
          <cell r="D7084" t="str">
            <v>2014-08-04 20:02:15</v>
          </cell>
          <cell r="E7084" t="str">
            <v>Clock Out</v>
          </cell>
        </row>
        <row r="7085">
          <cell r="A7085" t="str">
            <v>head office</v>
          </cell>
          <cell r="B7085">
            <v>1206</v>
          </cell>
          <cell r="C7085" t="str">
            <v>Manalo, Albert</v>
          </cell>
          <cell r="D7085" t="str">
            <v>2014-08-05 07:46:16</v>
          </cell>
          <cell r="E7085" t="str">
            <v>Clock In</v>
          </cell>
        </row>
        <row r="7086">
          <cell r="A7086" t="str">
            <v>head office</v>
          </cell>
          <cell r="B7086">
            <v>1206</v>
          </cell>
          <cell r="C7086" t="str">
            <v>Manalo, Albert</v>
          </cell>
          <cell r="D7086" t="str">
            <v>2014-08-05 12:34:33</v>
          </cell>
          <cell r="E7086" t="str">
            <v>Clock Out</v>
          </cell>
        </row>
        <row r="7088">
          <cell r="A7088" t="str">
            <v>head office</v>
          </cell>
          <cell r="B7088">
            <v>1197</v>
          </cell>
          <cell r="C7088" t="str">
            <v>Manalo, Dexter</v>
          </cell>
          <cell r="D7088" t="str">
            <v>2014-07-21 07:41:52</v>
          </cell>
          <cell r="E7088" t="str">
            <v>Clock In</v>
          </cell>
        </row>
        <row r="7089">
          <cell r="A7089" t="str">
            <v>head office</v>
          </cell>
          <cell r="B7089">
            <v>1197</v>
          </cell>
          <cell r="C7089" t="str">
            <v>Manalo, Dexter</v>
          </cell>
          <cell r="D7089" t="str">
            <v>2014-07-21 20:05:39</v>
          </cell>
          <cell r="E7089" t="str">
            <v>Clock Out</v>
          </cell>
        </row>
        <row r="7090">
          <cell r="A7090" t="str">
            <v>head office</v>
          </cell>
          <cell r="B7090">
            <v>1197</v>
          </cell>
          <cell r="C7090" t="str">
            <v>Manalo, Dexter</v>
          </cell>
          <cell r="D7090" t="str">
            <v>2014-07-22 07:35:09</v>
          </cell>
          <cell r="E7090" t="str">
            <v>Clock In</v>
          </cell>
        </row>
        <row r="7091">
          <cell r="A7091" t="str">
            <v>head office</v>
          </cell>
          <cell r="B7091">
            <v>1197</v>
          </cell>
          <cell r="C7091" t="str">
            <v>Manalo, Dexter</v>
          </cell>
          <cell r="D7091" t="str">
            <v>2014-07-22 17:00:12</v>
          </cell>
          <cell r="E7091" t="str">
            <v>Clock Out</v>
          </cell>
        </row>
        <row r="7092">
          <cell r="A7092" t="str">
            <v>head office</v>
          </cell>
          <cell r="B7092">
            <v>1197</v>
          </cell>
          <cell r="C7092" t="str">
            <v>Manalo, Dexter</v>
          </cell>
          <cell r="D7092" t="str">
            <v>2014-07-23 07:38:27</v>
          </cell>
          <cell r="E7092" t="str">
            <v>Clock In</v>
          </cell>
        </row>
        <row r="7093">
          <cell r="A7093" t="str">
            <v>head office</v>
          </cell>
          <cell r="B7093">
            <v>1197</v>
          </cell>
          <cell r="C7093" t="str">
            <v>Manalo, Dexter</v>
          </cell>
          <cell r="D7093" t="str">
            <v>2014-07-23 20:09:42</v>
          </cell>
          <cell r="E7093" t="str">
            <v>Clock Out</v>
          </cell>
          <cell r="F7093" t="str">
            <v>11 days</v>
          </cell>
        </row>
        <row r="7094">
          <cell r="A7094" t="str">
            <v>head office</v>
          </cell>
          <cell r="B7094">
            <v>1197</v>
          </cell>
          <cell r="C7094" t="str">
            <v>Manalo, Dexter</v>
          </cell>
          <cell r="D7094" t="str">
            <v>2014-07-24 07:34:45</v>
          </cell>
          <cell r="E7094" t="str">
            <v>Clock In</v>
          </cell>
          <cell r="F7094" t="str">
            <v>1 day LH</v>
          </cell>
        </row>
        <row r="7095">
          <cell r="A7095" t="str">
            <v>head office</v>
          </cell>
          <cell r="B7095">
            <v>1197</v>
          </cell>
          <cell r="C7095" t="str">
            <v>Manalo, Dexter</v>
          </cell>
          <cell r="D7095" t="str">
            <v>2014-07-24 17:00:10</v>
          </cell>
          <cell r="E7095" t="str">
            <v>Clock Out</v>
          </cell>
          <cell r="F7095" t="str">
            <v>1 day SH</v>
          </cell>
        </row>
        <row r="7096">
          <cell r="A7096" t="str">
            <v>head office</v>
          </cell>
          <cell r="B7096">
            <v>1197</v>
          </cell>
          <cell r="C7096" t="str">
            <v>Manalo, Dexter</v>
          </cell>
          <cell r="D7096" t="str">
            <v>2014-07-25 07:36:50</v>
          </cell>
          <cell r="E7096" t="str">
            <v>Clock In</v>
          </cell>
          <cell r="F7096" t="str">
            <v>13 days</v>
          </cell>
        </row>
        <row r="7097">
          <cell r="A7097" t="str">
            <v>head office</v>
          </cell>
          <cell r="B7097">
            <v>1197</v>
          </cell>
          <cell r="C7097" t="str">
            <v>Manalo, Dexter</v>
          </cell>
          <cell r="D7097" t="str">
            <v>2014-07-25 17:00:31</v>
          </cell>
          <cell r="E7097" t="str">
            <v>Clock Out</v>
          </cell>
        </row>
        <row r="7098">
          <cell r="A7098" t="str">
            <v>head office</v>
          </cell>
          <cell r="B7098">
            <v>1197</v>
          </cell>
          <cell r="C7098" t="str">
            <v>Manalo, Dexter</v>
          </cell>
          <cell r="D7098" t="str">
            <v>2014-07-26 07:37:23</v>
          </cell>
          <cell r="E7098" t="str">
            <v>Clock In</v>
          </cell>
          <cell r="F7098" t="str">
            <v>12 hrs  - OT</v>
          </cell>
        </row>
        <row r="7099">
          <cell r="A7099" t="str">
            <v>head office</v>
          </cell>
          <cell r="B7099">
            <v>1197</v>
          </cell>
          <cell r="C7099" t="str">
            <v>Manalo, Dexter</v>
          </cell>
          <cell r="D7099" t="str">
            <v>2014-07-26 17:00:22</v>
          </cell>
          <cell r="E7099" t="str">
            <v>Clock Out</v>
          </cell>
        </row>
        <row r="7100">
          <cell r="A7100" t="str">
            <v>head office</v>
          </cell>
          <cell r="B7100">
            <v>1197</v>
          </cell>
          <cell r="C7100" t="str">
            <v>Manalo, Dexter</v>
          </cell>
          <cell r="D7100" t="str">
            <v>2014-07-29 07:34:53</v>
          </cell>
          <cell r="E7100" t="str">
            <v>Clock In</v>
          </cell>
        </row>
        <row r="7101">
          <cell r="A7101" t="str">
            <v>head office</v>
          </cell>
          <cell r="B7101">
            <v>1197</v>
          </cell>
          <cell r="C7101" t="str">
            <v>Manalo, Dexter</v>
          </cell>
          <cell r="D7101" t="str">
            <v>2014-07-29 20:11:15</v>
          </cell>
          <cell r="E7101" t="str">
            <v>Clock Out</v>
          </cell>
        </row>
        <row r="7102">
          <cell r="A7102" t="str">
            <v>head office</v>
          </cell>
          <cell r="B7102">
            <v>1197</v>
          </cell>
          <cell r="C7102" t="str">
            <v>Manalo, Dexter</v>
          </cell>
          <cell r="D7102" t="str">
            <v>2014-07-30 07:43:36</v>
          </cell>
          <cell r="E7102" t="str">
            <v>Clock In</v>
          </cell>
        </row>
        <row r="7103">
          <cell r="A7103" t="str">
            <v>head office</v>
          </cell>
          <cell r="B7103">
            <v>1197</v>
          </cell>
          <cell r="C7103" t="str">
            <v>Manalo, Dexter</v>
          </cell>
          <cell r="D7103" t="str">
            <v>2014-07-30 17:00:35</v>
          </cell>
          <cell r="E7103" t="str">
            <v>Clock Out</v>
          </cell>
        </row>
        <row r="7104">
          <cell r="A7104" t="str">
            <v>head office</v>
          </cell>
          <cell r="B7104">
            <v>1197</v>
          </cell>
          <cell r="C7104" t="str">
            <v>Manalo, Dexter</v>
          </cell>
          <cell r="D7104" t="str">
            <v>2014-07-31 07:37:52</v>
          </cell>
          <cell r="E7104" t="str">
            <v>Clock In</v>
          </cell>
        </row>
        <row r="7105">
          <cell r="A7105" t="str">
            <v>head office</v>
          </cell>
          <cell r="B7105">
            <v>1197</v>
          </cell>
          <cell r="C7105" t="str">
            <v>Manalo, Dexter</v>
          </cell>
          <cell r="D7105" t="str">
            <v>2014-07-31 17:00:36</v>
          </cell>
          <cell r="E7105" t="str">
            <v>Clock Out</v>
          </cell>
        </row>
        <row r="7106">
          <cell r="A7106" t="str">
            <v>head office</v>
          </cell>
          <cell r="B7106">
            <v>1197</v>
          </cell>
          <cell r="C7106" t="str">
            <v>Manalo, Dexter</v>
          </cell>
          <cell r="D7106" t="str">
            <v>2014-08-01 07:41:45</v>
          </cell>
          <cell r="E7106" t="str">
            <v>Clock In</v>
          </cell>
        </row>
        <row r="7107">
          <cell r="A7107" t="str">
            <v>head office</v>
          </cell>
          <cell r="B7107">
            <v>1197</v>
          </cell>
          <cell r="C7107" t="str">
            <v>Manalo, Dexter</v>
          </cell>
          <cell r="D7107" t="str">
            <v>2014-08-01 17:00:30</v>
          </cell>
          <cell r="E7107" t="str">
            <v>Clock Out</v>
          </cell>
        </row>
        <row r="7108">
          <cell r="A7108" t="str">
            <v>head office</v>
          </cell>
          <cell r="B7108">
            <v>1197</v>
          </cell>
          <cell r="C7108" t="str">
            <v>Manalo, Dexter</v>
          </cell>
          <cell r="D7108" t="str">
            <v>2014-08-02 07:30:40</v>
          </cell>
          <cell r="E7108" t="str">
            <v>Clock In</v>
          </cell>
        </row>
        <row r="7109">
          <cell r="A7109" t="str">
            <v>head office</v>
          </cell>
          <cell r="B7109">
            <v>1197</v>
          </cell>
          <cell r="C7109" t="str">
            <v>Manalo, Dexter</v>
          </cell>
          <cell r="D7109" t="str">
            <v>2014-08-02 20:00:26</v>
          </cell>
          <cell r="E7109" t="str">
            <v>Clock Out</v>
          </cell>
        </row>
        <row r="7110">
          <cell r="A7110" t="str">
            <v>head office</v>
          </cell>
          <cell r="B7110">
            <v>1197</v>
          </cell>
          <cell r="C7110" t="str">
            <v>Manalo, Dexter</v>
          </cell>
          <cell r="D7110" t="str">
            <v>2014-08-05 07:45:02</v>
          </cell>
          <cell r="E7110" t="str">
            <v>Clock In</v>
          </cell>
        </row>
        <row r="7111">
          <cell r="A7111" t="str">
            <v>head office</v>
          </cell>
          <cell r="B7111">
            <v>1197</v>
          </cell>
          <cell r="C7111" t="str">
            <v>Manalo, Dexter</v>
          </cell>
          <cell r="D7111" t="str">
            <v>2014-08-05 17:00:36</v>
          </cell>
          <cell r="E7111" t="str">
            <v>Clock Out</v>
          </cell>
        </row>
        <row r="7113">
          <cell r="A7113" t="str">
            <v>head office</v>
          </cell>
          <cell r="B7113">
            <v>991</v>
          </cell>
          <cell r="C7113" t="str">
            <v>Manalo, Rose Ann</v>
          </cell>
          <cell r="D7113" t="str">
            <v>2014-07-25 07:34:03</v>
          </cell>
          <cell r="E7113" t="str">
            <v>Clock In</v>
          </cell>
        </row>
        <row r="7114">
          <cell r="A7114" t="str">
            <v>head office</v>
          </cell>
          <cell r="B7114">
            <v>991</v>
          </cell>
          <cell r="C7114" t="str">
            <v>Manalo, Rose Ann</v>
          </cell>
          <cell r="D7114" t="str">
            <v>2014-07-25 17:09:53</v>
          </cell>
          <cell r="E7114" t="str">
            <v>Clock Out</v>
          </cell>
        </row>
        <row r="7115">
          <cell r="A7115" t="str">
            <v>head office</v>
          </cell>
          <cell r="B7115">
            <v>991</v>
          </cell>
          <cell r="C7115" t="str">
            <v>Manalo, Rose Ann</v>
          </cell>
          <cell r="D7115" t="str">
            <v>2014-07-26 07:36:11</v>
          </cell>
          <cell r="E7115" t="str">
            <v>Clock In</v>
          </cell>
        </row>
        <row r="7116">
          <cell r="A7116" t="str">
            <v>head office</v>
          </cell>
          <cell r="B7116">
            <v>991</v>
          </cell>
          <cell r="C7116" t="str">
            <v>Manalo, Rose Ann</v>
          </cell>
          <cell r="D7116" t="str">
            <v>2014-07-26 17:09:34</v>
          </cell>
          <cell r="E7116" t="str">
            <v>Clock Out</v>
          </cell>
        </row>
        <row r="7117">
          <cell r="A7117" t="str">
            <v>head office</v>
          </cell>
          <cell r="B7117">
            <v>991</v>
          </cell>
          <cell r="C7117" t="str">
            <v>Manalo, Rose Ann</v>
          </cell>
          <cell r="D7117" t="str">
            <v>2014-07-29 07:33:32</v>
          </cell>
          <cell r="E7117" t="str">
            <v>Clock In</v>
          </cell>
          <cell r="F7117" t="str">
            <v>8 days</v>
          </cell>
        </row>
        <row r="7118">
          <cell r="A7118" t="str">
            <v>head office</v>
          </cell>
          <cell r="B7118">
            <v>991</v>
          </cell>
          <cell r="C7118" t="str">
            <v>Manalo, Rose Ann</v>
          </cell>
          <cell r="D7118" t="str">
            <v>2014-07-29 20:03:48</v>
          </cell>
          <cell r="E7118" t="str">
            <v>Clock Out</v>
          </cell>
          <cell r="F7118" t="str">
            <v>1 day LH</v>
          </cell>
        </row>
        <row r="7119">
          <cell r="A7119" t="str">
            <v>head office</v>
          </cell>
          <cell r="B7119">
            <v>991</v>
          </cell>
          <cell r="C7119" t="str">
            <v>Manalo, Rose Ann</v>
          </cell>
          <cell r="D7119" t="str">
            <v>2014-07-30 07:40:08</v>
          </cell>
          <cell r="E7119" t="str">
            <v>Clock In</v>
          </cell>
          <cell r="F7119" t="str">
            <v>1 day SH</v>
          </cell>
        </row>
        <row r="7120">
          <cell r="A7120" t="str">
            <v>head office</v>
          </cell>
          <cell r="B7120">
            <v>991</v>
          </cell>
          <cell r="C7120" t="str">
            <v>Manalo, Rose Ann</v>
          </cell>
          <cell r="D7120" t="str">
            <v>2014-07-30 17:12:13</v>
          </cell>
          <cell r="E7120" t="str">
            <v>Clock Out</v>
          </cell>
          <cell r="F7120" t="str">
            <v>10 days</v>
          </cell>
        </row>
        <row r="7121">
          <cell r="A7121" t="str">
            <v>head office</v>
          </cell>
          <cell r="B7121">
            <v>991</v>
          </cell>
          <cell r="C7121" t="str">
            <v>Manalo, Rose Ann</v>
          </cell>
          <cell r="D7121" t="str">
            <v>2014-07-31 07:36:29</v>
          </cell>
          <cell r="E7121" t="str">
            <v>Clock In</v>
          </cell>
        </row>
        <row r="7122">
          <cell r="A7122" t="str">
            <v>head office</v>
          </cell>
          <cell r="B7122">
            <v>991</v>
          </cell>
          <cell r="C7122" t="str">
            <v>Manalo, Rose Ann</v>
          </cell>
          <cell r="D7122" t="str">
            <v>2014-07-31 17:05:48</v>
          </cell>
          <cell r="E7122" t="str">
            <v>Clock Out</v>
          </cell>
          <cell r="F7122" t="str">
            <v>12 hrs  - OT</v>
          </cell>
        </row>
        <row r="7123">
          <cell r="A7123" t="str">
            <v>head office</v>
          </cell>
          <cell r="B7123">
            <v>991</v>
          </cell>
          <cell r="C7123" t="str">
            <v>Manalo, Rose Ann</v>
          </cell>
          <cell r="D7123" t="str">
            <v>2014-08-01 07:38:55</v>
          </cell>
          <cell r="E7123" t="str">
            <v>Clock In</v>
          </cell>
        </row>
        <row r="7124">
          <cell r="A7124" t="str">
            <v>head office</v>
          </cell>
          <cell r="B7124">
            <v>991</v>
          </cell>
          <cell r="C7124" t="str">
            <v>Manalo, Rose Ann</v>
          </cell>
          <cell r="D7124" t="str">
            <v>2014-08-01 20:05:45</v>
          </cell>
          <cell r="E7124" t="str">
            <v>Clock Out</v>
          </cell>
        </row>
        <row r="7125">
          <cell r="A7125" t="str">
            <v>head office</v>
          </cell>
          <cell r="B7125">
            <v>991</v>
          </cell>
          <cell r="C7125" t="str">
            <v>Manalo, Rose Ann</v>
          </cell>
          <cell r="D7125" t="str">
            <v>2014-08-02 07:38:12</v>
          </cell>
          <cell r="E7125" t="str">
            <v>Clock In</v>
          </cell>
        </row>
        <row r="7126">
          <cell r="A7126" t="str">
            <v>head office</v>
          </cell>
          <cell r="B7126">
            <v>991</v>
          </cell>
          <cell r="C7126" t="str">
            <v>Manalo, Rose Ann</v>
          </cell>
          <cell r="D7126" t="str">
            <v>2014-08-02 20:03:41</v>
          </cell>
          <cell r="E7126" t="str">
            <v>Clock Out</v>
          </cell>
        </row>
        <row r="7127">
          <cell r="A7127" t="str">
            <v>head office</v>
          </cell>
          <cell r="B7127">
            <v>991</v>
          </cell>
          <cell r="C7127" t="str">
            <v>Manalo, Rose Ann</v>
          </cell>
          <cell r="D7127" t="str">
            <v>2014-08-04 07:52:01</v>
          </cell>
          <cell r="E7127" t="str">
            <v>Clock In</v>
          </cell>
        </row>
        <row r="7128">
          <cell r="A7128" t="str">
            <v>head office</v>
          </cell>
          <cell r="B7128">
            <v>991</v>
          </cell>
          <cell r="C7128" t="str">
            <v>Manalo, Rose Ann</v>
          </cell>
          <cell r="D7128" t="str">
            <v>2014-08-04 17:09:29</v>
          </cell>
          <cell r="E7128" t="str">
            <v>Clock Out</v>
          </cell>
        </row>
        <row r="7129">
          <cell r="A7129" t="str">
            <v>head office</v>
          </cell>
          <cell r="B7129">
            <v>991</v>
          </cell>
          <cell r="C7129" t="str">
            <v>Manalo, Rose Ann</v>
          </cell>
          <cell r="D7129" t="str">
            <v>2014-08-05 07:49:01</v>
          </cell>
          <cell r="E7129" t="str">
            <v>Clock In</v>
          </cell>
        </row>
        <row r="7130">
          <cell r="A7130" t="str">
            <v>head office</v>
          </cell>
          <cell r="B7130">
            <v>991</v>
          </cell>
          <cell r="C7130" t="str">
            <v>Manalo, Rose Ann</v>
          </cell>
          <cell r="D7130" t="str">
            <v>2014-08-05 20:01:27</v>
          </cell>
          <cell r="E7130" t="str">
            <v>Clock Out</v>
          </cell>
        </row>
        <row r="7132">
          <cell r="A7132" t="str">
            <v>head office</v>
          </cell>
          <cell r="B7132">
            <v>838</v>
          </cell>
          <cell r="C7132" t="str">
            <v>Mandigma, Noriel</v>
          </cell>
          <cell r="D7132" t="str">
            <v>2014-07-21 07:34:40</v>
          </cell>
          <cell r="E7132" t="str">
            <v>Clock In</v>
          </cell>
        </row>
        <row r="7133">
          <cell r="A7133" t="str">
            <v>head office</v>
          </cell>
          <cell r="B7133">
            <v>838</v>
          </cell>
          <cell r="C7133" t="str">
            <v>Mandigma, Noriel</v>
          </cell>
          <cell r="D7133" t="str">
            <v>2014-07-21 20:07:07</v>
          </cell>
          <cell r="E7133" t="str">
            <v>Clock Out</v>
          </cell>
        </row>
        <row r="7134">
          <cell r="A7134" t="str">
            <v>head office</v>
          </cell>
          <cell r="B7134">
            <v>838</v>
          </cell>
          <cell r="C7134" t="str">
            <v>Mandigma, Noriel</v>
          </cell>
          <cell r="D7134" t="str">
            <v>2014-07-22 07:02:48</v>
          </cell>
          <cell r="E7134" t="str">
            <v>Clock In</v>
          </cell>
        </row>
        <row r="7135">
          <cell r="A7135" t="str">
            <v>head office</v>
          </cell>
          <cell r="B7135">
            <v>838</v>
          </cell>
          <cell r="C7135" t="str">
            <v>Mandigma, Noriel</v>
          </cell>
          <cell r="D7135" t="str">
            <v>2014-07-22 20:02:27</v>
          </cell>
          <cell r="E7135" t="str">
            <v>Clock Out</v>
          </cell>
        </row>
        <row r="7136">
          <cell r="A7136" t="str">
            <v>head office</v>
          </cell>
          <cell r="B7136">
            <v>838</v>
          </cell>
          <cell r="C7136" t="str">
            <v>Mandigma, Noriel</v>
          </cell>
          <cell r="D7136" t="str">
            <v>2014-07-23 07:05:25</v>
          </cell>
          <cell r="E7136" t="str">
            <v>Clock In</v>
          </cell>
        </row>
        <row r="7137">
          <cell r="A7137" t="str">
            <v>head office</v>
          </cell>
          <cell r="B7137">
            <v>838</v>
          </cell>
          <cell r="C7137" t="str">
            <v>Mandigma, Noriel</v>
          </cell>
          <cell r="D7137" t="str">
            <v>2014-07-23 20:05:18</v>
          </cell>
          <cell r="E7137" t="str">
            <v>Clock Out</v>
          </cell>
        </row>
        <row r="7138">
          <cell r="A7138" t="str">
            <v>head office</v>
          </cell>
          <cell r="B7138">
            <v>838</v>
          </cell>
          <cell r="C7138" t="str">
            <v>Mandigma, Noriel</v>
          </cell>
          <cell r="D7138" t="str">
            <v>2014-07-24 07:03:15</v>
          </cell>
          <cell r="E7138" t="str">
            <v>Clock In</v>
          </cell>
          <cell r="F7138" t="str">
            <v>12 days</v>
          </cell>
        </row>
        <row r="7139">
          <cell r="A7139" t="str">
            <v>head office</v>
          </cell>
          <cell r="B7139">
            <v>838</v>
          </cell>
          <cell r="C7139" t="str">
            <v>Mandigma, Noriel</v>
          </cell>
          <cell r="D7139" t="str">
            <v>2014-07-24 20:03:33</v>
          </cell>
          <cell r="E7139" t="str">
            <v>Clock Out</v>
          </cell>
          <cell r="F7139" t="str">
            <v>1 day LH</v>
          </cell>
        </row>
        <row r="7140">
          <cell r="A7140" t="str">
            <v>head office</v>
          </cell>
          <cell r="B7140">
            <v>838</v>
          </cell>
          <cell r="C7140" t="str">
            <v>Mandigma, Noriel</v>
          </cell>
          <cell r="D7140" t="str">
            <v>2014-07-25 07:09:12</v>
          </cell>
          <cell r="E7140" t="str">
            <v>Clock In</v>
          </cell>
          <cell r="F7140" t="str">
            <v>1 day SH</v>
          </cell>
        </row>
        <row r="7141">
          <cell r="A7141" t="str">
            <v>head office</v>
          </cell>
          <cell r="B7141">
            <v>838</v>
          </cell>
          <cell r="C7141" t="str">
            <v>Mandigma, Noriel</v>
          </cell>
          <cell r="D7141" t="str">
            <v>2014-07-25 17:18:29</v>
          </cell>
          <cell r="E7141" t="str">
            <v>Clock Out</v>
          </cell>
          <cell r="F7141" t="str">
            <v>14 days</v>
          </cell>
        </row>
        <row r="7142">
          <cell r="A7142" t="str">
            <v>head office</v>
          </cell>
          <cell r="B7142">
            <v>838</v>
          </cell>
          <cell r="C7142" t="str">
            <v>Mandigma, Noriel</v>
          </cell>
          <cell r="D7142" t="str">
            <v>2014-07-26 07:05:49</v>
          </cell>
          <cell r="E7142" t="str">
            <v>Clock In</v>
          </cell>
        </row>
        <row r="7143">
          <cell r="A7143" t="str">
            <v>head office</v>
          </cell>
          <cell r="B7143">
            <v>838</v>
          </cell>
          <cell r="C7143" t="str">
            <v>Mandigma, Noriel</v>
          </cell>
          <cell r="D7143" t="str">
            <v>2014-07-26 17:29:59</v>
          </cell>
          <cell r="E7143" t="str">
            <v>Clock Out</v>
          </cell>
          <cell r="F7143" t="str">
            <v>18 hrs  - OT</v>
          </cell>
        </row>
        <row r="7144">
          <cell r="A7144" t="str">
            <v>head office</v>
          </cell>
          <cell r="B7144">
            <v>838</v>
          </cell>
          <cell r="C7144" t="str">
            <v>Mandigma, Noriel</v>
          </cell>
          <cell r="D7144" t="str">
            <v>2014-07-29 06:51:31</v>
          </cell>
          <cell r="E7144" t="str">
            <v>Clock In</v>
          </cell>
        </row>
        <row r="7145">
          <cell r="A7145" t="str">
            <v>head office</v>
          </cell>
          <cell r="B7145">
            <v>838</v>
          </cell>
          <cell r="C7145" t="str">
            <v>Mandigma, Noriel</v>
          </cell>
          <cell r="D7145" t="str">
            <v>2014-07-29 20:07:40</v>
          </cell>
          <cell r="E7145" t="str">
            <v>Clock Out</v>
          </cell>
        </row>
        <row r="7146">
          <cell r="A7146" t="str">
            <v>head office</v>
          </cell>
          <cell r="B7146">
            <v>838</v>
          </cell>
          <cell r="C7146" t="str">
            <v>Mandigma, Noriel</v>
          </cell>
          <cell r="D7146" t="str">
            <v>2014-07-30 07:02:52</v>
          </cell>
          <cell r="E7146" t="str">
            <v>Clock In</v>
          </cell>
        </row>
        <row r="7147">
          <cell r="A7147" t="str">
            <v>head office</v>
          </cell>
          <cell r="B7147">
            <v>838</v>
          </cell>
          <cell r="C7147" t="str">
            <v>Mandigma, Noriel</v>
          </cell>
          <cell r="D7147" t="str">
            <v>2014-07-30 20:08:33</v>
          </cell>
          <cell r="E7147" t="str">
            <v>Clock Out</v>
          </cell>
        </row>
        <row r="7148">
          <cell r="A7148" t="str">
            <v>head office</v>
          </cell>
          <cell r="B7148">
            <v>838</v>
          </cell>
          <cell r="C7148" t="str">
            <v>Mandigma, Noriel</v>
          </cell>
          <cell r="D7148" t="str">
            <v>2014-07-31 07:01:03</v>
          </cell>
          <cell r="E7148" t="str">
            <v>Clock In</v>
          </cell>
        </row>
        <row r="7149">
          <cell r="A7149" t="str">
            <v>head office</v>
          </cell>
          <cell r="B7149">
            <v>838</v>
          </cell>
          <cell r="C7149" t="str">
            <v>Mandigma, Noriel</v>
          </cell>
          <cell r="D7149" t="str">
            <v>2014-07-31 17:07:52</v>
          </cell>
          <cell r="E7149" t="str">
            <v>Clock Out</v>
          </cell>
        </row>
        <row r="7150">
          <cell r="A7150" t="str">
            <v>head office</v>
          </cell>
          <cell r="B7150">
            <v>838</v>
          </cell>
          <cell r="C7150" t="str">
            <v>Mandigma, Noriel</v>
          </cell>
          <cell r="D7150" t="str">
            <v>2014-08-01 07:19:47</v>
          </cell>
          <cell r="E7150" t="str">
            <v>Clock In</v>
          </cell>
        </row>
        <row r="7151">
          <cell r="A7151" t="str">
            <v>head office</v>
          </cell>
          <cell r="B7151">
            <v>838</v>
          </cell>
          <cell r="C7151" t="str">
            <v>Mandigma, Noriel</v>
          </cell>
          <cell r="D7151" t="str">
            <v>2014-08-01 17:15:52</v>
          </cell>
          <cell r="E7151" t="str">
            <v>Clock Out</v>
          </cell>
        </row>
        <row r="7152">
          <cell r="A7152" t="str">
            <v>head office</v>
          </cell>
          <cell r="B7152">
            <v>838</v>
          </cell>
          <cell r="C7152" t="str">
            <v>Mandigma, Noriel</v>
          </cell>
          <cell r="D7152" t="str">
            <v>2014-08-02 06:53:05</v>
          </cell>
          <cell r="E7152" t="str">
            <v>Clock In</v>
          </cell>
        </row>
        <row r="7153">
          <cell r="A7153" t="str">
            <v>head office</v>
          </cell>
          <cell r="B7153">
            <v>838</v>
          </cell>
          <cell r="C7153" t="str">
            <v>Mandigma, Noriel</v>
          </cell>
          <cell r="D7153" t="str">
            <v>2014-08-02 17:23:35</v>
          </cell>
          <cell r="E7153" t="str">
            <v>Clock Out</v>
          </cell>
        </row>
        <row r="7154">
          <cell r="A7154" t="str">
            <v>head office</v>
          </cell>
          <cell r="B7154">
            <v>838</v>
          </cell>
          <cell r="C7154" t="str">
            <v>Mandigma, Noriel</v>
          </cell>
          <cell r="D7154" t="str">
            <v>2014-08-04 07:17:23</v>
          </cell>
          <cell r="E7154" t="str">
            <v>Clock In</v>
          </cell>
        </row>
        <row r="7155">
          <cell r="A7155" t="str">
            <v>head office</v>
          </cell>
          <cell r="B7155">
            <v>838</v>
          </cell>
          <cell r="C7155" t="str">
            <v>Mandigma, Noriel</v>
          </cell>
          <cell r="D7155" t="str">
            <v>2014-08-04 17:21:31</v>
          </cell>
          <cell r="E7155" t="str">
            <v>Clock Out</v>
          </cell>
        </row>
        <row r="7156">
          <cell r="A7156" t="str">
            <v>head office</v>
          </cell>
          <cell r="B7156">
            <v>838</v>
          </cell>
          <cell r="C7156" t="str">
            <v>Mandigma, Noriel</v>
          </cell>
          <cell r="D7156" t="str">
            <v>2014-08-05 07:01:44</v>
          </cell>
          <cell r="E7156" t="str">
            <v>Clock In</v>
          </cell>
        </row>
        <row r="7157">
          <cell r="A7157" t="str">
            <v>head office</v>
          </cell>
          <cell r="B7157">
            <v>838</v>
          </cell>
          <cell r="C7157" t="str">
            <v>Mandigma, Noriel</v>
          </cell>
          <cell r="D7157" t="str">
            <v>2014-08-05 17:05:38</v>
          </cell>
          <cell r="E7157" t="str">
            <v>Clock Out</v>
          </cell>
        </row>
        <row r="7159">
          <cell r="A7159" t="str">
            <v>head office</v>
          </cell>
          <cell r="B7159">
            <v>1253</v>
          </cell>
          <cell r="C7159" t="str">
            <v>Mangalinao, Rennier</v>
          </cell>
          <cell r="D7159" t="str">
            <v>2014-07-29 07:23:42</v>
          </cell>
          <cell r="E7159" t="str">
            <v>Clock In</v>
          </cell>
        </row>
        <row r="7160">
          <cell r="A7160" t="str">
            <v>head office</v>
          </cell>
          <cell r="B7160">
            <v>1253</v>
          </cell>
          <cell r="C7160" t="str">
            <v>Mangalinao, Rennier</v>
          </cell>
          <cell r="D7160" t="str">
            <v>2014-07-29 17:07:49</v>
          </cell>
          <cell r="E7160" t="str">
            <v>Clock Out</v>
          </cell>
        </row>
        <row r="7161">
          <cell r="A7161" t="str">
            <v>head office</v>
          </cell>
          <cell r="B7161">
            <v>1253</v>
          </cell>
          <cell r="C7161" t="str">
            <v>Mangalinao, Rennier</v>
          </cell>
          <cell r="D7161" t="str">
            <v>2014-07-30 07:43:48</v>
          </cell>
          <cell r="E7161" t="str">
            <v>Clock In</v>
          </cell>
        </row>
        <row r="7162">
          <cell r="A7162" t="str">
            <v>head office</v>
          </cell>
          <cell r="B7162">
            <v>1253</v>
          </cell>
          <cell r="C7162" t="str">
            <v>Mangalinao, Rennier</v>
          </cell>
          <cell r="D7162" t="str">
            <v>2014-07-30 17:07:46</v>
          </cell>
          <cell r="E7162" t="str">
            <v>Clock Out</v>
          </cell>
        </row>
        <row r="7163">
          <cell r="A7163" t="str">
            <v>head office</v>
          </cell>
          <cell r="B7163">
            <v>1253</v>
          </cell>
          <cell r="C7163" t="str">
            <v>Mangalinao, Rennier</v>
          </cell>
          <cell r="D7163" t="str">
            <v>2014-07-31 07:46:11</v>
          </cell>
          <cell r="E7163" t="str">
            <v>Clock In</v>
          </cell>
        </row>
        <row r="7164">
          <cell r="A7164" t="str">
            <v>head office</v>
          </cell>
          <cell r="B7164">
            <v>1253</v>
          </cell>
          <cell r="C7164" t="str">
            <v>Mangalinao, Rennier</v>
          </cell>
          <cell r="D7164" t="str">
            <v>2014-07-31 17:04:59</v>
          </cell>
          <cell r="E7164" t="str">
            <v>Clock Out</v>
          </cell>
        </row>
        <row r="7165">
          <cell r="A7165" t="str">
            <v>head office</v>
          </cell>
          <cell r="B7165">
            <v>1253</v>
          </cell>
          <cell r="C7165" t="str">
            <v>Mangalinao, Rennier</v>
          </cell>
          <cell r="D7165" t="str">
            <v>2014-08-01 07:45:56</v>
          </cell>
          <cell r="E7165" t="str">
            <v>Clock In</v>
          </cell>
          <cell r="F7165" t="str">
            <v>7 days</v>
          </cell>
        </row>
        <row r="7166">
          <cell r="A7166" t="str">
            <v>head office</v>
          </cell>
          <cell r="B7166">
            <v>1253</v>
          </cell>
          <cell r="C7166" t="str">
            <v>Mangalinao, Rennier</v>
          </cell>
          <cell r="D7166" t="str">
            <v>2014-08-01 17:00:40</v>
          </cell>
          <cell r="E7166" t="str">
            <v>Clock Out</v>
          </cell>
        </row>
        <row r="7167">
          <cell r="A7167" t="str">
            <v>head office</v>
          </cell>
          <cell r="B7167">
            <v>1253</v>
          </cell>
          <cell r="C7167" t="str">
            <v>Mangalinao, Rennier</v>
          </cell>
          <cell r="D7167" t="str">
            <v>2014-08-02 07:28:59</v>
          </cell>
          <cell r="E7167" t="str">
            <v>Clock In</v>
          </cell>
        </row>
        <row r="7168">
          <cell r="A7168" t="str">
            <v>head office</v>
          </cell>
          <cell r="B7168">
            <v>1253</v>
          </cell>
          <cell r="C7168" t="str">
            <v>Mangalinao, Rennier</v>
          </cell>
          <cell r="D7168" t="str">
            <v>2014-08-02 17:16:28</v>
          </cell>
          <cell r="E7168" t="str">
            <v>Clock Out</v>
          </cell>
        </row>
        <row r="7169">
          <cell r="A7169" t="str">
            <v>head office</v>
          </cell>
          <cell r="B7169">
            <v>1253</v>
          </cell>
          <cell r="C7169" t="str">
            <v>Mangalinao, Rennier</v>
          </cell>
          <cell r="D7169" t="str">
            <v>2014-08-04 07:50:58</v>
          </cell>
          <cell r="E7169" t="str">
            <v>Clock In</v>
          </cell>
        </row>
        <row r="7170">
          <cell r="A7170" t="str">
            <v>head office</v>
          </cell>
          <cell r="B7170">
            <v>1253</v>
          </cell>
          <cell r="C7170" t="str">
            <v>Mangalinao, Rennier</v>
          </cell>
          <cell r="D7170" t="str">
            <v>2014-08-04 17:03:39</v>
          </cell>
          <cell r="E7170" t="str">
            <v>Clock Out</v>
          </cell>
        </row>
        <row r="7171">
          <cell r="A7171" t="str">
            <v>head office</v>
          </cell>
          <cell r="B7171">
            <v>1253</v>
          </cell>
          <cell r="C7171" t="str">
            <v>Mangalinao, Rennier</v>
          </cell>
          <cell r="D7171" t="str">
            <v>2014-08-05 07:41:32</v>
          </cell>
          <cell r="E7171" t="str">
            <v>Clock In</v>
          </cell>
        </row>
        <row r="7172">
          <cell r="A7172" t="str">
            <v>head office</v>
          </cell>
          <cell r="B7172">
            <v>1253</v>
          </cell>
          <cell r="C7172" t="str">
            <v>Mangalinao, Rennier</v>
          </cell>
          <cell r="D7172" t="str">
            <v>2014-08-05 17:14:19</v>
          </cell>
          <cell r="E7172" t="str">
            <v>Clock Out</v>
          </cell>
        </row>
        <row r="7174">
          <cell r="A7174" t="str">
            <v>head office</v>
          </cell>
          <cell r="B7174">
            <v>1110</v>
          </cell>
          <cell r="C7174" t="str">
            <v>Mangobos, Paul</v>
          </cell>
          <cell r="D7174" t="str">
            <v>2014-07-21 07:46:44</v>
          </cell>
          <cell r="E7174" t="str">
            <v>Clock In</v>
          </cell>
        </row>
        <row r="7175">
          <cell r="A7175" t="str">
            <v>head office</v>
          </cell>
          <cell r="B7175">
            <v>1110</v>
          </cell>
          <cell r="C7175" t="str">
            <v>Mangobos, Paul</v>
          </cell>
          <cell r="D7175" t="str">
            <v>2014-07-21 17:06:50</v>
          </cell>
          <cell r="E7175" t="str">
            <v>Clock Out</v>
          </cell>
        </row>
        <row r="7176">
          <cell r="A7176" t="str">
            <v>head office</v>
          </cell>
          <cell r="B7176">
            <v>1110</v>
          </cell>
          <cell r="C7176" t="str">
            <v>Mangobos, Paul</v>
          </cell>
          <cell r="D7176" t="str">
            <v>2014-07-22 07:38:29</v>
          </cell>
          <cell r="E7176" t="str">
            <v>Clock In</v>
          </cell>
        </row>
        <row r="7177">
          <cell r="A7177" t="str">
            <v>head office</v>
          </cell>
          <cell r="B7177">
            <v>1110</v>
          </cell>
          <cell r="C7177" t="str">
            <v>Mangobos, Paul</v>
          </cell>
          <cell r="D7177" t="str">
            <v>2014-07-22 20:10:33</v>
          </cell>
          <cell r="E7177" t="str">
            <v>Clock Out</v>
          </cell>
        </row>
        <row r="7178">
          <cell r="A7178" t="str">
            <v>head office</v>
          </cell>
          <cell r="B7178">
            <v>1110</v>
          </cell>
          <cell r="C7178" t="str">
            <v>Mangobos, Paul</v>
          </cell>
          <cell r="D7178" t="str">
            <v>2014-07-23 07:45:07</v>
          </cell>
          <cell r="E7178" t="str">
            <v>Clock In</v>
          </cell>
        </row>
        <row r="7179">
          <cell r="A7179" t="str">
            <v>head office</v>
          </cell>
          <cell r="B7179">
            <v>1110</v>
          </cell>
          <cell r="C7179" t="str">
            <v>Mangobos, Paul</v>
          </cell>
          <cell r="D7179" t="str">
            <v>2014-07-23 20:09:21</v>
          </cell>
          <cell r="E7179" t="str">
            <v>Clock Out</v>
          </cell>
        </row>
        <row r="7180">
          <cell r="A7180" t="str">
            <v>head office</v>
          </cell>
          <cell r="B7180">
            <v>1110</v>
          </cell>
          <cell r="C7180" t="str">
            <v>Mangobos, Paul</v>
          </cell>
          <cell r="D7180" t="str">
            <v>2014-07-24 07:46:49</v>
          </cell>
          <cell r="E7180" t="str">
            <v>Clock In</v>
          </cell>
          <cell r="F7180" t="str">
            <v>12 days</v>
          </cell>
        </row>
        <row r="7181">
          <cell r="A7181" t="str">
            <v>head office</v>
          </cell>
          <cell r="B7181">
            <v>1110</v>
          </cell>
          <cell r="C7181" t="str">
            <v>Mangobos, Paul</v>
          </cell>
          <cell r="D7181" t="str">
            <v>2014-07-24 17:11:48</v>
          </cell>
          <cell r="E7181" t="str">
            <v>Clock Out</v>
          </cell>
          <cell r="F7181" t="str">
            <v>1 day LH</v>
          </cell>
        </row>
        <row r="7182">
          <cell r="A7182" t="str">
            <v>head office</v>
          </cell>
          <cell r="B7182">
            <v>1110</v>
          </cell>
          <cell r="C7182" t="str">
            <v>Mangobos, Paul</v>
          </cell>
          <cell r="D7182" t="str">
            <v>2014-07-25 07:49:26</v>
          </cell>
          <cell r="E7182" t="str">
            <v>Clock In</v>
          </cell>
          <cell r="F7182" t="str">
            <v>1 day SH</v>
          </cell>
        </row>
        <row r="7183">
          <cell r="A7183" t="str">
            <v>head office</v>
          </cell>
          <cell r="B7183">
            <v>1110</v>
          </cell>
          <cell r="C7183" t="str">
            <v>Mangobos, Paul</v>
          </cell>
          <cell r="D7183" t="str">
            <v>2014-07-25 17:05:21</v>
          </cell>
          <cell r="E7183" t="str">
            <v>Clock Out</v>
          </cell>
          <cell r="F7183" t="str">
            <v>14 days</v>
          </cell>
        </row>
        <row r="7184">
          <cell r="A7184" t="str">
            <v>head office</v>
          </cell>
          <cell r="B7184">
            <v>1110</v>
          </cell>
          <cell r="C7184" t="str">
            <v>Mangobos, Paul</v>
          </cell>
          <cell r="D7184" t="str">
            <v>2014-07-26 07:33:26</v>
          </cell>
          <cell r="E7184" t="str">
            <v>Clock In</v>
          </cell>
        </row>
        <row r="7185">
          <cell r="A7185" t="str">
            <v>head office</v>
          </cell>
          <cell r="B7185">
            <v>1110</v>
          </cell>
          <cell r="C7185" t="str">
            <v>Mangobos, Paul</v>
          </cell>
          <cell r="D7185" t="str">
            <v>2014-07-26 17:14:15</v>
          </cell>
          <cell r="E7185" t="str">
            <v>Clock Out</v>
          </cell>
          <cell r="F7185" t="str">
            <v>21 hrs  -  OT</v>
          </cell>
        </row>
        <row r="7186">
          <cell r="A7186" t="str">
            <v>head office</v>
          </cell>
          <cell r="B7186">
            <v>1110</v>
          </cell>
          <cell r="C7186" t="str">
            <v>Mangobos, Paul</v>
          </cell>
          <cell r="D7186" t="str">
            <v>2014-07-29 07:30:27</v>
          </cell>
          <cell r="E7186" t="str">
            <v>Clock In</v>
          </cell>
        </row>
        <row r="7187">
          <cell r="A7187" t="str">
            <v>head office</v>
          </cell>
          <cell r="B7187">
            <v>1110</v>
          </cell>
          <cell r="C7187" t="str">
            <v>Mangobos, Paul</v>
          </cell>
          <cell r="D7187" t="str">
            <v>2014-07-29 20:07:07</v>
          </cell>
          <cell r="E7187" t="str">
            <v>Clock Out</v>
          </cell>
        </row>
        <row r="7188">
          <cell r="A7188" t="str">
            <v>head office</v>
          </cell>
          <cell r="B7188">
            <v>1110</v>
          </cell>
          <cell r="C7188" t="str">
            <v>Mangobos, Paul</v>
          </cell>
          <cell r="D7188" t="str">
            <v>2014-07-30 07:34:20</v>
          </cell>
          <cell r="E7188" t="str">
            <v>Clock In</v>
          </cell>
        </row>
        <row r="7189">
          <cell r="A7189" t="str">
            <v>head office</v>
          </cell>
          <cell r="B7189">
            <v>1110</v>
          </cell>
          <cell r="C7189" t="str">
            <v>Mangobos, Paul</v>
          </cell>
          <cell r="D7189" t="str">
            <v>2014-07-30 20:09:59</v>
          </cell>
          <cell r="E7189" t="str">
            <v>Clock Out</v>
          </cell>
        </row>
        <row r="7190">
          <cell r="A7190" t="str">
            <v>head office</v>
          </cell>
          <cell r="B7190">
            <v>1110</v>
          </cell>
          <cell r="C7190" t="str">
            <v>Mangobos, Paul</v>
          </cell>
          <cell r="D7190" t="str">
            <v>2014-07-31 07:29:24</v>
          </cell>
          <cell r="E7190" t="str">
            <v>Clock In</v>
          </cell>
        </row>
        <row r="7191">
          <cell r="A7191" t="str">
            <v>head office</v>
          </cell>
          <cell r="B7191">
            <v>1110</v>
          </cell>
          <cell r="C7191" t="str">
            <v>Mangobos, Paul</v>
          </cell>
          <cell r="D7191" t="str">
            <v>2014-07-31 20:09:02</v>
          </cell>
          <cell r="E7191" t="str">
            <v>Clock Out</v>
          </cell>
        </row>
        <row r="7192">
          <cell r="A7192" t="str">
            <v>head office</v>
          </cell>
          <cell r="B7192">
            <v>1110</v>
          </cell>
          <cell r="C7192" t="str">
            <v>Mangobos, Paul</v>
          </cell>
          <cell r="D7192" t="str">
            <v>2014-08-01 07:54:31</v>
          </cell>
          <cell r="E7192" t="str">
            <v>Clock In</v>
          </cell>
        </row>
        <row r="7193">
          <cell r="A7193" t="str">
            <v>head office</v>
          </cell>
          <cell r="B7193">
            <v>1110</v>
          </cell>
          <cell r="C7193" t="str">
            <v>Mangobos, Paul</v>
          </cell>
          <cell r="D7193" t="str">
            <v>2014-08-01 20:09:21</v>
          </cell>
          <cell r="E7193" t="str">
            <v>Clock Out</v>
          </cell>
        </row>
        <row r="7194">
          <cell r="A7194" t="str">
            <v>head office</v>
          </cell>
          <cell r="B7194">
            <v>1110</v>
          </cell>
          <cell r="C7194" t="str">
            <v>Mangobos, Paul</v>
          </cell>
          <cell r="D7194" t="str">
            <v>2014-08-02 07:34:14</v>
          </cell>
          <cell r="E7194" t="str">
            <v>Clock In</v>
          </cell>
        </row>
        <row r="7195">
          <cell r="A7195" t="str">
            <v>head office</v>
          </cell>
          <cell r="B7195">
            <v>1110</v>
          </cell>
          <cell r="C7195" t="str">
            <v>Mangobos, Paul</v>
          </cell>
          <cell r="D7195" t="str">
            <v>2014-08-02 20:07:16</v>
          </cell>
          <cell r="E7195" t="str">
            <v>Clock Out</v>
          </cell>
        </row>
        <row r="7196">
          <cell r="A7196" t="str">
            <v>head office</v>
          </cell>
          <cell r="B7196">
            <v>1110</v>
          </cell>
          <cell r="C7196" t="str">
            <v>Mangobos, Paul</v>
          </cell>
          <cell r="D7196" t="str">
            <v>2014-08-04 07:38:37</v>
          </cell>
          <cell r="E7196" t="str">
            <v>Clock In</v>
          </cell>
        </row>
        <row r="7197">
          <cell r="A7197" t="str">
            <v>head office</v>
          </cell>
          <cell r="B7197">
            <v>1110</v>
          </cell>
          <cell r="C7197" t="str">
            <v>Mangobos, Paul</v>
          </cell>
          <cell r="D7197" t="str">
            <v>2014-08-04 17:13:24</v>
          </cell>
          <cell r="E7197" t="str">
            <v>Clock Out</v>
          </cell>
        </row>
        <row r="7198">
          <cell r="A7198" t="str">
            <v>head office</v>
          </cell>
          <cell r="B7198">
            <v>1110</v>
          </cell>
          <cell r="C7198" t="str">
            <v>Mangobos, Paul</v>
          </cell>
          <cell r="D7198" t="str">
            <v>2014-08-05 07:51:24</v>
          </cell>
          <cell r="E7198" t="str">
            <v>Clock In</v>
          </cell>
        </row>
        <row r="7199">
          <cell r="A7199" t="str">
            <v>head office</v>
          </cell>
          <cell r="B7199">
            <v>1110</v>
          </cell>
          <cell r="C7199" t="str">
            <v>Mangobos, Paul</v>
          </cell>
          <cell r="D7199" t="str">
            <v>2014-08-05 17:18:00</v>
          </cell>
          <cell r="E7199" t="str">
            <v>Clock Out</v>
          </cell>
        </row>
        <row r="7201">
          <cell r="A7201" t="str">
            <v>head office</v>
          </cell>
          <cell r="B7201">
            <v>823</v>
          </cell>
          <cell r="C7201" t="str">
            <v>Mangubat, Ralf Kenneth</v>
          </cell>
          <cell r="D7201" t="str">
            <v>2014-07-21 07:54:38</v>
          </cell>
          <cell r="E7201" t="str">
            <v>Clock In</v>
          </cell>
        </row>
        <row r="7202">
          <cell r="A7202" t="str">
            <v>head office</v>
          </cell>
          <cell r="B7202">
            <v>823</v>
          </cell>
          <cell r="C7202" t="str">
            <v>Mangubat, Ralf Kenneth</v>
          </cell>
          <cell r="D7202" t="str">
            <v>2014-07-21 20:02:22</v>
          </cell>
          <cell r="E7202" t="str">
            <v>Clock Out</v>
          </cell>
        </row>
        <row r="7203">
          <cell r="A7203" t="str">
            <v>head office</v>
          </cell>
          <cell r="B7203">
            <v>823</v>
          </cell>
          <cell r="C7203" t="str">
            <v>Mangubat, Ralf Kenneth</v>
          </cell>
          <cell r="D7203" t="str">
            <v>2014-07-22 07:09:50</v>
          </cell>
          <cell r="E7203" t="str">
            <v>Clock In</v>
          </cell>
        </row>
        <row r="7204">
          <cell r="A7204" t="str">
            <v>head office</v>
          </cell>
          <cell r="B7204">
            <v>823</v>
          </cell>
          <cell r="C7204" t="str">
            <v>Mangubat, Ralf Kenneth</v>
          </cell>
          <cell r="D7204" t="str">
            <v>2014-07-22 20:05:49</v>
          </cell>
          <cell r="E7204" t="str">
            <v>Clock Out</v>
          </cell>
        </row>
        <row r="7205">
          <cell r="A7205" t="str">
            <v>head office</v>
          </cell>
          <cell r="B7205">
            <v>823</v>
          </cell>
          <cell r="C7205" t="str">
            <v>Mangubat, Ralf Kenneth</v>
          </cell>
          <cell r="D7205" t="str">
            <v>2014-07-23 07:06:13</v>
          </cell>
          <cell r="E7205" t="str">
            <v>Clock In</v>
          </cell>
        </row>
        <row r="7206">
          <cell r="A7206" t="str">
            <v>head office</v>
          </cell>
          <cell r="B7206">
            <v>823</v>
          </cell>
          <cell r="C7206" t="str">
            <v>Mangubat, Ralf Kenneth</v>
          </cell>
          <cell r="D7206" t="str">
            <v>2014-07-23 20:06:30</v>
          </cell>
          <cell r="E7206" t="str">
            <v>Clock Out</v>
          </cell>
        </row>
        <row r="7207">
          <cell r="A7207" t="str">
            <v>head office</v>
          </cell>
          <cell r="B7207">
            <v>823</v>
          </cell>
          <cell r="C7207" t="str">
            <v>Mangubat, Ralf Kenneth</v>
          </cell>
          <cell r="D7207" t="str">
            <v>2014-07-24 07:10:25</v>
          </cell>
          <cell r="E7207" t="str">
            <v>Clock In</v>
          </cell>
        </row>
        <row r="7208">
          <cell r="A7208" t="str">
            <v>head office</v>
          </cell>
          <cell r="B7208">
            <v>823</v>
          </cell>
          <cell r="C7208" t="str">
            <v>Mangubat, Ralf Kenneth</v>
          </cell>
          <cell r="D7208" t="str">
            <v>2014-07-24 20:03:05</v>
          </cell>
          <cell r="E7208" t="str">
            <v>Clock Out</v>
          </cell>
          <cell r="F7208" t="str">
            <v>12 days</v>
          </cell>
        </row>
        <row r="7209">
          <cell r="A7209" t="str">
            <v>head office</v>
          </cell>
          <cell r="B7209">
            <v>823</v>
          </cell>
          <cell r="C7209" t="str">
            <v>Mangubat, Ralf Kenneth</v>
          </cell>
          <cell r="D7209" t="str">
            <v>2014-07-25 07:30:55</v>
          </cell>
          <cell r="E7209" t="str">
            <v>Clock In</v>
          </cell>
          <cell r="F7209" t="str">
            <v>1 day LH</v>
          </cell>
        </row>
        <row r="7210">
          <cell r="A7210" t="str">
            <v>head office</v>
          </cell>
          <cell r="B7210">
            <v>823</v>
          </cell>
          <cell r="C7210" t="str">
            <v>Mangubat, Ralf Kenneth</v>
          </cell>
          <cell r="D7210" t="str">
            <v>2014-07-25 20:02:08</v>
          </cell>
          <cell r="E7210" t="str">
            <v>Clock Out</v>
          </cell>
          <cell r="F7210" t="str">
            <v>1 day SH</v>
          </cell>
        </row>
        <row r="7211">
          <cell r="A7211" t="str">
            <v>head office</v>
          </cell>
          <cell r="B7211">
            <v>823</v>
          </cell>
          <cell r="C7211" t="str">
            <v>Mangubat, Ralf Kenneth</v>
          </cell>
          <cell r="D7211" t="str">
            <v>2014-07-26 06:57:20</v>
          </cell>
          <cell r="E7211" t="str">
            <v>Clock In</v>
          </cell>
          <cell r="F7211" t="str">
            <v>14 days</v>
          </cell>
        </row>
        <row r="7212">
          <cell r="A7212" t="str">
            <v>head office</v>
          </cell>
          <cell r="B7212">
            <v>823</v>
          </cell>
          <cell r="C7212" t="str">
            <v>Mangubat, Ralf Kenneth</v>
          </cell>
          <cell r="D7212" t="str">
            <v>2014-07-26 17:16:06</v>
          </cell>
          <cell r="E7212" t="str">
            <v>Clock Out</v>
          </cell>
        </row>
        <row r="7213">
          <cell r="A7213" t="str">
            <v>head office</v>
          </cell>
          <cell r="B7213">
            <v>823</v>
          </cell>
          <cell r="C7213" t="str">
            <v>Mangubat, Ralf Kenneth</v>
          </cell>
          <cell r="D7213" t="str">
            <v>2014-07-27 05:30:23</v>
          </cell>
          <cell r="E7213" t="str">
            <v>Clock In</v>
          </cell>
          <cell r="F7213" t="str">
            <v>30 hrs  -  OT</v>
          </cell>
        </row>
        <row r="7214">
          <cell r="A7214" t="str">
            <v>head office</v>
          </cell>
          <cell r="B7214">
            <v>823</v>
          </cell>
          <cell r="C7214" t="str">
            <v>Mangubat, Ralf Kenneth</v>
          </cell>
          <cell r="D7214" t="str">
            <v>2014-07-27 14:03:39</v>
          </cell>
          <cell r="E7214" t="str">
            <v>Clock Out</v>
          </cell>
        </row>
        <row r="7215">
          <cell r="A7215" t="str">
            <v>head office</v>
          </cell>
          <cell r="B7215">
            <v>823</v>
          </cell>
          <cell r="C7215" t="str">
            <v>Mangubat, Ralf Kenneth</v>
          </cell>
          <cell r="D7215" t="str">
            <v>2014-07-29 06:53:18</v>
          </cell>
          <cell r="E7215" t="str">
            <v>Clock In</v>
          </cell>
          <cell r="F7215" t="str">
            <v>1 day ROT</v>
          </cell>
        </row>
        <row r="7216">
          <cell r="A7216" t="str">
            <v>head office</v>
          </cell>
          <cell r="B7216">
            <v>823</v>
          </cell>
          <cell r="C7216" t="str">
            <v>Mangubat, Ralf Kenneth</v>
          </cell>
          <cell r="D7216" t="str">
            <v>2014-07-29 20:03:40</v>
          </cell>
          <cell r="E7216" t="str">
            <v>Clock Out</v>
          </cell>
        </row>
        <row r="7217">
          <cell r="A7217" t="str">
            <v>head office</v>
          </cell>
          <cell r="B7217">
            <v>823</v>
          </cell>
          <cell r="C7217" t="str">
            <v>Mangubat, Ralf Kenneth</v>
          </cell>
          <cell r="D7217" t="str">
            <v>2014-07-30 07:29:15</v>
          </cell>
          <cell r="E7217" t="str">
            <v>Clock In</v>
          </cell>
        </row>
        <row r="7218">
          <cell r="A7218" t="str">
            <v>head office</v>
          </cell>
          <cell r="B7218">
            <v>823</v>
          </cell>
          <cell r="C7218" t="str">
            <v>Mangubat, Ralf Kenneth</v>
          </cell>
          <cell r="D7218" t="str">
            <v>2014-07-30 20:06:36</v>
          </cell>
          <cell r="E7218" t="str">
            <v>Clock Out</v>
          </cell>
        </row>
        <row r="7219">
          <cell r="A7219" t="str">
            <v>head office</v>
          </cell>
          <cell r="B7219">
            <v>823</v>
          </cell>
          <cell r="C7219" t="str">
            <v>Mangubat, Ralf Kenneth</v>
          </cell>
          <cell r="D7219" t="str">
            <v>2014-07-31 07:39:08</v>
          </cell>
          <cell r="E7219" t="str">
            <v>Clock In</v>
          </cell>
        </row>
        <row r="7220">
          <cell r="A7220" t="str">
            <v>head office</v>
          </cell>
          <cell r="B7220">
            <v>823</v>
          </cell>
          <cell r="C7220" t="str">
            <v>Mangubat, Ralf Kenneth</v>
          </cell>
          <cell r="D7220" t="str">
            <v>2014-07-31 17:15:56</v>
          </cell>
          <cell r="E7220" t="str">
            <v>Clock Out</v>
          </cell>
        </row>
        <row r="7221">
          <cell r="A7221" t="str">
            <v>head office</v>
          </cell>
          <cell r="B7221">
            <v>823</v>
          </cell>
          <cell r="C7221" t="str">
            <v>Mangubat, Ralf Kenneth</v>
          </cell>
          <cell r="D7221" t="str">
            <v>2014-08-01 07:19:27</v>
          </cell>
          <cell r="E7221" t="str">
            <v>Clock In</v>
          </cell>
        </row>
        <row r="7222">
          <cell r="A7222" t="str">
            <v>head office</v>
          </cell>
          <cell r="B7222">
            <v>823</v>
          </cell>
          <cell r="C7222" t="str">
            <v>Mangubat, Ralf Kenneth</v>
          </cell>
          <cell r="D7222" t="str">
            <v>2014-08-01 20:07:52</v>
          </cell>
          <cell r="E7222" t="str">
            <v>Clock Out</v>
          </cell>
        </row>
        <row r="7223">
          <cell r="A7223" t="str">
            <v>head office</v>
          </cell>
          <cell r="B7223">
            <v>823</v>
          </cell>
          <cell r="C7223" t="str">
            <v>Mangubat, Ralf Kenneth</v>
          </cell>
          <cell r="D7223" t="str">
            <v>2014-08-02 07:09:03</v>
          </cell>
          <cell r="E7223" t="str">
            <v>Clock In</v>
          </cell>
        </row>
        <row r="7224">
          <cell r="A7224" t="str">
            <v>head office</v>
          </cell>
          <cell r="B7224">
            <v>823</v>
          </cell>
          <cell r="C7224" t="str">
            <v>Mangubat, Ralf Kenneth</v>
          </cell>
          <cell r="D7224" t="str">
            <v>2014-08-02 20:02:58</v>
          </cell>
          <cell r="E7224" t="str">
            <v>Clock Out</v>
          </cell>
        </row>
        <row r="7225">
          <cell r="A7225" t="str">
            <v>head office</v>
          </cell>
          <cell r="B7225">
            <v>823</v>
          </cell>
          <cell r="C7225" t="str">
            <v>Mangubat, Ralf Kenneth</v>
          </cell>
          <cell r="D7225" t="str">
            <v>2014-08-04 07:16:59</v>
          </cell>
          <cell r="E7225" t="str">
            <v>Clock In</v>
          </cell>
        </row>
        <row r="7226">
          <cell r="A7226" t="str">
            <v>head office</v>
          </cell>
          <cell r="B7226">
            <v>823</v>
          </cell>
          <cell r="C7226" t="str">
            <v>Mangubat, Ralf Kenneth</v>
          </cell>
          <cell r="D7226" t="str">
            <v>2014-08-04 20:03:38</v>
          </cell>
          <cell r="E7226" t="str">
            <v>Clock Out</v>
          </cell>
        </row>
        <row r="7227">
          <cell r="A7227" t="str">
            <v>head office</v>
          </cell>
          <cell r="B7227">
            <v>823</v>
          </cell>
          <cell r="C7227" t="str">
            <v>Mangubat, Ralf Kenneth</v>
          </cell>
          <cell r="D7227" t="str">
            <v>2014-08-05 07:01:25</v>
          </cell>
          <cell r="E7227" t="str">
            <v>Clock In</v>
          </cell>
        </row>
        <row r="7228">
          <cell r="A7228" t="str">
            <v>head office</v>
          </cell>
          <cell r="B7228">
            <v>823</v>
          </cell>
          <cell r="C7228" t="str">
            <v>Mangubat, Ralf Kenneth</v>
          </cell>
          <cell r="D7228" t="str">
            <v>2014-08-05 17:12:42</v>
          </cell>
          <cell r="E7228" t="str">
            <v>Clock Out</v>
          </cell>
        </row>
        <row r="7230">
          <cell r="A7230" t="str">
            <v>head office</v>
          </cell>
          <cell r="B7230">
            <v>1046</v>
          </cell>
          <cell r="C7230" t="str">
            <v>Manguerra, Jonathan</v>
          </cell>
          <cell r="D7230" t="str">
            <v>2014-07-21 13:45:11</v>
          </cell>
          <cell r="E7230" t="str">
            <v>Clock In</v>
          </cell>
        </row>
        <row r="7231">
          <cell r="A7231" t="str">
            <v>head office</v>
          </cell>
          <cell r="B7231">
            <v>1046</v>
          </cell>
          <cell r="C7231" t="str">
            <v>Manguerra, Jonathan</v>
          </cell>
          <cell r="D7231" t="str">
            <v>2014-07-21 22:13:15</v>
          </cell>
          <cell r="E7231" t="str">
            <v>Clock Out</v>
          </cell>
        </row>
        <row r="7232">
          <cell r="A7232" t="str">
            <v>head office</v>
          </cell>
          <cell r="B7232">
            <v>1046</v>
          </cell>
          <cell r="C7232" t="str">
            <v>Manguerra, Jonathan</v>
          </cell>
          <cell r="D7232" t="str">
            <v>2014-07-22 13:39:35</v>
          </cell>
          <cell r="E7232" t="str">
            <v>Clock In</v>
          </cell>
        </row>
        <row r="7233">
          <cell r="A7233" t="str">
            <v>head office</v>
          </cell>
          <cell r="B7233">
            <v>1046</v>
          </cell>
          <cell r="C7233" t="str">
            <v>Manguerra, Jonathan</v>
          </cell>
          <cell r="D7233" t="str">
            <v>2014-07-22 22:11:38</v>
          </cell>
          <cell r="E7233" t="str">
            <v>Clock Out</v>
          </cell>
        </row>
        <row r="7234">
          <cell r="A7234" t="str">
            <v>head office</v>
          </cell>
          <cell r="B7234">
            <v>1046</v>
          </cell>
          <cell r="C7234" t="str">
            <v>Manguerra, Jonathan</v>
          </cell>
          <cell r="D7234" t="str">
            <v>2014-07-23 13:40:16</v>
          </cell>
          <cell r="E7234" t="str">
            <v>Clock In</v>
          </cell>
        </row>
        <row r="7235">
          <cell r="A7235" t="str">
            <v>head office</v>
          </cell>
          <cell r="B7235">
            <v>1046</v>
          </cell>
          <cell r="C7235" t="str">
            <v>Manguerra, Jonathan</v>
          </cell>
          <cell r="D7235" t="str">
            <v>2014-07-23 22:13:20</v>
          </cell>
          <cell r="E7235" t="str">
            <v>Clock Out</v>
          </cell>
        </row>
        <row r="7236">
          <cell r="A7236" t="str">
            <v>head office</v>
          </cell>
          <cell r="B7236">
            <v>1046</v>
          </cell>
          <cell r="C7236" t="str">
            <v>Manguerra, Jonathan</v>
          </cell>
          <cell r="D7236" t="str">
            <v>2014-07-24 13:44:39</v>
          </cell>
          <cell r="E7236" t="str">
            <v>Clock In</v>
          </cell>
          <cell r="F7236" t="str">
            <v>12 days</v>
          </cell>
        </row>
        <row r="7237">
          <cell r="A7237" t="str">
            <v>head office</v>
          </cell>
          <cell r="B7237">
            <v>1046</v>
          </cell>
          <cell r="C7237" t="str">
            <v>Manguerra, Jonathan</v>
          </cell>
          <cell r="D7237" t="str">
            <v>2014-07-24 22:13:28</v>
          </cell>
          <cell r="E7237" t="str">
            <v>Clock Out</v>
          </cell>
          <cell r="F7237" t="str">
            <v>1 day LH</v>
          </cell>
        </row>
        <row r="7238">
          <cell r="A7238" t="str">
            <v>head office</v>
          </cell>
          <cell r="B7238">
            <v>1046</v>
          </cell>
          <cell r="C7238" t="str">
            <v>Manguerra, Jonathan</v>
          </cell>
          <cell r="D7238" t="str">
            <v>2014-07-25 13:43:55</v>
          </cell>
          <cell r="E7238" t="str">
            <v>Clock In</v>
          </cell>
          <cell r="F7238" t="str">
            <v>1 day SH</v>
          </cell>
        </row>
        <row r="7239">
          <cell r="A7239" t="str">
            <v>head office</v>
          </cell>
          <cell r="B7239">
            <v>1046</v>
          </cell>
          <cell r="C7239" t="str">
            <v>Manguerra, Jonathan</v>
          </cell>
          <cell r="D7239" t="str">
            <v>2014-07-25 22:13:13</v>
          </cell>
          <cell r="E7239" t="str">
            <v>Clock Out</v>
          </cell>
          <cell r="F7239" t="str">
            <v>14 days</v>
          </cell>
        </row>
        <row r="7240">
          <cell r="A7240" t="str">
            <v>head office</v>
          </cell>
          <cell r="B7240">
            <v>1046</v>
          </cell>
          <cell r="C7240" t="str">
            <v>Manguerra, Jonathan</v>
          </cell>
          <cell r="D7240" t="str">
            <v>2014-07-26 13:41:33</v>
          </cell>
          <cell r="E7240" t="str">
            <v>Clock In</v>
          </cell>
        </row>
        <row r="7241">
          <cell r="A7241" t="str">
            <v>head office</v>
          </cell>
          <cell r="B7241">
            <v>1046</v>
          </cell>
          <cell r="C7241" t="str">
            <v>Manguerra, Jonathan</v>
          </cell>
          <cell r="D7241" t="str">
            <v>2014-07-26 22:13:03</v>
          </cell>
          <cell r="E7241" t="str">
            <v>Clock Out</v>
          </cell>
          <cell r="F7241" t="str">
            <v>2 days ROT</v>
          </cell>
        </row>
        <row r="7242">
          <cell r="A7242" t="str">
            <v>head office</v>
          </cell>
          <cell r="B7242">
            <v>1046</v>
          </cell>
          <cell r="C7242" t="str">
            <v>Manguerra, Jonathan</v>
          </cell>
          <cell r="D7242" t="str">
            <v>2014-07-27 13:38:57</v>
          </cell>
          <cell r="E7242" t="str">
            <v>Clock In</v>
          </cell>
        </row>
        <row r="7243">
          <cell r="A7243" t="str">
            <v>head office</v>
          </cell>
          <cell r="B7243">
            <v>1046</v>
          </cell>
          <cell r="C7243" t="str">
            <v>Manguerra, Jonathan</v>
          </cell>
          <cell r="D7243" t="str">
            <v>2014-07-27 22:14:11</v>
          </cell>
          <cell r="E7243" t="str">
            <v>Clock Out</v>
          </cell>
        </row>
        <row r="7244">
          <cell r="A7244" t="str">
            <v>head office</v>
          </cell>
          <cell r="B7244">
            <v>1046</v>
          </cell>
          <cell r="C7244" t="str">
            <v>Manguerra, Jonathan</v>
          </cell>
          <cell r="D7244" t="str">
            <v>2014-07-29 13:41:49</v>
          </cell>
          <cell r="E7244" t="str">
            <v>Clock In</v>
          </cell>
        </row>
        <row r="7245">
          <cell r="A7245" t="str">
            <v>head office</v>
          </cell>
          <cell r="B7245">
            <v>1046</v>
          </cell>
          <cell r="C7245" t="str">
            <v>Manguerra, Jonathan</v>
          </cell>
          <cell r="D7245" t="str">
            <v>2014-07-29 22:14:19</v>
          </cell>
          <cell r="E7245" t="str">
            <v>Clock Out</v>
          </cell>
        </row>
        <row r="7246">
          <cell r="A7246" t="str">
            <v>head office</v>
          </cell>
          <cell r="B7246">
            <v>1046</v>
          </cell>
          <cell r="C7246" t="str">
            <v>Manguerra, Jonathan</v>
          </cell>
          <cell r="D7246" t="str">
            <v>2014-07-30 13:46:09</v>
          </cell>
          <cell r="E7246" t="str">
            <v>Clock In</v>
          </cell>
        </row>
        <row r="7247">
          <cell r="A7247" t="str">
            <v>head office</v>
          </cell>
          <cell r="B7247">
            <v>1046</v>
          </cell>
          <cell r="C7247" t="str">
            <v>Manguerra, Jonathan</v>
          </cell>
          <cell r="D7247" t="str">
            <v>2014-07-30 22:14:32</v>
          </cell>
          <cell r="E7247" t="str">
            <v>Clock Out</v>
          </cell>
        </row>
        <row r="7248">
          <cell r="A7248" t="str">
            <v>head office</v>
          </cell>
          <cell r="B7248">
            <v>1046</v>
          </cell>
          <cell r="C7248" t="str">
            <v>Manguerra, Jonathan</v>
          </cell>
          <cell r="D7248" t="str">
            <v>2014-07-31 13:43:42</v>
          </cell>
          <cell r="E7248" t="str">
            <v>Clock In</v>
          </cell>
        </row>
        <row r="7249">
          <cell r="A7249" t="str">
            <v>head office</v>
          </cell>
          <cell r="B7249">
            <v>1046</v>
          </cell>
          <cell r="C7249" t="str">
            <v>Manguerra, Jonathan</v>
          </cell>
          <cell r="D7249" t="str">
            <v>2014-07-31 22:14:37</v>
          </cell>
          <cell r="E7249" t="str">
            <v>Clock Out</v>
          </cell>
        </row>
        <row r="7250">
          <cell r="A7250" t="str">
            <v>head office</v>
          </cell>
          <cell r="B7250">
            <v>1046</v>
          </cell>
          <cell r="C7250" t="str">
            <v>Manguerra, Jonathan</v>
          </cell>
          <cell r="D7250" t="str">
            <v>2014-08-01 13:41:25</v>
          </cell>
          <cell r="E7250" t="str">
            <v>Clock In</v>
          </cell>
        </row>
        <row r="7251">
          <cell r="A7251" t="str">
            <v>head office</v>
          </cell>
          <cell r="B7251">
            <v>1046</v>
          </cell>
          <cell r="C7251" t="str">
            <v>Manguerra, Jonathan</v>
          </cell>
          <cell r="D7251" t="str">
            <v>2014-08-01 22:14:55</v>
          </cell>
          <cell r="E7251" t="str">
            <v>Clock Out</v>
          </cell>
        </row>
        <row r="7252">
          <cell r="A7252" t="str">
            <v>head office</v>
          </cell>
          <cell r="B7252">
            <v>1046</v>
          </cell>
          <cell r="C7252" t="str">
            <v>Manguerra, Jonathan</v>
          </cell>
          <cell r="D7252" t="str">
            <v>2014-08-02 13:44:58</v>
          </cell>
          <cell r="E7252" t="str">
            <v>Clock In</v>
          </cell>
        </row>
        <row r="7253">
          <cell r="A7253" t="str">
            <v>head office</v>
          </cell>
          <cell r="B7253">
            <v>1046</v>
          </cell>
          <cell r="C7253" t="str">
            <v>Manguerra, Jonathan</v>
          </cell>
          <cell r="D7253" t="str">
            <v>2014-08-02 22:13:41</v>
          </cell>
          <cell r="E7253" t="str">
            <v>Clock Out</v>
          </cell>
        </row>
        <row r="7254">
          <cell r="A7254" t="str">
            <v>head office</v>
          </cell>
          <cell r="B7254">
            <v>1046</v>
          </cell>
          <cell r="C7254" t="str">
            <v>Manguerra, Jonathan</v>
          </cell>
          <cell r="D7254" t="str">
            <v>2014-08-03 13:30:31</v>
          </cell>
          <cell r="E7254" t="str">
            <v>Clock In</v>
          </cell>
        </row>
        <row r="7255">
          <cell r="A7255" t="str">
            <v>head office</v>
          </cell>
          <cell r="B7255">
            <v>1046</v>
          </cell>
          <cell r="C7255" t="str">
            <v>Manguerra, Jonathan</v>
          </cell>
          <cell r="D7255" t="str">
            <v>2014-08-03 22:14:20</v>
          </cell>
          <cell r="E7255" t="str">
            <v>Clock Out</v>
          </cell>
        </row>
        <row r="7256">
          <cell r="A7256" t="str">
            <v>head office</v>
          </cell>
          <cell r="B7256">
            <v>1046</v>
          </cell>
          <cell r="C7256" t="str">
            <v>Manguerra, Jonathan</v>
          </cell>
          <cell r="D7256" t="str">
            <v>2014-08-04 05:39:03</v>
          </cell>
          <cell r="E7256" t="str">
            <v>Clock In</v>
          </cell>
        </row>
        <row r="7257">
          <cell r="A7257" t="str">
            <v>head office</v>
          </cell>
          <cell r="B7257">
            <v>1046</v>
          </cell>
          <cell r="C7257" t="str">
            <v>Manguerra, Jonathan</v>
          </cell>
          <cell r="D7257" t="str">
            <v>2014-08-04 14:12:49</v>
          </cell>
          <cell r="E7257" t="str">
            <v>Clock Out</v>
          </cell>
        </row>
        <row r="7258">
          <cell r="A7258" t="str">
            <v>head office</v>
          </cell>
          <cell r="B7258">
            <v>1046</v>
          </cell>
          <cell r="C7258" t="str">
            <v>Manguerra, Jonathan</v>
          </cell>
          <cell r="D7258" t="str">
            <v>2014-08-05 05:40:09</v>
          </cell>
          <cell r="E7258" t="str">
            <v>Clock In</v>
          </cell>
        </row>
        <row r="7259">
          <cell r="A7259" t="str">
            <v>head office</v>
          </cell>
          <cell r="B7259">
            <v>1046</v>
          </cell>
          <cell r="C7259" t="str">
            <v>Manguerra, Jonathan</v>
          </cell>
          <cell r="D7259" t="str">
            <v>2014-08-05 14:13:16</v>
          </cell>
          <cell r="E7259" t="str">
            <v>Clock Out</v>
          </cell>
        </row>
        <row r="7261">
          <cell r="A7261" t="str">
            <v>head office</v>
          </cell>
          <cell r="B7261">
            <v>977</v>
          </cell>
          <cell r="C7261" t="str">
            <v>Manlunas, Elvin</v>
          </cell>
          <cell r="D7261" t="str">
            <v>2014-07-21 05:39:42</v>
          </cell>
          <cell r="E7261" t="str">
            <v>Clock In</v>
          </cell>
        </row>
        <row r="7262">
          <cell r="A7262" t="str">
            <v>head office</v>
          </cell>
          <cell r="B7262">
            <v>977</v>
          </cell>
          <cell r="C7262" t="str">
            <v>Manlunas, Elvin</v>
          </cell>
          <cell r="D7262" t="str">
            <v>2014-07-21 17:08:48</v>
          </cell>
          <cell r="E7262" t="str">
            <v>Clock Out</v>
          </cell>
        </row>
        <row r="7263">
          <cell r="A7263" t="str">
            <v>head office</v>
          </cell>
          <cell r="B7263">
            <v>977</v>
          </cell>
          <cell r="C7263" t="str">
            <v>Manlunas, Elvin</v>
          </cell>
          <cell r="D7263" t="str">
            <v>2014-07-22 05:39:58</v>
          </cell>
          <cell r="E7263" t="str">
            <v>Clock In</v>
          </cell>
        </row>
        <row r="7264">
          <cell r="A7264" t="str">
            <v>head office</v>
          </cell>
          <cell r="B7264">
            <v>977</v>
          </cell>
          <cell r="C7264" t="str">
            <v>Manlunas, Elvin</v>
          </cell>
          <cell r="D7264" t="str">
            <v>2014-07-22 14:11:48</v>
          </cell>
          <cell r="E7264" t="str">
            <v>Clock Out</v>
          </cell>
        </row>
        <row r="7265">
          <cell r="A7265" t="str">
            <v>head office</v>
          </cell>
          <cell r="B7265">
            <v>977</v>
          </cell>
          <cell r="C7265" t="str">
            <v>Manlunas, Elvin</v>
          </cell>
          <cell r="D7265" t="str">
            <v>2014-07-23 05:35:35</v>
          </cell>
          <cell r="E7265" t="str">
            <v>Clock In</v>
          </cell>
        </row>
        <row r="7266">
          <cell r="A7266" t="str">
            <v>head office</v>
          </cell>
          <cell r="B7266">
            <v>977</v>
          </cell>
          <cell r="C7266" t="str">
            <v>Manlunas, Elvin</v>
          </cell>
          <cell r="D7266" t="str">
            <v>2014-07-23 17:10:56</v>
          </cell>
          <cell r="E7266" t="str">
            <v>Clock Out</v>
          </cell>
        </row>
        <row r="7267">
          <cell r="A7267" t="str">
            <v>head office</v>
          </cell>
          <cell r="B7267">
            <v>977</v>
          </cell>
          <cell r="C7267" t="str">
            <v>Manlunas, Elvin</v>
          </cell>
          <cell r="D7267" t="str">
            <v>2014-07-25 05:47:53</v>
          </cell>
          <cell r="E7267" t="str">
            <v>Clock In</v>
          </cell>
          <cell r="F7267" t="str">
            <v>11 days</v>
          </cell>
        </row>
        <row r="7268">
          <cell r="A7268" t="str">
            <v>head office</v>
          </cell>
          <cell r="B7268">
            <v>977</v>
          </cell>
          <cell r="C7268" t="str">
            <v>Manlunas, Elvin</v>
          </cell>
          <cell r="D7268" t="str">
            <v>2014-07-25 14:13:46</v>
          </cell>
          <cell r="E7268" t="str">
            <v>Clock Out</v>
          </cell>
          <cell r="F7268" t="str">
            <v>1 day LH</v>
          </cell>
        </row>
        <row r="7269">
          <cell r="A7269" t="str">
            <v>head office</v>
          </cell>
          <cell r="B7269">
            <v>977</v>
          </cell>
          <cell r="C7269" t="str">
            <v>Manlunas, Elvin</v>
          </cell>
          <cell r="D7269" t="str">
            <v>2014-07-26 05:41:44</v>
          </cell>
          <cell r="E7269" t="str">
            <v>Clock In</v>
          </cell>
          <cell r="F7269" t="str">
            <v>1 day SH</v>
          </cell>
        </row>
        <row r="7270">
          <cell r="A7270" t="str">
            <v>head office</v>
          </cell>
          <cell r="B7270">
            <v>977</v>
          </cell>
          <cell r="C7270" t="str">
            <v>Manlunas, Elvin</v>
          </cell>
          <cell r="D7270" t="str">
            <v>2014-07-26 14:12:14</v>
          </cell>
          <cell r="E7270" t="str">
            <v>Clock Out</v>
          </cell>
          <cell r="F7270" t="str">
            <v>14 days</v>
          </cell>
        </row>
        <row r="7271">
          <cell r="A7271" t="str">
            <v>head office</v>
          </cell>
          <cell r="B7271">
            <v>977</v>
          </cell>
          <cell r="C7271" t="str">
            <v>Manlunas, Elvin</v>
          </cell>
          <cell r="D7271" t="str">
            <v>2014-07-27 05:43:49</v>
          </cell>
          <cell r="E7271" t="str">
            <v>Clock In</v>
          </cell>
        </row>
        <row r="7272">
          <cell r="A7272" t="str">
            <v>head office</v>
          </cell>
          <cell r="B7272">
            <v>977</v>
          </cell>
          <cell r="C7272" t="str">
            <v>Manlunas, Elvin</v>
          </cell>
          <cell r="D7272" t="str">
            <v>2014-07-27 14:12:00</v>
          </cell>
          <cell r="E7272" t="str">
            <v>Clock Out</v>
          </cell>
          <cell r="F7272" t="str">
            <v>15 hrs  -  OT</v>
          </cell>
        </row>
        <row r="7273">
          <cell r="A7273" t="str">
            <v>head office</v>
          </cell>
          <cell r="B7273">
            <v>977</v>
          </cell>
          <cell r="C7273" t="str">
            <v>Manlunas, Elvin</v>
          </cell>
          <cell r="D7273" t="str">
            <v>2014-07-29 05:42:29</v>
          </cell>
          <cell r="E7273" t="str">
            <v>Clock In</v>
          </cell>
        </row>
        <row r="7274">
          <cell r="A7274" t="str">
            <v>head office</v>
          </cell>
          <cell r="B7274">
            <v>977</v>
          </cell>
          <cell r="C7274" t="str">
            <v>Manlunas, Elvin</v>
          </cell>
          <cell r="D7274" t="str">
            <v>2014-07-29 17:07:53</v>
          </cell>
          <cell r="E7274" t="str">
            <v>Clock Out</v>
          </cell>
          <cell r="F7274" t="str">
            <v>2 days ROT</v>
          </cell>
        </row>
        <row r="7275">
          <cell r="A7275" t="str">
            <v>head office</v>
          </cell>
          <cell r="B7275">
            <v>977</v>
          </cell>
          <cell r="C7275" t="str">
            <v>Manlunas, Elvin</v>
          </cell>
          <cell r="D7275" t="str">
            <v>2014-07-30 05:40:41</v>
          </cell>
          <cell r="E7275" t="str">
            <v>Clock In</v>
          </cell>
        </row>
        <row r="7276">
          <cell r="A7276" t="str">
            <v>head office</v>
          </cell>
          <cell r="B7276">
            <v>977</v>
          </cell>
          <cell r="C7276" t="str">
            <v>Manlunas, Elvin</v>
          </cell>
          <cell r="D7276" t="str">
            <v>2014-07-30 17:12:18</v>
          </cell>
          <cell r="E7276" t="str">
            <v>Clock Out</v>
          </cell>
        </row>
        <row r="7277">
          <cell r="A7277" t="str">
            <v>head office</v>
          </cell>
          <cell r="B7277">
            <v>977</v>
          </cell>
          <cell r="C7277" t="str">
            <v>Manlunas, Elvin</v>
          </cell>
          <cell r="D7277" t="str">
            <v>2014-07-31 05:41:21</v>
          </cell>
          <cell r="E7277" t="str">
            <v>Clock In</v>
          </cell>
        </row>
        <row r="7278">
          <cell r="A7278" t="str">
            <v>head office</v>
          </cell>
          <cell r="B7278">
            <v>977</v>
          </cell>
          <cell r="C7278" t="str">
            <v>Manlunas, Elvin</v>
          </cell>
          <cell r="D7278" t="str">
            <v>2014-07-31 14:10:34</v>
          </cell>
          <cell r="E7278" t="str">
            <v>Clock Out</v>
          </cell>
        </row>
        <row r="7279">
          <cell r="A7279" t="str">
            <v>head office</v>
          </cell>
          <cell r="B7279">
            <v>977</v>
          </cell>
          <cell r="C7279" t="str">
            <v>Manlunas, Elvin</v>
          </cell>
          <cell r="D7279" t="str">
            <v>2014-08-01 05:43:27</v>
          </cell>
          <cell r="E7279" t="str">
            <v>Clock In</v>
          </cell>
        </row>
        <row r="7280">
          <cell r="A7280" t="str">
            <v>head office</v>
          </cell>
          <cell r="B7280">
            <v>977</v>
          </cell>
          <cell r="C7280" t="str">
            <v>Manlunas, Elvin</v>
          </cell>
          <cell r="D7280" t="str">
            <v>2014-08-01 14:14:28</v>
          </cell>
          <cell r="E7280" t="str">
            <v>Clock Out</v>
          </cell>
        </row>
        <row r="7281">
          <cell r="A7281" t="str">
            <v>head office</v>
          </cell>
          <cell r="B7281">
            <v>977</v>
          </cell>
          <cell r="C7281" t="str">
            <v>Manlunas, Elvin</v>
          </cell>
          <cell r="D7281" t="str">
            <v>2014-08-02 05:40:21</v>
          </cell>
          <cell r="E7281" t="str">
            <v>Clock In</v>
          </cell>
        </row>
        <row r="7282">
          <cell r="A7282" t="str">
            <v>head office</v>
          </cell>
          <cell r="B7282">
            <v>977</v>
          </cell>
          <cell r="C7282" t="str">
            <v>Manlunas, Elvin</v>
          </cell>
          <cell r="D7282" t="str">
            <v>2014-08-02 14:11:04</v>
          </cell>
          <cell r="E7282" t="str">
            <v>Clock Out</v>
          </cell>
        </row>
        <row r="7283">
          <cell r="A7283" t="str">
            <v>head office</v>
          </cell>
          <cell r="B7283">
            <v>977</v>
          </cell>
          <cell r="C7283" t="str">
            <v>Manlunas, Elvin</v>
          </cell>
          <cell r="D7283" t="str">
            <v>2014-08-03 05:45:15</v>
          </cell>
          <cell r="E7283" t="str">
            <v>Clock In</v>
          </cell>
        </row>
        <row r="7284">
          <cell r="A7284" t="str">
            <v>head office</v>
          </cell>
          <cell r="B7284">
            <v>977</v>
          </cell>
          <cell r="C7284" t="str">
            <v>Manlunas, Elvin</v>
          </cell>
          <cell r="D7284" t="str">
            <v>2014-08-03 14:10:29</v>
          </cell>
          <cell r="E7284" t="str">
            <v>Clock Out</v>
          </cell>
        </row>
        <row r="7285">
          <cell r="A7285" t="str">
            <v>head office</v>
          </cell>
          <cell r="B7285">
            <v>977</v>
          </cell>
          <cell r="C7285" t="str">
            <v>Manlunas, Elvin</v>
          </cell>
          <cell r="D7285" t="str">
            <v>2014-08-04 13:38:31</v>
          </cell>
          <cell r="E7285" t="str">
            <v>Clock In</v>
          </cell>
        </row>
        <row r="7286">
          <cell r="A7286" t="str">
            <v>head office</v>
          </cell>
          <cell r="B7286">
            <v>977</v>
          </cell>
          <cell r="C7286" t="str">
            <v>Manlunas, Elvin</v>
          </cell>
          <cell r="D7286" t="str">
            <v>2014-08-04 22:14:30</v>
          </cell>
          <cell r="E7286" t="str">
            <v>Clock Out</v>
          </cell>
        </row>
        <row r="7287">
          <cell r="A7287" t="str">
            <v>head office</v>
          </cell>
          <cell r="B7287">
            <v>977</v>
          </cell>
          <cell r="C7287" t="str">
            <v>Manlunas, Elvin</v>
          </cell>
          <cell r="D7287" t="str">
            <v>2014-08-05 10:43:21</v>
          </cell>
          <cell r="E7287" t="str">
            <v>Clock In</v>
          </cell>
        </row>
        <row r="7288">
          <cell r="A7288" t="str">
            <v>head office</v>
          </cell>
          <cell r="B7288">
            <v>977</v>
          </cell>
          <cell r="C7288" t="str">
            <v>Manlunas, Elvin</v>
          </cell>
          <cell r="D7288" t="str">
            <v>2014-08-05 22:12:47</v>
          </cell>
          <cell r="E7288" t="str">
            <v>Clock Out</v>
          </cell>
        </row>
        <row r="7290">
          <cell r="A7290" t="str">
            <v>head office</v>
          </cell>
          <cell r="B7290">
            <v>1088</v>
          </cell>
          <cell r="C7290" t="str">
            <v>Mantuano, Jeffrey</v>
          </cell>
          <cell r="D7290" t="str">
            <v>2014-07-21 07:53:53</v>
          </cell>
          <cell r="E7290" t="str">
            <v>Clock In</v>
          </cell>
        </row>
        <row r="7291">
          <cell r="A7291" t="str">
            <v>head office</v>
          </cell>
          <cell r="B7291">
            <v>1088</v>
          </cell>
          <cell r="C7291" t="str">
            <v>Mantuano, Jeffrey</v>
          </cell>
          <cell r="D7291" t="str">
            <v>2014-07-21 20:11:59</v>
          </cell>
          <cell r="E7291" t="str">
            <v>Clock Out</v>
          </cell>
        </row>
        <row r="7292">
          <cell r="A7292" t="str">
            <v>head office</v>
          </cell>
          <cell r="B7292">
            <v>1088</v>
          </cell>
          <cell r="C7292" t="str">
            <v>Mantuano, Jeffrey</v>
          </cell>
          <cell r="D7292" t="str">
            <v>2014-07-22 07:44:49</v>
          </cell>
          <cell r="E7292" t="str">
            <v>Clock In</v>
          </cell>
        </row>
        <row r="7293">
          <cell r="A7293" t="str">
            <v>head office</v>
          </cell>
          <cell r="B7293">
            <v>1088</v>
          </cell>
          <cell r="C7293" t="str">
            <v>Mantuano, Jeffrey</v>
          </cell>
          <cell r="D7293" t="str">
            <v>2014-07-22 20:14:05</v>
          </cell>
          <cell r="E7293" t="str">
            <v>Clock Out</v>
          </cell>
        </row>
        <row r="7294">
          <cell r="A7294" t="str">
            <v>head office</v>
          </cell>
          <cell r="B7294">
            <v>1088</v>
          </cell>
          <cell r="C7294" t="str">
            <v>Mantuano, Jeffrey</v>
          </cell>
          <cell r="D7294" t="str">
            <v>2014-07-23 07:34:54</v>
          </cell>
          <cell r="E7294" t="str">
            <v>Clock In</v>
          </cell>
        </row>
        <row r="7295">
          <cell r="A7295" t="str">
            <v>head office</v>
          </cell>
          <cell r="B7295">
            <v>1088</v>
          </cell>
          <cell r="C7295" t="str">
            <v>Mantuano, Jeffrey</v>
          </cell>
          <cell r="D7295" t="str">
            <v>2014-07-23 17:14:16</v>
          </cell>
          <cell r="E7295" t="str">
            <v>Clock Out</v>
          </cell>
        </row>
        <row r="7296">
          <cell r="A7296" t="str">
            <v>head office</v>
          </cell>
          <cell r="B7296">
            <v>1088</v>
          </cell>
          <cell r="C7296" t="str">
            <v>Mantuano, Jeffrey</v>
          </cell>
          <cell r="D7296" t="str">
            <v>2014-07-24 07:39:22</v>
          </cell>
          <cell r="E7296" t="str">
            <v>Clock In</v>
          </cell>
          <cell r="F7296" t="str">
            <v>12 days</v>
          </cell>
        </row>
        <row r="7297">
          <cell r="A7297" t="str">
            <v>head office</v>
          </cell>
          <cell r="B7297">
            <v>1088</v>
          </cell>
          <cell r="C7297" t="str">
            <v>Mantuano, Jeffrey</v>
          </cell>
          <cell r="D7297" t="str">
            <v>2014-07-24 17:17:33</v>
          </cell>
          <cell r="E7297" t="str">
            <v>Clock Out</v>
          </cell>
          <cell r="F7297" t="str">
            <v>1 day LH</v>
          </cell>
        </row>
        <row r="7298">
          <cell r="A7298" t="str">
            <v>head office</v>
          </cell>
          <cell r="B7298">
            <v>1088</v>
          </cell>
          <cell r="C7298" t="str">
            <v>Mantuano, Jeffrey</v>
          </cell>
          <cell r="D7298" t="str">
            <v>2014-07-25 07:41:02</v>
          </cell>
          <cell r="E7298" t="str">
            <v>Clock In</v>
          </cell>
          <cell r="F7298" t="str">
            <v>1 day SH</v>
          </cell>
        </row>
        <row r="7299">
          <cell r="A7299" t="str">
            <v>head office</v>
          </cell>
          <cell r="B7299">
            <v>1088</v>
          </cell>
          <cell r="C7299" t="str">
            <v>Mantuano, Jeffrey</v>
          </cell>
          <cell r="D7299" t="str">
            <v>2014-07-25 20:04:25</v>
          </cell>
          <cell r="E7299" t="str">
            <v>Clock Out</v>
          </cell>
          <cell r="F7299" t="str">
            <v>14 days</v>
          </cell>
        </row>
        <row r="7300">
          <cell r="A7300" t="str">
            <v>head office</v>
          </cell>
          <cell r="B7300">
            <v>1088</v>
          </cell>
          <cell r="C7300" t="str">
            <v>Mantuano, Jeffrey</v>
          </cell>
          <cell r="D7300" t="str">
            <v>2014-07-26 07:43:26</v>
          </cell>
          <cell r="E7300" t="str">
            <v>Clock In</v>
          </cell>
        </row>
        <row r="7301">
          <cell r="A7301" t="str">
            <v>head office</v>
          </cell>
          <cell r="B7301">
            <v>1088</v>
          </cell>
          <cell r="C7301" t="str">
            <v>Mantuano, Jeffrey</v>
          </cell>
          <cell r="D7301" t="str">
            <v>2014-07-26 17:25:00</v>
          </cell>
          <cell r="E7301" t="str">
            <v>Clock Out</v>
          </cell>
          <cell r="F7301" t="str">
            <v>9 hrs  -  OT</v>
          </cell>
        </row>
        <row r="7302">
          <cell r="A7302" t="str">
            <v>head office</v>
          </cell>
          <cell r="B7302">
            <v>1088</v>
          </cell>
          <cell r="C7302" t="str">
            <v>Mantuano, Jeffrey</v>
          </cell>
          <cell r="D7302" t="str">
            <v>2014-07-29 07:35:27</v>
          </cell>
          <cell r="E7302" t="str">
            <v>Clock In</v>
          </cell>
        </row>
        <row r="7303">
          <cell r="A7303" t="str">
            <v>head office</v>
          </cell>
          <cell r="B7303">
            <v>1088</v>
          </cell>
          <cell r="C7303" t="str">
            <v>Mantuano, Jeffrey</v>
          </cell>
          <cell r="D7303" t="str">
            <v>2014-07-29 17:15:47</v>
          </cell>
          <cell r="E7303" t="str">
            <v>Clock Out</v>
          </cell>
        </row>
        <row r="7304">
          <cell r="A7304" t="str">
            <v>head office</v>
          </cell>
          <cell r="B7304">
            <v>1088</v>
          </cell>
          <cell r="C7304" t="str">
            <v>Mantuano, Jeffrey</v>
          </cell>
          <cell r="D7304" t="str">
            <v>2014-07-30 07:42:36</v>
          </cell>
          <cell r="E7304" t="str">
            <v>Clock In</v>
          </cell>
        </row>
        <row r="7305">
          <cell r="A7305" t="str">
            <v>head office</v>
          </cell>
          <cell r="B7305">
            <v>1088</v>
          </cell>
          <cell r="C7305" t="str">
            <v>Mantuano, Jeffrey</v>
          </cell>
          <cell r="D7305" t="str">
            <v>2014-07-30 17:14:44</v>
          </cell>
          <cell r="E7305" t="str">
            <v>Clock Out</v>
          </cell>
        </row>
        <row r="7306">
          <cell r="A7306" t="str">
            <v>head office</v>
          </cell>
          <cell r="B7306">
            <v>1088</v>
          </cell>
          <cell r="C7306" t="str">
            <v>Mantuano, Jeffrey</v>
          </cell>
          <cell r="D7306" t="str">
            <v>2014-07-31 07:49:09</v>
          </cell>
          <cell r="E7306" t="str">
            <v>Clock In</v>
          </cell>
        </row>
        <row r="7307">
          <cell r="A7307" t="str">
            <v>head office</v>
          </cell>
          <cell r="B7307">
            <v>1088</v>
          </cell>
          <cell r="C7307" t="str">
            <v>Mantuano, Jeffrey</v>
          </cell>
          <cell r="D7307" t="str">
            <v>2014-07-31 17:17:49</v>
          </cell>
          <cell r="E7307" t="str">
            <v>Clock Out</v>
          </cell>
        </row>
        <row r="7308">
          <cell r="A7308" t="str">
            <v>head office</v>
          </cell>
          <cell r="B7308">
            <v>1088</v>
          </cell>
          <cell r="C7308" t="str">
            <v>Mantuano, Jeffrey</v>
          </cell>
          <cell r="D7308" t="str">
            <v>2014-08-01 07:46:57</v>
          </cell>
          <cell r="E7308" t="str">
            <v>Clock In</v>
          </cell>
        </row>
        <row r="7309">
          <cell r="A7309" t="str">
            <v>head office</v>
          </cell>
          <cell r="B7309">
            <v>1088</v>
          </cell>
          <cell r="C7309" t="str">
            <v>Mantuano, Jeffrey</v>
          </cell>
          <cell r="D7309" t="str">
            <v>2014-08-01 17:17:11</v>
          </cell>
          <cell r="E7309" t="str">
            <v>Clock Out</v>
          </cell>
        </row>
        <row r="7310">
          <cell r="A7310" t="str">
            <v>head office</v>
          </cell>
          <cell r="B7310">
            <v>1088</v>
          </cell>
          <cell r="C7310" t="str">
            <v>Mantuano, Jeffrey</v>
          </cell>
          <cell r="D7310" t="str">
            <v>2014-08-02 07:39:07</v>
          </cell>
          <cell r="E7310" t="str">
            <v>Clock In</v>
          </cell>
        </row>
        <row r="7311">
          <cell r="A7311" t="str">
            <v>head office</v>
          </cell>
          <cell r="B7311">
            <v>1088</v>
          </cell>
          <cell r="C7311" t="str">
            <v>Mantuano, Jeffrey</v>
          </cell>
          <cell r="D7311" t="str">
            <v>2014-08-02 17:17:48</v>
          </cell>
          <cell r="E7311" t="str">
            <v>Clock Out</v>
          </cell>
        </row>
        <row r="7312">
          <cell r="A7312" t="str">
            <v>head office</v>
          </cell>
          <cell r="B7312">
            <v>1088</v>
          </cell>
          <cell r="C7312" t="str">
            <v>Mantuano, Jeffrey</v>
          </cell>
          <cell r="D7312" t="str">
            <v>2014-08-04 07:41:55</v>
          </cell>
          <cell r="E7312" t="str">
            <v>Clock In</v>
          </cell>
        </row>
        <row r="7313">
          <cell r="A7313" t="str">
            <v>head office</v>
          </cell>
          <cell r="B7313">
            <v>1088</v>
          </cell>
          <cell r="C7313" t="str">
            <v>Mantuano, Jeffrey</v>
          </cell>
          <cell r="D7313" t="str">
            <v>2014-08-04 17:18:48</v>
          </cell>
          <cell r="E7313" t="str">
            <v>Clock Out</v>
          </cell>
        </row>
        <row r="7314">
          <cell r="A7314" t="str">
            <v>head office</v>
          </cell>
          <cell r="B7314">
            <v>1088</v>
          </cell>
          <cell r="C7314" t="str">
            <v>Mantuano, Jeffrey</v>
          </cell>
          <cell r="D7314" t="str">
            <v>2014-08-05 07:46:36</v>
          </cell>
          <cell r="E7314" t="str">
            <v>Clock In</v>
          </cell>
        </row>
        <row r="7315">
          <cell r="A7315" t="str">
            <v>head office</v>
          </cell>
          <cell r="B7315">
            <v>1088</v>
          </cell>
          <cell r="C7315" t="str">
            <v>Mantuano, Jeffrey</v>
          </cell>
          <cell r="D7315" t="str">
            <v>2014-08-05 17:25:44</v>
          </cell>
          <cell r="E7315" t="str">
            <v>Clock Out</v>
          </cell>
        </row>
        <row r="7317">
          <cell r="A7317" t="str">
            <v>head office</v>
          </cell>
          <cell r="B7317">
            <v>770</v>
          </cell>
          <cell r="C7317" t="str">
            <v>Mapa, Derwin</v>
          </cell>
          <cell r="D7317" t="str">
            <v>2014-07-21 13:37:44</v>
          </cell>
          <cell r="E7317" t="str">
            <v>Clock In</v>
          </cell>
        </row>
        <row r="7318">
          <cell r="A7318" t="str">
            <v>head office</v>
          </cell>
          <cell r="B7318">
            <v>770</v>
          </cell>
          <cell r="C7318" t="str">
            <v>Mapa, Derwin</v>
          </cell>
          <cell r="D7318" t="str">
            <v>2014-07-21 22:08:03</v>
          </cell>
          <cell r="E7318" t="str">
            <v>Clock Out</v>
          </cell>
        </row>
        <row r="7319">
          <cell r="A7319" t="str">
            <v>head office</v>
          </cell>
          <cell r="B7319">
            <v>770</v>
          </cell>
          <cell r="C7319" t="str">
            <v>Mapa, Derwin</v>
          </cell>
          <cell r="D7319" t="str">
            <v>2014-07-22 13:36:56</v>
          </cell>
          <cell r="E7319" t="str">
            <v>Clock In</v>
          </cell>
        </row>
        <row r="7320">
          <cell r="A7320" t="str">
            <v>head office</v>
          </cell>
          <cell r="B7320">
            <v>770</v>
          </cell>
          <cell r="C7320" t="str">
            <v>Mapa, Derwin</v>
          </cell>
          <cell r="D7320" t="str">
            <v>2014-07-22 22:07:08</v>
          </cell>
          <cell r="E7320" t="str">
            <v>Clock Out</v>
          </cell>
        </row>
        <row r="7321">
          <cell r="A7321" t="str">
            <v>head office</v>
          </cell>
          <cell r="B7321">
            <v>770</v>
          </cell>
          <cell r="C7321" t="str">
            <v>Mapa, Derwin</v>
          </cell>
          <cell r="D7321" t="str">
            <v>2014-07-23 13:33:38</v>
          </cell>
          <cell r="E7321" t="str">
            <v>Clock In</v>
          </cell>
        </row>
        <row r="7322">
          <cell r="A7322" t="str">
            <v>head office</v>
          </cell>
          <cell r="B7322">
            <v>770</v>
          </cell>
          <cell r="C7322" t="str">
            <v>Mapa, Derwin</v>
          </cell>
          <cell r="D7322" t="str">
            <v>2014-07-23 22:06:34</v>
          </cell>
          <cell r="E7322" t="str">
            <v>Clock Out</v>
          </cell>
          <cell r="F7322" t="str">
            <v>12 days</v>
          </cell>
        </row>
        <row r="7323">
          <cell r="A7323" t="str">
            <v>head office</v>
          </cell>
          <cell r="B7323">
            <v>770</v>
          </cell>
          <cell r="C7323" t="str">
            <v>Mapa, Derwin</v>
          </cell>
          <cell r="D7323" t="str">
            <v>2014-07-24 13:37:46</v>
          </cell>
          <cell r="E7323" t="str">
            <v>Clock In</v>
          </cell>
          <cell r="F7323" t="str">
            <v>1 day LH</v>
          </cell>
        </row>
        <row r="7324">
          <cell r="A7324" t="str">
            <v>head office</v>
          </cell>
          <cell r="B7324">
            <v>770</v>
          </cell>
          <cell r="C7324" t="str">
            <v>Mapa, Derwin</v>
          </cell>
          <cell r="D7324" t="str">
            <v>2014-07-24 22:07:11</v>
          </cell>
          <cell r="E7324" t="str">
            <v>Clock Out</v>
          </cell>
          <cell r="F7324" t="str">
            <v>1 day SH</v>
          </cell>
        </row>
        <row r="7325">
          <cell r="A7325" t="str">
            <v>head office</v>
          </cell>
          <cell r="B7325">
            <v>770</v>
          </cell>
          <cell r="C7325" t="str">
            <v>Mapa, Derwin</v>
          </cell>
          <cell r="D7325" t="str">
            <v>2014-07-25 13:36:11</v>
          </cell>
          <cell r="E7325" t="str">
            <v>Clock In</v>
          </cell>
          <cell r="F7325" t="str">
            <v>14 days</v>
          </cell>
        </row>
        <row r="7326">
          <cell r="A7326" t="str">
            <v>head office</v>
          </cell>
          <cell r="B7326">
            <v>770</v>
          </cell>
          <cell r="C7326" t="str">
            <v>Mapa, Derwin</v>
          </cell>
          <cell r="D7326" t="str">
            <v>2014-07-25 22:06:04</v>
          </cell>
          <cell r="E7326" t="str">
            <v>Clock Out</v>
          </cell>
        </row>
        <row r="7327">
          <cell r="A7327" t="str">
            <v>head office</v>
          </cell>
          <cell r="B7327">
            <v>770</v>
          </cell>
          <cell r="C7327" t="str">
            <v>Mapa, Derwin</v>
          </cell>
          <cell r="D7327" t="str">
            <v>2014-07-26 13:33:34</v>
          </cell>
          <cell r="E7327" t="str">
            <v>Clock In</v>
          </cell>
          <cell r="F7327" t="str">
            <v>2 days ROT</v>
          </cell>
        </row>
        <row r="7328">
          <cell r="A7328" t="str">
            <v>head office</v>
          </cell>
          <cell r="B7328">
            <v>770</v>
          </cell>
          <cell r="C7328" t="str">
            <v>Mapa, Derwin</v>
          </cell>
          <cell r="D7328" t="str">
            <v>2014-07-26 22:06:52</v>
          </cell>
          <cell r="E7328" t="str">
            <v>Clock Out</v>
          </cell>
        </row>
        <row r="7329">
          <cell r="A7329" t="str">
            <v>head office</v>
          </cell>
          <cell r="B7329">
            <v>770</v>
          </cell>
          <cell r="C7329" t="str">
            <v>Mapa, Derwin</v>
          </cell>
          <cell r="D7329" t="str">
            <v>2014-07-27 13:30:39</v>
          </cell>
          <cell r="E7329" t="str">
            <v>Clock In</v>
          </cell>
        </row>
        <row r="7330">
          <cell r="A7330" t="str">
            <v>head office</v>
          </cell>
          <cell r="B7330">
            <v>770</v>
          </cell>
          <cell r="C7330" t="str">
            <v>Mapa, Derwin</v>
          </cell>
          <cell r="D7330" t="str">
            <v>2014-07-27 22:05:53</v>
          </cell>
          <cell r="E7330" t="str">
            <v>Clock Out</v>
          </cell>
        </row>
        <row r="7331">
          <cell r="A7331" t="str">
            <v>head office</v>
          </cell>
          <cell r="B7331">
            <v>770</v>
          </cell>
          <cell r="C7331" t="str">
            <v>Mapa, Derwin</v>
          </cell>
          <cell r="D7331" t="str">
            <v>2014-07-29 13:32:39</v>
          </cell>
          <cell r="E7331" t="str">
            <v>Clock In</v>
          </cell>
        </row>
        <row r="7332">
          <cell r="A7332" t="str">
            <v>head office</v>
          </cell>
          <cell r="B7332">
            <v>770</v>
          </cell>
          <cell r="C7332" t="str">
            <v>Mapa, Derwin</v>
          </cell>
          <cell r="D7332" t="str">
            <v>2014-07-29 22:07:05</v>
          </cell>
          <cell r="E7332" t="str">
            <v>Clock Out</v>
          </cell>
        </row>
        <row r="7333">
          <cell r="A7333" t="str">
            <v>head office</v>
          </cell>
          <cell r="B7333">
            <v>770</v>
          </cell>
          <cell r="C7333" t="str">
            <v>Mapa, Derwin</v>
          </cell>
          <cell r="D7333" t="str">
            <v>2014-07-30 13:38:18</v>
          </cell>
          <cell r="E7333" t="str">
            <v>Clock In</v>
          </cell>
        </row>
        <row r="7334">
          <cell r="A7334" t="str">
            <v>head office</v>
          </cell>
          <cell r="B7334">
            <v>770</v>
          </cell>
          <cell r="C7334" t="str">
            <v>Mapa, Derwin</v>
          </cell>
          <cell r="D7334" t="str">
            <v>2014-07-30 22:05:46</v>
          </cell>
          <cell r="E7334" t="str">
            <v>Clock Out</v>
          </cell>
        </row>
        <row r="7335">
          <cell r="A7335" t="str">
            <v>head office</v>
          </cell>
          <cell r="B7335">
            <v>770</v>
          </cell>
          <cell r="C7335" t="str">
            <v>Mapa, Derwin</v>
          </cell>
          <cell r="D7335" t="str">
            <v>2014-07-31 13:34:45</v>
          </cell>
          <cell r="E7335" t="str">
            <v>Clock In</v>
          </cell>
        </row>
        <row r="7336">
          <cell r="A7336" t="str">
            <v>head office</v>
          </cell>
          <cell r="B7336">
            <v>770</v>
          </cell>
          <cell r="C7336" t="str">
            <v>Mapa, Derwin</v>
          </cell>
          <cell r="D7336" t="str">
            <v>2014-07-31 22:04:30</v>
          </cell>
          <cell r="E7336" t="str">
            <v>Clock Out</v>
          </cell>
        </row>
        <row r="7337">
          <cell r="A7337" t="str">
            <v>head office</v>
          </cell>
          <cell r="B7337">
            <v>770</v>
          </cell>
          <cell r="C7337" t="str">
            <v>Mapa, Derwin</v>
          </cell>
          <cell r="D7337" t="str">
            <v>2014-08-01 13:34:01</v>
          </cell>
          <cell r="E7337" t="str">
            <v>Clock In</v>
          </cell>
        </row>
        <row r="7338">
          <cell r="A7338" t="str">
            <v>head office</v>
          </cell>
          <cell r="B7338">
            <v>770</v>
          </cell>
          <cell r="C7338" t="str">
            <v>Mapa, Derwin</v>
          </cell>
          <cell r="D7338" t="str">
            <v>2014-08-01 22:05:00</v>
          </cell>
          <cell r="E7338" t="str">
            <v>Clock Out</v>
          </cell>
        </row>
        <row r="7339">
          <cell r="A7339" t="str">
            <v>head office</v>
          </cell>
          <cell r="B7339">
            <v>770</v>
          </cell>
          <cell r="C7339" t="str">
            <v>Mapa, Derwin</v>
          </cell>
          <cell r="D7339" t="str">
            <v>2014-08-02 13:36:39</v>
          </cell>
          <cell r="E7339" t="str">
            <v>Clock In</v>
          </cell>
        </row>
        <row r="7340">
          <cell r="A7340" t="str">
            <v>head office</v>
          </cell>
          <cell r="B7340">
            <v>770</v>
          </cell>
          <cell r="C7340" t="str">
            <v>Mapa, Derwin</v>
          </cell>
          <cell r="D7340" t="str">
            <v>2014-08-02 22:05:19</v>
          </cell>
          <cell r="E7340" t="str">
            <v>Clock Out</v>
          </cell>
        </row>
        <row r="7341">
          <cell r="A7341" t="str">
            <v>head office</v>
          </cell>
          <cell r="B7341">
            <v>770</v>
          </cell>
          <cell r="C7341" t="str">
            <v>Mapa, Derwin</v>
          </cell>
          <cell r="D7341" t="str">
            <v>2014-08-03 13:30:14</v>
          </cell>
          <cell r="E7341" t="str">
            <v>Clock In</v>
          </cell>
        </row>
        <row r="7342">
          <cell r="A7342" t="str">
            <v>head office</v>
          </cell>
          <cell r="B7342">
            <v>770</v>
          </cell>
          <cell r="C7342" t="str">
            <v>Mapa, Derwin</v>
          </cell>
          <cell r="D7342" t="str">
            <v>2014-08-03 22:04:57</v>
          </cell>
          <cell r="E7342" t="str">
            <v>Clock Out</v>
          </cell>
        </row>
        <row r="7343">
          <cell r="A7343" t="str">
            <v>head office</v>
          </cell>
          <cell r="B7343">
            <v>770</v>
          </cell>
          <cell r="C7343" t="str">
            <v>Mapa, Derwin</v>
          </cell>
          <cell r="D7343" t="str">
            <v>2014-08-04 05:36:52</v>
          </cell>
          <cell r="E7343" t="str">
            <v>Clock In</v>
          </cell>
        </row>
        <row r="7344">
          <cell r="A7344" t="str">
            <v>head office</v>
          </cell>
          <cell r="B7344">
            <v>770</v>
          </cell>
          <cell r="C7344" t="str">
            <v>Mapa, Derwin</v>
          </cell>
          <cell r="D7344" t="str">
            <v>2014-08-04 14:04:57</v>
          </cell>
          <cell r="E7344" t="str">
            <v>Clock Out</v>
          </cell>
        </row>
        <row r="7345">
          <cell r="A7345" t="str">
            <v>head office</v>
          </cell>
          <cell r="B7345">
            <v>770</v>
          </cell>
          <cell r="C7345" t="str">
            <v>Mapa, Derwin</v>
          </cell>
          <cell r="D7345" t="str">
            <v>2014-08-05 05:39:07</v>
          </cell>
          <cell r="E7345" t="str">
            <v>Clock In</v>
          </cell>
        </row>
        <row r="7346">
          <cell r="A7346" t="str">
            <v>head office</v>
          </cell>
          <cell r="B7346">
            <v>770</v>
          </cell>
          <cell r="C7346" t="str">
            <v>Mapa, Derwin</v>
          </cell>
          <cell r="D7346" t="str">
            <v>2014-08-05 14:06:32</v>
          </cell>
          <cell r="E7346" t="str">
            <v>Clock Out</v>
          </cell>
        </row>
        <row r="7348">
          <cell r="A7348" t="str">
            <v>head office</v>
          </cell>
          <cell r="B7348">
            <v>740</v>
          </cell>
          <cell r="C7348" t="str">
            <v>Maquenana, Judith</v>
          </cell>
          <cell r="D7348" t="str">
            <v>2014-07-21 06:59:39</v>
          </cell>
          <cell r="E7348" t="str">
            <v>Clock In</v>
          </cell>
        </row>
        <row r="7349">
          <cell r="A7349" t="str">
            <v>head office</v>
          </cell>
          <cell r="B7349">
            <v>740</v>
          </cell>
          <cell r="C7349" t="str">
            <v>Maquenana, Judith</v>
          </cell>
          <cell r="D7349" t="str">
            <v>2014-07-21 17:07:47</v>
          </cell>
          <cell r="E7349" t="str">
            <v>Clock Out</v>
          </cell>
        </row>
        <row r="7350">
          <cell r="A7350" t="str">
            <v>head office</v>
          </cell>
          <cell r="B7350">
            <v>740</v>
          </cell>
          <cell r="C7350" t="str">
            <v>Maquenana, Judith</v>
          </cell>
          <cell r="D7350" t="str">
            <v>2014-07-22 07:02:35</v>
          </cell>
          <cell r="E7350" t="str">
            <v>Clock In</v>
          </cell>
        </row>
        <row r="7351">
          <cell r="A7351" t="str">
            <v>head office</v>
          </cell>
          <cell r="B7351">
            <v>740</v>
          </cell>
          <cell r="C7351" t="str">
            <v>Maquenana, Judith</v>
          </cell>
          <cell r="D7351" t="str">
            <v>2014-07-22 20:04:19</v>
          </cell>
          <cell r="E7351" t="str">
            <v>Clock Out</v>
          </cell>
        </row>
        <row r="7352">
          <cell r="A7352" t="str">
            <v>head office</v>
          </cell>
          <cell r="B7352">
            <v>740</v>
          </cell>
          <cell r="C7352" t="str">
            <v>Maquenana, Judith</v>
          </cell>
          <cell r="D7352" t="str">
            <v>2014-07-23 06:59:02</v>
          </cell>
          <cell r="E7352" t="str">
            <v>Clock In</v>
          </cell>
        </row>
        <row r="7353">
          <cell r="A7353" t="str">
            <v>head office</v>
          </cell>
          <cell r="B7353">
            <v>740</v>
          </cell>
          <cell r="C7353" t="str">
            <v>Maquenana, Judith</v>
          </cell>
          <cell r="D7353" t="str">
            <v>2014-07-23 20:04:20</v>
          </cell>
          <cell r="E7353" t="str">
            <v>Clock Out</v>
          </cell>
          <cell r="F7353" t="str">
            <v>12 days</v>
          </cell>
        </row>
        <row r="7354">
          <cell r="A7354" t="str">
            <v>head office</v>
          </cell>
          <cell r="B7354">
            <v>740</v>
          </cell>
          <cell r="C7354" t="str">
            <v>Maquenana, Judith</v>
          </cell>
          <cell r="D7354" t="str">
            <v>2014-07-24 07:02:06</v>
          </cell>
          <cell r="E7354" t="str">
            <v>Clock In</v>
          </cell>
          <cell r="F7354" t="str">
            <v>1 day LH</v>
          </cell>
        </row>
        <row r="7355">
          <cell r="A7355" t="str">
            <v>head office</v>
          </cell>
          <cell r="B7355">
            <v>740</v>
          </cell>
          <cell r="C7355" t="str">
            <v>Maquenana, Judith</v>
          </cell>
          <cell r="D7355" t="str">
            <v>2014-07-24 17:09:10</v>
          </cell>
          <cell r="E7355" t="str">
            <v>Clock Out</v>
          </cell>
          <cell r="F7355" t="str">
            <v>1 day SH</v>
          </cell>
        </row>
        <row r="7356">
          <cell r="A7356" t="str">
            <v>head office</v>
          </cell>
          <cell r="B7356">
            <v>740</v>
          </cell>
          <cell r="C7356" t="str">
            <v>Maquenana, Judith</v>
          </cell>
          <cell r="D7356" t="str">
            <v>2014-07-25 07:03:47</v>
          </cell>
          <cell r="E7356" t="str">
            <v>Clock In</v>
          </cell>
          <cell r="F7356" t="str">
            <v>14 days</v>
          </cell>
        </row>
        <row r="7357">
          <cell r="A7357" t="str">
            <v>head office</v>
          </cell>
          <cell r="B7357">
            <v>740</v>
          </cell>
          <cell r="C7357" t="str">
            <v>Maquenana, Judith</v>
          </cell>
          <cell r="D7357" t="str">
            <v>2014-07-25 17:07:55</v>
          </cell>
          <cell r="E7357" t="str">
            <v>Clock Out</v>
          </cell>
        </row>
        <row r="7358">
          <cell r="A7358" t="str">
            <v>head office</v>
          </cell>
          <cell r="B7358">
            <v>740</v>
          </cell>
          <cell r="C7358" t="str">
            <v>Maquenana, Judith</v>
          </cell>
          <cell r="D7358" t="str">
            <v>2014-07-26 06:55:44</v>
          </cell>
          <cell r="E7358" t="str">
            <v>Clock In</v>
          </cell>
          <cell r="F7358" t="str">
            <v>18 hrs  - OT</v>
          </cell>
        </row>
        <row r="7359">
          <cell r="A7359" t="str">
            <v>head office</v>
          </cell>
          <cell r="B7359">
            <v>740</v>
          </cell>
          <cell r="C7359" t="str">
            <v>Maquenana, Judith</v>
          </cell>
          <cell r="D7359" t="str">
            <v>2014-07-26 17:12:51</v>
          </cell>
          <cell r="E7359" t="str">
            <v>Clock Out</v>
          </cell>
        </row>
        <row r="7360">
          <cell r="A7360" t="str">
            <v>head office</v>
          </cell>
          <cell r="B7360">
            <v>740</v>
          </cell>
          <cell r="C7360" t="str">
            <v>Maquenana, Judith</v>
          </cell>
          <cell r="D7360" t="str">
            <v>2014-07-29 06:50:45</v>
          </cell>
          <cell r="E7360" t="str">
            <v>Clock In</v>
          </cell>
        </row>
        <row r="7361">
          <cell r="A7361" t="str">
            <v>head office</v>
          </cell>
          <cell r="B7361">
            <v>740</v>
          </cell>
          <cell r="C7361" t="str">
            <v>Maquenana, Judith</v>
          </cell>
          <cell r="D7361" t="str">
            <v>2014-07-29 20:05:05</v>
          </cell>
          <cell r="E7361" t="str">
            <v>Clock Out</v>
          </cell>
        </row>
        <row r="7362">
          <cell r="A7362" t="str">
            <v>head office</v>
          </cell>
          <cell r="B7362">
            <v>740</v>
          </cell>
          <cell r="C7362" t="str">
            <v>Maquenana, Judith</v>
          </cell>
          <cell r="D7362" t="str">
            <v>2014-07-30 07:17:56</v>
          </cell>
          <cell r="E7362" t="str">
            <v>Clock In</v>
          </cell>
        </row>
        <row r="7363">
          <cell r="A7363" t="str">
            <v>head office</v>
          </cell>
          <cell r="B7363">
            <v>740</v>
          </cell>
          <cell r="C7363" t="str">
            <v>Maquenana, Judith</v>
          </cell>
          <cell r="D7363" t="str">
            <v>2014-07-30 20:02:17</v>
          </cell>
          <cell r="E7363" t="str">
            <v>Clock Out</v>
          </cell>
        </row>
        <row r="7364">
          <cell r="A7364" t="str">
            <v>head office</v>
          </cell>
          <cell r="B7364">
            <v>740</v>
          </cell>
          <cell r="C7364" t="str">
            <v>Maquenana, Judith</v>
          </cell>
          <cell r="D7364" t="str">
            <v>2014-07-31 07:14:53</v>
          </cell>
          <cell r="E7364" t="str">
            <v>Clock In</v>
          </cell>
        </row>
        <row r="7365">
          <cell r="A7365" t="str">
            <v>head office</v>
          </cell>
          <cell r="B7365">
            <v>740</v>
          </cell>
          <cell r="C7365" t="str">
            <v>Maquenana, Judith</v>
          </cell>
          <cell r="D7365" t="str">
            <v>2014-07-31 20:02:44</v>
          </cell>
          <cell r="E7365" t="str">
            <v>Clock Out</v>
          </cell>
        </row>
        <row r="7366">
          <cell r="A7366" t="str">
            <v>head office</v>
          </cell>
          <cell r="B7366">
            <v>740</v>
          </cell>
          <cell r="C7366" t="str">
            <v>Maquenana, Judith</v>
          </cell>
          <cell r="D7366" t="str">
            <v>2014-08-01 07:01:03</v>
          </cell>
          <cell r="E7366" t="str">
            <v>Clock In</v>
          </cell>
        </row>
        <row r="7367">
          <cell r="A7367" t="str">
            <v>head office</v>
          </cell>
          <cell r="B7367">
            <v>740</v>
          </cell>
          <cell r="C7367" t="str">
            <v>Maquenana, Judith</v>
          </cell>
          <cell r="D7367" t="str">
            <v>2014-08-01 20:03:10</v>
          </cell>
          <cell r="E7367" t="str">
            <v>Clock Out</v>
          </cell>
        </row>
        <row r="7368">
          <cell r="A7368" t="str">
            <v>head office</v>
          </cell>
          <cell r="B7368">
            <v>740</v>
          </cell>
          <cell r="C7368" t="str">
            <v>Maquenana, Judith</v>
          </cell>
          <cell r="D7368" t="str">
            <v>2014-08-02 06:52:18</v>
          </cell>
          <cell r="E7368" t="str">
            <v>Clock In</v>
          </cell>
        </row>
        <row r="7369">
          <cell r="A7369" t="str">
            <v>head office</v>
          </cell>
          <cell r="B7369">
            <v>740</v>
          </cell>
          <cell r="C7369" t="str">
            <v>Maquenana, Judith</v>
          </cell>
          <cell r="D7369" t="str">
            <v>2014-08-02 17:03:54</v>
          </cell>
          <cell r="E7369" t="str">
            <v>Clock Out</v>
          </cell>
        </row>
        <row r="7370">
          <cell r="A7370" t="str">
            <v>head office</v>
          </cell>
          <cell r="B7370">
            <v>740</v>
          </cell>
          <cell r="C7370" t="str">
            <v>Maquenana, Judith</v>
          </cell>
          <cell r="D7370" t="str">
            <v>2014-08-04 07:05:39</v>
          </cell>
          <cell r="E7370" t="str">
            <v>Clock In</v>
          </cell>
        </row>
        <row r="7371">
          <cell r="A7371" t="str">
            <v>head office</v>
          </cell>
          <cell r="B7371">
            <v>740</v>
          </cell>
          <cell r="C7371" t="str">
            <v>Maquenana, Judith</v>
          </cell>
          <cell r="D7371" t="str">
            <v>2014-08-04 17:03:26</v>
          </cell>
          <cell r="E7371" t="str">
            <v>Clock Out</v>
          </cell>
        </row>
        <row r="7372">
          <cell r="A7372" t="str">
            <v>head office</v>
          </cell>
          <cell r="B7372">
            <v>740</v>
          </cell>
          <cell r="C7372" t="str">
            <v>Maquenana, Judith</v>
          </cell>
          <cell r="D7372" t="str">
            <v>2014-08-05 06:59:56</v>
          </cell>
          <cell r="E7372" t="str">
            <v>Clock In</v>
          </cell>
        </row>
        <row r="7373">
          <cell r="A7373" t="str">
            <v>head office</v>
          </cell>
          <cell r="B7373">
            <v>740</v>
          </cell>
          <cell r="C7373" t="str">
            <v>Maquenana, Judith</v>
          </cell>
          <cell r="D7373" t="str">
            <v>2014-08-05 17:04:46</v>
          </cell>
          <cell r="E7373" t="str">
            <v>Clock Out</v>
          </cell>
        </row>
        <row r="7375">
          <cell r="A7375" t="str">
            <v>head office</v>
          </cell>
          <cell r="B7375">
            <v>1223</v>
          </cell>
          <cell r="C7375" t="str">
            <v>Maquinto, Jonel</v>
          </cell>
          <cell r="D7375" t="str">
            <v>2014-07-21 07:13:40</v>
          </cell>
          <cell r="E7375" t="str">
            <v>Clock In</v>
          </cell>
        </row>
        <row r="7376">
          <cell r="A7376" t="str">
            <v>head office</v>
          </cell>
          <cell r="B7376">
            <v>1223</v>
          </cell>
          <cell r="C7376" t="str">
            <v>Maquinto, Jonel</v>
          </cell>
          <cell r="D7376" t="str">
            <v>2014-07-21 17:08:42</v>
          </cell>
          <cell r="E7376" t="str">
            <v>Clock Out</v>
          </cell>
        </row>
        <row r="7377">
          <cell r="A7377" t="str">
            <v>head office</v>
          </cell>
          <cell r="B7377">
            <v>1223</v>
          </cell>
          <cell r="C7377" t="str">
            <v>Maquinto, Jonel</v>
          </cell>
          <cell r="D7377" t="str">
            <v>2014-07-22 07:21:41</v>
          </cell>
          <cell r="E7377" t="str">
            <v>Clock In</v>
          </cell>
        </row>
        <row r="7378">
          <cell r="A7378" t="str">
            <v>head office</v>
          </cell>
          <cell r="B7378">
            <v>1223</v>
          </cell>
          <cell r="C7378" t="str">
            <v>Maquinto, Jonel</v>
          </cell>
          <cell r="D7378" t="str">
            <v>2014-07-22 17:07:16</v>
          </cell>
          <cell r="E7378" t="str">
            <v>Clock Out</v>
          </cell>
        </row>
        <row r="7379">
          <cell r="A7379" t="str">
            <v>head office</v>
          </cell>
          <cell r="B7379">
            <v>1223</v>
          </cell>
          <cell r="C7379" t="str">
            <v>Maquinto, Jonel</v>
          </cell>
          <cell r="D7379" t="str">
            <v>2014-07-23 07:19:41</v>
          </cell>
          <cell r="E7379" t="str">
            <v>Clock In</v>
          </cell>
        </row>
        <row r="7380">
          <cell r="A7380" t="str">
            <v>head office</v>
          </cell>
          <cell r="B7380">
            <v>1223</v>
          </cell>
          <cell r="C7380" t="str">
            <v>Maquinto, Jonel</v>
          </cell>
          <cell r="D7380" t="str">
            <v>2014-07-23 17:05:45</v>
          </cell>
          <cell r="E7380" t="str">
            <v>Clock Out</v>
          </cell>
        </row>
        <row r="7381">
          <cell r="A7381" t="str">
            <v>head office</v>
          </cell>
          <cell r="B7381">
            <v>1223</v>
          </cell>
          <cell r="C7381" t="str">
            <v>Maquinto, Jonel</v>
          </cell>
          <cell r="D7381" t="str">
            <v>2014-07-24 07:13:09</v>
          </cell>
          <cell r="E7381" t="str">
            <v>Clock In</v>
          </cell>
        </row>
        <row r="7382">
          <cell r="A7382" t="str">
            <v>head office</v>
          </cell>
          <cell r="B7382">
            <v>1223</v>
          </cell>
          <cell r="C7382" t="str">
            <v>Maquinto, Jonel</v>
          </cell>
          <cell r="D7382" t="str">
            <v>2014-07-24 17:10:32</v>
          </cell>
          <cell r="E7382" t="str">
            <v>Clock Out</v>
          </cell>
          <cell r="F7382" t="str">
            <v>12 days</v>
          </cell>
        </row>
        <row r="7383">
          <cell r="A7383" t="str">
            <v>head office</v>
          </cell>
          <cell r="B7383">
            <v>1223</v>
          </cell>
          <cell r="C7383" t="str">
            <v>Maquinto, Jonel</v>
          </cell>
          <cell r="D7383" t="str">
            <v>2014-07-25 07:10:42</v>
          </cell>
          <cell r="E7383" t="str">
            <v>Clock In</v>
          </cell>
          <cell r="F7383" t="str">
            <v>1 day LH</v>
          </cell>
        </row>
        <row r="7384">
          <cell r="A7384" t="str">
            <v>head office</v>
          </cell>
          <cell r="B7384">
            <v>1223</v>
          </cell>
          <cell r="C7384" t="str">
            <v>Maquinto, Jonel</v>
          </cell>
          <cell r="D7384" t="str">
            <v>2014-07-25 17:13:21</v>
          </cell>
          <cell r="E7384" t="str">
            <v>Clock Out</v>
          </cell>
          <cell r="F7384" t="str">
            <v>1 day SH</v>
          </cell>
        </row>
        <row r="7385">
          <cell r="A7385" t="str">
            <v>head office</v>
          </cell>
          <cell r="B7385">
            <v>1223</v>
          </cell>
          <cell r="C7385" t="str">
            <v>Maquinto, Jonel</v>
          </cell>
          <cell r="D7385" t="str">
            <v>2014-07-26 07:06:52</v>
          </cell>
          <cell r="E7385" t="str">
            <v>Clock In</v>
          </cell>
          <cell r="F7385" t="str">
            <v>14 days</v>
          </cell>
        </row>
        <row r="7386">
          <cell r="A7386" t="str">
            <v>head office</v>
          </cell>
          <cell r="B7386">
            <v>1223</v>
          </cell>
          <cell r="C7386" t="str">
            <v>Maquinto, Jonel</v>
          </cell>
          <cell r="D7386" t="str">
            <v>2014-07-26 17:13:17</v>
          </cell>
          <cell r="E7386" t="str">
            <v>Clock Out</v>
          </cell>
        </row>
        <row r="7387">
          <cell r="A7387" t="str">
            <v>head office</v>
          </cell>
          <cell r="B7387">
            <v>1223</v>
          </cell>
          <cell r="C7387" t="str">
            <v>Maquinto, Jonel</v>
          </cell>
          <cell r="D7387" t="str">
            <v>2014-07-29 07:16:18</v>
          </cell>
          <cell r="E7387" t="str">
            <v>Clock In</v>
          </cell>
          <cell r="F7387" t="str">
            <v>3 hrs  - OT</v>
          </cell>
        </row>
        <row r="7388">
          <cell r="A7388" t="str">
            <v>head office</v>
          </cell>
          <cell r="B7388">
            <v>1223</v>
          </cell>
          <cell r="C7388" t="str">
            <v>Maquinto, Jonel</v>
          </cell>
          <cell r="D7388" t="str">
            <v>2014-07-29 17:06:52</v>
          </cell>
          <cell r="E7388" t="str">
            <v>Clock Out</v>
          </cell>
        </row>
        <row r="7389">
          <cell r="A7389" t="str">
            <v>head office</v>
          </cell>
          <cell r="B7389">
            <v>1223</v>
          </cell>
          <cell r="C7389" t="str">
            <v>Maquinto, Jonel</v>
          </cell>
          <cell r="D7389" t="str">
            <v>2014-07-30 07:28:57</v>
          </cell>
          <cell r="E7389" t="str">
            <v>Clock In</v>
          </cell>
        </row>
        <row r="7390">
          <cell r="A7390" t="str">
            <v>head office</v>
          </cell>
          <cell r="B7390">
            <v>1223</v>
          </cell>
          <cell r="C7390" t="str">
            <v>Maquinto, Jonel</v>
          </cell>
          <cell r="D7390" t="str">
            <v>2014-07-30 20:09:46</v>
          </cell>
          <cell r="E7390" t="str">
            <v>Clock Out</v>
          </cell>
        </row>
        <row r="7391">
          <cell r="A7391" t="str">
            <v>head office</v>
          </cell>
          <cell r="B7391">
            <v>1223</v>
          </cell>
          <cell r="C7391" t="str">
            <v>Maquinto, Jonel</v>
          </cell>
          <cell r="D7391" t="str">
            <v>2014-07-31 07:19:14</v>
          </cell>
          <cell r="E7391" t="str">
            <v>Clock In</v>
          </cell>
        </row>
        <row r="7392">
          <cell r="A7392" t="str">
            <v>head office</v>
          </cell>
          <cell r="B7392">
            <v>1223</v>
          </cell>
          <cell r="C7392" t="str">
            <v>Maquinto, Jonel</v>
          </cell>
          <cell r="D7392" t="str">
            <v>2014-07-31 17:08:46</v>
          </cell>
          <cell r="E7392" t="str">
            <v>Clock Out</v>
          </cell>
        </row>
        <row r="7393">
          <cell r="A7393" t="str">
            <v>head office</v>
          </cell>
          <cell r="B7393">
            <v>1223</v>
          </cell>
          <cell r="C7393" t="str">
            <v>Maquinto, Jonel</v>
          </cell>
          <cell r="D7393" t="str">
            <v>2014-08-01 07:44:27</v>
          </cell>
          <cell r="E7393" t="str">
            <v>Clock In</v>
          </cell>
        </row>
        <row r="7394">
          <cell r="A7394" t="str">
            <v>head office</v>
          </cell>
          <cell r="B7394">
            <v>1223</v>
          </cell>
          <cell r="C7394" t="str">
            <v>Maquinto, Jonel</v>
          </cell>
          <cell r="D7394" t="str">
            <v>2014-08-01 17:08:24</v>
          </cell>
          <cell r="E7394" t="str">
            <v>Clock Out</v>
          </cell>
        </row>
        <row r="7395">
          <cell r="A7395" t="str">
            <v>head office</v>
          </cell>
          <cell r="B7395">
            <v>1223</v>
          </cell>
          <cell r="C7395" t="str">
            <v>Maquinto, Jonel</v>
          </cell>
          <cell r="D7395" t="str">
            <v>2014-08-02 07:11:30</v>
          </cell>
          <cell r="E7395" t="str">
            <v>Clock In</v>
          </cell>
        </row>
        <row r="7396">
          <cell r="A7396" t="str">
            <v>head office</v>
          </cell>
          <cell r="B7396">
            <v>1223</v>
          </cell>
          <cell r="C7396" t="str">
            <v>Maquinto, Jonel</v>
          </cell>
          <cell r="D7396" t="str">
            <v>2014-08-02 17:08:16</v>
          </cell>
          <cell r="E7396" t="str">
            <v>Clock Out</v>
          </cell>
        </row>
        <row r="7397">
          <cell r="A7397" t="str">
            <v>head office</v>
          </cell>
          <cell r="B7397">
            <v>1223</v>
          </cell>
          <cell r="C7397" t="str">
            <v>Maquinto, Jonel</v>
          </cell>
          <cell r="D7397" t="str">
            <v>2014-08-04 07:17:55</v>
          </cell>
          <cell r="E7397" t="str">
            <v>Clock In</v>
          </cell>
        </row>
        <row r="7398">
          <cell r="A7398" t="str">
            <v>head office</v>
          </cell>
          <cell r="B7398">
            <v>1223</v>
          </cell>
          <cell r="C7398" t="str">
            <v>Maquinto, Jonel</v>
          </cell>
          <cell r="D7398" t="str">
            <v>2014-08-04 17:07:34</v>
          </cell>
          <cell r="E7398" t="str">
            <v>Clock Out</v>
          </cell>
        </row>
        <row r="7399">
          <cell r="A7399" t="str">
            <v>head office</v>
          </cell>
          <cell r="B7399">
            <v>1223</v>
          </cell>
          <cell r="C7399" t="str">
            <v>Maquinto, Jonel</v>
          </cell>
          <cell r="D7399" t="str">
            <v>2014-08-05 07:22:30</v>
          </cell>
          <cell r="E7399" t="str">
            <v>Clock In</v>
          </cell>
        </row>
        <row r="7400">
          <cell r="A7400" t="str">
            <v>head office</v>
          </cell>
          <cell r="B7400">
            <v>1223</v>
          </cell>
          <cell r="C7400" t="str">
            <v>Maquinto, Jonel</v>
          </cell>
          <cell r="D7400" t="str">
            <v>2014-08-05 17:19:16</v>
          </cell>
          <cell r="E7400" t="str">
            <v>Clock Out</v>
          </cell>
        </row>
        <row r="7402">
          <cell r="A7402" t="str">
            <v>head office</v>
          </cell>
          <cell r="B7402">
            <v>890</v>
          </cell>
          <cell r="C7402" t="str">
            <v>Maralit, Norman Jake</v>
          </cell>
          <cell r="D7402" t="str">
            <v>2014-07-21 07:49:09</v>
          </cell>
          <cell r="E7402" t="str">
            <v>Clock In</v>
          </cell>
        </row>
        <row r="7403">
          <cell r="A7403" t="str">
            <v>head office</v>
          </cell>
          <cell r="B7403">
            <v>890</v>
          </cell>
          <cell r="C7403" t="str">
            <v>Maralit, Norman Jake</v>
          </cell>
          <cell r="D7403" t="str">
            <v>2014-07-21 17:03:33</v>
          </cell>
          <cell r="E7403" t="str">
            <v>Clock Out</v>
          </cell>
        </row>
        <row r="7404">
          <cell r="A7404" t="str">
            <v>head office</v>
          </cell>
          <cell r="B7404">
            <v>890</v>
          </cell>
          <cell r="C7404" t="str">
            <v>Maralit, Norman Jake</v>
          </cell>
          <cell r="D7404" t="str">
            <v>2014-07-22 07:50:27</v>
          </cell>
          <cell r="E7404" t="str">
            <v>Clock In</v>
          </cell>
        </row>
        <row r="7405">
          <cell r="A7405" t="str">
            <v>head office</v>
          </cell>
          <cell r="B7405">
            <v>890</v>
          </cell>
          <cell r="C7405" t="str">
            <v>Maralit, Norman Jake</v>
          </cell>
          <cell r="D7405" t="str">
            <v>2014-07-22 17:00:23</v>
          </cell>
          <cell r="E7405" t="str">
            <v>Clock Out</v>
          </cell>
        </row>
        <row r="7406">
          <cell r="A7406" t="str">
            <v>head office</v>
          </cell>
          <cell r="B7406">
            <v>890</v>
          </cell>
          <cell r="C7406" t="str">
            <v>Maralit, Norman Jake</v>
          </cell>
          <cell r="D7406" t="str">
            <v>2014-07-23 07:48:45</v>
          </cell>
          <cell r="E7406" t="str">
            <v>Clock In</v>
          </cell>
        </row>
        <row r="7407">
          <cell r="A7407" t="str">
            <v>head office</v>
          </cell>
          <cell r="B7407">
            <v>890</v>
          </cell>
          <cell r="C7407" t="str">
            <v>Maralit, Norman Jake</v>
          </cell>
          <cell r="D7407" t="str">
            <v>2014-07-23 17:00:21</v>
          </cell>
          <cell r="E7407" t="str">
            <v>Clock Out</v>
          </cell>
          <cell r="F7407" t="str">
            <v>9 days</v>
          </cell>
        </row>
        <row r="7408">
          <cell r="A7408" t="str">
            <v>head office</v>
          </cell>
          <cell r="B7408">
            <v>890</v>
          </cell>
          <cell r="C7408" t="str">
            <v>Maralit, Norman Jake</v>
          </cell>
          <cell r="D7408" t="str">
            <v>2014-07-24 07:50:23</v>
          </cell>
          <cell r="E7408" t="str">
            <v>Clock In</v>
          </cell>
          <cell r="F7408" t="str">
            <v>1 day LH</v>
          </cell>
        </row>
        <row r="7409">
          <cell r="A7409" t="str">
            <v>head office</v>
          </cell>
          <cell r="B7409">
            <v>890</v>
          </cell>
          <cell r="C7409" t="str">
            <v>Maralit, Norman Jake</v>
          </cell>
          <cell r="D7409" t="str">
            <v>2014-07-24 17:00:15</v>
          </cell>
          <cell r="E7409" t="str">
            <v>Clock Out</v>
          </cell>
          <cell r="F7409" t="str">
            <v>1 day SH</v>
          </cell>
        </row>
        <row r="7410">
          <cell r="A7410" t="str">
            <v>head office</v>
          </cell>
          <cell r="B7410">
            <v>890</v>
          </cell>
          <cell r="C7410" t="str">
            <v>Maralit, Norman Jake</v>
          </cell>
          <cell r="D7410" t="str">
            <v>2014-07-25 07:40:07</v>
          </cell>
          <cell r="E7410" t="str">
            <v>Clock In</v>
          </cell>
          <cell r="F7410" t="str">
            <v>11 days</v>
          </cell>
        </row>
        <row r="7411">
          <cell r="A7411" t="str">
            <v>head office</v>
          </cell>
          <cell r="B7411">
            <v>890</v>
          </cell>
          <cell r="C7411" t="str">
            <v>Maralit, Norman Jake</v>
          </cell>
          <cell r="D7411" t="str">
            <v>2014-07-25 17:00:12</v>
          </cell>
          <cell r="E7411" t="str">
            <v>Clock Out</v>
          </cell>
        </row>
        <row r="7412">
          <cell r="A7412" t="str">
            <v>head office</v>
          </cell>
          <cell r="B7412">
            <v>890</v>
          </cell>
          <cell r="C7412" t="str">
            <v>Maralit, Norman Jake</v>
          </cell>
          <cell r="D7412" t="str">
            <v>2014-07-26 07:41:47</v>
          </cell>
          <cell r="E7412" t="str">
            <v>Clock In</v>
          </cell>
          <cell r="F7412" t="str">
            <v>3 hrs  - OT</v>
          </cell>
        </row>
        <row r="7413">
          <cell r="A7413" t="str">
            <v>head office</v>
          </cell>
          <cell r="B7413">
            <v>890</v>
          </cell>
          <cell r="C7413" t="str">
            <v>Maralit, Norman Jake</v>
          </cell>
          <cell r="D7413" t="str">
            <v>2014-07-26 17:00:29</v>
          </cell>
          <cell r="E7413" t="str">
            <v>Clock Out</v>
          </cell>
        </row>
        <row r="7414">
          <cell r="A7414" t="str">
            <v>head office</v>
          </cell>
          <cell r="B7414">
            <v>890</v>
          </cell>
          <cell r="C7414" t="str">
            <v>Maralit, Norman Jake</v>
          </cell>
          <cell r="D7414" t="str">
            <v>2014-07-29 07:51:02</v>
          </cell>
          <cell r="E7414" t="str">
            <v>Clock In</v>
          </cell>
        </row>
        <row r="7415">
          <cell r="A7415" t="str">
            <v>head office</v>
          </cell>
          <cell r="B7415">
            <v>890</v>
          </cell>
          <cell r="C7415" t="str">
            <v>Maralit, Norman Jake</v>
          </cell>
          <cell r="D7415" t="str">
            <v>2014-07-29 17:00:47</v>
          </cell>
          <cell r="E7415" t="str">
            <v>Clock Out</v>
          </cell>
        </row>
        <row r="7416">
          <cell r="A7416" t="str">
            <v>head office</v>
          </cell>
          <cell r="B7416">
            <v>890</v>
          </cell>
          <cell r="C7416" t="str">
            <v>Maralit, Norman Jake</v>
          </cell>
          <cell r="D7416" t="str">
            <v>2014-07-30 07:51:37</v>
          </cell>
          <cell r="E7416" t="str">
            <v>Clock In</v>
          </cell>
        </row>
        <row r="7417">
          <cell r="A7417" t="str">
            <v>head office</v>
          </cell>
          <cell r="B7417">
            <v>890</v>
          </cell>
          <cell r="C7417" t="str">
            <v>Maralit, Norman Jake</v>
          </cell>
          <cell r="D7417" t="str">
            <v>2014-07-30 20:00:17</v>
          </cell>
          <cell r="E7417" t="str">
            <v>Clock Out</v>
          </cell>
        </row>
        <row r="7418">
          <cell r="A7418" t="str">
            <v>head office</v>
          </cell>
          <cell r="B7418">
            <v>890</v>
          </cell>
          <cell r="C7418" t="str">
            <v>Maralit, Norman Jake</v>
          </cell>
          <cell r="D7418" t="str">
            <v>2014-08-04 07:54:18</v>
          </cell>
          <cell r="E7418" t="str">
            <v>Clock In</v>
          </cell>
        </row>
        <row r="7419">
          <cell r="A7419" t="str">
            <v>head office</v>
          </cell>
          <cell r="B7419">
            <v>890</v>
          </cell>
          <cell r="C7419" t="str">
            <v>Maralit, Norman Jake</v>
          </cell>
          <cell r="D7419" t="str">
            <v>2014-08-04 17:00:29</v>
          </cell>
          <cell r="E7419" t="str">
            <v>Clock Out</v>
          </cell>
        </row>
        <row r="7420">
          <cell r="A7420" t="str">
            <v>head office</v>
          </cell>
          <cell r="B7420">
            <v>890</v>
          </cell>
          <cell r="C7420" t="str">
            <v>Maralit, Norman Jake</v>
          </cell>
          <cell r="D7420" t="str">
            <v>2014-08-05 07:35:41</v>
          </cell>
          <cell r="E7420" t="str">
            <v>Clock In</v>
          </cell>
        </row>
        <row r="7421">
          <cell r="A7421" t="str">
            <v>head office</v>
          </cell>
          <cell r="B7421">
            <v>890</v>
          </cell>
          <cell r="C7421" t="str">
            <v>Maralit, Norman Jake</v>
          </cell>
          <cell r="D7421" t="str">
            <v>2014-08-05 17:00:52</v>
          </cell>
          <cell r="E7421" t="str">
            <v>Clock Out</v>
          </cell>
        </row>
        <row r="7423">
          <cell r="A7423" t="str">
            <v>head office</v>
          </cell>
          <cell r="B7423">
            <v>780</v>
          </cell>
          <cell r="C7423" t="str">
            <v>Maranan, Ronald</v>
          </cell>
          <cell r="D7423" t="str">
            <v>2014-07-21 07:04:24</v>
          </cell>
          <cell r="E7423" t="str">
            <v>Clock In</v>
          </cell>
        </row>
        <row r="7424">
          <cell r="A7424" t="str">
            <v>head office</v>
          </cell>
          <cell r="B7424">
            <v>780</v>
          </cell>
          <cell r="C7424" t="str">
            <v>Maranan, Ronald</v>
          </cell>
          <cell r="D7424" t="str">
            <v>2014-07-21 17:09:58</v>
          </cell>
          <cell r="E7424" t="str">
            <v>Clock Out</v>
          </cell>
        </row>
        <row r="7425">
          <cell r="A7425" t="str">
            <v>head office</v>
          </cell>
          <cell r="B7425">
            <v>780</v>
          </cell>
          <cell r="C7425" t="str">
            <v>Maranan, Ronald</v>
          </cell>
          <cell r="D7425" t="str">
            <v>2014-07-22 07:01:12</v>
          </cell>
          <cell r="E7425" t="str">
            <v>Clock In</v>
          </cell>
        </row>
        <row r="7426">
          <cell r="A7426" t="str">
            <v>head office</v>
          </cell>
          <cell r="B7426">
            <v>780</v>
          </cell>
          <cell r="C7426" t="str">
            <v>Maranan, Ronald</v>
          </cell>
          <cell r="D7426" t="str">
            <v>2014-07-22 20:08:09</v>
          </cell>
          <cell r="E7426" t="str">
            <v>Clock Out</v>
          </cell>
        </row>
        <row r="7427">
          <cell r="A7427" t="str">
            <v>head office</v>
          </cell>
          <cell r="B7427">
            <v>780</v>
          </cell>
          <cell r="C7427" t="str">
            <v>Maranan, Ronald</v>
          </cell>
          <cell r="D7427" t="str">
            <v>2014-07-23 07:06:31</v>
          </cell>
          <cell r="E7427" t="str">
            <v>Clock In</v>
          </cell>
        </row>
        <row r="7428">
          <cell r="A7428" t="str">
            <v>head office</v>
          </cell>
          <cell r="B7428">
            <v>780</v>
          </cell>
          <cell r="C7428" t="str">
            <v>Maranan, Ronald</v>
          </cell>
          <cell r="D7428" t="str">
            <v>2014-07-23 20:05:11</v>
          </cell>
          <cell r="E7428" t="str">
            <v>Clock Out</v>
          </cell>
        </row>
        <row r="7429">
          <cell r="A7429" t="str">
            <v>head office</v>
          </cell>
          <cell r="B7429">
            <v>780</v>
          </cell>
          <cell r="C7429" t="str">
            <v>Maranan, Ronald</v>
          </cell>
          <cell r="D7429" t="str">
            <v>2014-07-24 07:03:24</v>
          </cell>
          <cell r="E7429" t="str">
            <v>Clock In</v>
          </cell>
          <cell r="F7429" t="str">
            <v>12 days</v>
          </cell>
        </row>
        <row r="7430">
          <cell r="A7430" t="str">
            <v>head office</v>
          </cell>
          <cell r="B7430">
            <v>780</v>
          </cell>
          <cell r="C7430" t="str">
            <v>Maranan, Ronald</v>
          </cell>
          <cell r="D7430" t="str">
            <v>2014-07-24 20:04:15</v>
          </cell>
          <cell r="E7430" t="str">
            <v>Clock Out</v>
          </cell>
          <cell r="F7430" t="str">
            <v>1 day LH</v>
          </cell>
        </row>
        <row r="7431">
          <cell r="A7431" t="str">
            <v>head office</v>
          </cell>
          <cell r="B7431">
            <v>780</v>
          </cell>
          <cell r="C7431" t="str">
            <v>Maranan, Ronald</v>
          </cell>
          <cell r="D7431" t="str">
            <v>2014-07-25 07:10:20</v>
          </cell>
          <cell r="E7431" t="str">
            <v>Clock In</v>
          </cell>
          <cell r="F7431" t="str">
            <v>1 day SH</v>
          </cell>
        </row>
        <row r="7432">
          <cell r="A7432" t="str">
            <v>head office</v>
          </cell>
          <cell r="B7432">
            <v>780</v>
          </cell>
          <cell r="C7432" t="str">
            <v>Maranan, Ronald</v>
          </cell>
          <cell r="D7432" t="str">
            <v>2014-07-25 17:18:11</v>
          </cell>
          <cell r="E7432" t="str">
            <v>Clock Out</v>
          </cell>
          <cell r="F7432" t="str">
            <v>14 days</v>
          </cell>
        </row>
        <row r="7433">
          <cell r="A7433" t="str">
            <v>head office</v>
          </cell>
          <cell r="B7433">
            <v>780</v>
          </cell>
          <cell r="C7433" t="str">
            <v>Maranan, Ronald</v>
          </cell>
          <cell r="D7433" t="str">
            <v>2014-07-26 07:00:06</v>
          </cell>
          <cell r="E7433" t="str">
            <v>Clock In</v>
          </cell>
        </row>
        <row r="7434">
          <cell r="A7434" t="str">
            <v>head office</v>
          </cell>
          <cell r="B7434">
            <v>780</v>
          </cell>
          <cell r="C7434" t="str">
            <v>Maranan, Ronald</v>
          </cell>
          <cell r="D7434" t="str">
            <v>2014-07-26 17:29:39</v>
          </cell>
          <cell r="E7434" t="str">
            <v>Clock Out</v>
          </cell>
          <cell r="F7434" t="str">
            <v>21 hrs  -  OT</v>
          </cell>
        </row>
        <row r="7435">
          <cell r="A7435" t="str">
            <v>head office</v>
          </cell>
          <cell r="B7435">
            <v>780</v>
          </cell>
          <cell r="C7435" t="str">
            <v>Maranan, Ronald</v>
          </cell>
          <cell r="D7435" t="str">
            <v>2014-07-29 06:51:04</v>
          </cell>
          <cell r="E7435" t="str">
            <v>Clock In</v>
          </cell>
        </row>
        <row r="7436">
          <cell r="A7436" t="str">
            <v>head office</v>
          </cell>
          <cell r="B7436">
            <v>780</v>
          </cell>
          <cell r="C7436" t="str">
            <v>Maranan, Ronald</v>
          </cell>
          <cell r="D7436" t="str">
            <v>2014-07-29 20:07:36</v>
          </cell>
          <cell r="E7436" t="str">
            <v>Clock Out</v>
          </cell>
        </row>
        <row r="7437">
          <cell r="A7437" t="str">
            <v>head office</v>
          </cell>
          <cell r="B7437">
            <v>780</v>
          </cell>
          <cell r="C7437" t="str">
            <v>Maranan, Ronald</v>
          </cell>
          <cell r="D7437" t="str">
            <v>2014-07-30 07:03:50</v>
          </cell>
          <cell r="E7437" t="str">
            <v>Clock In</v>
          </cell>
        </row>
        <row r="7438">
          <cell r="A7438" t="str">
            <v>head office</v>
          </cell>
          <cell r="B7438">
            <v>780</v>
          </cell>
          <cell r="C7438" t="str">
            <v>Maranan, Ronald</v>
          </cell>
          <cell r="D7438" t="str">
            <v>2014-07-30 20:08:29</v>
          </cell>
          <cell r="E7438" t="str">
            <v>Clock Out</v>
          </cell>
        </row>
        <row r="7439">
          <cell r="A7439" t="str">
            <v>head office</v>
          </cell>
          <cell r="B7439">
            <v>780</v>
          </cell>
          <cell r="C7439" t="str">
            <v>Maranan, Ronald</v>
          </cell>
          <cell r="D7439" t="str">
            <v>2014-07-31 07:17:20</v>
          </cell>
          <cell r="E7439" t="str">
            <v>Clock In</v>
          </cell>
        </row>
        <row r="7440">
          <cell r="A7440" t="str">
            <v>head office</v>
          </cell>
          <cell r="B7440">
            <v>780</v>
          </cell>
          <cell r="C7440" t="str">
            <v>Maranan, Ronald</v>
          </cell>
          <cell r="D7440" t="str">
            <v>2014-07-31 20:01:06</v>
          </cell>
          <cell r="E7440" t="str">
            <v>Clock Out</v>
          </cell>
        </row>
        <row r="7441">
          <cell r="A7441" t="str">
            <v>head office</v>
          </cell>
          <cell r="B7441">
            <v>780</v>
          </cell>
          <cell r="C7441" t="str">
            <v>Maranan, Ronald</v>
          </cell>
          <cell r="D7441" t="str">
            <v>2014-08-01 07:18:24</v>
          </cell>
          <cell r="E7441" t="str">
            <v>Clock In</v>
          </cell>
        </row>
        <row r="7442">
          <cell r="A7442" t="str">
            <v>head office</v>
          </cell>
          <cell r="B7442">
            <v>780</v>
          </cell>
          <cell r="C7442" t="str">
            <v>Maranan, Ronald</v>
          </cell>
          <cell r="D7442" t="str">
            <v>2014-08-01 20:00:29</v>
          </cell>
          <cell r="E7442" t="str">
            <v>Clock Out</v>
          </cell>
        </row>
        <row r="7443">
          <cell r="A7443" t="str">
            <v>head office</v>
          </cell>
          <cell r="B7443">
            <v>780</v>
          </cell>
          <cell r="C7443" t="str">
            <v>Maranan, Ronald</v>
          </cell>
          <cell r="D7443" t="str">
            <v>2014-08-02 06:52:08</v>
          </cell>
          <cell r="E7443" t="str">
            <v>Clock In</v>
          </cell>
        </row>
        <row r="7444">
          <cell r="A7444" t="str">
            <v>head office</v>
          </cell>
          <cell r="B7444">
            <v>780</v>
          </cell>
          <cell r="C7444" t="str">
            <v>Maranan, Ronald</v>
          </cell>
          <cell r="D7444" t="str">
            <v>2014-08-02 17:24:27</v>
          </cell>
          <cell r="E7444" t="str">
            <v>Clock Out</v>
          </cell>
        </row>
        <row r="7445">
          <cell r="A7445" t="str">
            <v>head office</v>
          </cell>
          <cell r="B7445">
            <v>780</v>
          </cell>
          <cell r="C7445" t="str">
            <v>Maranan, Ronald</v>
          </cell>
          <cell r="D7445" t="str">
            <v>2014-08-04 07:16:20</v>
          </cell>
          <cell r="E7445" t="str">
            <v>Clock In</v>
          </cell>
        </row>
        <row r="7446">
          <cell r="A7446" t="str">
            <v>head office</v>
          </cell>
          <cell r="B7446">
            <v>780</v>
          </cell>
          <cell r="C7446" t="str">
            <v>Maranan, Ronald</v>
          </cell>
          <cell r="D7446" t="str">
            <v>2014-08-04 17:21:39</v>
          </cell>
          <cell r="E7446" t="str">
            <v>Clock Out</v>
          </cell>
        </row>
        <row r="7447">
          <cell r="A7447" t="str">
            <v>head office</v>
          </cell>
          <cell r="B7447">
            <v>780</v>
          </cell>
          <cell r="C7447" t="str">
            <v>Maranan, Ronald</v>
          </cell>
          <cell r="D7447" t="str">
            <v>2014-08-05 07:00:18</v>
          </cell>
          <cell r="E7447" t="str">
            <v>Clock In</v>
          </cell>
        </row>
        <row r="7448">
          <cell r="A7448" t="str">
            <v>head office</v>
          </cell>
          <cell r="B7448">
            <v>780</v>
          </cell>
          <cell r="C7448" t="str">
            <v>Maranan, Ronald</v>
          </cell>
          <cell r="D7448" t="str">
            <v>2014-08-05 17:05:47</v>
          </cell>
          <cell r="E7448" t="str">
            <v>Clock Out</v>
          </cell>
        </row>
        <row r="7450">
          <cell r="A7450" t="str">
            <v>head office</v>
          </cell>
          <cell r="B7450">
            <v>1051</v>
          </cell>
          <cell r="C7450" t="str">
            <v>Marasigan, Keneth</v>
          </cell>
          <cell r="D7450" t="str">
            <v>2014-07-21 05:35:28</v>
          </cell>
          <cell r="E7450" t="str">
            <v>Clock In</v>
          </cell>
        </row>
        <row r="7451">
          <cell r="A7451" t="str">
            <v>head office</v>
          </cell>
          <cell r="B7451">
            <v>1051</v>
          </cell>
          <cell r="C7451" t="str">
            <v>Marasigan, Keneth</v>
          </cell>
          <cell r="D7451" t="str">
            <v>2014-07-21 14:07:50</v>
          </cell>
          <cell r="E7451" t="str">
            <v>Clock Out</v>
          </cell>
        </row>
        <row r="7452">
          <cell r="A7452" t="str">
            <v>head office</v>
          </cell>
          <cell r="B7452">
            <v>1051</v>
          </cell>
          <cell r="C7452" t="str">
            <v>Marasigan, Keneth</v>
          </cell>
          <cell r="D7452" t="str">
            <v>2014-07-22 05:45:15</v>
          </cell>
          <cell r="E7452" t="str">
            <v>Clock In</v>
          </cell>
        </row>
        <row r="7453">
          <cell r="A7453" t="str">
            <v>head office</v>
          </cell>
          <cell r="B7453">
            <v>1051</v>
          </cell>
          <cell r="C7453" t="str">
            <v>Marasigan, Keneth</v>
          </cell>
          <cell r="D7453" t="str">
            <v>2014-07-22 14:06:58</v>
          </cell>
          <cell r="E7453" t="str">
            <v>Clock Out</v>
          </cell>
        </row>
        <row r="7454">
          <cell r="A7454" t="str">
            <v>head office</v>
          </cell>
          <cell r="B7454">
            <v>1051</v>
          </cell>
          <cell r="C7454" t="str">
            <v>Marasigan, Keneth</v>
          </cell>
          <cell r="D7454" t="str">
            <v>2014-07-23 05:40:31</v>
          </cell>
          <cell r="E7454" t="str">
            <v>Clock In</v>
          </cell>
        </row>
        <row r="7455">
          <cell r="A7455" t="str">
            <v>head office</v>
          </cell>
          <cell r="B7455">
            <v>1051</v>
          </cell>
          <cell r="C7455" t="str">
            <v>Marasigan, Keneth</v>
          </cell>
          <cell r="D7455" t="str">
            <v>2014-07-23 14:07:12</v>
          </cell>
          <cell r="E7455" t="str">
            <v>Clock Out</v>
          </cell>
        </row>
        <row r="7456">
          <cell r="A7456" t="str">
            <v>head office</v>
          </cell>
          <cell r="B7456">
            <v>1051</v>
          </cell>
          <cell r="C7456" t="str">
            <v>Marasigan, Keneth</v>
          </cell>
          <cell r="D7456" t="str">
            <v>2014-07-24 05:37:30</v>
          </cell>
          <cell r="E7456" t="str">
            <v>Clock In</v>
          </cell>
          <cell r="F7456" t="str">
            <v>10 days</v>
          </cell>
        </row>
        <row r="7457">
          <cell r="A7457" t="str">
            <v>head office</v>
          </cell>
          <cell r="B7457">
            <v>1051</v>
          </cell>
          <cell r="C7457" t="str">
            <v>Marasigan, Keneth</v>
          </cell>
          <cell r="D7457" t="str">
            <v>2014-07-24 14:11:35</v>
          </cell>
          <cell r="E7457" t="str">
            <v>Clock Out</v>
          </cell>
          <cell r="F7457" t="str">
            <v>1 day LH</v>
          </cell>
        </row>
        <row r="7458">
          <cell r="A7458" t="str">
            <v>head office</v>
          </cell>
          <cell r="B7458">
            <v>1051</v>
          </cell>
          <cell r="C7458" t="str">
            <v>Marasigan, Keneth</v>
          </cell>
          <cell r="D7458" t="str">
            <v>2014-07-25 05:46:05</v>
          </cell>
          <cell r="E7458" t="str">
            <v>Clock In</v>
          </cell>
          <cell r="F7458" t="str">
            <v>1 day SH</v>
          </cell>
        </row>
        <row r="7459">
          <cell r="A7459" t="str">
            <v>head office</v>
          </cell>
          <cell r="B7459">
            <v>1051</v>
          </cell>
          <cell r="C7459" t="str">
            <v>Marasigan, Keneth</v>
          </cell>
          <cell r="D7459" t="str">
            <v>2014-07-25 14:13:35</v>
          </cell>
          <cell r="E7459" t="str">
            <v>Clock Out</v>
          </cell>
          <cell r="F7459" t="str">
            <v>12 days</v>
          </cell>
        </row>
        <row r="7460">
          <cell r="A7460" t="str">
            <v>head office</v>
          </cell>
          <cell r="B7460">
            <v>1051</v>
          </cell>
          <cell r="C7460" t="str">
            <v>Marasigan, Keneth</v>
          </cell>
          <cell r="D7460" t="str">
            <v>2014-07-26 05:39:05</v>
          </cell>
          <cell r="E7460" t="str">
            <v>Clock In</v>
          </cell>
        </row>
        <row r="7461">
          <cell r="A7461" t="str">
            <v>head office</v>
          </cell>
          <cell r="B7461">
            <v>1051</v>
          </cell>
          <cell r="C7461" t="str">
            <v>Marasigan, Keneth</v>
          </cell>
          <cell r="D7461" t="str">
            <v>2014-07-26 14:10:08</v>
          </cell>
          <cell r="E7461" t="str">
            <v>Clock Out</v>
          </cell>
          <cell r="F7461" t="str">
            <v>2 days ROT</v>
          </cell>
        </row>
        <row r="7462">
          <cell r="A7462" t="str">
            <v>head office</v>
          </cell>
          <cell r="B7462">
            <v>1051</v>
          </cell>
          <cell r="C7462" t="str">
            <v>Marasigan, Keneth</v>
          </cell>
          <cell r="D7462" t="str">
            <v>2014-07-27 05:30:52</v>
          </cell>
          <cell r="E7462" t="str">
            <v>Clock In</v>
          </cell>
        </row>
        <row r="7463">
          <cell r="A7463" t="str">
            <v>head office</v>
          </cell>
          <cell r="B7463">
            <v>1051</v>
          </cell>
          <cell r="C7463" t="str">
            <v>Marasigan, Keneth</v>
          </cell>
          <cell r="D7463" t="str">
            <v>2014-07-27 14:10:18</v>
          </cell>
          <cell r="E7463" t="str">
            <v>Clock Out</v>
          </cell>
        </row>
        <row r="7464">
          <cell r="A7464" t="str">
            <v>head office</v>
          </cell>
          <cell r="B7464">
            <v>1051</v>
          </cell>
          <cell r="C7464" t="str">
            <v>Marasigan, Keneth</v>
          </cell>
          <cell r="D7464" t="str">
            <v>2014-07-29 05:33:50</v>
          </cell>
          <cell r="E7464" t="str">
            <v>Clock In</v>
          </cell>
        </row>
        <row r="7465">
          <cell r="A7465" t="str">
            <v>head office</v>
          </cell>
          <cell r="B7465">
            <v>1051</v>
          </cell>
          <cell r="C7465" t="str">
            <v>Marasigan, Keneth</v>
          </cell>
          <cell r="D7465" t="str">
            <v>2014-07-29 14:08:47</v>
          </cell>
          <cell r="E7465" t="str">
            <v>Clock Out</v>
          </cell>
        </row>
        <row r="7466">
          <cell r="A7466" t="str">
            <v>head office</v>
          </cell>
          <cell r="B7466">
            <v>1051</v>
          </cell>
          <cell r="C7466" t="str">
            <v>Marasigan, Keneth</v>
          </cell>
          <cell r="D7466" t="str">
            <v>2014-07-30 05:41:09</v>
          </cell>
          <cell r="E7466" t="str">
            <v>Clock In</v>
          </cell>
        </row>
        <row r="7467">
          <cell r="A7467" t="str">
            <v>head office</v>
          </cell>
          <cell r="B7467">
            <v>1051</v>
          </cell>
          <cell r="C7467" t="str">
            <v>Marasigan, Keneth</v>
          </cell>
          <cell r="D7467" t="str">
            <v>2014-07-30 14:12:59</v>
          </cell>
          <cell r="E7467" t="str">
            <v>Clock Out</v>
          </cell>
        </row>
        <row r="7468">
          <cell r="A7468" t="str">
            <v>head office</v>
          </cell>
          <cell r="B7468">
            <v>1051</v>
          </cell>
          <cell r="C7468" t="str">
            <v>Marasigan, Keneth</v>
          </cell>
          <cell r="D7468" t="str">
            <v>2014-07-31 05:38:17</v>
          </cell>
          <cell r="E7468" t="str">
            <v>Clock In</v>
          </cell>
        </row>
        <row r="7469">
          <cell r="A7469" t="str">
            <v>head office</v>
          </cell>
          <cell r="B7469">
            <v>1051</v>
          </cell>
          <cell r="C7469" t="str">
            <v>Marasigan, Keneth</v>
          </cell>
          <cell r="D7469" t="str">
            <v>2014-07-31 14:08:55</v>
          </cell>
          <cell r="E7469" t="str">
            <v>Clock Out</v>
          </cell>
        </row>
        <row r="7470">
          <cell r="A7470" t="str">
            <v>head office</v>
          </cell>
          <cell r="B7470">
            <v>1051</v>
          </cell>
          <cell r="C7470" t="str">
            <v>Marasigan, Keneth</v>
          </cell>
          <cell r="D7470" t="str">
            <v>2014-08-01 05:33:24</v>
          </cell>
          <cell r="E7470" t="str">
            <v>Clock In</v>
          </cell>
        </row>
        <row r="7471">
          <cell r="A7471" t="str">
            <v>head office</v>
          </cell>
          <cell r="B7471">
            <v>1051</v>
          </cell>
          <cell r="C7471" t="str">
            <v>Marasigan, Keneth</v>
          </cell>
          <cell r="D7471" t="str">
            <v>2014-08-01 14:09:20</v>
          </cell>
          <cell r="E7471" t="str">
            <v>Clock Out</v>
          </cell>
        </row>
        <row r="7472">
          <cell r="A7472" t="str">
            <v>head office</v>
          </cell>
          <cell r="B7472">
            <v>1051</v>
          </cell>
          <cell r="C7472" t="str">
            <v>Marasigan, Keneth</v>
          </cell>
          <cell r="D7472" t="str">
            <v>2014-08-03 05:29:32</v>
          </cell>
          <cell r="E7472" t="str">
            <v>Clock In</v>
          </cell>
        </row>
        <row r="7473">
          <cell r="A7473" t="str">
            <v>head office</v>
          </cell>
          <cell r="B7473">
            <v>1051</v>
          </cell>
          <cell r="C7473" t="str">
            <v>Marasigan, Keneth</v>
          </cell>
          <cell r="D7473" t="str">
            <v>2014-08-03 14:11:49</v>
          </cell>
          <cell r="E7473" t="str">
            <v>Clock Out</v>
          </cell>
        </row>
        <row r="7474">
          <cell r="A7474" t="str">
            <v>head office</v>
          </cell>
          <cell r="B7474">
            <v>1051</v>
          </cell>
          <cell r="C7474" t="str">
            <v>Marasigan, Keneth</v>
          </cell>
          <cell r="D7474" t="str">
            <v>2014-08-05 13:34:10</v>
          </cell>
          <cell r="E7474" t="str">
            <v>Clock In</v>
          </cell>
        </row>
        <row r="7475">
          <cell r="A7475" t="str">
            <v>head office</v>
          </cell>
          <cell r="B7475">
            <v>1051</v>
          </cell>
          <cell r="C7475" t="str">
            <v>Marasigan, Keneth</v>
          </cell>
          <cell r="D7475" t="str">
            <v>2014-08-05 22:15:00</v>
          </cell>
          <cell r="E7475" t="str">
            <v>Clock Out</v>
          </cell>
        </row>
        <row r="7477">
          <cell r="A7477" t="str">
            <v>head office</v>
          </cell>
          <cell r="B7477">
            <v>1009</v>
          </cell>
          <cell r="C7477" t="str">
            <v>Marcelino, Nathaniel</v>
          </cell>
          <cell r="D7477" t="str">
            <v>2014-07-21 07:12:39</v>
          </cell>
          <cell r="E7477" t="str">
            <v>Clock In</v>
          </cell>
        </row>
        <row r="7478">
          <cell r="A7478" t="str">
            <v>head office</v>
          </cell>
          <cell r="B7478">
            <v>1009</v>
          </cell>
          <cell r="C7478" t="str">
            <v>Marcelino, Nathaniel</v>
          </cell>
          <cell r="D7478" t="str">
            <v>2014-07-21 20:10:58</v>
          </cell>
          <cell r="E7478" t="str">
            <v>Clock Out</v>
          </cell>
        </row>
        <row r="7479">
          <cell r="A7479" t="str">
            <v>head office</v>
          </cell>
          <cell r="B7479">
            <v>1009</v>
          </cell>
          <cell r="C7479" t="str">
            <v>Marcelino, Nathaniel</v>
          </cell>
          <cell r="D7479" t="str">
            <v>2014-07-22 07:24:19</v>
          </cell>
          <cell r="E7479" t="str">
            <v>Clock In</v>
          </cell>
        </row>
        <row r="7480">
          <cell r="A7480" t="str">
            <v>head office</v>
          </cell>
          <cell r="B7480">
            <v>1009</v>
          </cell>
          <cell r="C7480" t="str">
            <v>Marcelino, Nathaniel</v>
          </cell>
          <cell r="D7480" t="str">
            <v>2014-07-22 20:14:11</v>
          </cell>
          <cell r="E7480" t="str">
            <v>Clock Out</v>
          </cell>
        </row>
        <row r="7481">
          <cell r="A7481" t="str">
            <v>head office</v>
          </cell>
          <cell r="B7481">
            <v>1009</v>
          </cell>
          <cell r="C7481" t="str">
            <v>Marcelino, Nathaniel</v>
          </cell>
          <cell r="D7481" t="str">
            <v>2014-07-23 07:00:22</v>
          </cell>
          <cell r="E7481" t="str">
            <v>Clock In</v>
          </cell>
        </row>
        <row r="7482">
          <cell r="A7482" t="str">
            <v>head office</v>
          </cell>
          <cell r="B7482">
            <v>1009</v>
          </cell>
          <cell r="C7482" t="str">
            <v>Marcelino, Nathaniel</v>
          </cell>
          <cell r="D7482" t="str">
            <v>2014-07-23 20:13:02</v>
          </cell>
          <cell r="E7482" t="str">
            <v>Clock Out</v>
          </cell>
        </row>
        <row r="7483">
          <cell r="A7483" t="str">
            <v>head office</v>
          </cell>
          <cell r="B7483">
            <v>1009</v>
          </cell>
          <cell r="C7483" t="str">
            <v>Marcelino, Nathaniel</v>
          </cell>
          <cell r="D7483" t="str">
            <v>2014-07-24 07:11:58</v>
          </cell>
          <cell r="E7483" t="str">
            <v>Clock In</v>
          </cell>
        </row>
        <row r="7484">
          <cell r="A7484" t="str">
            <v>head office</v>
          </cell>
          <cell r="B7484">
            <v>1009</v>
          </cell>
          <cell r="C7484" t="str">
            <v>Marcelino, Nathaniel</v>
          </cell>
          <cell r="D7484" t="str">
            <v>2014-07-24 20:09:02</v>
          </cell>
          <cell r="E7484" t="str">
            <v>Clock Out</v>
          </cell>
          <cell r="F7484" t="str">
            <v>12 days</v>
          </cell>
        </row>
        <row r="7485">
          <cell r="A7485" t="str">
            <v>head office</v>
          </cell>
          <cell r="B7485">
            <v>1009</v>
          </cell>
          <cell r="C7485" t="str">
            <v>Marcelino, Nathaniel</v>
          </cell>
          <cell r="D7485" t="str">
            <v>2014-07-25 07:08:56</v>
          </cell>
          <cell r="E7485" t="str">
            <v>Clock In</v>
          </cell>
          <cell r="F7485" t="str">
            <v>1 day LH</v>
          </cell>
        </row>
        <row r="7486">
          <cell r="A7486" t="str">
            <v>head office</v>
          </cell>
          <cell r="B7486">
            <v>1009</v>
          </cell>
          <cell r="C7486" t="str">
            <v>Marcelino, Nathaniel</v>
          </cell>
          <cell r="D7486" t="str">
            <v>2014-07-25 20:05:05</v>
          </cell>
          <cell r="E7486" t="str">
            <v>Clock Out</v>
          </cell>
          <cell r="F7486" t="str">
            <v>1 day SH</v>
          </cell>
        </row>
        <row r="7487">
          <cell r="A7487" t="str">
            <v>head office</v>
          </cell>
          <cell r="B7487">
            <v>1009</v>
          </cell>
          <cell r="C7487" t="str">
            <v>Marcelino, Nathaniel</v>
          </cell>
          <cell r="D7487" t="str">
            <v>2014-07-26 06:55:16</v>
          </cell>
          <cell r="E7487" t="str">
            <v>Clock In</v>
          </cell>
          <cell r="F7487" t="str">
            <v>14 days</v>
          </cell>
        </row>
        <row r="7488">
          <cell r="A7488" t="str">
            <v>head office</v>
          </cell>
          <cell r="B7488">
            <v>1009</v>
          </cell>
          <cell r="C7488" t="str">
            <v>Marcelino, Nathaniel</v>
          </cell>
          <cell r="D7488" t="str">
            <v>2014-07-26 17:11:51</v>
          </cell>
          <cell r="E7488" t="str">
            <v>Clock Out</v>
          </cell>
        </row>
        <row r="7489">
          <cell r="A7489" t="str">
            <v>head office</v>
          </cell>
          <cell r="B7489">
            <v>1009</v>
          </cell>
          <cell r="C7489" t="str">
            <v>Marcelino, Nathaniel</v>
          </cell>
          <cell r="D7489" t="str">
            <v>2014-07-27 05:27:48</v>
          </cell>
          <cell r="E7489" t="str">
            <v>Clock In</v>
          </cell>
          <cell r="F7489" t="str">
            <v>30 hrs  -  OT</v>
          </cell>
        </row>
        <row r="7490">
          <cell r="A7490" t="str">
            <v>head office</v>
          </cell>
          <cell r="B7490">
            <v>1009</v>
          </cell>
          <cell r="C7490" t="str">
            <v>Marcelino, Nathaniel</v>
          </cell>
          <cell r="D7490" t="str">
            <v>2014-07-27 14:03:58</v>
          </cell>
          <cell r="E7490" t="str">
            <v>Clock Out</v>
          </cell>
        </row>
        <row r="7491">
          <cell r="A7491" t="str">
            <v>head office</v>
          </cell>
          <cell r="B7491">
            <v>1009</v>
          </cell>
          <cell r="C7491" t="str">
            <v>Marcelino, Nathaniel</v>
          </cell>
          <cell r="D7491" t="str">
            <v>2014-07-29 06:52:06</v>
          </cell>
          <cell r="E7491" t="str">
            <v>Clock In</v>
          </cell>
          <cell r="F7491" t="str">
            <v>1 day ROT</v>
          </cell>
        </row>
        <row r="7492">
          <cell r="A7492" t="str">
            <v>head office</v>
          </cell>
          <cell r="B7492">
            <v>1009</v>
          </cell>
          <cell r="C7492" t="str">
            <v>Marcelino, Nathaniel</v>
          </cell>
          <cell r="D7492" t="str">
            <v>2014-07-29 20:13:55</v>
          </cell>
          <cell r="E7492" t="str">
            <v>Clock Out</v>
          </cell>
        </row>
        <row r="7493">
          <cell r="A7493" t="str">
            <v>head office</v>
          </cell>
          <cell r="B7493">
            <v>1009</v>
          </cell>
          <cell r="C7493" t="str">
            <v>Marcelino, Nathaniel</v>
          </cell>
          <cell r="D7493" t="str">
            <v>2014-07-30 07:27:13</v>
          </cell>
          <cell r="E7493" t="str">
            <v>Clock In</v>
          </cell>
        </row>
        <row r="7494">
          <cell r="A7494" t="str">
            <v>head office</v>
          </cell>
          <cell r="B7494">
            <v>1009</v>
          </cell>
          <cell r="C7494" t="str">
            <v>Marcelino, Nathaniel</v>
          </cell>
          <cell r="D7494" t="str">
            <v>2014-07-30 20:13:06</v>
          </cell>
          <cell r="E7494" t="str">
            <v>Clock Out</v>
          </cell>
        </row>
        <row r="7495">
          <cell r="A7495" t="str">
            <v>head office</v>
          </cell>
          <cell r="B7495">
            <v>1009</v>
          </cell>
          <cell r="C7495" t="str">
            <v>Marcelino, Nathaniel</v>
          </cell>
          <cell r="D7495" t="str">
            <v>2014-07-31 07:41:29</v>
          </cell>
          <cell r="E7495" t="str">
            <v>Clock In</v>
          </cell>
        </row>
        <row r="7496">
          <cell r="A7496" t="str">
            <v>head office</v>
          </cell>
          <cell r="B7496">
            <v>1009</v>
          </cell>
          <cell r="C7496" t="str">
            <v>Marcelino, Nathaniel</v>
          </cell>
          <cell r="D7496" t="str">
            <v>2014-07-31 20:11:49</v>
          </cell>
          <cell r="E7496" t="str">
            <v>Clock Out</v>
          </cell>
        </row>
        <row r="7497">
          <cell r="A7497" t="str">
            <v>head office</v>
          </cell>
          <cell r="B7497">
            <v>1009</v>
          </cell>
          <cell r="C7497" t="str">
            <v>Marcelino, Nathaniel</v>
          </cell>
          <cell r="D7497" t="str">
            <v>2014-08-01 07:42:55</v>
          </cell>
          <cell r="E7497" t="str">
            <v>Clock In</v>
          </cell>
        </row>
        <row r="7498">
          <cell r="A7498" t="str">
            <v>head office</v>
          </cell>
          <cell r="B7498">
            <v>1009</v>
          </cell>
          <cell r="C7498" t="str">
            <v>Marcelino, Nathaniel</v>
          </cell>
          <cell r="D7498" t="str">
            <v>2014-08-01 20:12:41</v>
          </cell>
          <cell r="E7498" t="str">
            <v>Clock Out</v>
          </cell>
        </row>
        <row r="7499">
          <cell r="A7499" t="str">
            <v>head office</v>
          </cell>
          <cell r="B7499">
            <v>1009</v>
          </cell>
          <cell r="C7499" t="str">
            <v>Marcelino, Nathaniel</v>
          </cell>
          <cell r="D7499" t="str">
            <v>2014-08-02 07:25:31</v>
          </cell>
          <cell r="E7499" t="str">
            <v>Clock In</v>
          </cell>
        </row>
        <row r="7500">
          <cell r="A7500" t="str">
            <v>head office</v>
          </cell>
          <cell r="B7500">
            <v>1009</v>
          </cell>
          <cell r="C7500" t="str">
            <v>Marcelino, Nathaniel</v>
          </cell>
          <cell r="D7500" t="str">
            <v>2014-08-02 20:08:35</v>
          </cell>
          <cell r="E7500" t="str">
            <v>Clock Out</v>
          </cell>
        </row>
        <row r="7501">
          <cell r="A7501" t="str">
            <v>head office</v>
          </cell>
          <cell r="B7501">
            <v>1009</v>
          </cell>
          <cell r="C7501" t="str">
            <v>Marcelino, Nathaniel</v>
          </cell>
          <cell r="D7501" t="str">
            <v>2014-08-04 07:35:07</v>
          </cell>
          <cell r="E7501" t="str">
            <v>Clock In</v>
          </cell>
        </row>
        <row r="7502">
          <cell r="A7502" t="str">
            <v>head office</v>
          </cell>
          <cell r="B7502">
            <v>1009</v>
          </cell>
          <cell r="C7502" t="str">
            <v>Marcelino, Nathaniel</v>
          </cell>
          <cell r="D7502" t="str">
            <v>2014-08-04 17:07:40</v>
          </cell>
          <cell r="E7502" t="str">
            <v>Clock Out</v>
          </cell>
        </row>
        <row r="7503">
          <cell r="A7503" t="str">
            <v>head office</v>
          </cell>
          <cell r="B7503">
            <v>1009</v>
          </cell>
          <cell r="C7503" t="str">
            <v>Marcelino, Nathaniel</v>
          </cell>
          <cell r="D7503" t="str">
            <v>2014-08-05 07:37:04</v>
          </cell>
          <cell r="E7503" t="str">
            <v>Clock In</v>
          </cell>
        </row>
        <row r="7504">
          <cell r="A7504" t="str">
            <v>head office</v>
          </cell>
          <cell r="B7504">
            <v>1009</v>
          </cell>
          <cell r="C7504" t="str">
            <v>Marcelino, Nathaniel</v>
          </cell>
          <cell r="D7504" t="str">
            <v>2014-08-05 17:12:37</v>
          </cell>
          <cell r="E7504" t="str">
            <v>Clock Out</v>
          </cell>
        </row>
        <row r="7506">
          <cell r="A7506" t="str">
            <v>head office</v>
          </cell>
          <cell r="B7506">
            <v>607</v>
          </cell>
          <cell r="C7506" t="str">
            <v>Marquez, Jay</v>
          </cell>
          <cell r="D7506" t="str">
            <v>2014-07-21 07:44:16</v>
          </cell>
          <cell r="E7506" t="str">
            <v>Clock In</v>
          </cell>
        </row>
        <row r="7507">
          <cell r="A7507" t="str">
            <v>head office</v>
          </cell>
          <cell r="B7507">
            <v>607</v>
          </cell>
          <cell r="C7507" t="str">
            <v>Marquez, Jay</v>
          </cell>
          <cell r="D7507" t="str">
            <v>2014-07-21 20:01:52</v>
          </cell>
          <cell r="E7507" t="str">
            <v>Clock Out</v>
          </cell>
        </row>
        <row r="7508">
          <cell r="A7508" t="str">
            <v>head office</v>
          </cell>
          <cell r="B7508">
            <v>607</v>
          </cell>
          <cell r="C7508" t="str">
            <v>Marquez, Jay</v>
          </cell>
          <cell r="D7508" t="str">
            <v>2014-07-22 07:41:50</v>
          </cell>
          <cell r="E7508" t="str">
            <v>Clock In</v>
          </cell>
        </row>
        <row r="7509">
          <cell r="A7509" t="str">
            <v>head office</v>
          </cell>
          <cell r="B7509">
            <v>607</v>
          </cell>
          <cell r="C7509" t="str">
            <v>Marquez, Jay</v>
          </cell>
          <cell r="D7509" t="str">
            <v>2014-07-22 20:03:26</v>
          </cell>
          <cell r="E7509" t="str">
            <v>Clock Out</v>
          </cell>
        </row>
        <row r="7510">
          <cell r="A7510" t="str">
            <v>head office</v>
          </cell>
          <cell r="B7510">
            <v>607</v>
          </cell>
          <cell r="C7510" t="str">
            <v>Marquez, Jay</v>
          </cell>
          <cell r="D7510" t="str">
            <v>2014-07-23 07:39:02</v>
          </cell>
          <cell r="E7510" t="str">
            <v>Clock In</v>
          </cell>
        </row>
        <row r="7511">
          <cell r="A7511" t="str">
            <v>head office</v>
          </cell>
          <cell r="B7511">
            <v>607</v>
          </cell>
          <cell r="C7511" t="str">
            <v>Marquez, Jay</v>
          </cell>
          <cell r="D7511" t="str">
            <v>2014-07-23 20:03:50</v>
          </cell>
          <cell r="E7511" t="str">
            <v>Clock Out</v>
          </cell>
        </row>
        <row r="7512">
          <cell r="A7512" t="str">
            <v>head office</v>
          </cell>
          <cell r="B7512">
            <v>607</v>
          </cell>
          <cell r="C7512" t="str">
            <v>Marquez, Jay</v>
          </cell>
          <cell r="D7512" t="str">
            <v>2014-07-24 07:41:18</v>
          </cell>
          <cell r="E7512" t="str">
            <v>Clock In</v>
          </cell>
        </row>
        <row r="7513">
          <cell r="A7513" t="str">
            <v>head office</v>
          </cell>
          <cell r="B7513">
            <v>607</v>
          </cell>
          <cell r="C7513" t="str">
            <v>Marquez, Jay</v>
          </cell>
          <cell r="D7513" t="str">
            <v>2014-07-24 20:02:45</v>
          </cell>
          <cell r="E7513" t="str">
            <v>Clock Out</v>
          </cell>
          <cell r="F7513" t="str">
            <v>12 days</v>
          </cell>
        </row>
        <row r="7514">
          <cell r="A7514" t="str">
            <v>head office</v>
          </cell>
          <cell r="B7514">
            <v>607</v>
          </cell>
          <cell r="C7514" t="str">
            <v>Marquez, Jay</v>
          </cell>
          <cell r="D7514" t="str">
            <v>2014-07-25 07:39:26</v>
          </cell>
          <cell r="E7514" t="str">
            <v>Clock In</v>
          </cell>
          <cell r="F7514" t="str">
            <v>1 day LH</v>
          </cell>
        </row>
        <row r="7515">
          <cell r="A7515" t="str">
            <v>head office</v>
          </cell>
          <cell r="B7515">
            <v>607</v>
          </cell>
          <cell r="C7515" t="str">
            <v>Marquez, Jay</v>
          </cell>
          <cell r="D7515" t="str">
            <v>2014-07-25 20:01:37</v>
          </cell>
          <cell r="E7515" t="str">
            <v>Clock Out</v>
          </cell>
          <cell r="F7515" t="str">
            <v>1 day SH</v>
          </cell>
        </row>
        <row r="7516">
          <cell r="A7516" t="str">
            <v>head office</v>
          </cell>
          <cell r="B7516">
            <v>607</v>
          </cell>
          <cell r="C7516" t="str">
            <v>Marquez, Jay</v>
          </cell>
          <cell r="D7516" t="str">
            <v>2014-07-26 07:40:41</v>
          </cell>
          <cell r="E7516" t="str">
            <v>Clock In</v>
          </cell>
          <cell r="F7516" t="str">
            <v>14 days</v>
          </cell>
        </row>
        <row r="7517">
          <cell r="A7517" t="str">
            <v>head office</v>
          </cell>
          <cell r="B7517">
            <v>607</v>
          </cell>
          <cell r="C7517" t="str">
            <v>Marquez, Jay</v>
          </cell>
          <cell r="D7517" t="str">
            <v>2014-07-26 17:06:04</v>
          </cell>
          <cell r="E7517" t="str">
            <v>Clock Out</v>
          </cell>
        </row>
        <row r="7518">
          <cell r="A7518" t="str">
            <v>head office</v>
          </cell>
          <cell r="B7518">
            <v>607</v>
          </cell>
          <cell r="C7518" t="str">
            <v>Marquez, Jay</v>
          </cell>
          <cell r="D7518" t="str">
            <v>2014-07-27 05:27:22</v>
          </cell>
          <cell r="E7518" t="str">
            <v>Clock In</v>
          </cell>
          <cell r="F7518" t="str">
            <v>33 hrs  -  OT</v>
          </cell>
        </row>
        <row r="7519">
          <cell r="A7519" t="str">
            <v>head office</v>
          </cell>
          <cell r="B7519">
            <v>607</v>
          </cell>
          <cell r="C7519" t="str">
            <v>Marquez, Jay</v>
          </cell>
          <cell r="D7519" t="str">
            <v>2014-07-27 14:02:02</v>
          </cell>
          <cell r="E7519" t="str">
            <v>Clock Out</v>
          </cell>
        </row>
        <row r="7520">
          <cell r="A7520" t="str">
            <v>head office</v>
          </cell>
          <cell r="B7520">
            <v>607</v>
          </cell>
          <cell r="C7520" t="str">
            <v>Marquez, Jay</v>
          </cell>
          <cell r="D7520" t="str">
            <v>2014-07-29 07:38:40</v>
          </cell>
          <cell r="E7520" t="str">
            <v>Clock In</v>
          </cell>
          <cell r="F7520" t="str">
            <v>1 day ROT</v>
          </cell>
        </row>
        <row r="7521">
          <cell r="A7521" t="str">
            <v>head office</v>
          </cell>
          <cell r="B7521">
            <v>607</v>
          </cell>
          <cell r="C7521" t="str">
            <v>Marquez, Jay</v>
          </cell>
          <cell r="D7521" t="str">
            <v>2014-07-29 20:03:12</v>
          </cell>
          <cell r="E7521" t="str">
            <v>Clock Out</v>
          </cell>
        </row>
        <row r="7522">
          <cell r="A7522" t="str">
            <v>head office</v>
          </cell>
          <cell r="B7522">
            <v>607</v>
          </cell>
          <cell r="C7522" t="str">
            <v>Marquez, Jay</v>
          </cell>
          <cell r="D7522" t="str">
            <v>2014-07-30 07:51:02</v>
          </cell>
          <cell r="E7522" t="str">
            <v>Clock In</v>
          </cell>
        </row>
        <row r="7523">
          <cell r="A7523" t="str">
            <v>head office</v>
          </cell>
          <cell r="B7523">
            <v>607</v>
          </cell>
          <cell r="C7523" t="str">
            <v>Marquez, Jay</v>
          </cell>
          <cell r="D7523" t="str">
            <v>2014-07-30 20:05:34</v>
          </cell>
          <cell r="E7523" t="str">
            <v>Clock Out</v>
          </cell>
        </row>
        <row r="7524">
          <cell r="A7524" t="str">
            <v>head office</v>
          </cell>
          <cell r="B7524">
            <v>607</v>
          </cell>
          <cell r="C7524" t="str">
            <v>Marquez, Jay</v>
          </cell>
          <cell r="D7524" t="str">
            <v>2014-07-31 07:42:53</v>
          </cell>
          <cell r="E7524" t="str">
            <v>Clock In</v>
          </cell>
        </row>
        <row r="7525">
          <cell r="A7525" t="str">
            <v>head office</v>
          </cell>
          <cell r="B7525">
            <v>607</v>
          </cell>
          <cell r="C7525" t="str">
            <v>Marquez, Jay</v>
          </cell>
          <cell r="D7525" t="str">
            <v>2014-07-31 20:04:30</v>
          </cell>
          <cell r="E7525" t="str">
            <v>Clock Out</v>
          </cell>
        </row>
        <row r="7526">
          <cell r="A7526" t="str">
            <v>head office</v>
          </cell>
          <cell r="B7526">
            <v>607</v>
          </cell>
          <cell r="C7526" t="str">
            <v>Marquez, Jay</v>
          </cell>
          <cell r="D7526" t="str">
            <v>2014-08-01 07:47:30</v>
          </cell>
          <cell r="E7526" t="str">
            <v>Clock In</v>
          </cell>
        </row>
        <row r="7527">
          <cell r="A7527" t="str">
            <v>head office</v>
          </cell>
          <cell r="B7527">
            <v>607</v>
          </cell>
          <cell r="C7527" t="str">
            <v>Marquez, Jay</v>
          </cell>
          <cell r="D7527" t="str">
            <v>2014-08-01 20:03:47</v>
          </cell>
          <cell r="E7527" t="str">
            <v>Clock Out</v>
          </cell>
        </row>
        <row r="7528">
          <cell r="A7528" t="str">
            <v>head office</v>
          </cell>
          <cell r="B7528">
            <v>607</v>
          </cell>
          <cell r="C7528" t="str">
            <v>Marquez, Jay</v>
          </cell>
          <cell r="D7528" t="str">
            <v>2014-08-02 07:40:30</v>
          </cell>
          <cell r="E7528" t="str">
            <v>Clock In</v>
          </cell>
        </row>
        <row r="7529">
          <cell r="A7529" t="str">
            <v>head office</v>
          </cell>
          <cell r="B7529">
            <v>607</v>
          </cell>
          <cell r="C7529" t="str">
            <v>Marquez, Jay</v>
          </cell>
          <cell r="D7529" t="str">
            <v>2014-08-02 20:02:39</v>
          </cell>
          <cell r="E7529" t="str">
            <v>Clock Out</v>
          </cell>
        </row>
        <row r="7530">
          <cell r="A7530" t="str">
            <v>head office</v>
          </cell>
          <cell r="B7530">
            <v>607</v>
          </cell>
          <cell r="C7530" t="str">
            <v>Marquez, Jay</v>
          </cell>
          <cell r="D7530" t="str">
            <v>2014-08-04 07:44:07</v>
          </cell>
          <cell r="E7530" t="str">
            <v>Clock In</v>
          </cell>
        </row>
        <row r="7531">
          <cell r="A7531" t="str">
            <v>head office</v>
          </cell>
          <cell r="B7531">
            <v>607</v>
          </cell>
          <cell r="C7531" t="str">
            <v>Marquez, Jay</v>
          </cell>
          <cell r="D7531" t="str">
            <v>2014-08-04 17:05:33</v>
          </cell>
          <cell r="E7531" t="str">
            <v>Clock Out</v>
          </cell>
        </row>
        <row r="7532">
          <cell r="A7532" t="str">
            <v>head office</v>
          </cell>
          <cell r="B7532">
            <v>607</v>
          </cell>
          <cell r="C7532" t="str">
            <v>Marquez, Jay</v>
          </cell>
          <cell r="D7532" t="str">
            <v>2014-08-05 07:51:55</v>
          </cell>
          <cell r="E7532" t="str">
            <v>Clock In</v>
          </cell>
        </row>
        <row r="7533">
          <cell r="A7533" t="str">
            <v>head office</v>
          </cell>
          <cell r="B7533">
            <v>607</v>
          </cell>
          <cell r="C7533" t="str">
            <v>Marquez, Jay</v>
          </cell>
          <cell r="D7533" t="str">
            <v>2014-08-05 20:03:25</v>
          </cell>
          <cell r="E7533" t="str">
            <v>Clock Out</v>
          </cell>
        </row>
        <row r="7535">
          <cell r="A7535" t="str">
            <v>head office</v>
          </cell>
          <cell r="B7535">
            <v>1008</v>
          </cell>
          <cell r="C7535" t="str">
            <v>Martinez, Franklin</v>
          </cell>
          <cell r="D7535" t="str">
            <v>2014-07-21 07:45:06</v>
          </cell>
          <cell r="E7535" t="str">
            <v>Clock In</v>
          </cell>
        </row>
        <row r="7536">
          <cell r="A7536" t="str">
            <v>head office</v>
          </cell>
          <cell r="B7536">
            <v>1008</v>
          </cell>
          <cell r="C7536" t="str">
            <v>Martinez, Franklin</v>
          </cell>
          <cell r="D7536" t="str">
            <v>2014-07-21 17:07:52</v>
          </cell>
          <cell r="E7536" t="str">
            <v>Clock Out</v>
          </cell>
        </row>
        <row r="7537">
          <cell r="A7537" t="str">
            <v>head office</v>
          </cell>
          <cell r="B7537">
            <v>1008</v>
          </cell>
          <cell r="C7537" t="str">
            <v>Martinez, Franklin</v>
          </cell>
          <cell r="D7537" t="str">
            <v>2014-07-23 07:03:03</v>
          </cell>
          <cell r="E7537" t="str">
            <v>Clock In</v>
          </cell>
        </row>
        <row r="7538">
          <cell r="A7538" t="str">
            <v>head office</v>
          </cell>
          <cell r="B7538">
            <v>1008</v>
          </cell>
          <cell r="C7538" t="str">
            <v>Martinez, Franklin</v>
          </cell>
          <cell r="D7538" t="str">
            <v>2014-07-23 17:08:52</v>
          </cell>
          <cell r="E7538" t="str">
            <v>Clock Out</v>
          </cell>
        </row>
        <row r="7539">
          <cell r="A7539" t="str">
            <v>head office</v>
          </cell>
          <cell r="B7539">
            <v>1008</v>
          </cell>
          <cell r="C7539" t="str">
            <v>Martinez, Franklin</v>
          </cell>
          <cell r="D7539" t="str">
            <v>2014-07-24 07:06:10</v>
          </cell>
          <cell r="E7539" t="str">
            <v>Clock In</v>
          </cell>
        </row>
        <row r="7540">
          <cell r="A7540" t="str">
            <v>head office</v>
          </cell>
          <cell r="B7540">
            <v>1008</v>
          </cell>
          <cell r="C7540" t="str">
            <v>Martinez, Franklin</v>
          </cell>
          <cell r="D7540" t="str">
            <v>2014-07-24 20:03:36</v>
          </cell>
          <cell r="E7540" t="str">
            <v>Clock Out</v>
          </cell>
        </row>
        <row r="7541">
          <cell r="A7541" t="str">
            <v>head office</v>
          </cell>
          <cell r="B7541">
            <v>1008</v>
          </cell>
          <cell r="C7541" t="str">
            <v>Martinez, Franklin</v>
          </cell>
          <cell r="D7541" t="str">
            <v>2014-07-25 07:40:18</v>
          </cell>
          <cell r="E7541" t="str">
            <v>Clock In</v>
          </cell>
          <cell r="F7541" t="str">
            <v>11 days</v>
          </cell>
        </row>
        <row r="7542">
          <cell r="A7542" t="str">
            <v>head office</v>
          </cell>
          <cell r="B7542">
            <v>1008</v>
          </cell>
          <cell r="C7542" t="str">
            <v>Martinez, Franklin</v>
          </cell>
          <cell r="D7542" t="str">
            <v>2014-07-25 17:06:37</v>
          </cell>
          <cell r="E7542" t="str">
            <v>Clock Out</v>
          </cell>
          <cell r="F7542" t="str">
            <v>1 day LH</v>
          </cell>
        </row>
        <row r="7543">
          <cell r="A7543" t="str">
            <v>head office</v>
          </cell>
          <cell r="B7543">
            <v>1008</v>
          </cell>
          <cell r="C7543" t="str">
            <v>Martinez, Franklin</v>
          </cell>
          <cell r="D7543" t="str">
            <v>2014-07-26 07:41:43</v>
          </cell>
          <cell r="E7543" t="str">
            <v>Clock In</v>
          </cell>
          <cell r="F7543" t="str">
            <v>1 day SH</v>
          </cell>
        </row>
        <row r="7544">
          <cell r="A7544" t="str">
            <v>head office</v>
          </cell>
          <cell r="B7544">
            <v>1008</v>
          </cell>
          <cell r="C7544" t="str">
            <v>Martinez, Franklin</v>
          </cell>
          <cell r="D7544" t="str">
            <v>2014-07-26 17:08:12</v>
          </cell>
          <cell r="E7544" t="str">
            <v>Clock Out</v>
          </cell>
          <cell r="F7544" t="str">
            <v>13 days</v>
          </cell>
        </row>
        <row r="7545">
          <cell r="A7545" t="str">
            <v>head office</v>
          </cell>
          <cell r="B7545">
            <v>1008</v>
          </cell>
          <cell r="C7545" t="str">
            <v>Martinez, Franklin</v>
          </cell>
          <cell r="D7545" t="str">
            <v>2014-07-29 07:39:24</v>
          </cell>
          <cell r="E7545" t="str">
            <v>Clock In</v>
          </cell>
        </row>
        <row r="7546">
          <cell r="A7546" t="str">
            <v>head office</v>
          </cell>
          <cell r="B7546">
            <v>1008</v>
          </cell>
          <cell r="C7546" t="str">
            <v>Martinez, Franklin</v>
          </cell>
          <cell r="D7546" t="str">
            <v>2014-07-29 17:06:31</v>
          </cell>
          <cell r="E7546" t="str">
            <v>Clock Out</v>
          </cell>
          <cell r="F7546" t="str">
            <v>9 hrs  -  OT</v>
          </cell>
        </row>
        <row r="7547">
          <cell r="A7547" t="str">
            <v>head office</v>
          </cell>
          <cell r="B7547">
            <v>1008</v>
          </cell>
          <cell r="C7547" t="str">
            <v>Martinez, Franklin</v>
          </cell>
          <cell r="D7547" t="str">
            <v>2014-07-30 07:46:54</v>
          </cell>
          <cell r="E7547" t="str">
            <v>Clock In</v>
          </cell>
        </row>
        <row r="7548">
          <cell r="A7548" t="str">
            <v>head office</v>
          </cell>
          <cell r="B7548">
            <v>1008</v>
          </cell>
          <cell r="C7548" t="str">
            <v>Martinez, Franklin</v>
          </cell>
          <cell r="D7548" t="str">
            <v>2014-07-30 17:08:53</v>
          </cell>
          <cell r="E7548" t="str">
            <v>Clock Out</v>
          </cell>
        </row>
        <row r="7549">
          <cell r="A7549" t="str">
            <v>head office</v>
          </cell>
          <cell r="B7549">
            <v>1008</v>
          </cell>
          <cell r="C7549" t="str">
            <v>Martinez, Franklin</v>
          </cell>
          <cell r="D7549" t="str">
            <v>2014-07-31 07:44:19</v>
          </cell>
          <cell r="E7549" t="str">
            <v>Clock In</v>
          </cell>
        </row>
        <row r="7550">
          <cell r="A7550" t="str">
            <v>head office</v>
          </cell>
          <cell r="B7550">
            <v>1008</v>
          </cell>
          <cell r="C7550" t="str">
            <v>Martinez, Franklin</v>
          </cell>
          <cell r="D7550" t="str">
            <v>2014-07-31 20:04:20</v>
          </cell>
          <cell r="E7550" t="str">
            <v>Clock Out</v>
          </cell>
        </row>
        <row r="7551">
          <cell r="A7551" t="str">
            <v>head office</v>
          </cell>
          <cell r="B7551">
            <v>1008</v>
          </cell>
          <cell r="C7551" t="str">
            <v>Martinez, Franklin</v>
          </cell>
          <cell r="D7551" t="str">
            <v>2014-08-01 07:47:11</v>
          </cell>
          <cell r="E7551" t="str">
            <v>Clock In</v>
          </cell>
        </row>
        <row r="7552">
          <cell r="A7552" t="str">
            <v>head office</v>
          </cell>
          <cell r="B7552">
            <v>1008</v>
          </cell>
          <cell r="C7552" t="str">
            <v>Martinez, Franklin</v>
          </cell>
          <cell r="D7552" t="str">
            <v>2014-08-01 17:03:36</v>
          </cell>
          <cell r="E7552" t="str">
            <v>Clock Out</v>
          </cell>
        </row>
        <row r="7553">
          <cell r="A7553" t="str">
            <v>head office</v>
          </cell>
          <cell r="B7553">
            <v>1008</v>
          </cell>
          <cell r="C7553" t="str">
            <v>Martinez, Franklin</v>
          </cell>
          <cell r="D7553" t="str">
            <v>2014-08-02 07:40:58</v>
          </cell>
          <cell r="E7553" t="str">
            <v>Clock In</v>
          </cell>
        </row>
        <row r="7554">
          <cell r="A7554" t="str">
            <v>head office</v>
          </cell>
          <cell r="B7554">
            <v>1008</v>
          </cell>
          <cell r="C7554" t="str">
            <v>Martinez, Franklin</v>
          </cell>
          <cell r="D7554" t="str">
            <v>2014-08-02 17:06:35</v>
          </cell>
          <cell r="E7554" t="str">
            <v>Clock Out</v>
          </cell>
        </row>
        <row r="7555">
          <cell r="A7555" t="str">
            <v>head office</v>
          </cell>
          <cell r="B7555">
            <v>1008</v>
          </cell>
          <cell r="C7555" t="str">
            <v>Martinez, Franklin</v>
          </cell>
          <cell r="D7555" t="str">
            <v>2014-08-04 07:44:11</v>
          </cell>
          <cell r="E7555" t="str">
            <v>Clock In</v>
          </cell>
        </row>
        <row r="7556">
          <cell r="A7556" t="str">
            <v>head office</v>
          </cell>
          <cell r="B7556">
            <v>1008</v>
          </cell>
          <cell r="C7556" t="str">
            <v>Martinez, Franklin</v>
          </cell>
          <cell r="D7556" t="str">
            <v>2014-08-04 20:04:17</v>
          </cell>
          <cell r="E7556" t="str">
            <v>Clock Out</v>
          </cell>
        </row>
        <row r="7557">
          <cell r="A7557" t="str">
            <v>head office</v>
          </cell>
          <cell r="B7557">
            <v>1008</v>
          </cell>
          <cell r="C7557" t="str">
            <v>Martinez, Franklin</v>
          </cell>
          <cell r="D7557" t="str">
            <v>2014-08-05 07:24:22</v>
          </cell>
          <cell r="E7557" t="str">
            <v>Clock In</v>
          </cell>
        </row>
        <row r="7558">
          <cell r="A7558" t="str">
            <v>head office</v>
          </cell>
          <cell r="B7558">
            <v>1008</v>
          </cell>
          <cell r="C7558" t="str">
            <v>Martinez, Franklin</v>
          </cell>
          <cell r="D7558" t="str">
            <v>2014-08-05 17:06:06</v>
          </cell>
          <cell r="E7558" t="str">
            <v>Clock Out</v>
          </cell>
        </row>
        <row r="7560">
          <cell r="A7560" t="str">
            <v>head office</v>
          </cell>
          <cell r="B7560">
            <v>1104</v>
          </cell>
          <cell r="C7560" t="str">
            <v>Masacayan, Marlon</v>
          </cell>
          <cell r="D7560" t="str">
            <v>2014-07-21 07:51:34</v>
          </cell>
          <cell r="E7560" t="str">
            <v>Clock In</v>
          </cell>
        </row>
        <row r="7561">
          <cell r="A7561" t="str">
            <v>head office</v>
          </cell>
          <cell r="B7561">
            <v>1104</v>
          </cell>
          <cell r="C7561" t="str">
            <v>Masacayan, Marlon</v>
          </cell>
          <cell r="D7561" t="str">
            <v>2014-07-21 20:09:26</v>
          </cell>
          <cell r="E7561" t="str">
            <v>Clock Out</v>
          </cell>
        </row>
        <row r="7562">
          <cell r="A7562" t="str">
            <v>head office</v>
          </cell>
          <cell r="B7562">
            <v>1104</v>
          </cell>
          <cell r="C7562" t="str">
            <v>Masacayan, Marlon</v>
          </cell>
          <cell r="D7562" t="str">
            <v>2014-07-22 07:50:06</v>
          </cell>
          <cell r="E7562" t="str">
            <v>Clock In</v>
          </cell>
        </row>
        <row r="7563">
          <cell r="A7563" t="str">
            <v>head office</v>
          </cell>
          <cell r="B7563">
            <v>1104</v>
          </cell>
          <cell r="C7563" t="str">
            <v>Masacayan, Marlon</v>
          </cell>
          <cell r="D7563" t="str">
            <v>2014-07-22 20:12:00</v>
          </cell>
          <cell r="E7563" t="str">
            <v>Clock Out</v>
          </cell>
        </row>
        <row r="7564">
          <cell r="A7564" t="str">
            <v>head office</v>
          </cell>
          <cell r="B7564">
            <v>1104</v>
          </cell>
          <cell r="C7564" t="str">
            <v>Masacayan, Marlon</v>
          </cell>
          <cell r="D7564" t="str">
            <v>2014-07-23 07:40:50</v>
          </cell>
          <cell r="E7564" t="str">
            <v>Clock In</v>
          </cell>
        </row>
        <row r="7565">
          <cell r="A7565" t="str">
            <v>head office</v>
          </cell>
          <cell r="B7565">
            <v>1104</v>
          </cell>
          <cell r="C7565" t="str">
            <v>Masacayan, Marlon</v>
          </cell>
          <cell r="D7565" t="str">
            <v>2014-07-23 20:09:29</v>
          </cell>
          <cell r="E7565" t="str">
            <v>Clock Out</v>
          </cell>
        </row>
        <row r="7566">
          <cell r="A7566" t="str">
            <v>head office</v>
          </cell>
          <cell r="B7566">
            <v>1104</v>
          </cell>
          <cell r="C7566" t="str">
            <v>Masacayan, Marlon</v>
          </cell>
          <cell r="D7566" t="str">
            <v>2014-07-24 07:42:22</v>
          </cell>
          <cell r="E7566" t="str">
            <v>Clock In</v>
          </cell>
        </row>
        <row r="7567">
          <cell r="A7567" t="str">
            <v>head office</v>
          </cell>
          <cell r="B7567">
            <v>1104</v>
          </cell>
          <cell r="C7567" t="str">
            <v>Masacayan, Marlon</v>
          </cell>
          <cell r="D7567" t="str">
            <v>2014-07-24 20:06:36</v>
          </cell>
          <cell r="E7567" t="str">
            <v>Clock Out</v>
          </cell>
          <cell r="F7567" t="str">
            <v>12 days</v>
          </cell>
        </row>
        <row r="7568">
          <cell r="A7568" t="str">
            <v>head office</v>
          </cell>
          <cell r="B7568">
            <v>1104</v>
          </cell>
          <cell r="C7568" t="str">
            <v>Masacayan, Marlon</v>
          </cell>
          <cell r="D7568" t="str">
            <v>2014-07-25 07:40:43</v>
          </cell>
          <cell r="E7568" t="str">
            <v>Clock In</v>
          </cell>
          <cell r="F7568" t="str">
            <v>1 day LH</v>
          </cell>
        </row>
        <row r="7569">
          <cell r="A7569" t="str">
            <v>head office</v>
          </cell>
          <cell r="B7569">
            <v>1104</v>
          </cell>
          <cell r="C7569" t="str">
            <v>Masacayan, Marlon</v>
          </cell>
          <cell r="D7569" t="str">
            <v>2014-07-25 17:14:17</v>
          </cell>
          <cell r="E7569" t="str">
            <v>Clock Out</v>
          </cell>
          <cell r="F7569" t="str">
            <v>1 day SH</v>
          </cell>
        </row>
        <row r="7570">
          <cell r="A7570" t="str">
            <v>head office</v>
          </cell>
          <cell r="B7570">
            <v>1104</v>
          </cell>
          <cell r="C7570" t="str">
            <v>Masacayan, Marlon</v>
          </cell>
          <cell r="D7570" t="str">
            <v>2014-07-26 07:42:29</v>
          </cell>
          <cell r="E7570" t="str">
            <v>Clock In</v>
          </cell>
          <cell r="F7570" t="str">
            <v>14 days</v>
          </cell>
        </row>
        <row r="7571">
          <cell r="A7571" t="str">
            <v>head office</v>
          </cell>
          <cell r="B7571">
            <v>1104</v>
          </cell>
          <cell r="C7571" t="str">
            <v>Masacayan, Marlon</v>
          </cell>
          <cell r="D7571" t="str">
            <v>2014-07-26 17:18:48</v>
          </cell>
          <cell r="E7571" t="str">
            <v>Clock Out</v>
          </cell>
        </row>
        <row r="7572">
          <cell r="A7572" t="str">
            <v>head office</v>
          </cell>
          <cell r="B7572">
            <v>1104</v>
          </cell>
          <cell r="C7572" t="str">
            <v>Masacayan, Marlon</v>
          </cell>
          <cell r="D7572" t="str">
            <v>2014-07-29 07:39:38</v>
          </cell>
          <cell r="E7572" t="str">
            <v>Clock In</v>
          </cell>
          <cell r="F7572" t="str">
            <v>27 hrs  -  OT</v>
          </cell>
        </row>
        <row r="7573">
          <cell r="A7573" t="str">
            <v>head office</v>
          </cell>
          <cell r="B7573">
            <v>1104</v>
          </cell>
          <cell r="C7573" t="str">
            <v>Masacayan, Marlon</v>
          </cell>
          <cell r="D7573" t="str">
            <v>2014-07-29 20:11:49</v>
          </cell>
          <cell r="E7573" t="str">
            <v>Clock Out</v>
          </cell>
        </row>
        <row r="7574">
          <cell r="A7574" t="str">
            <v>head office</v>
          </cell>
          <cell r="B7574">
            <v>1104</v>
          </cell>
          <cell r="C7574" t="str">
            <v>Masacayan, Marlon</v>
          </cell>
          <cell r="D7574" t="str">
            <v>2014-07-30 07:52:29</v>
          </cell>
          <cell r="E7574" t="str">
            <v>Clock In</v>
          </cell>
        </row>
        <row r="7575">
          <cell r="A7575" t="str">
            <v>head office</v>
          </cell>
          <cell r="B7575">
            <v>1104</v>
          </cell>
          <cell r="C7575" t="str">
            <v>Masacayan, Marlon</v>
          </cell>
          <cell r="D7575" t="str">
            <v>2014-07-30 20:11:24</v>
          </cell>
          <cell r="E7575" t="str">
            <v>Clock Out</v>
          </cell>
        </row>
        <row r="7576">
          <cell r="A7576" t="str">
            <v>head office</v>
          </cell>
          <cell r="B7576">
            <v>1104</v>
          </cell>
          <cell r="C7576" t="str">
            <v>Masacayan, Marlon</v>
          </cell>
          <cell r="D7576" t="str">
            <v>2014-07-31 07:44:05</v>
          </cell>
          <cell r="E7576" t="str">
            <v>Clock In</v>
          </cell>
        </row>
        <row r="7577">
          <cell r="A7577" t="str">
            <v>head office</v>
          </cell>
          <cell r="B7577">
            <v>1104</v>
          </cell>
          <cell r="C7577" t="str">
            <v>Masacayan, Marlon</v>
          </cell>
          <cell r="D7577" t="str">
            <v>2014-07-31 20:09:51</v>
          </cell>
          <cell r="E7577" t="str">
            <v>Clock Out</v>
          </cell>
        </row>
        <row r="7578">
          <cell r="A7578" t="str">
            <v>head office</v>
          </cell>
          <cell r="B7578">
            <v>1104</v>
          </cell>
          <cell r="C7578" t="str">
            <v>Masacayan, Marlon</v>
          </cell>
          <cell r="D7578" t="str">
            <v>2014-08-01 07:53:57</v>
          </cell>
          <cell r="E7578" t="str">
            <v>Clock In</v>
          </cell>
        </row>
        <row r="7579">
          <cell r="A7579" t="str">
            <v>head office</v>
          </cell>
          <cell r="B7579">
            <v>1104</v>
          </cell>
          <cell r="C7579" t="str">
            <v>Masacayan, Marlon</v>
          </cell>
          <cell r="D7579" t="str">
            <v>2014-08-01 17:13:28</v>
          </cell>
          <cell r="E7579" t="str">
            <v>Clock Out</v>
          </cell>
        </row>
        <row r="7580">
          <cell r="A7580" t="str">
            <v>head office</v>
          </cell>
          <cell r="B7580">
            <v>1104</v>
          </cell>
          <cell r="C7580" t="str">
            <v>Masacayan, Marlon</v>
          </cell>
          <cell r="D7580" t="str">
            <v>2014-08-02 07:40:45</v>
          </cell>
          <cell r="E7580" t="str">
            <v>Clock In</v>
          </cell>
        </row>
        <row r="7581">
          <cell r="A7581" t="str">
            <v>head office</v>
          </cell>
          <cell r="B7581">
            <v>1104</v>
          </cell>
          <cell r="C7581" t="str">
            <v>Masacayan, Marlon</v>
          </cell>
          <cell r="D7581" t="str">
            <v>2014-08-02 20:07:37</v>
          </cell>
          <cell r="E7581" t="str">
            <v>Clock Out</v>
          </cell>
        </row>
        <row r="7582">
          <cell r="A7582" t="str">
            <v>head office</v>
          </cell>
          <cell r="B7582">
            <v>1104</v>
          </cell>
          <cell r="C7582" t="str">
            <v>Masacayan, Marlon</v>
          </cell>
          <cell r="D7582" t="str">
            <v>2014-08-04 07:45:54</v>
          </cell>
          <cell r="E7582" t="str">
            <v>Clock In</v>
          </cell>
        </row>
        <row r="7583">
          <cell r="A7583" t="str">
            <v>head office</v>
          </cell>
          <cell r="B7583">
            <v>1104</v>
          </cell>
          <cell r="C7583" t="str">
            <v>Masacayan, Marlon</v>
          </cell>
          <cell r="D7583" t="str">
            <v>2014-08-04 20:06:56</v>
          </cell>
          <cell r="E7583" t="str">
            <v>Clock Out</v>
          </cell>
        </row>
        <row r="7584">
          <cell r="A7584" t="str">
            <v>head office</v>
          </cell>
          <cell r="B7584">
            <v>1104</v>
          </cell>
          <cell r="C7584" t="str">
            <v>Masacayan, Marlon</v>
          </cell>
          <cell r="D7584" t="str">
            <v>2014-08-05 07:54:34</v>
          </cell>
          <cell r="E7584" t="str">
            <v>Clock In</v>
          </cell>
        </row>
        <row r="7585">
          <cell r="A7585" t="str">
            <v>head office</v>
          </cell>
          <cell r="B7585">
            <v>1104</v>
          </cell>
          <cell r="C7585" t="str">
            <v>Masacayan, Marlon</v>
          </cell>
          <cell r="D7585" t="str">
            <v>2014-08-05 17:20:57</v>
          </cell>
          <cell r="E7585" t="str">
            <v>Clock Out</v>
          </cell>
        </row>
        <row r="7587">
          <cell r="A7587" t="str">
            <v>head office</v>
          </cell>
          <cell r="B7587">
            <v>1136</v>
          </cell>
          <cell r="C7587" t="str">
            <v>Masangcay, Almer</v>
          </cell>
          <cell r="D7587" t="str">
            <v>2014-07-21 13:42:12</v>
          </cell>
          <cell r="E7587" t="str">
            <v>Clock In</v>
          </cell>
        </row>
        <row r="7588">
          <cell r="A7588" t="str">
            <v>head office</v>
          </cell>
          <cell r="B7588">
            <v>1136</v>
          </cell>
          <cell r="C7588" t="str">
            <v>Masangcay, Almer</v>
          </cell>
          <cell r="D7588" t="str">
            <v>2014-07-21 22:06:47</v>
          </cell>
          <cell r="E7588" t="str">
            <v>Clock Out</v>
          </cell>
        </row>
        <row r="7589">
          <cell r="A7589" t="str">
            <v>head office</v>
          </cell>
          <cell r="B7589">
            <v>1136</v>
          </cell>
          <cell r="C7589" t="str">
            <v>Masangcay, Almer</v>
          </cell>
          <cell r="D7589" t="str">
            <v>2014-07-22 13:36:27</v>
          </cell>
          <cell r="E7589" t="str">
            <v>Clock In</v>
          </cell>
        </row>
        <row r="7590">
          <cell r="A7590" t="str">
            <v>head office</v>
          </cell>
          <cell r="B7590">
            <v>1136</v>
          </cell>
          <cell r="C7590" t="str">
            <v>Masangcay, Almer</v>
          </cell>
          <cell r="D7590" t="str">
            <v>2014-07-22 22:06:47</v>
          </cell>
          <cell r="E7590" t="str">
            <v>Clock Out</v>
          </cell>
        </row>
        <row r="7591">
          <cell r="A7591" t="str">
            <v>head office</v>
          </cell>
          <cell r="B7591">
            <v>1136</v>
          </cell>
          <cell r="C7591" t="str">
            <v>Masangcay, Almer</v>
          </cell>
          <cell r="D7591" t="str">
            <v>2014-07-23 13:33:35</v>
          </cell>
          <cell r="E7591" t="str">
            <v>Clock In</v>
          </cell>
        </row>
        <row r="7592">
          <cell r="A7592" t="str">
            <v>head office</v>
          </cell>
          <cell r="B7592">
            <v>1136</v>
          </cell>
          <cell r="C7592" t="str">
            <v>Masangcay, Almer</v>
          </cell>
          <cell r="D7592" t="str">
            <v>2014-07-23 22:05:55</v>
          </cell>
          <cell r="E7592" t="str">
            <v>Clock Out</v>
          </cell>
        </row>
        <row r="7593">
          <cell r="A7593" t="str">
            <v>head office</v>
          </cell>
          <cell r="B7593">
            <v>1136</v>
          </cell>
          <cell r="C7593" t="str">
            <v>Masangcay, Almer</v>
          </cell>
          <cell r="D7593" t="str">
            <v>2014-07-24 13:37:51</v>
          </cell>
          <cell r="E7593" t="str">
            <v>Clock In</v>
          </cell>
          <cell r="F7593" t="str">
            <v>11 days</v>
          </cell>
        </row>
        <row r="7594">
          <cell r="A7594" t="str">
            <v>head office</v>
          </cell>
          <cell r="B7594">
            <v>1136</v>
          </cell>
          <cell r="C7594" t="str">
            <v>Masangcay, Almer</v>
          </cell>
          <cell r="D7594" t="str">
            <v>2014-07-24 22:07:23</v>
          </cell>
          <cell r="E7594" t="str">
            <v>Clock Out</v>
          </cell>
          <cell r="F7594" t="str">
            <v>1 day LH</v>
          </cell>
        </row>
        <row r="7595">
          <cell r="A7595" t="str">
            <v>head office</v>
          </cell>
          <cell r="B7595">
            <v>1136</v>
          </cell>
          <cell r="C7595" t="str">
            <v>Masangcay, Almer</v>
          </cell>
          <cell r="D7595" t="str">
            <v>2014-07-25 13:44:33</v>
          </cell>
          <cell r="E7595" t="str">
            <v>Clock In</v>
          </cell>
          <cell r="F7595" t="str">
            <v>1 day SH</v>
          </cell>
        </row>
        <row r="7596">
          <cell r="A7596" t="str">
            <v>head office</v>
          </cell>
          <cell r="B7596">
            <v>1136</v>
          </cell>
          <cell r="C7596" t="str">
            <v>Masangcay, Almer</v>
          </cell>
          <cell r="D7596" t="str">
            <v>2014-07-25 22:09:16</v>
          </cell>
          <cell r="E7596" t="str">
            <v>Clock Out</v>
          </cell>
          <cell r="F7596" t="str">
            <v>13 days</v>
          </cell>
        </row>
        <row r="7597">
          <cell r="A7597" t="str">
            <v>head office</v>
          </cell>
          <cell r="B7597">
            <v>1136</v>
          </cell>
          <cell r="C7597" t="str">
            <v>Masangcay, Almer</v>
          </cell>
          <cell r="D7597" t="str">
            <v>2014-07-26 13:40:44</v>
          </cell>
          <cell r="E7597" t="str">
            <v>Clock In</v>
          </cell>
        </row>
        <row r="7598">
          <cell r="A7598" t="str">
            <v>head office</v>
          </cell>
          <cell r="B7598">
            <v>1136</v>
          </cell>
          <cell r="C7598" t="str">
            <v>Masangcay, Almer</v>
          </cell>
          <cell r="D7598" t="str">
            <v>2014-07-26 22:06:56</v>
          </cell>
          <cell r="E7598" t="str">
            <v>Clock Out</v>
          </cell>
          <cell r="F7598" t="str">
            <v>2 days ROT</v>
          </cell>
        </row>
        <row r="7599">
          <cell r="A7599" t="str">
            <v>head office</v>
          </cell>
          <cell r="B7599">
            <v>1136</v>
          </cell>
          <cell r="C7599" t="str">
            <v>Masangcay, Almer</v>
          </cell>
          <cell r="D7599" t="str">
            <v>2014-07-27 13:37:23</v>
          </cell>
          <cell r="E7599" t="str">
            <v>Clock In</v>
          </cell>
        </row>
        <row r="7600">
          <cell r="A7600" t="str">
            <v>head office</v>
          </cell>
          <cell r="B7600">
            <v>1136</v>
          </cell>
          <cell r="C7600" t="str">
            <v>Masangcay, Almer</v>
          </cell>
          <cell r="D7600" t="str">
            <v>2014-07-27 22:07:53</v>
          </cell>
          <cell r="E7600" t="str">
            <v>Clock Out</v>
          </cell>
        </row>
        <row r="7601">
          <cell r="A7601" t="str">
            <v>head office</v>
          </cell>
          <cell r="B7601">
            <v>1136</v>
          </cell>
          <cell r="C7601" t="str">
            <v>Masangcay, Almer</v>
          </cell>
          <cell r="D7601" t="str">
            <v>2014-07-29 13:41:38</v>
          </cell>
          <cell r="E7601" t="str">
            <v>Clock In</v>
          </cell>
        </row>
        <row r="7602">
          <cell r="A7602" t="str">
            <v>head office</v>
          </cell>
          <cell r="B7602">
            <v>1136</v>
          </cell>
          <cell r="C7602" t="str">
            <v>Masangcay, Almer</v>
          </cell>
          <cell r="D7602" t="str">
            <v>2014-07-29 22:06:36</v>
          </cell>
          <cell r="E7602" t="str">
            <v>Clock Out</v>
          </cell>
        </row>
        <row r="7603">
          <cell r="A7603" t="str">
            <v>head office</v>
          </cell>
          <cell r="B7603">
            <v>1136</v>
          </cell>
          <cell r="C7603" t="str">
            <v>Masangcay, Almer</v>
          </cell>
          <cell r="D7603" t="str">
            <v>2014-07-30 13:45:29</v>
          </cell>
          <cell r="E7603" t="str">
            <v>Clock In</v>
          </cell>
        </row>
        <row r="7604">
          <cell r="A7604" t="str">
            <v>head office</v>
          </cell>
          <cell r="B7604">
            <v>1136</v>
          </cell>
          <cell r="C7604" t="str">
            <v>Masangcay, Almer</v>
          </cell>
          <cell r="D7604" t="str">
            <v>2014-07-30 22:07:55</v>
          </cell>
          <cell r="E7604" t="str">
            <v>Clock Out</v>
          </cell>
        </row>
        <row r="7605">
          <cell r="A7605" t="str">
            <v>head office</v>
          </cell>
          <cell r="B7605">
            <v>1136</v>
          </cell>
          <cell r="C7605" t="str">
            <v>Masangcay, Almer</v>
          </cell>
          <cell r="D7605" t="str">
            <v>2014-07-31 13:35:08</v>
          </cell>
          <cell r="E7605" t="str">
            <v>Clock In</v>
          </cell>
        </row>
        <row r="7606">
          <cell r="A7606" t="str">
            <v>head office</v>
          </cell>
          <cell r="B7606">
            <v>1136</v>
          </cell>
          <cell r="C7606" t="str">
            <v>Masangcay, Almer</v>
          </cell>
          <cell r="D7606" t="str">
            <v>2014-07-31 22:06:33</v>
          </cell>
          <cell r="E7606" t="str">
            <v>Clock Out</v>
          </cell>
        </row>
        <row r="7607">
          <cell r="A7607" t="str">
            <v>head office</v>
          </cell>
          <cell r="B7607">
            <v>1136</v>
          </cell>
          <cell r="C7607" t="str">
            <v>Masangcay, Almer</v>
          </cell>
          <cell r="D7607" t="str">
            <v>2014-08-02 13:37:43</v>
          </cell>
          <cell r="E7607" t="str">
            <v>Clock In</v>
          </cell>
        </row>
        <row r="7608">
          <cell r="A7608" t="str">
            <v>head office</v>
          </cell>
          <cell r="B7608">
            <v>1136</v>
          </cell>
          <cell r="C7608" t="str">
            <v>Masangcay, Almer</v>
          </cell>
          <cell r="D7608" t="str">
            <v>2014-08-02 22:07:48</v>
          </cell>
          <cell r="E7608" t="str">
            <v>Clock Out</v>
          </cell>
        </row>
        <row r="7609">
          <cell r="A7609" t="str">
            <v>head office</v>
          </cell>
          <cell r="B7609">
            <v>1136</v>
          </cell>
          <cell r="C7609" t="str">
            <v>Masangcay, Almer</v>
          </cell>
          <cell r="D7609" t="str">
            <v>2014-08-03 13:30:36</v>
          </cell>
          <cell r="E7609" t="str">
            <v>Clock In</v>
          </cell>
        </row>
        <row r="7610">
          <cell r="A7610" t="str">
            <v>head office</v>
          </cell>
          <cell r="B7610">
            <v>1136</v>
          </cell>
          <cell r="C7610" t="str">
            <v>Masangcay, Almer</v>
          </cell>
          <cell r="D7610" t="str">
            <v>2014-08-03 22:05:57</v>
          </cell>
          <cell r="E7610" t="str">
            <v>Clock Out</v>
          </cell>
        </row>
        <row r="7611">
          <cell r="A7611" t="str">
            <v>head office</v>
          </cell>
          <cell r="B7611">
            <v>1136</v>
          </cell>
          <cell r="C7611" t="str">
            <v>Masangcay, Almer</v>
          </cell>
          <cell r="D7611" t="str">
            <v>2014-08-04 05:40:01</v>
          </cell>
          <cell r="E7611" t="str">
            <v>Clock In</v>
          </cell>
        </row>
        <row r="7612">
          <cell r="A7612" t="str">
            <v>head office</v>
          </cell>
          <cell r="B7612">
            <v>1136</v>
          </cell>
          <cell r="C7612" t="str">
            <v>Masangcay, Almer</v>
          </cell>
          <cell r="D7612" t="str">
            <v>2014-08-04 14:05:31</v>
          </cell>
          <cell r="E7612" t="str">
            <v>Clock Out</v>
          </cell>
        </row>
        <row r="7613">
          <cell r="A7613" t="str">
            <v>head office</v>
          </cell>
          <cell r="B7613">
            <v>1136</v>
          </cell>
          <cell r="C7613" t="str">
            <v>Masangcay, Almer</v>
          </cell>
          <cell r="D7613" t="str">
            <v>2014-08-05 05:41:50</v>
          </cell>
          <cell r="E7613" t="str">
            <v>Clock In</v>
          </cell>
        </row>
        <row r="7614">
          <cell r="A7614" t="str">
            <v>head office</v>
          </cell>
          <cell r="B7614">
            <v>1136</v>
          </cell>
          <cell r="C7614" t="str">
            <v>Masangcay, Almer</v>
          </cell>
          <cell r="D7614" t="str">
            <v>2014-08-05 14:09:27</v>
          </cell>
          <cell r="E7614" t="str">
            <v>Clock Out</v>
          </cell>
        </row>
        <row r="7616">
          <cell r="A7616" t="str">
            <v>head office</v>
          </cell>
          <cell r="B7616">
            <v>1216</v>
          </cell>
          <cell r="C7616" t="str">
            <v>Masupil, Arjay</v>
          </cell>
          <cell r="D7616" t="str">
            <v>2014-07-21 07:01:34</v>
          </cell>
          <cell r="E7616" t="str">
            <v>Clock In</v>
          </cell>
        </row>
        <row r="7617">
          <cell r="A7617" t="str">
            <v>head office</v>
          </cell>
          <cell r="B7617">
            <v>1216</v>
          </cell>
          <cell r="C7617" t="str">
            <v>Masupil, Arjay</v>
          </cell>
          <cell r="D7617" t="str">
            <v>2014-07-21 17:08:22</v>
          </cell>
          <cell r="E7617" t="str">
            <v>Clock Out</v>
          </cell>
        </row>
        <row r="7618">
          <cell r="A7618" t="str">
            <v>head office</v>
          </cell>
          <cell r="B7618">
            <v>1216</v>
          </cell>
          <cell r="C7618" t="str">
            <v>Masupil, Arjay</v>
          </cell>
          <cell r="D7618" t="str">
            <v>2014-07-22 07:03:01</v>
          </cell>
          <cell r="E7618" t="str">
            <v>Clock In</v>
          </cell>
        </row>
        <row r="7619">
          <cell r="A7619" t="str">
            <v>head office</v>
          </cell>
          <cell r="B7619">
            <v>1216</v>
          </cell>
          <cell r="C7619" t="str">
            <v>Masupil, Arjay</v>
          </cell>
          <cell r="D7619" t="str">
            <v>2014-07-22 17:07:03</v>
          </cell>
          <cell r="E7619" t="str">
            <v>Clock Out</v>
          </cell>
        </row>
        <row r="7620">
          <cell r="A7620" t="str">
            <v>head office</v>
          </cell>
          <cell r="B7620">
            <v>1216</v>
          </cell>
          <cell r="C7620" t="str">
            <v>Masupil, Arjay</v>
          </cell>
          <cell r="D7620" t="str">
            <v>2014-07-23 07:00:12</v>
          </cell>
          <cell r="E7620" t="str">
            <v>Clock In</v>
          </cell>
        </row>
        <row r="7621">
          <cell r="A7621" t="str">
            <v>head office</v>
          </cell>
          <cell r="B7621">
            <v>1216</v>
          </cell>
          <cell r="C7621" t="str">
            <v>Masupil, Arjay</v>
          </cell>
          <cell r="D7621" t="str">
            <v>2014-07-23 17:06:09</v>
          </cell>
          <cell r="E7621" t="str">
            <v>Clock Out</v>
          </cell>
        </row>
        <row r="7622">
          <cell r="A7622" t="str">
            <v>head office</v>
          </cell>
          <cell r="B7622">
            <v>1216</v>
          </cell>
          <cell r="C7622" t="str">
            <v>Masupil, Arjay</v>
          </cell>
          <cell r="D7622" t="str">
            <v>2014-07-24 07:03:30</v>
          </cell>
          <cell r="E7622" t="str">
            <v>Clock In</v>
          </cell>
          <cell r="F7622" t="str">
            <v>12 days</v>
          </cell>
        </row>
        <row r="7623">
          <cell r="A7623" t="str">
            <v>head office</v>
          </cell>
          <cell r="B7623">
            <v>1216</v>
          </cell>
          <cell r="C7623" t="str">
            <v>Masupil, Arjay</v>
          </cell>
          <cell r="D7623" t="str">
            <v>2014-07-24 17:09:33</v>
          </cell>
          <cell r="E7623" t="str">
            <v>Clock Out</v>
          </cell>
          <cell r="F7623" t="str">
            <v>1 day LH</v>
          </cell>
        </row>
        <row r="7624">
          <cell r="A7624" t="str">
            <v>head office</v>
          </cell>
          <cell r="B7624">
            <v>1216</v>
          </cell>
          <cell r="C7624" t="str">
            <v>Masupil, Arjay</v>
          </cell>
          <cell r="D7624" t="str">
            <v>2014-07-25 07:04:51</v>
          </cell>
          <cell r="E7624" t="str">
            <v>Clock In</v>
          </cell>
          <cell r="F7624" t="str">
            <v>1 day SH</v>
          </cell>
        </row>
        <row r="7625">
          <cell r="A7625" t="str">
            <v>head office</v>
          </cell>
          <cell r="B7625">
            <v>1216</v>
          </cell>
          <cell r="C7625" t="str">
            <v>Masupil, Arjay</v>
          </cell>
          <cell r="D7625" t="str">
            <v>2014-07-25 17:12:37</v>
          </cell>
          <cell r="E7625" t="str">
            <v>Clock Out</v>
          </cell>
          <cell r="F7625" t="str">
            <v>14 days</v>
          </cell>
        </row>
        <row r="7626">
          <cell r="A7626" t="str">
            <v>head office</v>
          </cell>
          <cell r="B7626">
            <v>1216</v>
          </cell>
          <cell r="C7626" t="str">
            <v>Masupil, Arjay</v>
          </cell>
          <cell r="D7626" t="str">
            <v>2014-07-26 06:58:02</v>
          </cell>
          <cell r="E7626" t="str">
            <v>Clock In</v>
          </cell>
        </row>
        <row r="7627">
          <cell r="A7627" t="str">
            <v>head office</v>
          </cell>
          <cell r="B7627">
            <v>1216</v>
          </cell>
          <cell r="C7627" t="str">
            <v>Masupil, Arjay</v>
          </cell>
          <cell r="D7627" t="str">
            <v>2014-07-26 17:08:49</v>
          </cell>
          <cell r="E7627" t="str">
            <v>Clock Out</v>
          </cell>
        </row>
        <row r="7628">
          <cell r="A7628" t="str">
            <v>head office</v>
          </cell>
          <cell r="B7628">
            <v>1216</v>
          </cell>
          <cell r="C7628" t="str">
            <v>Masupil, Arjay</v>
          </cell>
          <cell r="D7628" t="str">
            <v>2014-07-29 07:16:12</v>
          </cell>
          <cell r="E7628" t="str">
            <v>Clock In</v>
          </cell>
        </row>
        <row r="7629">
          <cell r="A7629" t="str">
            <v>head office</v>
          </cell>
          <cell r="B7629">
            <v>1216</v>
          </cell>
          <cell r="C7629" t="str">
            <v>Masupil, Arjay</v>
          </cell>
          <cell r="D7629" t="str">
            <v>2014-07-29 17:03:37</v>
          </cell>
          <cell r="E7629" t="str">
            <v>Clock Out</v>
          </cell>
        </row>
        <row r="7630">
          <cell r="A7630" t="str">
            <v>head office</v>
          </cell>
          <cell r="B7630">
            <v>1216</v>
          </cell>
          <cell r="C7630" t="str">
            <v>Masupil, Arjay</v>
          </cell>
          <cell r="D7630" t="str">
            <v>2014-07-30 07:01:29</v>
          </cell>
          <cell r="E7630" t="str">
            <v>Clock In</v>
          </cell>
        </row>
        <row r="7631">
          <cell r="A7631" t="str">
            <v>head office</v>
          </cell>
          <cell r="B7631">
            <v>1216</v>
          </cell>
          <cell r="C7631" t="str">
            <v>Masupil, Arjay</v>
          </cell>
          <cell r="D7631" t="str">
            <v>2014-07-30 17:07:50</v>
          </cell>
          <cell r="E7631" t="str">
            <v>Clock Out</v>
          </cell>
        </row>
        <row r="7632">
          <cell r="A7632" t="str">
            <v>head office</v>
          </cell>
          <cell r="B7632">
            <v>1216</v>
          </cell>
          <cell r="C7632" t="str">
            <v>Masupil, Arjay</v>
          </cell>
          <cell r="D7632" t="str">
            <v>2014-07-31 07:01:26</v>
          </cell>
          <cell r="E7632" t="str">
            <v>Clock In</v>
          </cell>
        </row>
        <row r="7633">
          <cell r="A7633" t="str">
            <v>head office</v>
          </cell>
          <cell r="B7633">
            <v>1216</v>
          </cell>
          <cell r="C7633" t="str">
            <v>Masupil, Arjay</v>
          </cell>
          <cell r="D7633" t="str">
            <v>2014-07-31 17:08:38</v>
          </cell>
          <cell r="E7633" t="str">
            <v>Clock Out</v>
          </cell>
        </row>
        <row r="7634">
          <cell r="A7634" t="str">
            <v>head office</v>
          </cell>
          <cell r="B7634">
            <v>1216</v>
          </cell>
          <cell r="C7634" t="str">
            <v>Masupil, Arjay</v>
          </cell>
          <cell r="D7634" t="str">
            <v>2014-08-01 07:03:59</v>
          </cell>
          <cell r="E7634" t="str">
            <v>Clock In</v>
          </cell>
        </row>
        <row r="7635">
          <cell r="A7635" t="str">
            <v>head office</v>
          </cell>
          <cell r="B7635">
            <v>1216</v>
          </cell>
          <cell r="C7635" t="str">
            <v>Masupil, Arjay</v>
          </cell>
          <cell r="D7635" t="str">
            <v>2014-08-01 17:06:57</v>
          </cell>
          <cell r="E7635" t="str">
            <v>Clock Out</v>
          </cell>
        </row>
        <row r="7636">
          <cell r="A7636" t="str">
            <v>head office</v>
          </cell>
          <cell r="B7636">
            <v>1216</v>
          </cell>
          <cell r="C7636" t="str">
            <v>Masupil, Arjay</v>
          </cell>
          <cell r="D7636" t="str">
            <v>2014-08-02 06:54:55</v>
          </cell>
          <cell r="E7636" t="str">
            <v>Clock In</v>
          </cell>
        </row>
        <row r="7637">
          <cell r="A7637" t="str">
            <v>head office</v>
          </cell>
          <cell r="B7637">
            <v>1216</v>
          </cell>
          <cell r="C7637" t="str">
            <v>Masupil, Arjay</v>
          </cell>
          <cell r="D7637" t="str">
            <v>2014-08-02 17:06:18</v>
          </cell>
          <cell r="E7637" t="str">
            <v>Clock Out</v>
          </cell>
        </row>
        <row r="7638">
          <cell r="A7638" t="str">
            <v>head office</v>
          </cell>
          <cell r="B7638">
            <v>1216</v>
          </cell>
          <cell r="C7638" t="str">
            <v>Masupil, Arjay</v>
          </cell>
          <cell r="D7638" t="str">
            <v>2014-08-04 07:46:20</v>
          </cell>
          <cell r="E7638" t="str">
            <v>Clock In</v>
          </cell>
        </row>
        <row r="7639">
          <cell r="A7639" t="str">
            <v>head office</v>
          </cell>
          <cell r="B7639">
            <v>1216</v>
          </cell>
          <cell r="C7639" t="str">
            <v>Masupil, Arjay</v>
          </cell>
          <cell r="D7639" t="str">
            <v>2014-08-04 17:07:06</v>
          </cell>
          <cell r="E7639" t="str">
            <v>Clock Out</v>
          </cell>
        </row>
        <row r="7640">
          <cell r="A7640" t="str">
            <v>head office</v>
          </cell>
          <cell r="B7640">
            <v>1216</v>
          </cell>
          <cell r="C7640" t="str">
            <v>Masupil, Arjay</v>
          </cell>
          <cell r="D7640" t="str">
            <v>2014-08-05 07:50:52</v>
          </cell>
          <cell r="E7640" t="str">
            <v>Clock In</v>
          </cell>
        </row>
        <row r="7641">
          <cell r="A7641" t="str">
            <v>head office</v>
          </cell>
          <cell r="B7641">
            <v>1216</v>
          </cell>
          <cell r="C7641" t="str">
            <v>Masupil, Arjay</v>
          </cell>
          <cell r="D7641" t="str">
            <v>2014-08-05 17:19:26</v>
          </cell>
          <cell r="E7641" t="str">
            <v>Clock Out</v>
          </cell>
        </row>
        <row r="7643">
          <cell r="A7643" t="str">
            <v>head office</v>
          </cell>
          <cell r="B7643">
            <v>986</v>
          </cell>
          <cell r="C7643" t="str">
            <v>Matanguihan, Reynaldo</v>
          </cell>
          <cell r="D7643" t="str">
            <v>2014-07-21 13:40:21</v>
          </cell>
          <cell r="E7643" t="str">
            <v>Clock In</v>
          </cell>
        </row>
        <row r="7644">
          <cell r="A7644" t="str">
            <v>head office</v>
          </cell>
          <cell r="B7644">
            <v>986</v>
          </cell>
          <cell r="C7644" t="str">
            <v>Matanguihan, Reynaldo</v>
          </cell>
          <cell r="D7644" t="str">
            <v>2014-07-21 22:11:36</v>
          </cell>
          <cell r="E7644" t="str">
            <v>Clock Out</v>
          </cell>
        </row>
        <row r="7645">
          <cell r="A7645" t="str">
            <v>head office</v>
          </cell>
          <cell r="B7645">
            <v>986</v>
          </cell>
          <cell r="C7645" t="str">
            <v>Matanguihan, Reynaldo</v>
          </cell>
          <cell r="D7645" t="str">
            <v>2014-07-22 13:39:38</v>
          </cell>
          <cell r="E7645" t="str">
            <v>Clock In</v>
          </cell>
        </row>
        <row r="7646">
          <cell r="A7646" t="str">
            <v>head office</v>
          </cell>
          <cell r="B7646">
            <v>986</v>
          </cell>
          <cell r="C7646" t="str">
            <v>Matanguihan, Reynaldo</v>
          </cell>
          <cell r="D7646" t="str">
            <v>2014-07-22 22:10:15</v>
          </cell>
          <cell r="E7646" t="str">
            <v>Clock Out</v>
          </cell>
        </row>
        <row r="7647">
          <cell r="A7647" t="str">
            <v>head office</v>
          </cell>
          <cell r="B7647">
            <v>986</v>
          </cell>
          <cell r="C7647" t="str">
            <v>Matanguihan, Reynaldo</v>
          </cell>
          <cell r="D7647" t="str">
            <v>2014-07-23 13:36:42</v>
          </cell>
          <cell r="E7647" t="str">
            <v>Clock In</v>
          </cell>
        </row>
        <row r="7648">
          <cell r="A7648" t="str">
            <v>head office</v>
          </cell>
          <cell r="B7648">
            <v>986</v>
          </cell>
          <cell r="C7648" t="str">
            <v>Matanguihan, Reynaldo</v>
          </cell>
          <cell r="D7648" t="str">
            <v>2014-07-23 22:11:47</v>
          </cell>
          <cell r="E7648" t="str">
            <v>Clock Out</v>
          </cell>
        </row>
        <row r="7649">
          <cell r="A7649" t="str">
            <v>head office</v>
          </cell>
          <cell r="B7649">
            <v>986</v>
          </cell>
          <cell r="C7649" t="str">
            <v>Matanguihan, Reynaldo</v>
          </cell>
          <cell r="D7649" t="str">
            <v>2014-07-24 13:42:51</v>
          </cell>
          <cell r="E7649" t="str">
            <v>Clock In</v>
          </cell>
          <cell r="F7649" t="str">
            <v>12 days</v>
          </cell>
        </row>
        <row r="7650">
          <cell r="A7650" t="str">
            <v>head office</v>
          </cell>
          <cell r="B7650">
            <v>986</v>
          </cell>
          <cell r="C7650" t="str">
            <v>Matanguihan, Reynaldo</v>
          </cell>
          <cell r="D7650" t="str">
            <v>2014-07-24 22:10:38</v>
          </cell>
          <cell r="E7650" t="str">
            <v>Clock Out</v>
          </cell>
          <cell r="F7650" t="str">
            <v>1 day LH</v>
          </cell>
        </row>
        <row r="7651">
          <cell r="A7651" t="str">
            <v>head office</v>
          </cell>
          <cell r="B7651">
            <v>986</v>
          </cell>
          <cell r="C7651" t="str">
            <v>Matanguihan, Reynaldo</v>
          </cell>
          <cell r="D7651" t="str">
            <v>2014-07-25 13:36:15</v>
          </cell>
          <cell r="E7651" t="str">
            <v>Clock In</v>
          </cell>
          <cell r="F7651" t="str">
            <v>1 day SH</v>
          </cell>
        </row>
        <row r="7652">
          <cell r="A7652" t="str">
            <v>head office</v>
          </cell>
          <cell r="B7652">
            <v>986</v>
          </cell>
          <cell r="C7652" t="str">
            <v>Matanguihan, Reynaldo</v>
          </cell>
          <cell r="D7652" t="str">
            <v>2014-07-25 22:13:07</v>
          </cell>
          <cell r="E7652" t="str">
            <v>Clock Out</v>
          </cell>
          <cell r="F7652" t="str">
            <v>14 days</v>
          </cell>
        </row>
        <row r="7653">
          <cell r="A7653" t="str">
            <v>head office</v>
          </cell>
          <cell r="B7653">
            <v>986</v>
          </cell>
          <cell r="C7653" t="str">
            <v>Matanguihan, Reynaldo</v>
          </cell>
          <cell r="D7653" t="str">
            <v>2014-07-26 13:34:08</v>
          </cell>
          <cell r="E7653" t="str">
            <v>Clock In</v>
          </cell>
        </row>
        <row r="7654">
          <cell r="A7654" t="str">
            <v>head office</v>
          </cell>
          <cell r="B7654">
            <v>986</v>
          </cell>
          <cell r="C7654" t="str">
            <v>Matanguihan, Reynaldo</v>
          </cell>
          <cell r="D7654" t="str">
            <v>2014-07-26 22:11:14</v>
          </cell>
          <cell r="E7654" t="str">
            <v>Clock Out</v>
          </cell>
          <cell r="F7654" t="str">
            <v>2 days ROT</v>
          </cell>
        </row>
        <row r="7655">
          <cell r="A7655" t="str">
            <v>head office</v>
          </cell>
          <cell r="B7655">
            <v>986</v>
          </cell>
          <cell r="C7655" t="str">
            <v>Matanguihan, Reynaldo</v>
          </cell>
          <cell r="D7655" t="str">
            <v>2014-07-27 13:30:20</v>
          </cell>
          <cell r="E7655" t="str">
            <v>Clock In</v>
          </cell>
        </row>
        <row r="7656">
          <cell r="A7656" t="str">
            <v>head office</v>
          </cell>
          <cell r="B7656">
            <v>986</v>
          </cell>
          <cell r="C7656" t="str">
            <v>Matanguihan, Reynaldo</v>
          </cell>
          <cell r="D7656" t="str">
            <v>2014-07-27 22:10:08</v>
          </cell>
          <cell r="E7656" t="str">
            <v>Clock Out</v>
          </cell>
        </row>
        <row r="7657">
          <cell r="A7657" t="str">
            <v>head office</v>
          </cell>
          <cell r="B7657">
            <v>986</v>
          </cell>
          <cell r="C7657" t="str">
            <v>Matanguihan, Reynaldo</v>
          </cell>
          <cell r="D7657" t="str">
            <v>2014-07-29 13:38:23</v>
          </cell>
          <cell r="E7657" t="str">
            <v>Clock In</v>
          </cell>
        </row>
        <row r="7658">
          <cell r="A7658" t="str">
            <v>head office</v>
          </cell>
          <cell r="B7658">
            <v>986</v>
          </cell>
          <cell r="C7658" t="str">
            <v>Matanguihan, Reynaldo</v>
          </cell>
          <cell r="D7658" t="str">
            <v>2014-07-29 22:10:40</v>
          </cell>
          <cell r="E7658" t="str">
            <v>Clock Out</v>
          </cell>
        </row>
        <row r="7659">
          <cell r="A7659" t="str">
            <v>head office</v>
          </cell>
          <cell r="B7659">
            <v>986</v>
          </cell>
          <cell r="C7659" t="str">
            <v>Matanguihan, Reynaldo</v>
          </cell>
          <cell r="D7659" t="str">
            <v>2014-07-30 13:43:05</v>
          </cell>
          <cell r="E7659" t="str">
            <v>Clock In</v>
          </cell>
        </row>
        <row r="7660">
          <cell r="A7660" t="str">
            <v>head office</v>
          </cell>
          <cell r="B7660">
            <v>986</v>
          </cell>
          <cell r="C7660" t="str">
            <v>Matanguihan, Reynaldo</v>
          </cell>
          <cell r="D7660" t="str">
            <v>2014-07-30 22:11:02</v>
          </cell>
          <cell r="E7660" t="str">
            <v>Clock Out</v>
          </cell>
        </row>
        <row r="7661">
          <cell r="A7661" t="str">
            <v>head office</v>
          </cell>
          <cell r="B7661">
            <v>986</v>
          </cell>
          <cell r="C7661" t="str">
            <v>Matanguihan, Reynaldo</v>
          </cell>
          <cell r="D7661" t="str">
            <v>2014-07-31 13:42:08</v>
          </cell>
          <cell r="E7661" t="str">
            <v>Clock In</v>
          </cell>
        </row>
        <row r="7662">
          <cell r="A7662" t="str">
            <v>head office</v>
          </cell>
          <cell r="B7662">
            <v>986</v>
          </cell>
          <cell r="C7662" t="str">
            <v>Matanguihan, Reynaldo</v>
          </cell>
          <cell r="D7662" t="str">
            <v>2014-07-31 22:10:21</v>
          </cell>
          <cell r="E7662" t="str">
            <v>Clock Out</v>
          </cell>
        </row>
        <row r="7663">
          <cell r="A7663" t="str">
            <v>head office</v>
          </cell>
          <cell r="B7663">
            <v>986</v>
          </cell>
          <cell r="C7663" t="str">
            <v>Matanguihan, Reynaldo</v>
          </cell>
          <cell r="D7663" t="str">
            <v>2014-08-01 13:40:28</v>
          </cell>
          <cell r="E7663" t="str">
            <v>Clock In</v>
          </cell>
        </row>
        <row r="7664">
          <cell r="A7664" t="str">
            <v>head office</v>
          </cell>
          <cell r="B7664">
            <v>986</v>
          </cell>
          <cell r="C7664" t="str">
            <v>Matanguihan, Reynaldo</v>
          </cell>
          <cell r="D7664" t="str">
            <v>2014-08-01 22:11:59</v>
          </cell>
          <cell r="E7664" t="str">
            <v>Clock Out</v>
          </cell>
        </row>
        <row r="7665">
          <cell r="A7665" t="str">
            <v>head office</v>
          </cell>
          <cell r="B7665">
            <v>986</v>
          </cell>
          <cell r="C7665" t="str">
            <v>Matanguihan, Reynaldo</v>
          </cell>
          <cell r="D7665" t="str">
            <v>2014-08-02 13:44:16</v>
          </cell>
          <cell r="E7665" t="str">
            <v>Clock In</v>
          </cell>
        </row>
        <row r="7666">
          <cell r="A7666" t="str">
            <v>head office</v>
          </cell>
          <cell r="B7666">
            <v>986</v>
          </cell>
          <cell r="C7666" t="str">
            <v>Matanguihan, Reynaldo</v>
          </cell>
          <cell r="D7666" t="str">
            <v>2014-08-02 22:10:29</v>
          </cell>
          <cell r="E7666" t="str">
            <v>Clock Out</v>
          </cell>
        </row>
        <row r="7667">
          <cell r="A7667" t="str">
            <v>head office</v>
          </cell>
          <cell r="B7667">
            <v>986</v>
          </cell>
          <cell r="C7667" t="str">
            <v>Matanguihan, Reynaldo</v>
          </cell>
          <cell r="D7667" t="str">
            <v>2014-08-03 13:35:24</v>
          </cell>
          <cell r="E7667" t="str">
            <v>Clock In</v>
          </cell>
        </row>
        <row r="7668">
          <cell r="A7668" t="str">
            <v>head office</v>
          </cell>
          <cell r="B7668">
            <v>986</v>
          </cell>
          <cell r="C7668" t="str">
            <v>Matanguihan, Reynaldo</v>
          </cell>
          <cell r="D7668" t="str">
            <v>2014-08-03 22:08:49</v>
          </cell>
          <cell r="E7668" t="str">
            <v>Clock Out</v>
          </cell>
        </row>
        <row r="7669">
          <cell r="A7669" t="str">
            <v>head office</v>
          </cell>
          <cell r="B7669">
            <v>986</v>
          </cell>
          <cell r="C7669" t="str">
            <v>Matanguihan, Reynaldo</v>
          </cell>
          <cell r="D7669" t="str">
            <v>2014-08-04 05:39:10</v>
          </cell>
          <cell r="E7669" t="str">
            <v>Clock In</v>
          </cell>
        </row>
        <row r="7670">
          <cell r="A7670" t="str">
            <v>head office</v>
          </cell>
          <cell r="B7670">
            <v>986</v>
          </cell>
          <cell r="C7670" t="str">
            <v>Matanguihan, Reynaldo</v>
          </cell>
          <cell r="D7670" t="str">
            <v>2014-08-04 14:06:30</v>
          </cell>
          <cell r="E7670" t="str">
            <v>Clock Out</v>
          </cell>
        </row>
        <row r="7671">
          <cell r="A7671" t="str">
            <v>head office</v>
          </cell>
          <cell r="B7671">
            <v>986</v>
          </cell>
          <cell r="C7671" t="str">
            <v>Matanguihan, Reynaldo</v>
          </cell>
          <cell r="D7671" t="str">
            <v>2014-08-05 05:40:51</v>
          </cell>
          <cell r="E7671" t="str">
            <v>Clock In</v>
          </cell>
        </row>
        <row r="7672">
          <cell r="A7672" t="str">
            <v>head office</v>
          </cell>
          <cell r="B7672">
            <v>986</v>
          </cell>
          <cell r="C7672" t="str">
            <v>Matanguihan, Reynaldo</v>
          </cell>
          <cell r="D7672" t="str">
            <v>2014-08-05 14:13:20</v>
          </cell>
          <cell r="E7672" t="str">
            <v>Clock Out</v>
          </cell>
        </row>
        <row r="7674">
          <cell r="A7674" t="str">
            <v>head office</v>
          </cell>
          <cell r="B7674">
            <v>1020</v>
          </cell>
          <cell r="C7674" t="str">
            <v>Matibag, Gilbert</v>
          </cell>
          <cell r="D7674" t="str">
            <v>2014-07-21 07:08:13</v>
          </cell>
          <cell r="E7674" t="str">
            <v>Clock In</v>
          </cell>
        </row>
        <row r="7675">
          <cell r="A7675" t="str">
            <v>head office</v>
          </cell>
          <cell r="B7675">
            <v>1020</v>
          </cell>
          <cell r="C7675" t="str">
            <v>Matibag, Gilbert</v>
          </cell>
          <cell r="D7675" t="str">
            <v>2014-07-21 20:06:08</v>
          </cell>
          <cell r="E7675" t="str">
            <v>Clock Out</v>
          </cell>
        </row>
        <row r="7676">
          <cell r="A7676" t="str">
            <v>head office</v>
          </cell>
          <cell r="B7676">
            <v>1020</v>
          </cell>
          <cell r="C7676" t="str">
            <v>Matibag, Gilbert</v>
          </cell>
          <cell r="D7676" t="str">
            <v>2014-07-22 07:08:29</v>
          </cell>
          <cell r="E7676" t="str">
            <v>Clock In</v>
          </cell>
        </row>
        <row r="7677">
          <cell r="A7677" t="str">
            <v>head office</v>
          </cell>
          <cell r="B7677">
            <v>1020</v>
          </cell>
          <cell r="C7677" t="str">
            <v>Matibag, Gilbert</v>
          </cell>
          <cell r="D7677" t="str">
            <v>2014-07-22 20:06:52</v>
          </cell>
          <cell r="E7677" t="str">
            <v>Clock Out</v>
          </cell>
        </row>
        <row r="7678">
          <cell r="A7678" t="str">
            <v>head office</v>
          </cell>
          <cell r="B7678">
            <v>1020</v>
          </cell>
          <cell r="C7678" t="str">
            <v>Matibag, Gilbert</v>
          </cell>
          <cell r="D7678" t="str">
            <v>2014-07-23 07:06:52</v>
          </cell>
          <cell r="E7678" t="str">
            <v>Clock In</v>
          </cell>
        </row>
        <row r="7679">
          <cell r="A7679" t="str">
            <v>head office</v>
          </cell>
          <cell r="B7679">
            <v>1020</v>
          </cell>
          <cell r="C7679" t="str">
            <v>Matibag, Gilbert</v>
          </cell>
          <cell r="D7679" t="str">
            <v>2014-07-23 20:06:47</v>
          </cell>
          <cell r="E7679" t="str">
            <v>Clock Out</v>
          </cell>
        </row>
        <row r="7680">
          <cell r="A7680" t="str">
            <v>head office</v>
          </cell>
          <cell r="B7680">
            <v>1020</v>
          </cell>
          <cell r="C7680" t="str">
            <v>Matibag, Gilbert</v>
          </cell>
          <cell r="D7680" t="str">
            <v>2014-07-24 07:07:38</v>
          </cell>
          <cell r="E7680" t="str">
            <v>Clock In</v>
          </cell>
          <cell r="F7680" t="str">
            <v>12 days</v>
          </cell>
        </row>
        <row r="7681">
          <cell r="A7681" t="str">
            <v>head office</v>
          </cell>
          <cell r="B7681">
            <v>1020</v>
          </cell>
          <cell r="C7681" t="str">
            <v>Matibag, Gilbert</v>
          </cell>
          <cell r="D7681" t="str">
            <v>2014-07-24 20:04:38</v>
          </cell>
          <cell r="E7681" t="str">
            <v>Clock Out</v>
          </cell>
          <cell r="F7681" t="str">
            <v>1 day LH</v>
          </cell>
        </row>
        <row r="7682">
          <cell r="A7682" t="str">
            <v>head office</v>
          </cell>
          <cell r="B7682">
            <v>1020</v>
          </cell>
          <cell r="C7682" t="str">
            <v>Matibag, Gilbert</v>
          </cell>
          <cell r="D7682" t="str">
            <v>2014-07-25 07:09:35</v>
          </cell>
          <cell r="E7682" t="str">
            <v>Clock In</v>
          </cell>
          <cell r="F7682" t="str">
            <v>1 day SH</v>
          </cell>
        </row>
        <row r="7683">
          <cell r="A7683" t="str">
            <v>head office</v>
          </cell>
          <cell r="B7683">
            <v>1020</v>
          </cell>
          <cell r="C7683" t="str">
            <v>Matibag, Gilbert</v>
          </cell>
          <cell r="D7683" t="str">
            <v>2014-07-25 20:03:00</v>
          </cell>
          <cell r="E7683" t="str">
            <v>Clock Out</v>
          </cell>
          <cell r="F7683" t="str">
            <v>14 days</v>
          </cell>
        </row>
        <row r="7684">
          <cell r="A7684" t="str">
            <v>head office</v>
          </cell>
          <cell r="B7684">
            <v>1020</v>
          </cell>
          <cell r="C7684" t="str">
            <v>Matibag, Gilbert</v>
          </cell>
          <cell r="D7684" t="str">
            <v>2014-07-26 07:08:26</v>
          </cell>
          <cell r="E7684" t="str">
            <v>Clock In</v>
          </cell>
        </row>
        <row r="7685">
          <cell r="A7685" t="str">
            <v>head office</v>
          </cell>
          <cell r="B7685">
            <v>1020</v>
          </cell>
          <cell r="C7685" t="str">
            <v>Matibag, Gilbert</v>
          </cell>
          <cell r="D7685" t="str">
            <v>2014-07-26 17:28:06</v>
          </cell>
          <cell r="E7685" t="str">
            <v>Clock Out</v>
          </cell>
          <cell r="F7685" t="str">
            <v>33 hrs  -  OT</v>
          </cell>
        </row>
        <row r="7686">
          <cell r="A7686" t="str">
            <v>head office</v>
          </cell>
          <cell r="B7686">
            <v>1020</v>
          </cell>
          <cell r="C7686" t="str">
            <v>Matibag, Gilbert</v>
          </cell>
          <cell r="D7686" t="str">
            <v>2014-07-29 07:04:11</v>
          </cell>
          <cell r="E7686" t="str">
            <v>Clock In</v>
          </cell>
        </row>
        <row r="7687">
          <cell r="A7687" t="str">
            <v>head office</v>
          </cell>
          <cell r="B7687">
            <v>1020</v>
          </cell>
          <cell r="C7687" t="str">
            <v>Matibag, Gilbert</v>
          </cell>
          <cell r="D7687" t="str">
            <v>2014-07-29 20:09:41</v>
          </cell>
          <cell r="E7687" t="str">
            <v>Clock Out</v>
          </cell>
        </row>
        <row r="7688">
          <cell r="A7688" t="str">
            <v>head office</v>
          </cell>
          <cell r="B7688">
            <v>1020</v>
          </cell>
          <cell r="C7688" t="str">
            <v>Matibag, Gilbert</v>
          </cell>
          <cell r="D7688" t="str">
            <v>2014-07-30 07:06:21</v>
          </cell>
          <cell r="E7688" t="str">
            <v>Clock In</v>
          </cell>
        </row>
        <row r="7689">
          <cell r="A7689" t="str">
            <v>head office</v>
          </cell>
          <cell r="B7689">
            <v>1020</v>
          </cell>
          <cell r="C7689" t="str">
            <v>Matibag, Gilbert</v>
          </cell>
          <cell r="D7689" t="str">
            <v>2014-07-30 17:10:58</v>
          </cell>
          <cell r="E7689" t="str">
            <v>Clock Out</v>
          </cell>
        </row>
        <row r="7690">
          <cell r="A7690" t="str">
            <v>head office</v>
          </cell>
          <cell r="B7690">
            <v>1020</v>
          </cell>
          <cell r="C7690" t="str">
            <v>Matibag, Gilbert</v>
          </cell>
          <cell r="D7690" t="str">
            <v>2014-07-31 07:05:20</v>
          </cell>
          <cell r="E7690" t="str">
            <v>Clock In</v>
          </cell>
        </row>
        <row r="7691">
          <cell r="A7691" t="str">
            <v>head office</v>
          </cell>
          <cell r="B7691">
            <v>1020</v>
          </cell>
          <cell r="C7691" t="str">
            <v>Matibag, Gilbert</v>
          </cell>
          <cell r="D7691" t="str">
            <v>2014-07-31 20:08:02</v>
          </cell>
          <cell r="E7691" t="str">
            <v>Clock Out</v>
          </cell>
        </row>
        <row r="7692">
          <cell r="A7692" t="str">
            <v>head office</v>
          </cell>
          <cell r="B7692">
            <v>1020</v>
          </cell>
          <cell r="C7692" t="str">
            <v>Matibag, Gilbert</v>
          </cell>
          <cell r="D7692" t="str">
            <v>2014-08-01 07:13:48</v>
          </cell>
          <cell r="E7692" t="str">
            <v>Clock In</v>
          </cell>
        </row>
        <row r="7693">
          <cell r="A7693" t="str">
            <v>head office</v>
          </cell>
          <cell r="B7693">
            <v>1020</v>
          </cell>
          <cell r="C7693" t="str">
            <v>Matibag, Gilbert</v>
          </cell>
          <cell r="D7693" t="str">
            <v>2014-08-01 20:08:04</v>
          </cell>
          <cell r="E7693" t="str">
            <v>Clock Out</v>
          </cell>
        </row>
        <row r="7694">
          <cell r="A7694" t="str">
            <v>head office</v>
          </cell>
          <cell r="B7694">
            <v>1020</v>
          </cell>
          <cell r="C7694" t="str">
            <v>Matibag, Gilbert</v>
          </cell>
          <cell r="D7694" t="str">
            <v>2014-08-02 07:06:45</v>
          </cell>
          <cell r="E7694" t="str">
            <v>Clock In</v>
          </cell>
        </row>
        <row r="7695">
          <cell r="A7695" t="str">
            <v>head office</v>
          </cell>
          <cell r="B7695">
            <v>1020</v>
          </cell>
          <cell r="C7695" t="str">
            <v>Matibag, Gilbert</v>
          </cell>
          <cell r="D7695" t="str">
            <v>2014-08-02 20:07:26</v>
          </cell>
          <cell r="E7695" t="str">
            <v>Clock Out</v>
          </cell>
        </row>
        <row r="7696">
          <cell r="A7696" t="str">
            <v>head office</v>
          </cell>
          <cell r="B7696">
            <v>1020</v>
          </cell>
          <cell r="C7696" t="str">
            <v>Matibag, Gilbert</v>
          </cell>
          <cell r="D7696" t="str">
            <v>2014-08-04 07:15:39</v>
          </cell>
          <cell r="E7696" t="str">
            <v>Clock In</v>
          </cell>
        </row>
        <row r="7697">
          <cell r="A7697" t="str">
            <v>head office</v>
          </cell>
          <cell r="B7697">
            <v>1020</v>
          </cell>
          <cell r="C7697" t="str">
            <v>Matibag, Gilbert</v>
          </cell>
          <cell r="D7697" t="str">
            <v>2014-08-04 20:07:25</v>
          </cell>
          <cell r="E7697" t="str">
            <v>Clock Out</v>
          </cell>
        </row>
        <row r="7698">
          <cell r="A7698" t="str">
            <v>head office</v>
          </cell>
          <cell r="B7698">
            <v>1020</v>
          </cell>
          <cell r="C7698" t="str">
            <v>Matibag, Gilbert</v>
          </cell>
          <cell r="D7698" t="str">
            <v>2014-08-05 07:25:19</v>
          </cell>
          <cell r="E7698" t="str">
            <v>Clock In</v>
          </cell>
        </row>
        <row r="7699">
          <cell r="A7699" t="str">
            <v>head office</v>
          </cell>
          <cell r="B7699">
            <v>1020</v>
          </cell>
          <cell r="C7699" t="str">
            <v>Matibag, Gilbert</v>
          </cell>
          <cell r="D7699" t="str">
            <v>2014-08-05 20:04:13</v>
          </cell>
          <cell r="E7699" t="str">
            <v>Clock Out</v>
          </cell>
        </row>
        <row r="7701">
          <cell r="A7701" t="str">
            <v>head office</v>
          </cell>
          <cell r="B7701">
            <v>611</v>
          </cell>
          <cell r="C7701" t="str">
            <v>Maulion, Liza</v>
          </cell>
          <cell r="D7701" t="str">
            <v>2014-07-21 07:08:22</v>
          </cell>
          <cell r="E7701" t="str">
            <v>Clock In</v>
          </cell>
        </row>
        <row r="7702">
          <cell r="A7702" t="str">
            <v>head office</v>
          </cell>
          <cell r="B7702">
            <v>611</v>
          </cell>
          <cell r="C7702" t="str">
            <v>Maulion, Liza</v>
          </cell>
          <cell r="D7702" t="str">
            <v>2014-07-21 20:04:09</v>
          </cell>
          <cell r="E7702" t="str">
            <v>Clock Out</v>
          </cell>
        </row>
        <row r="7703">
          <cell r="A7703" t="str">
            <v>head office</v>
          </cell>
          <cell r="B7703">
            <v>611</v>
          </cell>
          <cell r="C7703" t="str">
            <v>Maulion, Liza</v>
          </cell>
          <cell r="D7703" t="str">
            <v>2014-07-22 07:09:22</v>
          </cell>
          <cell r="E7703" t="str">
            <v>Clock In</v>
          </cell>
        </row>
        <row r="7704">
          <cell r="A7704" t="str">
            <v>head office</v>
          </cell>
          <cell r="B7704">
            <v>611</v>
          </cell>
          <cell r="C7704" t="str">
            <v>Maulion, Liza</v>
          </cell>
          <cell r="D7704" t="str">
            <v>2014-07-22 20:05:54</v>
          </cell>
          <cell r="E7704" t="str">
            <v>Clock Out</v>
          </cell>
        </row>
        <row r="7705">
          <cell r="A7705" t="str">
            <v>head office</v>
          </cell>
          <cell r="B7705">
            <v>611</v>
          </cell>
          <cell r="C7705" t="str">
            <v>Maulion, Liza</v>
          </cell>
          <cell r="D7705" t="str">
            <v>2014-07-23 07:02:44</v>
          </cell>
          <cell r="E7705" t="str">
            <v>Clock In</v>
          </cell>
        </row>
        <row r="7706">
          <cell r="A7706" t="str">
            <v>head office</v>
          </cell>
          <cell r="B7706">
            <v>611</v>
          </cell>
          <cell r="C7706" t="str">
            <v>Maulion, Liza</v>
          </cell>
          <cell r="D7706" t="str">
            <v>2014-07-23 20:05:23</v>
          </cell>
          <cell r="E7706" t="str">
            <v>Clock Out</v>
          </cell>
          <cell r="F7706" t="str">
            <v>12 days</v>
          </cell>
        </row>
        <row r="7707">
          <cell r="A7707" t="str">
            <v>head office</v>
          </cell>
          <cell r="B7707">
            <v>611</v>
          </cell>
          <cell r="C7707" t="str">
            <v>Maulion, Liza</v>
          </cell>
          <cell r="D7707" t="str">
            <v>2014-07-24 07:04:14</v>
          </cell>
          <cell r="E7707" t="str">
            <v>Clock In</v>
          </cell>
          <cell r="F7707" t="str">
            <v>1 day LH</v>
          </cell>
        </row>
        <row r="7708">
          <cell r="A7708" t="str">
            <v>head office</v>
          </cell>
          <cell r="B7708">
            <v>611</v>
          </cell>
          <cell r="C7708" t="str">
            <v>Maulion, Liza</v>
          </cell>
          <cell r="D7708" t="str">
            <v>2014-07-24 20:04:03</v>
          </cell>
          <cell r="E7708" t="str">
            <v>Clock Out</v>
          </cell>
          <cell r="F7708" t="str">
            <v>1 day SH</v>
          </cell>
        </row>
        <row r="7709">
          <cell r="A7709" t="str">
            <v>head office</v>
          </cell>
          <cell r="B7709">
            <v>611</v>
          </cell>
          <cell r="C7709" t="str">
            <v>Maulion, Liza</v>
          </cell>
          <cell r="D7709" t="str">
            <v>2014-07-25 07:09:03</v>
          </cell>
          <cell r="E7709" t="str">
            <v>Clock In</v>
          </cell>
          <cell r="F7709" t="str">
            <v>14 days</v>
          </cell>
        </row>
        <row r="7710">
          <cell r="A7710" t="str">
            <v>head office</v>
          </cell>
          <cell r="B7710">
            <v>611</v>
          </cell>
          <cell r="C7710" t="str">
            <v>Maulion, Liza</v>
          </cell>
          <cell r="D7710" t="str">
            <v>2014-07-25 17:23:05</v>
          </cell>
          <cell r="E7710" t="str">
            <v>Clock Out</v>
          </cell>
        </row>
        <row r="7711">
          <cell r="A7711" t="str">
            <v>head office</v>
          </cell>
          <cell r="B7711">
            <v>611</v>
          </cell>
          <cell r="C7711" t="str">
            <v>Maulion, Liza</v>
          </cell>
          <cell r="D7711" t="str">
            <v>2014-07-26 06:56:28</v>
          </cell>
          <cell r="E7711" t="str">
            <v>Clock In</v>
          </cell>
          <cell r="F7711" t="str">
            <v>21 hrs  -  OT</v>
          </cell>
        </row>
        <row r="7712">
          <cell r="A7712" t="str">
            <v>head office</v>
          </cell>
          <cell r="B7712">
            <v>611</v>
          </cell>
          <cell r="C7712" t="str">
            <v>Maulion, Liza</v>
          </cell>
          <cell r="D7712" t="str">
            <v>2014-07-26 17:21:46</v>
          </cell>
          <cell r="E7712" t="str">
            <v>Clock Out</v>
          </cell>
        </row>
        <row r="7713">
          <cell r="A7713" t="str">
            <v>head office</v>
          </cell>
          <cell r="B7713">
            <v>611</v>
          </cell>
          <cell r="C7713" t="str">
            <v>Maulion, Liza</v>
          </cell>
          <cell r="D7713" t="str">
            <v>2014-07-29 06:58:27</v>
          </cell>
          <cell r="E7713" t="str">
            <v>Clock In</v>
          </cell>
        </row>
        <row r="7714">
          <cell r="A7714" t="str">
            <v>head office</v>
          </cell>
          <cell r="B7714">
            <v>611</v>
          </cell>
          <cell r="C7714" t="str">
            <v>Maulion, Liza</v>
          </cell>
          <cell r="D7714" t="str">
            <v>2014-07-29 20:07:50</v>
          </cell>
          <cell r="E7714" t="str">
            <v>Clock Out</v>
          </cell>
        </row>
        <row r="7715">
          <cell r="A7715" t="str">
            <v>head office</v>
          </cell>
          <cell r="B7715">
            <v>611</v>
          </cell>
          <cell r="C7715" t="str">
            <v>Maulion, Liza</v>
          </cell>
          <cell r="D7715" t="str">
            <v>2014-07-30 07:14:45</v>
          </cell>
          <cell r="E7715" t="str">
            <v>Clock In</v>
          </cell>
        </row>
        <row r="7716">
          <cell r="A7716" t="str">
            <v>head office</v>
          </cell>
          <cell r="B7716">
            <v>611</v>
          </cell>
          <cell r="C7716" t="str">
            <v>Maulion, Liza</v>
          </cell>
          <cell r="D7716" t="str">
            <v>2014-07-30 20:07:20</v>
          </cell>
          <cell r="E7716" t="str">
            <v>Clock Out</v>
          </cell>
        </row>
        <row r="7717">
          <cell r="A7717" t="str">
            <v>head office</v>
          </cell>
          <cell r="B7717">
            <v>611</v>
          </cell>
          <cell r="C7717" t="str">
            <v>Maulion, Liza</v>
          </cell>
          <cell r="D7717" t="str">
            <v>2014-07-31 07:00:10</v>
          </cell>
          <cell r="E7717" t="str">
            <v>Clock In</v>
          </cell>
        </row>
        <row r="7718">
          <cell r="A7718" t="str">
            <v>head office</v>
          </cell>
          <cell r="B7718">
            <v>611</v>
          </cell>
          <cell r="C7718" t="str">
            <v>Maulion, Liza</v>
          </cell>
          <cell r="D7718" t="str">
            <v>2014-07-31 20:05:56</v>
          </cell>
          <cell r="E7718" t="str">
            <v>Clock Out</v>
          </cell>
        </row>
        <row r="7719">
          <cell r="A7719" t="str">
            <v>head office</v>
          </cell>
          <cell r="B7719">
            <v>611</v>
          </cell>
          <cell r="C7719" t="str">
            <v>Maulion, Liza</v>
          </cell>
          <cell r="D7719" t="str">
            <v>2014-08-01 07:27:40</v>
          </cell>
          <cell r="E7719" t="str">
            <v>Clock In</v>
          </cell>
        </row>
        <row r="7720">
          <cell r="A7720" t="str">
            <v>head office</v>
          </cell>
          <cell r="B7720">
            <v>611</v>
          </cell>
          <cell r="C7720" t="str">
            <v>Maulion, Liza</v>
          </cell>
          <cell r="D7720" t="str">
            <v>2014-08-01 17:16:14</v>
          </cell>
          <cell r="E7720" t="str">
            <v>Clock Out</v>
          </cell>
        </row>
        <row r="7721">
          <cell r="A7721" t="str">
            <v>head office</v>
          </cell>
          <cell r="B7721">
            <v>611</v>
          </cell>
          <cell r="C7721" t="str">
            <v>Maulion, Liza</v>
          </cell>
          <cell r="D7721" t="str">
            <v>2014-08-02 07:18:42</v>
          </cell>
          <cell r="E7721" t="str">
            <v>Clock In</v>
          </cell>
        </row>
        <row r="7722">
          <cell r="A7722" t="str">
            <v>head office</v>
          </cell>
          <cell r="B7722">
            <v>611</v>
          </cell>
          <cell r="C7722" t="str">
            <v>Maulion, Liza</v>
          </cell>
          <cell r="D7722" t="str">
            <v>2014-08-02 17:25:10</v>
          </cell>
          <cell r="E7722" t="str">
            <v>Clock Out</v>
          </cell>
        </row>
        <row r="7723">
          <cell r="A7723" t="str">
            <v>head office</v>
          </cell>
          <cell r="B7723">
            <v>611</v>
          </cell>
          <cell r="C7723" t="str">
            <v>Maulion, Liza</v>
          </cell>
          <cell r="D7723" t="str">
            <v>2014-08-04 07:37:56</v>
          </cell>
          <cell r="E7723" t="str">
            <v>Clock In</v>
          </cell>
        </row>
        <row r="7724">
          <cell r="A7724" t="str">
            <v>head office</v>
          </cell>
          <cell r="B7724">
            <v>611</v>
          </cell>
          <cell r="C7724" t="str">
            <v>Maulion, Liza</v>
          </cell>
          <cell r="D7724" t="str">
            <v>2014-08-04 17:20:24</v>
          </cell>
          <cell r="E7724" t="str">
            <v>Clock Out</v>
          </cell>
        </row>
        <row r="7725">
          <cell r="A7725" t="str">
            <v>head office</v>
          </cell>
          <cell r="B7725">
            <v>611</v>
          </cell>
          <cell r="C7725" t="str">
            <v>Maulion, Liza</v>
          </cell>
          <cell r="D7725" t="str">
            <v>2014-08-05 07:00:34</v>
          </cell>
          <cell r="E7725" t="str">
            <v>Clock In</v>
          </cell>
        </row>
        <row r="7726">
          <cell r="A7726" t="str">
            <v>head office</v>
          </cell>
          <cell r="B7726">
            <v>611</v>
          </cell>
          <cell r="C7726" t="str">
            <v>Maulion, Liza</v>
          </cell>
          <cell r="D7726" t="str">
            <v>2014-08-05 17:20:38</v>
          </cell>
          <cell r="E7726" t="str">
            <v>Clock Out</v>
          </cell>
        </row>
        <row r="7728">
          <cell r="A7728" t="str">
            <v>head office</v>
          </cell>
          <cell r="B7728">
            <v>1212</v>
          </cell>
          <cell r="C7728" t="str">
            <v>Maupay, Charles Nico</v>
          </cell>
          <cell r="D7728" t="str">
            <v>2014-07-21 07:01:24</v>
          </cell>
          <cell r="E7728" t="str">
            <v>Clock In</v>
          </cell>
        </row>
        <row r="7729">
          <cell r="A7729" t="str">
            <v>head office</v>
          </cell>
          <cell r="B7729">
            <v>1212</v>
          </cell>
          <cell r="C7729" t="str">
            <v>Maupay, Charles Nico</v>
          </cell>
          <cell r="D7729" t="str">
            <v>2014-07-21 20:05:56</v>
          </cell>
          <cell r="E7729" t="str">
            <v>Clock Out</v>
          </cell>
        </row>
        <row r="7730">
          <cell r="A7730" t="str">
            <v>head office</v>
          </cell>
          <cell r="B7730">
            <v>1212</v>
          </cell>
          <cell r="C7730" t="str">
            <v>Maupay, Charles Nico</v>
          </cell>
          <cell r="D7730" t="str">
            <v>2014-07-22 07:01:30</v>
          </cell>
          <cell r="E7730" t="str">
            <v>Clock In</v>
          </cell>
        </row>
        <row r="7731">
          <cell r="A7731" t="str">
            <v>head office</v>
          </cell>
          <cell r="B7731">
            <v>1212</v>
          </cell>
          <cell r="C7731" t="str">
            <v>Maupay, Charles Nico</v>
          </cell>
          <cell r="D7731" t="str">
            <v>2014-07-22 20:02:30</v>
          </cell>
          <cell r="E7731" t="str">
            <v>Clock Out</v>
          </cell>
        </row>
        <row r="7732">
          <cell r="A7732" t="str">
            <v>head office</v>
          </cell>
          <cell r="B7732">
            <v>1212</v>
          </cell>
          <cell r="C7732" t="str">
            <v>Maupay, Charles Nico</v>
          </cell>
          <cell r="D7732" t="str">
            <v>2014-07-23 06:59:38</v>
          </cell>
          <cell r="E7732" t="str">
            <v>Clock In</v>
          </cell>
        </row>
        <row r="7733">
          <cell r="A7733" t="str">
            <v>head office</v>
          </cell>
          <cell r="B7733">
            <v>1212</v>
          </cell>
          <cell r="C7733" t="str">
            <v>Maupay, Charles Nico</v>
          </cell>
          <cell r="D7733" t="str">
            <v>2014-07-23 20:06:39</v>
          </cell>
          <cell r="E7733" t="str">
            <v>Clock Out</v>
          </cell>
        </row>
        <row r="7734">
          <cell r="A7734" t="str">
            <v>head office</v>
          </cell>
          <cell r="B7734">
            <v>1212</v>
          </cell>
          <cell r="C7734" t="str">
            <v>Maupay, Charles Nico</v>
          </cell>
          <cell r="D7734" t="str">
            <v>2014-07-24 07:04:09</v>
          </cell>
          <cell r="E7734" t="str">
            <v>Clock In</v>
          </cell>
          <cell r="F7734" t="str">
            <v>12 days</v>
          </cell>
        </row>
        <row r="7735">
          <cell r="A7735" t="str">
            <v>head office</v>
          </cell>
          <cell r="B7735">
            <v>1212</v>
          </cell>
          <cell r="C7735" t="str">
            <v>Maupay, Charles Nico</v>
          </cell>
          <cell r="D7735" t="str">
            <v>2014-07-24 17:09:21</v>
          </cell>
          <cell r="E7735" t="str">
            <v>Clock Out</v>
          </cell>
          <cell r="F7735" t="str">
            <v>1 day LH</v>
          </cell>
        </row>
        <row r="7736">
          <cell r="A7736" t="str">
            <v>head office</v>
          </cell>
          <cell r="B7736">
            <v>1212</v>
          </cell>
          <cell r="C7736" t="str">
            <v>Maupay, Charles Nico</v>
          </cell>
          <cell r="D7736" t="str">
            <v>2014-07-25 07:04:59</v>
          </cell>
          <cell r="E7736" t="str">
            <v>Clock In</v>
          </cell>
          <cell r="F7736" t="str">
            <v>1 day SH</v>
          </cell>
        </row>
        <row r="7737">
          <cell r="A7737" t="str">
            <v>head office</v>
          </cell>
          <cell r="B7737">
            <v>1212</v>
          </cell>
          <cell r="C7737" t="str">
            <v>Maupay, Charles Nico</v>
          </cell>
          <cell r="D7737" t="str">
            <v>2014-07-25 17:02:47</v>
          </cell>
          <cell r="E7737" t="str">
            <v>Clock Out</v>
          </cell>
          <cell r="F7737" t="str">
            <v>14 days</v>
          </cell>
        </row>
        <row r="7738">
          <cell r="A7738" t="str">
            <v>head office</v>
          </cell>
          <cell r="B7738">
            <v>1212</v>
          </cell>
          <cell r="C7738" t="str">
            <v>Maupay, Charles Nico</v>
          </cell>
          <cell r="D7738" t="str">
            <v>2014-07-26 06:57:48</v>
          </cell>
          <cell r="E7738" t="str">
            <v>Clock In</v>
          </cell>
        </row>
        <row r="7739">
          <cell r="A7739" t="str">
            <v>head office</v>
          </cell>
          <cell r="B7739">
            <v>1212</v>
          </cell>
          <cell r="C7739" t="str">
            <v>Maupay, Charles Nico</v>
          </cell>
          <cell r="D7739" t="str">
            <v>2014-07-26 17:15:06</v>
          </cell>
          <cell r="E7739" t="str">
            <v>Clock Out</v>
          </cell>
          <cell r="F7739" t="str">
            <v>24 hrs  -  OT</v>
          </cell>
        </row>
        <row r="7740">
          <cell r="A7740" t="str">
            <v>head office</v>
          </cell>
          <cell r="B7740">
            <v>1212</v>
          </cell>
          <cell r="C7740" t="str">
            <v>Maupay, Charles Nico</v>
          </cell>
          <cell r="D7740" t="str">
            <v>2014-07-29 07:01:57</v>
          </cell>
          <cell r="E7740" t="str">
            <v>Clock In</v>
          </cell>
        </row>
        <row r="7741">
          <cell r="A7741" t="str">
            <v>head office</v>
          </cell>
          <cell r="B7741">
            <v>1212</v>
          </cell>
          <cell r="C7741" t="str">
            <v>Maupay, Charles Nico</v>
          </cell>
          <cell r="D7741" t="str">
            <v>2014-07-29 20:06:53</v>
          </cell>
          <cell r="E7741" t="str">
            <v>Clock Out</v>
          </cell>
        </row>
        <row r="7742">
          <cell r="A7742" t="str">
            <v>head office</v>
          </cell>
          <cell r="B7742">
            <v>1212</v>
          </cell>
          <cell r="C7742" t="str">
            <v>Maupay, Charles Nico</v>
          </cell>
          <cell r="D7742" t="str">
            <v>2014-07-30 07:00:30</v>
          </cell>
          <cell r="E7742" t="str">
            <v>Clock In</v>
          </cell>
        </row>
        <row r="7743">
          <cell r="A7743" t="str">
            <v>head office</v>
          </cell>
          <cell r="B7743">
            <v>1212</v>
          </cell>
          <cell r="C7743" t="str">
            <v>Maupay, Charles Nico</v>
          </cell>
          <cell r="D7743" t="str">
            <v>2014-07-30 17:01:03</v>
          </cell>
          <cell r="E7743" t="str">
            <v>Clock Out</v>
          </cell>
        </row>
        <row r="7744">
          <cell r="A7744" t="str">
            <v>head office</v>
          </cell>
          <cell r="B7744">
            <v>1212</v>
          </cell>
          <cell r="C7744" t="str">
            <v>Maupay, Charles Nico</v>
          </cell>
          <cell r="D7744" t="str">
            <v>2014-07-31 07:01:22</v>
          </cell>
          <cell r="E7744" t="str">
            <v>Clock In</v>
          </cell>
        </row>
        <row r="7745">
          <cell r="A7745" t="str">
            <v>head office</v>
          </cell>
          <cell r="B7745">
            <v>1212</v>
          </cell>
          <cell r="C7745" t="str">
            <v>Maupay, Charles Nico</v>
          </cell>
          <cell r="D7745" t="str">
            <v>2014-07-31 17:01:12</v>
          </cell>
          <cell r="E7745" t="str">
            <v>Clock Out</v>
          </cell>
        </row>
        <row r="7746">
          <cell r="A7746" t="str">
            <v>head office</v>
          </cell>
          <cell r="B7746">
            <v>1212</v>
          </cell>
          <cell r="C7746" t="str">
            <v>Maupay, Charles Nico</v>
          </cell>
          <cell r="D7746" t="str">
            <v>2014-08-01 07:18:56</v>
          </cell>
          <cell r="E7746" t="str">
            <v>Clock In</v>
          </cell>
        </row>
        <row r="7747">
          <cell r="A7747" t="str">
            <v>head office</v>
          </cell>
          <cell r="B7747">
            <v>1212</v>
          </cell>
          <cell r="C7747" t="str">
            <v>Maupay, Charles Nico</v>
          </cell>
          <cell r="D7747" t="str">
            <v>2014-08-01 20:00:32</v>
          </cell>
          <cell r="E7747" t="str">
            <v>Clock Out</v>
          </cell>
        </row>
        <row r="7748">
          <cell r="A7748" t="str">
            <v>head office</v>
          </cell>
          <cell r="B7748">
            <v>1212</v>
          </cell>
          <cell r="C7748" t="str">
            <v>Maupay, Charles Nico</v>
          </cell>
          <cell r="D7748" t="str">
            <v>2014-08-02 07:09:44</v>
          </cell>
          <cell r="E7748" t="str">
            <v>Clock In</v>
          </cell>
        </row>
        <row r="7749">
          <cell r="A7749" t="str">
            <v>head office</v>
          </cell>
          <cell r="B7749">
            <v>1212</v>
          </cell>
          <cell r="C7749" t="str">
            <v>Maupay, Charles Nico</v>
          </cell>
          <cell r="D7749" t="str">
            <v>2014-08-02 20:02:35</v>
          </cell>
          <cell r="E7749" t="str">
            <v>Clock Out</v>
          </cell>
        </row>
        <row r="7750">
          <cell r="A7750" t="str">
            <v>head office</v>
          </cell>
          <cell r="B7750">
            <v>1212</v>
          </cell>
          <cell r="C7750" t="str">
            <v>Maupay, Charles Nico</v>
          </cell>
          <cell r="D7750" t="str">
            <v>2014-08-04 07:05:26</v>
          </cell>
          <cell r="E7750" t="str">
            <v>Clock In</v>
          </cell>
        </row>
        <row r="7751">
          <cell r="A7751" t="str">
            <v>head office</v>
          </cell>
          <cell r="B7751">
            <v>1212</v>
          </cell>
          <cell r="C7751" t="str">
            <v>Maupay, Charles Nico</v>
          </cell>
          <cell r="D7751" t="str">
            <v>2014-08-04 20:04:46</v>
          </cell>
          <cell r="E7751" t="str">
            <v>Clock Out</v>
          </cell>
        </row>
        <row r="7752">
          <cell r="A7752" t="str">
            <v>head office</v>
          </cell>
          <cell r="B7752">
            <v>1212</v>
          </cell>
          <cell r="C7752" t="str">
            <v>Maupay, Charles Nico</v>
          </cell>
          <cell r="D7752" t="str">
            <v>2014-08-05 06:59:12</v>
          </cell>
          <cell r="E7752" t="str">
            <v>Clock In</v>
          </cell>
        </row>
        <row r="7753">
          <cell r="A7753" t="str">
            <v>head office</v>
          </cell>
          <cell r="B7753">
            <v>1212</v>
          </cell>
          <cell r="C7753" t="str">
            <v>Maupay, Charles Nico</v>
          </cell>
          <cell r="D7753" t="str">
            <v>2014-08-05 20:03:16</v>
          </cell>
          <cell r="E7753" t="str">
            <v>Clock Out</v>
          </cell>
        </row>
        <row r="7755">
          <cell r="A7755" t="str">
            <v>head office</v>
          </cell>
          <cell r="B7755">
            <v>608</v>
          </cell>
          <cell r="C7755" t="str">
            <v>Mea, Jerick</v>
          </cell>
          <cell r="D7755" t="str">
            <v>2014-07-21 07:35:24</v>
          </cell>
          <cell r="E7755" t="str">
            <v>Clock In</v>
          </cell>
        </row>
        <row r="7756">
          <cell r="A7756" t="str">
            <v>head office</v>
          </cell>
          <cell r="B7756">
            <v>608</v>
          </cell>
          <cell r="C7756" t="str">
            <v>Mea, Jerick</v>
          </cell>
          <cell r="D7756" t="str">
            <v>2014-07-21 17:10:04</v>
          </cell>
          <cell r="E7756" t="str">
            <v>Clock Out</v>
          </cell>
        </row>
        <row r="7757">
          <cell r="A7757" t="str">
            <v>head office</v>
          </cell>
          <cell r="B7757">
            <v>608</v>
          </cell>
          <cell r="C7757" t="str">
            <v>Mea, Jerick</v>
          </cell>
          <cell r="D7757" t="str">
            <v>2014-07-22 07:38:43</v>
          </cell>
          <cell r="E7757" t="str">
            <v>Clock In</v>
          </cell>
        </row>
        <row r="7758">
          <cell r="A7758" t="str">
            <v>head office</v>
          </cell>
          <cell r="B7758">
            <v>608</v>
          </cell>
          <cell r="C7758" t="str">
            <v>Mea, Jerick</v>
          </cell>
          <cell r="D7758" t="str">
            <v>2014-07-22 20:01:58</v>
          </cell>
          <cell r="E7758" t="str">
            <v>Clock Out</v>
          </cell>
        </row>
        <row r="7759">
          <cell r="A7759" t="str">
            <v>head office</v>
          </cell>
          <cell r="B7759">
            <v>608</v>
          </cell>
          <cell r="C7759" t="str">
            <v>Mea, Jerick</v>
          </cell>
          <cell r="D7759" t="str">
            <v>2014-07-23 07:30:44</v>
          </cell>
          <cell r="E7759" t="str">
            <v>Clock In</v>
          </cell>
        </row>
        <row r="7760">
          <cell r="A7760" t="str">
            <v>head office</v>
          </cell>
          <cell r="B7760">
            <v>608</v>
          </cell>
          <cell r="C7760" t="str">
            <v>Mea, Jerick</v>
          </cell>
          <cell r="D7760" t="str">
            <v>2014-07-23 20:05:02</v>
          </cell>
          <cell r="E7760" t="str">
            <v>Clock Out</v>
          </cell>
        </row>
        <row r="7761">
          <cell r="A7761" t="str">
            <v>head office</v>
          </cell>
          <cell r="B7761">
            <v>608</v>
          </cell>
          <cell r="C7761" t="str">
            <v>Mea, Jerick</v>
          </cell>
          <cell r="D7761" t="str">
            <v>2014-07-24 07:34:21</v>
          </cell>
          <cell r="E7761" t="str">
            <v>Clock In</v>
          </cell>
        </row>
        <row r="7762">
          <cell r="A7762" t="str">
            <v>head office</v>
          </cell>
          <cell r="B7762">
            <v>608</v>
          </cell>
          <cell r="C7762" t="str">
            <v>Mea, Jerick</v>
          </cell>
          <cell r="D7762" t="str">
            <v>2014-07-24 17:17:02</v>
          </cell>
          <cell r="E7762" t="str">
            <v>Clock Out</v>
          </cell>
        </row>
        <row r="7763">
          <cell r="A7763" t="str">
            <v>head office</v>
          </cell>
          <cell r="B7763">
            <v>608</v>
          </cell>
          <cell r="C7763" t="str">
            <v>Mea, Jerick</v>
          </cell>
          <cell r="D7763" t="str">
            <v>2014-07-25 07:36:25</v>
          </cell>
          <cell r="E7763" t="str">
            <v>Clock In</v>
          </cell>
          <cell r="F7763" t="str">
            <v>12 days</v>
          </cell>
        </row>
        <row r="7764">
          <cell r="A7764" t="str">
            <v>head office</v>
          </cell>
          <cell r="B7764">
            <v>608</v>
          </cell>
          <cell r="C7764" t="str">
            <v>Mea, Jerick</v>
          </cell>
          <cell r="D7764" t="str">
            <v>2014-07-25 17:18:17</v>
          </cell>
          <cell r="E7764" t="str">
            <v>Clock Out</v>
          </cell>
          <cell r="F7764" t="str">
            <v>1 day LH</v>
          </cell>
        </row>
        <row r="7765">
          <cell r="A7765" t="str">
            <v>head office</v>
          </cell>
          <cell r="B7765">
            <v>608</v>
          </cell>
          <cell r="C7765" t="str">
            <v>Mea, Jerick</v>
          </cell>
          <cell r="D7765" t="str">
            <v>2014-07-26 07:32:45</v>
          </cell>
          <cell r="E7765" t="str">
            <v>Clock In</v>
          </cell>
          <cell r="F7765" t="str">
            <v>1 day SH</v>
          </cell>
        </row>
        <row r="7766">
          <cell r="A7766" t="str">
            <v>head office</v>
          </cell>
          <cell r="B7766">
            <v>608</v>
          </cell>
          <cell r="C7766" t="str">
            <v>Mea, Jerick</v>
          </cell>
          <cell r="D7766" t="str">
            <v>2014-07-26 17:29:49</v>
          </cell>
          <cell r="E7766" t="str">
            <v>Clock Out</v>
          </cell>
          <cell r="F7766" t="str">
            <v>14 days</v>
          </cell>
        </row>
        <row r="7767">
          <cell r="A7767" t="str">
            <v>head office</v>
          </cell>
          <cell r="B7767">
            <v>608</v>
          </cell>
          <cell r="C7767" t="str">
            <v>Mea, Jerick</v>
          </cell>
          <cell r="D7767" t="str">
            <v>2014-07-29 07:30:34</v>
          </cell>
          <cell r="E7767" t="str">
            <v>Clock In</v>
          </cell>
        </row>
        <row r="7768">
          <cell r="A7768" t="str">
            <v>head office</v>
          </cell>
          <cell r="B7768">
            <v>608</v>
          </cell>
          <cell r="C7768" t="str">
            <v>Mea, Jerick</v>
          </cell>
          <cell r="D7768" t="str">
            <v>2014-07-29 20:07:33</v>
          </cell>
          <cell r="E7768" t="str">
            <v>Clock Out</v>
          </cell>
          <cell r="F7768" t="str">
            <v>12 hrs  - OT</v>
          </cell>
        </row>
        <row r="7769">
          <cell r="A7769" t="str">
            <v>head office</v>
          </cell>
          <cell r="B7769">
            <v>608</v>
          </cell>
          <cell r="C7769" t="str">
            <v>Mea, Jerick</v>
          </cell>
          <cell r="D7769" t="str">
            <v>2014-07-30 07:34:44</v>
          </cell>
          <cell r="E7769" t="str">
            <v>Clock In</v>
          </cell>
        </row>
        <row r="7770">
          <cell r="A7770" t="str">
            <v>head office</v>
          </cell>
          <cell r="B7770">
            <v>608</v>
          </cell>
          <cell r="C7770" t="str">
            <v>Mea, Jerick</v>
          </cell>
          <cell r="D7770" t="str">
            <v>2014-07-30 20:08:40</v>
          </cell>
          <cell r="E7770" t="str">
            <v>Clock Out</v>
          </cell>
        </row>
        <row r="7771">
          <cell r="A7771" t="str">
            <v>head office</v>
          </cell>
          <cell r="B7771">
            <v>608</v>
          </cell>
          <cell r="C7771" t="str">
            <v>Mea, Jerick</v>
          </cell>
          <cell r="D7771" t="str">
            <v>2014-07-31 07:29:39</v>
          </cell>
          <cell r="E7771" t="str">
            <v>Clock In</v>
          </cell>
        </row>
        <row r="7772">
          <cell r="A7772" t="str">
            <v>head office</v>
          </cell>
          <cell r="B7772">
            <v>608</v>
          </cell>
          <cell r="C7772" t="str">
            <v>Mea, Jerick</v>
          </cell>
          <cell r="D7772" t="str">
            <v>2014-07-31 17:07:57</v>
          </cell>
          <cell r="E7772" t="str">
            <v>Clock Out</v>
          </cell>
        </row>
        <row r="7773">
          <cell r="A7773" t="str">
            <v>head office</v>
          </cell>
          <cell r="B7773">
            <v>608</v>
          </cell>
          <cell r="C7773" t="str">
            <v>Mea, Jerick</v>
          </cell>
          <cell r="D7773" t="str">
            <v>2014-08-01 07:50:58</v>
          </cell>
          <cell r="E7773" t="str">
            <v>Clock In</v>
          </cell>
        </row>
        <row r="7774">
          <cell r="A7774" t="str">
            <v>head office</v>
          </cell>
          <cell r="B7774">
            <v>608</v>
          </cell>
          <cell r="C7774" t="str">
            <v>Mea, Jerick</v>
          </cell>
          <cell r="D7774" t="str">
            <v>2014-08-01 17:15:47</v>
          </cell>
          <cell r="E7774" t="str">
            <v>Clock Out</v>
          </cell>
        </row>
        <row r="7775">
          <cell r="A7775" t="str">
            <v>head office</v>
          </cell>
          <cell r="B7775">
            <v>608</v>
          </cell>
          <cell r="C7775" t="str">
            <v>Mea, Jerick</v>
          </cell>
          <cell r="D7775" t="str">
            <v>2014-08-02 07:33:48</v>
          </cell>
          <cell r="E7775" t="str">
            <v>Clock In</v>
          </cell>
        </row>
        <row r="7776">
          <cell r="A7776" t="str">
            <v>head office</v>
          </cell>
          <cell r="B7776">
            <v>608</v>
          </cell>
          <cell r="C7776" t="str">
            <v>Mea, Jerick</v>
          </cell>
          <cell r="D7776" t="str">
            <v>2014-08-02 17:23:40</v>
          </cell>
          <cell r="E7776" t="str">
            <v>Clock Out</v>
          </cell>
        </row>
        <row r="7777">
          <cell r="A7777" t="str">
            <v>head office</v>
          </cell>
          <cell r="B7777">
            <v>608</v>
          </cell>
          <cell r="C7777" t="str">
            <v>Mea, Jerick</v>
          </cell>
          <cell r="D7777" t="str">
            <v>2014-08-04 07:38:42</v>
          </cell>
          <cell r="E7777" t="str">
            <v>Clock In</v>
          </cell>
        </row>
        <row r="7778">
          <cell r="A7778" t="str">
            <v>head office</v>
          </cell>
          <cell r="B7778">
            <v>608</v>
          </cell>
          <cell r="C7778" t="str">
            <v>Mea, Jerick</v>
          </cell>
          <cell r="D7778" t="str">
            <v>2014-08-04 17:21:26</v>
          </cell>
          <cell r="E7778" t="str">
            <v>Clock Out</v>
          </cell>
        </row>
        <row r="7779">
          <cell r="A7779" t="str">
            <v>head office</v>
          </cell>
          <cell r="B7779">
            <v>608</v>
          </cell>
          <cell r="C7779" t="str">
            <v>Mea, Jerick</v>
          </cell>
          <cell r="D7779" t="str">
            <v>2014-08-05 07:39:09</v>
          </cell>
          <cell r="E7779" t="str">
            <v>Clock In</v>
          </cell>
        </row>
        <row r="7780">
          <cell r="A7780" t="str">
            <v>head office</v>
          </cell>
          <cell r="B7780">
            <v>608</v>
          </cell>
          <cell r="C7780" t="str">
            <v>Mea, Jerick</v>
          </cell>
          <cell r="D7780" t="str">
            <v>2014-08-05 17:05:43</v>
          </cell>
          <cell r="E7780" t="str">
            <v>Clock Out</v>
          </cell>
        </row>
        <row r="7782">
          <cell r="A7782" t="str">
            <v>head office</v>
          </cell>
          <cell r="B7782">
            <v>1199</v>
          </cell>
          <cell r="C7782" t="str">
            <v>Medrano, Ryan</v>
          </cell>
          <cell r="D7782" t="str">
            <v>2014-07-21 07:00:41</v>
          </cell>
          <cell r="E7782" t="str">
            <v>Clock In</v>
          </cell>
        </row>
        <row r="7783">
          <cell r="A7783" t="str">
            <v>head office</v>
          </cell>
          <cell r="B7783">
            <v>1199</v>
          </cell>
          <cell r="C7783" t="str">
            <v>Medrano, Ryan</v>
          </cell>
          <cell r="D7783" t="str">
            <v>2014-07-21 17:06:25</v>
          </cell>
          <cell r="E7783" t="str">
            <v>Clock Out</v>
          </cell>
        </row>
        <row r="7784">
          <cell r="A7784" t="str">
            <v>head office</v>
          </cell>
          <cell r="B7784">
            <v>1199</v>
          </cell>
          <cell r="C7784" t="str">
            <v>Medrano, Ryan</v>
          </cell>
          <cell r="D7784" t="str">
            <v>2014-07-22 07:04:50</v>
          </cell>
          <cell r="E7784" t="str">
            <v>Clock In</v>
          </cell>
        </row>
        <row r="7785">
          <cell r="A7785" t="str">
            <v>head office</v>
          </cell>
          <cell r="B7785">
            <v>1199</v>
          </cell>
          <cell r="C7785" t="str">
            <v>Medrano, Ryan</v>
          </cell>
          <cell r="D7785" t="str">
            <v>2014-07-22 17:02:27</v>
          </cell>
          <cell r="E7785" t="str">
            <v>Clock Out</v>
          </cell>
        </row>
        <row r="7786">
          <cell r="A7786" t="str">
            <v>head office</v>
          </cell>
          <cell r="B7786">
            <v>1199</v>
          </cell>
          <cell r="C7786" t="str">
            <v>Medrano, Ryan</v>
          </cell>
          <cell r="D7786" t="str">
            <v>2014-07-23 06:59:29</v>
          </cell>
          <cell r="E7786" t="str">
            <v>Clock In</v>
          </cell>
          <cell r="F7786" t="str">
            <v>12 days</v>
          </cell>
        </row>
        <row r="7787">
          <cell r="A7787" t="str">
            <v>head office</v>
          </cell>
          <cell r="B7787">
            <v>1199</v>
          </cell>
          <cell r="C7787" t="str">
            <v>Medrano, Ryan</v>
          </cell>
          <cell r="D7787" t="str">
            <v>2014-07-23 17:02:49</v>
          </cell>
          <cell r="E7787" t="str">
            <v>Clock Out</v>
          </cell>
          <cell r="F7787" t="str">
            <v>1 day LH</v>
          </cell>
        </row>
        <row r="7788">
          <cell r="A7788" t="str">
            <v>head office</v>
          </cell>
          <cell r="B7788">
            <v>1199</v>
          </cell>
          <cell r="C7788" t="str">
            <v>Medrano, Ryan</v>
          </cell>
          <cell r="D7788" t="str">
            <v>2014-07-24 07:03:34</v>
          </cell>
          <cell r="E7788" t="str">
            <v>Clock In</v>
          </cell>
          <cell r="F7788" t="str">
            <v>1 day SH</v>
          </cell>
        </row>
        <row r="7789">
          <cell r="A7789" t="str">
            <v>head office</v>
          </cell>
          <cell r="B7789">
            <v>1199</v>
          </cell>
          <cell r="C7789" t="str">
            <v>Medrano, Ryan</v>
          </cell>
          <cell r="D7789" t="str">
            <v>2014-07-24 17:06:06</v>
          </cell>
          <cell r="E7789" t="str">
            <v>Clock Out</v>
          </cell>
          <cell r="F7789" t="str">
            <v>14 days</v>
          </cell>
        </row>
        <row r="7790">
          <cell r="A7790" t="str">
            <v>head office</v>
          </cell>
          <cell r="B7790">
            <v>1199</v>
          </cell>
          <cell r="C7790" t="str">
            <v>Medrano, Ryan</v>
          </cell>
          <cell r="D7790" t="str">
            <v>2014-07-25 07:04:15</v>
          </cell>
          <cell r="E7790" t="str">
            <v>Clock In</v>
          </cell>
        </row>
        <row r="7791">
          <cell r="A7791" t="str">
            <v>head office</v>
          </cell>
          <cell r="B7791">
            <v>1199</v>
          </cell>
          <cell r="C7791" t="str">
            <v>Medrano, Ryan</v>
          </cell>
          <cell r="D7791" t="str">
            <v>2014-07-25 20:02:04</v>
          </cell>
          <cell r="E7791" t="str">
            <v>Clock Out</v>
          </cell>
        </row>
        <row r="7792">
          <cell r="A7792" t="str">
            <v>head office</v>
          </cell>
          <cell r="B7792">
            <v>1199</v>
          </cell>
          <cell r="C7792" t="str">
            <v>Medrano, Ryan</v>
          </cell>
          <cell r="D7792" t="str">
            <v>2014-07-26 06:57:25</v>
          </cell>
          <cell r="E7792" t="str">
            <v>Clock In</v>
          </cell>
          <cell r="F7792" t="str">
            <v>9 hrs  -  OT</v>
          </cell>
        </row>
        <row r="7793">
          <cell r="A7793" t="str">
            <v>head office</v>
          </cell>
          <cell r="B7793">
            <v>1199</v>
          </cell>
          <cell r="C7793" t="str">
            <v>Medrano, Ryan</v>
          </cell>
          <cell r="D7793" t="str">
            <v>2014-07-26 17:13:04</v>
          </cell>
          <cell r="E7793" t="str">
            <v>Clock Out</v>
          </cell>
        </row>
        <row r="7794">
          <cell r="A7794" t="str">
            <v>head office</v>
          </cell>
          <cell r="B7794">
            <v>1199</v>
          </cell>
          <cell r="C7794" t="str">
            <v>Medrano, Ryan</v>
          </cell>
          <cell r="D7794" t="str">
            <v>2014-07-29 05:35:37</v>
          </cell>
          <cell r="E7794" t="str">
            <v>Clock In</v>
          </cell>
        </row>
        <row r="7795">
          <cell r="A7795" t="str">
            <v>head office</v>
          </cell>
          <cell r="B7795">
            <v>1199</v>
          </cell>
          <cell r="C7795" t="str">
            <v>Medrano, Ryan</v>
          </cell>
          <cell r="D7795" t="str">
            <v>2014-07-29 14:03:50</v>
          </cell>
          <cell r="E7795" t="str">
            <v>Clock Out</v>
          </cell>
        </row>
        <row r="7796">
          <cell r="A7796" t="str">
            <v>head office</v>
          </cell>
          <cell r="B7796">
            <v>1199</v>
          </cell>
          <cell r="C7796" t="str">
            <v>Medrano, Ryan</v>
          </cell>
          <cell r="D7796" t="str">
            <v>2014-07-30 05:43:06</v>
          </cell>
          <cell r="E7796" t="str">
            <v>Clock In</v>
          </cell>
        </row>
        <row r="7797">
          <cell r="A7797" t="str">
            <v>head office</v>
          </cell>
          <cell r="B7797">
            <v>1199</v>
          </cell>
          <cell r="C7797" t="str">
            <v>Medrano, Ryan</v>
          </cell>
          <cell r="D7797" t="str">
            <v>2014-07-30 17:02:22</v>
          </cell>
          <cell r="E7797" t="str">
            <v>Clock Out</v>
          </cell>
        </row>
        <row r="7798">
          <cell r="A7798" t="str">
            <v>head office</v>
          </cell>
          <cell r="B7798">
            <v>1199</v>
          </cell>
          <cell r="C7798" t="str">
            <v>Medrano, Ryan</v>
          </cell>
          <cell r="D7798" t="str">
            <v>2014-07-31 05:38:12</v>
          </cell>
          <cell r="E7798" t="str">
            <v>Clock In</v>
          </cell>
        </row>
        <row r="7799">
          <cell r="A7799" t="str">
            <v>head office</v>
          </cell>
          <cell r="B7799">
            <v>1199</v>
          </cell>
          <cell r="C7799" t="str">
            <v>Medrano, Ryan</v>
          </cell>
          <cell r="D7799" t="str">
            <v>2014-07-31 14:07:23</v>
          </cell>
          <cell r="E7799" t="str">
            <v>Clock Out</v>
          </cell>
        </row>
        <row r="7800">
          <cell r="A7800" t="str">
            <v>head office</v>
          </cell>
          <cell r="B7800">
            <v>1199</v>
          </cell>
          <cell r="C7800" t="str">
            <v>Medrano, Ryan</v>
          </cell>
          <cell r="D7800" t="str">
            <v>2014-08-01 05:34:28</v>
          </cell>
          <cell r="E7800" t="str">
            <v>Clock In</v>
          </cell>
        </row>
        <row r="7801">
          <cell r="A7801" t="str">
            <v>head office</v>
          </cell>
          <cell r="B7801">
            <v>1199</v>
          </cell>
          <cell r="C7801" t="str">
            <v>Medrano, Ryan</v>
          </cell>
          <cell r="D7801" t="str">
            <v>2014-08-01 14:08:26</v>
          </cell>
          <cell r="E7801" t="str">
            <v>Clock Out</v>
          </cell>
        </row>
        <row r="7802">
          <cell r="A7802" t="str">
            <v>head office</v>
          </cell>
          <cell r="B7802">
            <v>1199</v>
          </cell>
          <cell r="C7802" t="str">
            <v>Medrano, Ryan</v>
          </cell>
          <cell r="D7802" t="str">
            <v>2014-08-02 05:36:20</v>
          </cell>
          <cell r="E7802" t="str">
            <v>Clock In</v>
          </cell>
        </row>
        <row r="7803">
          <cell r="A7803" t="str">
            <v>head office</v>
          </cell>
          <cell r="B7803">
            <v>1199</v>
          </cell>
          <cell r="C7803" t="str">
            <v>Medrano, Ryan</v>
          </cell>
          <cell r="D7803" t="str">
            <v>2014-08-02 14:08:45</v>
          </cell>
          <cell r="E7803" t="str">
            <v>Clock Out</v>
          </cell>
        </row>
        <row r="7804">
          <cell r="A7804" t="str">
            <v>head office</v>
          </cell>
          <cell r="B7804">
            <v>1199</v>
          </cell>
          <cell r="C7804" t="str">
            <v>Medrano, Ryan</v>
          </cell>
          <cell r="D7804" t="str">
            <v>2014-08-04 13:36:52</v>
          </cell>
          <cell r="E7804" t="str">
            <v>Clock In</v>
          </cell>
        </row>
        <row r="7805">
          <cell r="A7805" t="str">
            <v>head office</v>
          </cell>
          <cell r="B7805">
            <v>1199</v>
          </cell>
          <cell r="C7805" t="str">
            <v>Medrano, Ryan</v>
          </cell>
          <cell r="D7805" t="str">
            <v>2014-08-04 22:07:52</v>
          </cell>
          <cell r="E7805" t="str">
            <v>Clock Out</v>
          </cell>
        </row>
        <row r="7806">
          <cell r="A7806" t="str">
            <v>head office</v>
          </cell>
          <cell r="B7806">
            <v>1199</v>
          </cell>
          <cell r="C7806" t="str">
            <v>Medrano, Ryan</v>
          </cell>
          <cell r="D7806" t="str">
            <v>2014-08-05 10:43:26</v>
          </cell>
          <cell r="E7806" t="str">
            <v>Clock In</v>
          </cell>
        </row>
        <row r="7807">
          <cell r="A7807" t="str">
            <v>head office</v>
          </cell>
          <cell r="B7807">
            <v>1199</v>
          </cell>
          <cell r="C7807" t="str">
            <v>Medrano, Ryan</v>
          </cell>
          <cell r="D7807" t="str">
            <v>2014-08-05 22:07:24</v>
          </cell>
          <cell r="E7807" t="str">
            <v>Clock Out</v>
          </cell>
        </row>
        <row r="7809">
          <cell r="A7809" t="str">
            <v>head office</v>
          </cell>
          <cell r="B7809">
            <v>841</v>
          </cell>
          <cell r="C7809" t="str">
            <v>Mendoza, Aldrin</v>
          </cell>
          <cell r="D7809" t="str">
            <v>2014-07-21 07:04:31</v>
          </cell>
          <cell r="E7809" t="str">
            <v>Clock In</v>
          </cell>
        </row>
        <row r="7810">
          <cell r="A7810" t="str">
            <v>head office</v>
          </cell>
          <cell r="B7810">
            <v>841</v>
          </cell>
          <cell r="C7810" t="str">
            <v>Mendoza, Aldrin</v>
          </cell>
          <cell r="D7810" t="str">
            <v>2014-07-21 20:09:46</v>
          </cell>
          <cell r="E7810" t="str">
            <v>Clock Out</v>
          </cell>
        </row>
        <row r="7811">
          <cell r="A7811" t="str">
            <v>head office</v>
          </cell>
          <cell r="B7811">
            <v>841</v>
          </cell>
          <cell r="C7811" t="str">
            <v>Mendoza, Aldrin</v>
          </cell>
          <cell r="D7811" t="str">
            <v>2014-07-22 07:12:25</v>
          </cell>
          <cell r="E7811" t="str">
            <v>Clock In</v>
          </cell>
        </row>
        <row r="7812">
          <cell r="A7812" t="str">
            <v>head office</v>
          </cell>
          <cell r="B7812">
            <v>841</v>
          </cell>
          <cell r="C7812" t="str">
            <v>Mendoza, Aldrin</v>
          </cell>
          <cell r="D7812" t="str">
            <v>2014-07-22 20:14:02</v>
          </cell>
          <cell r="E7812" t="str">
            <v>Clock Out</v>
          </cell>
        </row>
        <row r="7813">
          <cell r="A7813" t="str">
            <v>head office</v>
          </cell>
          <cell r="B7813">
            <v>841</v>
          </cell>
          <cell r="C7813" t="str">
            <v>Mendoza, Aldrin</v>
          </cell>
          <cell r="D7813" t="str">
            <v>2014-07-23 07:07:04</v>
          </cell>
          <cell r="E7813" t="str">
            <v>Clock In</v>
          </cell>
        </row>
        <row r="7814">
          <cell r="A7814" t="str">
            <v>head office</v>
          </cell>
          <cell r="B7814">
            <v>841</v>
          </cell>
          <cell r="C7814" t="str">
            <v>Mendoza, Aldrin</v>
          </cell>
          <cell r="D7814" t="str">
            <v>2014-07-23 20:09:08</v>
          </cell>
          <cell r="E7814" t="str">
            <v>Clock Out</v>
          </cell>
        </row>
        <row r="7815">
          <cell r="A7815" t="str">
            <v>head office</v>
          </cell>
          <cell r="B7815">
            <v>841</v>
          </cell>
          <cell r="C7815" t="str">
            <v>Mendoza, Aldrin</v>
          </cell>
          <cell r="D7815" t="str">
            <v>2014-07-24 07:08:51</v>
          </cell>
          <cell r="E7815" t="str">
            <v>Clock In</v>
          </cell>
          <cell r="F7815" t="str">
            <v>12 days</v>
          </cell>
        </row>
        <row r="7816">
          <cell r="A7816" t="str">
            <v>head office</v>
          </cell>
          <cell r="B7816">
            <v>841</v>
          </cell>
          <cell r="C7816" t="str">
            <v>Mendoza, Aldrin</v>
          </cell>
          <cell r="D7816" t="str">
            <v>2014-07-24 20:07:42</v>
          </cell>
          <cell r="E7816" t="str">
            <v>Clock Out</v>
          </cell>
          <cell r="F7816" t="str">
            <v>1 day LH</v>
          </cell>
        </row>
        <row r="7817">
          <cell r="A7817" t="str">
            <v>head office</v>
          </cell>
          <cell r="B7817">
            <v>841</v>
          </cell>
          <cell r="C7817" t="str">
            <v>Mendoza, Aldrin</v>
          </cell>
          <cell r="D7817" t="str">
            <v>2014-07-25 07:12:49</v>
          </cell>
          <cell r="E7817" t="str">
            <v>Clock In</v>
          </cell>
          <cell r="F7817" t="str">
            <v>1 day SH</v>
          </cell>
        </row>
        <row r="7818">
          <cell r="A7818" t="str">
            <v>head office</v>
          </cell>
          <cell r="B7818">
            <v>841</v>
          </cell>
          <cell r="C7818" t="str">
            <v>Mendoza, Aldrin</v>
          </cell>
          <cell r="D7818" t="str">
            <v>2014-07-25 20:03:58</v>
          </cell>
          <cell r="E7818" t="str">
            <v>Clock Out</v>
          </cell>
          <cell r="F7818" t="str">
            <v>14 days</v>
          </cell>
        </row>
        <row r="7819">
          <cell r="A7819" t="str">
            <v>head office</v>
          </cell>
          <cell r="B7819">
            <v>841</v>
          </cell>
          <cell r="C7819" t="str">
            <v>Mendoza, Aldrin</v>
          </cell>
          <cell r="D7819" t="str">
            <v>2014-07-26 07:00:38</v>
          </cell>
          <cell r="E7819" t="str">
            <v>Clock In</v>
          </cell>
        </row>
        <row r="7820">
          <cell r="A7820" t="str">
            <v>head office</v>
          </cell>
          <cell r="B7820">
            <v>841</v>
          </cell>
          <cell r="C7820" t="str">
            <v>Mendoza, Aldrin</v>
          </cell>
          <cell r="D7820" t="str">
            <v>2014-07-26 17:23:14</v>
          </cell>
          <cell r="E7820" t="str">
            <v>Clock Out</v>
          </cell>
        </row>
        <row r="7821">
          <cell r="A7821" t="str">
            <v>head office</v>
          </cell>
          <cell r="B7821">
            <v>841</v>
          </cell>
          <cell r="C7821" t="str">
            <v>Mendoza, Aldrin</v>
          </cell>
          <cell r="D7821" t="str">
            <v>2014-07-29 07:18:21</v>
          </cell>
          <cell r="E7821" t="str">
            <v>Clock In</v>
          </cell>
          <cell r="F7821" t="str">
            <v>15 hrs  -  OT</v>
          </cell>
        </row>
        <row r="7822">
          <cell r="A7822" t="str">
            <v>head office</v>
          </cell>
          <cell r="B7822">
            <v>841</v>
          </cell>
          <cell r="C7822" t="str">
            <v>Mendoza, Aldrin</v>
          </cell>
          <cell r="D7822" t="str">
            <v>2014-07-29 17:16:22</v>
          </cell>
          <cell r="E7822" t="str">
            <v>Clock Out</v>
          </cell>
        </row>
        <row r="7823">
          <cell r="A7823" t="str">
            <v>head office</v>
          </cell>
          <cell r="B7823">
            <v>841</v>
          </cell>
          <cell r="C7823" t="str">
            <v>Mendoza, Aldrin</v>
          </cell>
          <cell r="D7823" t="str">
            <v>2014-07-30 07:20:06</v>
          </cell>
          <cell r="E7823" t="str">
            <v>Clock In</v>
          </cell>
        </row>
        <row r="7824">
          <cell r="A7824" t="str">
            <v>head office</v>
          </cell>
          <cell r="B7824">
            <v>841</v>
          </cell>
          <cell r="C7824" t="str">
            <v>Mendoza, Aldrin</v>
          </cell>
          <cell r="D7824" t="str">
            <v>2014-07-30 17:15:22</v>
          </cell>
          <cell r="E7824" t="str">
            <v>Clock Out</v>
          </cell>
        </row>
        <row r="7825">
          <cell r="A7825" t="str">
            <v>head office</v>
          </cell>
          <cell r="B7825">
            <v>841</v>
          </cell>
          <cell r="C7825" t="str">
            <v>Mendoza, Aldrin</v>
          </cell>
          <cell r="D7825" t="str">
            <v>2014-07-31 07:21:17</v>
          </cell>
          <cell r="E7825" t="str">
            <v>Clock In</v>
          </cell>
        </row>
        <row r="7826">
          <cell r="A7826" t="str">
            <v>head office</v>
          </cell>
          <cell r="B7826">
            <v>841</v>
          </cell>
          <cell r="C7826" t="str">
            <v>Mendoza, Aldrin</v>
          </cell>
          <cell r="D7826" t="str">
            <v>2014-07-31 17:16:46</v>
          </cell>
          <cell r="E7826" t="str">
            <v>Clock Out</v>
          </cell>
        </row>
        <row r="7827">
          <cell r="A7827" t="str">
            <v>head office</v>
          </cell>
          <cell r="B7827">
            <v>841</v>
          </cell>
          <cell r="C7827" t="str">
            <v>Mendoza, Aldrin</v>
          </cell>
          <cell r="D7827" t="str">
            <v>2014-08-01 07:23:44</v>
          </cell>
          <cell r="E7827" t="str">
            <v>Clock In</v>
          </cell>
        </row>
        <row r="7828">
          <cell r="A7828" t="str">
            <v>head office</v>
          </cell>
          <cell r="B7828">
            <v>841</v>
          </cell>
          <cell r="C7828" t="str">
            <v>Mendoza, Aldrin</v>
          </cell>
          <cell r="D7828" t="str">
            <v>2014-08-01 17:16:49</v>
          </cell>
          <cell r="E7828" t="str">
            <v>Clock Out</v>
          </cell>
        </row>
        <row r="7829">
          <cell r="A7829" t="str">
            <v>head office</v>
          </cell>
          <cell r="B7829">
            <v>841</v>
          </cell>
          <cell r="C7829" t="str">
            <v>Mendoza, Aldrin</v>
          </cell>
          <cell r="D7829" t="str">
            <v>2014-08-02 06:59:40</v>
          </cell>
          <cell r="E7829" t="str">
            <v>Clock In</v>
          </cell>
        </row>
        <row r="7830">
          <cell r="A7830" t="str">
            <v>head office</v>
          </cell>
          <cell r="B7830">
            <v>841</v>
          </cell>
          <cell r="C7830" t="str">
            <v>Mendoza, Aldrin</v>
          </cell>
          <cell r="D7830" t="str">
            <v>2014-08-02 17:16:39</v>
          </cell>
          <cell r="E7830" t="str">
            <v>Clock Out</v>
          </cell>
        </row>
        <row r="7831">
          <cell r="A7831" t="str">
            <v>head office</v>
          </cell>
          <cell r="B7831">
            <v>841</v>
          </cell>
          <cell r="C7831" t="str">
            <v>Mendoza, Aldrin</v>
          </cell>
          <cell r="D7831" t="str">
            <v>2014-08-04 07:20:07</v>
          </cell>
          <cell r="E7831" t="str">
            <v>Clock In</v>
          </cell>
        </row>
        <row r="7832">
          <cell r="A7832" t="str">
            <v>head office</v>
          </cell>
          <cell r="B7832">
            <v>841</v>
          </cell>
          <cell r="C7832" t="str">
            <v>Mendoza, Aldrin</v>
          </cell>
          <cell r="D7832" t="str">
            <v>2014-08-04 17:18:34</v>
          </cell>
          <cell r="E7832" t="str">
            <v>Clock Out</v>
          </cell>
        </row>
        <row r="7833">
          <cell r="A7833" t="str">
            <v>head office</v>
          </cell>
          <cell r="B7833">
            <v>841</v>
          </cell>
          <cell r="C7833" t="str">
            <v>Mendoza, Aldrin</v>
          </cell>
          <cell r="D7833" t="str">
            <v>2014-08-05 07:27:00</v>
          </cell>
          <cell r="E7833" t="str">
            <v>Clock In</v>
          </cell>
        </row>
        <row r="7834">
          <cell r="A7834" t="str">
            <v>head office</v>
          </cell>
          <cell r="B7834">
            <v>841</v>
          </cell>
          <cell r="C7834" t="str">
            <v>Mendoza, Aldrin</v>
          </cell>
          <cell r="D7834" t="str">
            <v>2014-08-05 17:27:19</v>
          </cell>
          <cell r="E7834" t="str">
            <v>Clock Out</v>
          </cell>
        </row>
        <row r="7836">
          <cell r="A7836" t="str">
            <v>head office</v>
          </cell>
          <cell r="B7836">
            <v>1239</v>
          </cell>
          <cell r="C7836" t="str">
            <v>Mendoza, Alvin</v>
          </cell>
          <cell r="D7836" t="str">
            <v>2014-07-29 07:42:07</v>
          </cell>
          <cell r="E7836" t="str">
            <v>Clock In</v>
          </cell>
        </row>
        <row r="7837">
          <cell r="A7837" t="str">
            <v>head office</v>
          </cell>
          <cell r="B7837">
            <v>1239</v>
          </cell>
          <cell r="C7837" t="str">
            <v>Mendoza, Alvin</v>
          </cell>
          <cell r="D7837" t="str">
            <v>2014-07-29 17:10:07</v>
          </cell>
          <cell r="E7837" t="str">
            <v>Clock Out</v>
          </cell>
        </row>
        <row r="7838">
          <cell r="A7838" t="str">
            <v>head office</v>
          </cell>
          <cell r="B7838">
            <v>1239</v>
          </cell>
          <cell r="C7838" t="str">
            <v>Mendoza, Alvin</v>
          </cell>
          <cell r="D7838" t="str">
            <v>2014-07-30 07:46:24</v>
          </cell>
          <cell r="E7838" t="str">
            <v>Clock In</v>
          </cell>
        </row>
        <row r="7839">
          <cell r="A7839" t="str">
            <v>head office</v>
          </cell>
          <cell r="B7839">
            <v>1239</v>
          </cell>
          <cell r="C7839" t="str">
            <v>Mendoza, Alvin</v>
          </cell>
          <cell r="D7839" t="str">
            <v>2014-07-30 17:07:32</v>
          </cell>
          <cell r="E7839" t="str">
            <v>Clock Out</v>
          </cell>
        </row>
        <row r="7840">
          <cell r="A7840" t="str">
            <v>head office</v>
          </cell>
          <cell r="B7840">
            <v>1239</v>
          </cell>
          <cell r="C7840" t="str">
            <v>Mendoza, Alvin</v>
          </cell>
          <cell r="D7840" t="str">
            <v>2014-07-31 07:33:56</v>
          </cell>
          <cell r="E7840" t="str">
            <v>Clock In</v>
          </cell>
        </row>
        <row r="7841">
          <cell r="A7841" t="str">
            <v>head office</v>
          </cell>
          <cell r="B7841">
            <v>1239</v>
          </cell>
          <cell r="C7841" t="str">
            <v>Mendoza, Alvin</v>
          </cell>
          <cell r="D7841" t="str">
            <v>2014-07-31 17:09:12</v>
          </cell>
          <cell r="E7841" t="str">
            <v>Clock Out</v>
          </cell>
          <cell r="F7841" t="str">
            <v>7 days</v>
          </cell>
        </row>
        <row r="7842">
          <cell r="A7842" t="str">
            <v>head office</v>
          </cell>
          <cell r="B7842">
            <v>1239</v>
          </cell>
          <cell r="C7842" t="str">
            <v>Mendoza, Alvin</v>
          </cell>
          <cell r="D7842" t="str">
            <v>2014-08-01 07:34:20</v>
          </cell>
          <cell r="E7842" t="str">
            <v>Clock In</v>
          </cell>
        </row>
        <row r="7843">
          <cell r="A7843" t="str">
            <v>head office</v>
          </cell>
          <cell r="B7843">
            <v>1239</v>
          </cell>
          <cell r="C7843" t="str">
            <v>Mendoza, Alvin</v>
          </cell>
          <cell r="D7843" t="str">
            <v>2014-08-01 17:14:28</v>
          </cell>
          <cell r="E7843" t="str">
            <v>Clock Out</v>
          </cell>
        </row>
        <row r="7844">
          <cell r="A7844" t="str">
            <v>head office</v>
          </cell>
          <cell r="B7844">
            <v>1239</v>
          </cell>
          <cell r="C7844" t="str">
            <v>Mendoza, Alvin</v>
          </cell>
          <cell r="D7844" t="str">
            <v>2014-08-02 07:31:11</v>
          </cell>
          <cell r="E7844" t="str">
            <v>Clock In</v>
          </cell>
        </row>
        <row r="7845">
          <cell r="A7845" t="str">
            <v>head office</v>
          </cell>
          <cell r="B7845">
            <v>1239</v>
          </cell>
          <cell r="C7845" t="str">
            <v>Mendoza, Alvin</v>
          </cell>
          <cell r="D7845" t="str">
            <v>2014-08-02 17:16:24</v>
          </cell>
          <cell r="E7845" t="str">
            <v>Clock Out</v>
          </cell>
        </row>
        <row r="7846">
          <cell r="A7846" t="str">
            <v>head office</v>
          </cell>
          <cell r="B7846">
            <v>1239</v>
          </cell>
          <cell r="C7846" t="str">
            <v>Mendoza, Alvin</v>
          </cell>
          <cell r="D7846" t="str">
            <v>2014-08-04 07:41:41</v>
          </cell>
          <cell r="E7846" t="str">
            <v>Clock In</v>
          </cell>
        </row>
        <row r="7847">
          <cell r="A7847" t="str">
            <v>head office</v>
          </cell>
          <cell r="B7847">
            <v>1239</v>
          </cell>
          <cell r="C7847" t="str">
            <v>Mendoza, Alvin</v>
          </cell>
          <cell r="D7847" t="str">
            <v>2014-08-04 17:06:53</v>
          </cell>
          <cell r="E7847" t="str">
            <v>Clock Out</v>
          </cell>
        </row>
        <row r="7848">
          <cell r="A7848" t="str">
            <v>head office</v>
          </cell>
          <cell r="B7848">
            <v>1239</v>
          </cell>
          <cell r="C7848" t="str">
            <v>Mendoza, Alvin</v>
          </cell>
          <cell r="D7848" t="str">
            <v>2014-08-05 07:35:19</v>
          </cell>
          <cell r="E7848" t="str">
            <v>Clock In</v>
          </cell>
        </row>
        <row r="7849">
          <cell r="A7849" t="str">
            <v>head office</v>
          </cell>
          <cell r="B7849">
            <v>1239</v>
          </cell>
          <cell r="C7849" t="str">
            <v>Mendoza, Alvin</v>
          </cell>
          <cell r="D7849" t="str">
            <v>2014-08-05 17:15:12</v>
          </cell>
          <cell r="E7849" t="str">
            <v>Clock Out</v>
          </cell>
        </row>
        <row r="7851">
          <cell r="A7851" t="str">
            <v>head office</v>
          </cell>
          <cell r="B7851">
            <v>1256</v>
          </cell>
          <cell r="C7851" t="str">
            <v>Mendoza, Christian</v>
          </cell>
          <cell r="D7851" t="str">
            <v>2014-07-29 07:01:10</v>
          </cell>
          <cell r="E7851" t="str">
            <v>Clock In</v>
          </cell>
        </row>
        <row r="7852">
          <cell r="A7852" t="str">
            <v>head office</v>
          </cell>
          <cell r="B7852">
            <v>1256</v>
          </cell>
          <cell r="C7852" t="str">
            <v>Mendoza, Christian</v>
          </cell>
          <cell r="D7852" t="str">
            <v>2014-07-29 17:05:17</v>
          </cell>
          <cell r="E7852" t="str">
            <v>Clock Out</v>
          </cell>
        </row>
        <row r="7853">
          <cell r="A7853" t="str">
            <v>head office</v>
          </cell>
          <cell r="B7853">
            <v>1256</v>
          </cell>
          <cell r="C7853" t="str">
            <v>Mendoza, Christian</v>
          </cell>
          <cell r="D7853" t="str">
            <v>2014-07-30 07:15:43</v>
          </cell>
          <cell r="E7853" t="str">
            <v>Clock In</v>
          </cell>
        </row>
        <row r="7854">
          <cell r="A7854" t="str">
            <v>head office</v>
          </cell>
          <cell r="B7854">
            <v>1256</v>
          </cell>
          <cell r="C7854" t="str">
            <v>Mendoza, Christian</v>
          </cell>
          <cell r="D7854" t="str">
            <v>2014-07-30 17:02:30</v>
          </cell>
          <cell r="E7854" t="str">
            <v>Clock Out</v>
          </cell>
        </row>
        <row r="7855">
          <cell r="A7855" t="str">
            <v>head office</v>
          </cell>
          <cell r="B7855">
            <v>1256</v>
          </cell>
          <cell r="C7855" t="str">
            <v>Mendoza, Christian</v>
          </cell>
          <cell r="D7855" t="str">
            <v>2014-07-31 07:17:03</v>
          </cell>
          <cell r="E7855" t="str">
            <v>Clock In</v>
          </cell>
        </row>
        <row r="7856">
          <cell r="A7856" t="str">
            <v>head office</v>
          </cell>
          <cell r="B7856">
            <v>1256</v>
          </cell>
          <cell r="C7856" t="str">
            <v>Mendoza, Christian</v>
          </cell>
          <cell r="D7856" t="str">
            <v>2014-07-31 17:02:34</v>
          </cell>
          <cell r="E7856" t="str">
            <v>Clock Out</v>
          </cell>
        </row>
        <row r="7857">
          <cell r="A7857" t="str">
            <v>head office</v>
          </cell>
          <cell r="B7857">
            <v>1256</v>
          </cell>
          <cell r="C7857" t="str">
            <v>Mendoza, Christian</v>
          </cell>
          <cell r="D7857" t="str">
            <v>2014-08-01 07:39:39</v>
          </cell>
          <cell r="E7857" t="str">
            <v>Clock In</v>
          </cell>
          <cell r="F7857" t="str">
            <v>7 days</v>
          </cell>
        </row>
        <row r="7858">
          <cell r="A7858" t="str">
            <v>head office</v>
          </cell>
          <cell r="B7858">
            <v>1256</v>
          </cell>
          <cell r="C7858" t="str">
            <v>Mendoza, Christian</v>
          </cell>
          <cell r="D7858" t="str">
            <v>2014-08-01 17:04:32</v>
          </cell>
          <cell r="E7858" t="str">
            <v>Clock Out</v>
          </cell>
        </row>
        <row r="7859">
          <cell r="A7859" t="str">
            <v>head office</v>
          </cell>
          <cell r="B7859">
            <v>1256</v>
          </cell>
          <cell r="C7859" t="str">
            <v>Mendoza, Christian</v>
          </cell>
          <cell r="D7859" t="str">
            <v>2014-08-02 07:10:10</v>
          </cell>
          <cell r="E7859" t="str">
            <v>Clock In</v>
          </cell>
        </row>
        <row r="7860">
          <cell r="A7860" t="str">
            <v>head office</v>
          </cell>
          <cell r="B7860">
            <v>1256</v>
          </cell>
          <cell r="C7860" t="str">
            <v>Mendoza, Christian</v>
          </cell>
          <cell r="D7860" t="str">
            <v>2014-08-02 20:07:00</v>
          </cell>
          <cell r="E7860" t="str">
            <v>Clock Out</v>
          </cell>
        </row>
        <row r="7861">
          <cell r="A7861" t="str">
            <v>head office</v>
          </cell>
          <cell r="B7861">
            <v>1256</v>
          </cell>
          <cell r="C7861" t="str">
            <v>Mendoza, Christian</v>
          </cell>
          <cell r="D7861" t="str">
            <v>2014-08-04 07:18:43</v>
          </cell>
          <cell r="E7861" t="str">
            <v>Clock In</v>
          </cell>
        </row>
        <row r="7862">
          <cell r="A7862" t="str">
            <v>head office</v>
          </cell>
          <cell r="B7862">
            <v>1256</v>
          </cell>
          <cell r="C7862" t="str">
            <v>Mendoza, Christian</v>
          </cell>
          <cell r="D7862" t="str">
            <v>2014-08-04 20:07:12</v>
          </cell>
          <cell r="E7862" t="str">
            <v>Clock Out</v>
          </cell>
        </row>
        <row r="7863">
          <cell r="A7863" t="str">
            <v>head office</v>
          </cell>
          <cell r="B7863">
            <v>1256</v>
          </cell>
          <cell r="C7863" t="str">
            <v>Mendoza, Christian</v>
          </cell>
          <cell r="D7863" t="str">
            <v>2014-08-05 07:27:12</v>
          </cell>
          <cell r="E7863" t="str">
            <v>Clock In</v>
          </cell>
        </row>
        <row r="7864">
          <cell r="A7864" t="str">
            <v>head office</v>
          </cell>
          <cell r="B7864">
            <v>1256</v>
          </cell>
          <cell r="C7864" t="str">
            <v>Mendoza, Christian</v>
          </cell>
          <cell r="D7864" t="str">
            <v>2014-08-05 17:26:49</v>
          </cell>
          <cell r="E7864" t="str">
            <v>Clock Out</v>
          </cell>
        </row>
        <row r="7866">
          <cell r="A7866" t="str">
            <v>head office</v>
          </cell>
          <cell r="B7866">
            <v>1107</v>
          </cell>
          <cell r="C7866" t="str">
            <v>Mendoza, Crislou</v>
          </cell>
          <cell r="D7866" t="str">
            <v>2014-07-21 13:46:21</v>
          </cell>
          <cell r="E7866" t="str">
            <v>Clock In</v>
          </cell>
        </row>
        <row r="7867">
          <cell r="A7867" t="str">
            <v>head office</v>
          </cell>
          <cell r="B7867">
            <v>1107</v>
          </cell>
          <cell r="C7867" t="str">
            <v>Mendoza, Crislou</v>
          </cell>
          <cell r="D7867" t="str">
            <v>2014-07-21 22:10:42</v>
          </cell>
          <cell r="E7867" t="str">
            <v>Clock Out</v>
          </cell>
        </row>
        <row r="7868">
          <cell r="A7868" t="str">
            <v>head office</v>
          </cell>
          <cell r="B7868">
            <v>1107</v>
          </cell>
          <cell r="C7868" t="str">
            <v>Mendoza, Crislou</v>
          </cell>
          <cell r="D7868" t="str">
            <v>2014-07-22 13:37:16</v>
          </cell>
          <cell r="E7868" t="str">
            <v>Clock In</v>
          </cell>
        </row>
        <row r="7869">
          <cell r="A7869" t="str">
            <v>head office</v>
          </cell>
          <cell r="B7869">
            <v>1107</v>
          </cell>
          <cell r="C7869" t="str">
            <v>Mendoza, Crislou</v>
          </cell>
          <cell r="D7869" t="str">
            <v>2014-07-22 22:08:10</v>
          </cell>
          <cell r="E7869" t="str">
            <v>Clock Out</v>
          </cell>
        </row>
        <row r="7870">
          <cell r="A7870" t="str">
            <v>head office</v>
          </cell>
          <cell r="B7870">
            <v>1107</v>
          </cell>
          <cell r="C7870" t="str">
            <v>Mendoza, Crislou</v>
          </cell>
          <cell r="D7870" t="str">
            <v>2014-07-23 13:40:25</v>
          </cell>
          <cell r="E7870" t="str">
            <v>Clock In</v>
          </cell>
        </row>
        <row r="7871">
          <cell r="A7871" t="str">
            <v>head office</v>
          </cell>
          <cell r="B7871">
            <v>1107</v>
          </cell>
          <cell r="C7871" t="str">
            <v>Mendoza, Crislou</v>
          </cell>
          <cell r="D7871" t="str">
            <v>2014-07-23 22:06:01</v>
          </cell>
          <cell r="E7871" t="str">
            <v>Clock Out</v>
          </cell>
        </row>
        <row r="7872">
          <cell r="A7872" t="str">
            <v>head office</v>
          </cell>
          <cell r="B7872">
            <v>1107</v>
          </cell>
          <cell r="C7872" t="str">
            <v>Mendoza, Crislou</v>
          </cell>
          <cell r="D7872" t="str">
            <v>2014-07-24 13:38:01</v>
          </cell>
          <cell r="E7872" t="str">
            <v>Clock In</v>
          </cell>
        </row>
        <row r="7873">
          <cell r="A7873" t="str">
            <v>head office</v>
          </cell>
          <cell r="B7873">
            <v>1107</v>
          </cell>
          <cell r="C7873" t="str">
            <v>Mendoza, Crislou</v>
          </cell>
          <cell r="D7873" t="str">
            <v>2014-07-24 22:09:11</v>
          </cell>
          <cell r="E7873" t="str">
            <v>Clock Out</v>
          </cell>
          <cell r="F7873" t="str">
            <v>12 days</v>
          </cell>
        </row>
        <row r="7874">
          <cell r="A7874" t="str">
            <v>head office</v>
          </cell>
          <cell r="B7874">
            <v>1107</v>
          </cell>
          <cell r="C7874" t="str">
            <v>Mendoza, Crislou</v>
          </cell>
          <cell r="D7874" t="str">
            <v>2014-07-25 13:44:06</v>
          </cell>
          <cell r="E7874" t="str">
            <v>Clock In</v>
          </cell>
          <cell r="F7874" t="str">
            <v>1 day LH</v>
          </cell>
        </row>
        <row r="7875">
          <cell r="A7875" t="str">
            <v>head office</v>
          </cell>
          <cell r="B7875">
            <v>1107</v>
          </cell>
          <cell r="C7875" t="str">
            <v>Mendoza, Crislou</v>
          </cell>
          <cell r="D7875" t="str">
            <v>2014-07-25 22:11:00</v>
          </cell>
          <cell r="E7875" t="str">
            <v>Clock Out</v>
          </cell>
          <cell r="F7875" t="str">
            <v>1 day SH</v>
          </cell>
        </row>
        <row r="7876">
          <cell r="A7876" t="str">
            <v>head office</v>
          </cell>
          <cell r="B7876">
            <v>1107</v>
          </cell>
          <cell r="C7876" t="str">
            <v>Mendoza, Crislou</v>
          </cell>
          <cell r="D7876" t="str">
            <v>2014-07-26 13:40:49</v>
          </cell>
          <cell r="E7876" t="str">
            <v>Clock In</v>
          </cell>
          <cell r="F7876" t="str">
            <v>14 days</v>
          </cell>
        </row>
        <row r="7877">
          <cell r="A7877" t="str">
            <v>head office</v>
          </cell>
          <cell r="B7877">
            <v>1107</v>
          </cell>
          <cell r="C7877" t="str">
            <v>Mendoza, Crislou</v>
          </cell>
          <cell r="D7877" t="str">
            <v>2014-07-26 22:08:43</v>
          </cell>
          <cell r="E7877" t="str">
            <v>Clock Out</v>
          </cell>
        </row>
        <row r="7878">
          <cell r="A7878" t="str">
            <v>head office</v>
          </cell>
          <cell r="B7878">
            <v>1107</v>
          </cell>
          <cell r="C7878" t="str">
            <v>Mendoza, Crislou</v>
          </cell>
          <cell r="D7878" t="str">
            <v>2014-07-27 13:40:58</v>
          </cell>
          <cell r="E7878" t="str">
            <v>Clock In</v>
          </cell>
        </row>
        <row r="7879">
          <cell r="A7879" t="str">
            <v>head office</v>
          </cell>
          <cell r="B7879">
            <v>1107</v>
          </cell>
          <cell r="C7879" t="str">
            <v>Mendoza, Crislou</v>
          </cell>
          <cell r="D7879" t="str">
            <v>2014-07-27 22:10:41</v>
          </cell>
          <cell r="E7879" t="str">
            <v>Clock Out</v>
          </cell>
          <cell r="F7879" t="str">
            <v>2 days ROT</v>
          </cell>
        </row>
        <row r="7880">
          <cell r="A7880" t="str">
            <v>head office</v>
          </cell>
          <cell r="B7880">
            <v>1107</v>
          </cell>
          <cell r="C7880" t="str">
            <v>Mendoza, Crislou</v>
          </cell>
          <cell r="D7880" t="str">
            <v>2014-07-29 13:41:44</v>
          </cell>
          <cell r="E7880" t="str">
            <v>Clock In</v>
          </cell>
        </row>
        <row r="7881">
          <cell r="A7881" t="str">
            <v>head office</v>
          </cell>
          <cell r="B7881">
            <v>1107</v>
          </cell>
          <cell r="C7881" t="str">
            <v>Mendoza, Crislou</v>
          </cell>
          <cell r="D7881" t="str">
            <v>2014-07-29 22:07:31</v>
          </cell>
          <cell r="E7881" t="str">
            <v>Clock Out</v>
          </cell>
          <cell r="F7881" t="str">
            <v>UT  -  330 ( 4:30pm 0n Aug. 2,2014 )</v>
          </cell>
        </row>
        <row r="7882">
          <cell r="A7882" t="str">
            <v>head office</v>
          </cell>
          <cell r="B7882">
            <v>1107</v>
          </cell>
          <cell r="C7882" t="str">
            <v>Mendoza, Crislou</v>
          </cell>
          <cell r="D7882" t="str">
            <v>2014-07-30 13:45:24</v>
          </cell>
          <cell r="E7882" t="str">
            <v>Clock In</v>
          </cell>
        </row>
        <row r="7883">
          <cell r="A7883" t="str">
            <v>head office</v>
          </cell>
          <cell r="B7883">
            <v>1107</v>
          </cell>
          <cell r="C7883" t="str">
            <v>Mendoza, Crislou</v>
          </cell>
          <cell r="D7883" t="str">
            <v>2014-07-30 22:04:44</v>
          </cell>
          <cell r="E7883" t="str">
            <v>Clock Out</v>
          </cell>
        </row>
        <row r="7884">
          <cell r="A7884" t="str">
            <v>head office</v>
          </cell>
          <cell r="B7884">
            <v>1107</v>
          </cell>
          <cell r="C7884" t="str">
            <v>Mendoza, Crislou</v>
          </cell>
          <cell r="D7884" t="str">
            <v>2014-07-31 13:37:19</v>
          </cell>
          <cell r="E7884" t="str">
            <v>Clock In</v>
          </cell>
        </row>
        <row r="7885">
          <cell r="A7885" t="str">
            <v>head office</v>
          </cell>
          <cell r="B7885">
            <v>1107</v>
          </cell>
          <cell r="C7885" t="str">
            <v>Mendoza, Crislou</v>
          </cell>
          <cell r="D7885" t="str">
            <v>2014-07-31 22:03:56</v>
          </cell>
          <cell r="E7885" t="str">
            <v>Clock Out</v>
          </cell>
        </row>
        <row r="7886">
          <cell r="A7886" t="str">
            <v>head office</v>
          </cell>
          <cell r="B7886">
            <v>1107</v>
          </cell>
          <cell r="C7886" t="str">
            <v>Mendoza, Crislou</v>
          </cell>
          <cell r="D7886" t="str">
            <v>2014-08-01 13:41:41</v>
          </cell>
          <cell r="E7886" t="str">
            <v>Clock In</v>
          </cell>
        </row>
        <row r="7887">
          <cell r="A7887" t="str">
            <v>head office</v>
          </cell>
          <cell r="B7887">
            <v>1107</v>
          </cell>
          <cell r="C7887" t="str">
            <v>Mendoza, Crislou</v>
          </cell>
          <cell r="D7887" t="str">
            <v>2014-08-01 22:17:18</v>
          </cell>
          <cell r="E7887" t="str">
            <v>Clock Out</v>
          </cell>
        </row>
        <row r="7888">
          <cell r="A7888" t="str">
            <v>head office</v>
          </cell>
          <cell r="B7888">
            <v>1107</v>
          </cell>
          <cell r="C7888" t="str">
            <v>Mendoza, Crislou</v>
          </cell>
          <cell r="D7888" t="str">
            <v>2014-08-02 13:41:59</v>
          </cell>
          <cell r="E7888" t="str">
            <v>Clock In</v>
          </cell>
        </row>
        <row r="7889">
          <cell r="A7889" t="str">
            <v>head office</v>
          </cell>
          <cell r="B7889">
            <v>1107</v>
          </cell>
          <cell r="C7889" t="str">
            <v>Mendoza, Crislou</v>
          </cell>
          <cell r="D7889" t="str">
            <v>2014-08-02 17:05:54</v>
          </cell>
          <cell r="E7889" t="str">
            <v>Clock Out</v>
          </cell>
        </row>
        <row r="7890">
          <cell r="A7890" t="str">
            <v>head office</v>
          </cell>
          <cell r="B7890">
            <v>1107</v>
          </cell>
          <cell r="C7890" t="str">
            <v>Mendoza, Crislou</v>
          </cell>
          <cell r="D7890" t="str">
            <v>2014-08-03 13:35:04</v>
          </cell>
          <cell r="E7890" t="str">
            <v>Clock In</v>
          </cell>
        </row>
        <row r="7891">
          <cell r="A7891" t="str">
            <v>head office</v>
          </cell>
          <cell r="B7891">
            <v>1107</v>
          </cell>
          <cell r="C7891" t="str">
            <v>Mendoza, Crislou</v>
          </cell>
          <cell r="D7891" t="str">
            <v>2014-08-03 22:14:07</v>
          </cell>
          <cell r="E7891" t="str">
            <v>Clock Out</v>
          </cell>
        </row>
        <row r="7892">
          <cell r="A7892" t="str">
            <v>head office</v>
          </cell>
          <cell r="B7892">
            <v>1107</v>
          </cell>
          <cell r="C7892" t="str">
            <v>Mendoza, Crislou</v>
          </cell>
          <cell r="D7892" t="str">
            <v>2014-08-04 05:39:54</v>
          </cell>
          <cell r="E7892" t="str">
            <v>Clock In</v>
          </cell>
        </row>
        <row r="7893">
          <cell r="A7893" t="str">
            <v>head office</v>
          </cell>
          <cell r="B7893">
            <v>1107</v>
          </cell>
          <cell r="C7893" t="str">
            <v>Mendoza, Crislou</v>
          </cell>
          <cell r="D7893" t="str">
            <v>2014-08-04 14:13:33</v>
          </cell>
          <cell r="E7893" t="str">
            <v>Clock Out</v>
          </cell>
        </row>
        <row r="7894">
          <cell r="A7894" t="str">
            <v>head office</v>
          </cell>
          <cell r="B7894">
            <v>1107</v>
          </cell>
          <cell r="C7894" t="str">
            <v>Mendoza, Crislou</v>
          </cell>
          <cell r="D7894" t="str">
            <v>2014-08-05 05:40:24</v>
          </cell>
          <cell r="E7894" t="str">
            <v>Clock In</v>
          </cell>
        </row>
        <row r="7895">
          <cell r="A7895" t="str">
            <v>head office</v>
          </cell>
          <cell r="B7895">
            <v>1107</v>
          </cell>
          <cell r="C7895" t="str">
            <v>Mendoza, Crislou</v>
          </cell>
          <cell r="D7895" t="str">
            <v>2014-08-05 14:15:54</v>
          </cell>
          <cell r="E7895" t="str">
            <v>Clock Out</v>
          </cell>
        </row>
        <row r="7897">
          <cell r="A7897" t="str">
            <v>head office</v>
          </cell>
          <cell r="B7897">
            <v>1052</v>
          </cell>
          <cell r="C7897" t="str">
            <v>Mendoza, Geneses</v>
          </cell>
          <cell r="D7897" t="str">
            <v>2014-07-21 07:55:39</v>
          </cell>
          <cell r="E7897" t="str">
            <v>Clock In</v>
          </cell>
        </row>
        <row r="7898">
          <cell r="A7898" t="str">
            <v>head office</v>
          </cell>
          <cell r="B7898">
            <v>1052</v>
          </cell>
          <cell r="C7898" t="str">
            <v>Mendoza, Geneses</v>
          </cell>
          <cell r="D7898" t="str">
            <v>2014-07-21 17:07:03</v>
          </cell>
          <cell r="E7898" t="str">
            <v>Clock Out</v>
          </cell>
        </row>
        <row r="7899">
          <cell r="A7899" t="str">
            <v>head office</v>
          </cell>
          <cell r="B7899">
            <v>1052</v>
          </cell>
          <cell r="C7899" t="str">
            <v>Mendoza, Geneses</v>
          </cell>
          <cell r="D7899" t="str">
            <v>2014-07-22 07:50:49</v>
          </cell>
          <cell r="E7899" t="str">
            <v>Clock In</v>
          </cell>
        </row>
        <row r="7900">
          <cell r="A7900" t="str">
            <v>head office</v>
          </cell>
          <cell r="B7900">
            <v>1052</v>
          </cell>
          <cell r="C7900" t="str">
            <v>Mendoza, Geneses</v>
          </cell>
          <cell r="D7900" t="str">
            <v>2014-07-22 17:06:35</v>
          </cell>
          <cell r="E7900" t="str">
            <v>Clock Out</v>
          </cell>
        </row>
        <row r="7901">
          <cell r="A7901" t="str">
            <v>head office</v>
          </cell>
          <cell r="B7901">
            <v>1052</v>
          </cell>
          <cell r="C7901" t="str">
            <v>Mendoza, Geneses</v>
          </cell>
          <cell r="D7901" t="str">
            <v>2014-07-23 07:43:40</v>
          </cell>
          <cell r="E7901" t="str">
            <v>Clock In</v>
          </cell>
        </row>
        <row r="7902">
          <cell r="A7902" t="str">
            <v>head office</v>
          </cell>
          <cell r="B7902">
            <v>1052</v>
          </cell>
          <cell r="C7902" t="str">
            <v>Mendoza, Geneses</v>
          </cell>
          <cell r="D7902" t="str">
            <v>2014-07-23 17:00:26</v>
          </cell>
          <cell r="E7902" t="str">
            <v>Clock Out</v>
          </cell>
          <cell r="F7902" t="str">
            <v>12 days</v>
          </cell>
        </row>
        <row r="7903">
          <cell r="A7903" t="str">
            <v>head office</v>
          </cell>
          <cell r="B7903">
            <v>1052</v>
          </cell>
          <cell r="C7903" t="str">
            <v>Mendoza, Geneses</v>
          </cell>
          <cell r="D7903" t="str">
            <v>2014-07-24 07:42:48</v>
          </cell>
          <cell r="E7903" t="str">
            <v>Clock In</v>
          </cell>
          <cell r="F7903" t="str">
            <v>1 day LH</v>
          </cell>
        </row>
        <row r="7904">
          <cell r="A7904" t="str">
            <v>head office</v>
          </cell>
          <cell r="B7904">
            <v>1052</v>
          </cell>
          <cell r="C7904" t="str">
            <v>Mendoza, Geneses</v>
          </cell>
          <cell r="D7904" t="str">
            <v>2014-07-24 17:00:38</v>
          </cell>
          <cell r="E7904" t="str">
            <v>Clock Out</v>
          </cell>
          <cell r="F7904" t="str">
            <v>1 day SH</v>
          </cell>
        </row>
        <row r="7905">
          <cell r="A7905" t="str">
            <v>head office</v>
          </cell>
          <cell r="B7905">
            <v>1052</v>
          </cell>
          <cell r="C7905" t="str">
            <v>Mendoza, Geneses</v>
          </cell>
          <cell r="D7905" t="str">
            <v>2014-07-25 07:46:23</v>
          </cell>
          <cell r="E7905" t="str">
            <v>Clock In</v>
          </cell>
          <cell r="F7905" t="str">
            <v>14 days</v>
          </cell>
        </row>
        <row r="7906">
          <cell r="A7906" t="str">
            <v>head office</v>
          </cell>
          <cell r="B7906">
            <v>1052</v>
          </cell>
          <cell r="C7906" t="str">
            <v>Mendoza, Geneses</v>
          </cell>
          <cell r="D7906" t="str">
            <v>2014-07-25 17:00:54</v>
          </cell>
          <cell r="E7906" t="str">
            <v>Clock Out</v>
          </cell>
        </row>
        <row r="7907">
          <cell r="A7907" t="str">
            <v>head office</v>
          </cell>
          <cell r="B7907">
            <v>1052</v>
          </cell>
          <cell r="C7907" t="str">
            <v>Mendoza, Geneses</v>
          </cell>
          <cell r="D7907" t="str">
            <v>2014-07-26 07:46:40</v>
          </cell>
          <cell r="E7907" t="str">
            <v>Clock In</v>
          </cell>
          <cell r="F7907" t="str">
            <v>3 hrs  - OT</v>
          </cell>
        </row>
        <row r="7908">
          <cell r="A7908" t="str">
            <v>head office</v>
          </cell>
          <cell r="B7908">
            <v>1052</v>
          </cell>
          <cell r="C7908" t="str">
            <v>Mendoza, Geneses</v>
          </cell>
          <cell r="D7908" t="str">
            <v>2014-07-26 17:01:32</v>
          </cell>
          <cell r="E7908" t="str">
            <v>Clock Out</v>
          </cell>
        </row>
        <row r="7909">
          <cell r="A7909" t="str">
            <v>head office</v>
          </cell>
          <cell r="B7909">
            <v>1052</v>
          </cell>
          <cell r="C7909" t="str">
            <v>Mendoza, Geneses</v>
          </cell>
          <cell r="D7909" t="str">
            <v>2014-07-29 07:43:34</v>
          </cell>
          <cell r="E7909" t="str">
            <v>Clock In</v>
          </cell>
        </row>
        <row r="7910">
          <cell r="A7910" t="str">
            <v>head office</v>
          </cell>
          <cell r="B7910">
            <v>1052</v>
          </cell>
          <cell r="C7910" t="str">
            <v>Mendoza, Geneses</v>
          </cell>
          <cell r="D7910" t="str">
            <v>2014-07-29 17:02:58</v>
          </cell>
          <cell r="E7910" t="str">
            <v>Clock Out</v>
          </cell>
        </row>
        <row r="7911">
          <cell r="A7911" t="str">
            <v>head office</v>
          </cell>
          <cell r="B7911">
            <v>1052</v>
          </cell>
          <cell r="C7911" t="str">
            <v>Mendoza, Geneses</v>
          </cell>
          <cell r="D7911" t="str">
            <v>2014-07-30 07:48:19</v>
          </cell>
          <cell r="E7911" t="str">
            <v>Clock In</v>
          </cell>
        </row>
        <row r="7912">
          <cell r="A7912" t="str">
            <v>head office</v>
          </cell>
          <cell r="B7912">
            <v>1052</v>
          </cell>
          <cell r="C7912" t="str">
            <v>Mendoza, Geneses</v>
          </cell>
          <cell r="D7912" t="str">
            <v>2014-07-30 17:12:46</v>
          </cell>
          <cell r="E7912" t="str">
            <v>Clock Out</v>
          </cell>
        </row>
        <row r="7913">
          <cell r="A7913" t="str">
            <v>head office</v>
          </cell>
          <cell r="B7913">
            <v>1052</v>
          </cell>
          <cell r="C7913" t="str">
            <v>Mendoza, Geneses</v>
          </cell>
          <cell r="D7913" t="str">
            <v>2014-07-31 07:52:34</v>
          </cell>
          <cell r="E7913" t="str">
            <v>Clock In</v>
          </cell>
        </row>
        <row r="7914">
          <cell r="A7914" t="str">
            <v>head office</v>
          </cell>
          <cell r="B7914">
            <v>1052</v>
          </cell>
          <cell r="C7914" t="str">
            <v>Mendoza, Geneses</v>
          </cell>
          <cell r="D7914" t="str">
            <v>2014-07-31 20:07:38</v>
          </cell>
          <cell r="E7914" t="str">
            <v>Clock Out</v>
          </cell>
        </row>
        <row r="7915">
          <cell r="A7915" t="str">
            <v>head office</v>
          </cell>
          <cell r="B7915">
            <v>1052</v>
          </cell>
          <cell r="C7915" t="str">
            <v>Mendoza, Geneses</v>
          </cell>
          <cell r="D7915" t="str">
            <v>2014-08-01 07:55:11</v>
          </cell>
          <cell r="E7915" t="str">
            <v>Clock In</v>
          </cell>
        </row>
        <row r="7916">
          <cell r="A7916" t="str">
            <v>head office</v>
          </cell>
          <cell r="B7916">
            <v>1052</v>
          </cell>
          <cell r="C7916" t="str">
            <v>Mendoza, Geneses</v>
          </cell>
          <cell r="D7916" t="str">
            <v>2014-08-01 17:08:41</v>
          </cell>
          <cell r="E7916" t="str">
            <v>Clock Out</v>
          </cell>
        </row>
        <row r="7917">
          <cell r="A7917" t="str">
            <v>head office</v>
          </cell>
          <cell r="B7917">
            <v>1052</v>
          </cell>
          <cell r="C7917" t="str">
            <v>Mendoza, Geneses</v>
          </cell>
          <cell r="D7917" t="str">
            <v>2014-08-02 07:26:08</v>
          </cell>
          <cell r="E7917" t="str">
            <v>Clock In</v>
          </cell>
        </row>
        <row r="7918">
          <cell r="A7918" t="str">
            <v>head office</v>
          </cell>
          <cell r="B7918">
            <v>1052</v>
          </cell>
          <cell r="C7918" t="str">
            <v>Mendoza, Geneses</v>
          </cell>
          <cell r="D7918" t="str">
            <v>2014-08-02 17:00:46</v>
          </cell>
          <cell r="E7918" t="str">
            <v>Clock Out</v>
          </cell>
        </row>
        <row r="7919">
          <cell r="A7919" t="str">
            <v>head office</v>
          </cell>
          <cell r="B7919">
            <v>1052</v>
          </cell>
          <cell r="C7919" t="str">
            <v>Mendoza, Geneses</v>
          </cell>
          <cell r="D7919" t="str">
            <v>2014-08-04 07:56:52</v>
          </cell>
          <cell r="E7919" t="str">
            <v>Clock In</v>
          </cell>
        </row>
        <row r="7920">
          <cell r="A7920" t="str">
            <v>head office</v>
          </cell>
          <cell r="B7920">
            <v>1052</v>
          </cell>
          <cell r="C7920" t="str">
            <v>Mendoza, Geneses</v>
          </cell>
          <cell r="D7920" t="str">
            <v>2014-08-04 17:01:08</v>
          </cell>
          <cell r="E7920" t="str">
            <v>Clock Out</v>
          </cell>
        </row>
        <row r="7921">
          <cell r="A7921" t="str">
            <v>head office</v>
          </cell>
          <cell r="B7921">
            <v>1052</v>
          </cell>
          <cell r="C7921" t="str">
            <v>Mendoza, Geneses</v>
          </cell>
          <cell r="D7921" t="str">
            <v>2014-08-05 07:45:29</v>
          </cell>
          <cell r="E7921" t="str">
            <v>Clock In</v>
          </cell>
        </row>
        <row r="7922">
          <cell r="A7922" t="str">
            <v>head office</v>
          </cell>
          <cell r="B7922">
            <v>1052</v>
          </cell>
          <cell r="C7922" t="str">
            <v>Mendoza, Geneses</v>
          </cell>
          <cell r="D7922" t="str">
            <v>2014-08-05 17:01:22</v>
          </cell>
          <cell r="E7922" t="str">
            <v>Clock Out</v>
          </cell>
        </row>
        <row r="7924">
          <cell r="A7924" t="str">
            <v>head office</v>
          </cell>
          <cell r="B7924">
            <v>707</v>
          </cell>
          <cell r="C7924" t="str">
            <v>Mendoza, Jeffrey</v>
          </cell>
          <cell r="D7924" t="str">
            <v>2014-07-21 05:38:51</v>
          </cell>
          <cell r="E7924" t="str">
            <v>Clock In</v>
          </cell>
        </row>
        <row r="7925">
          <cell r="A7925" t="str">
            <v>head office</v>
          </cell>
          <cell r="B7925">
            <v>707</v>
          </cell>
          <cell r="C7925" t="str">
            <v>Mendoza, Jeffrey</v>
          </cell>
          <cell r="D7925" t="str">
            <v>2014-07-21 14:16:32</v>
          </cell>
          <cell r="E7925" t="str">
            <v>Clock Out</v>
          </cell>
        </row>
        <row r="7926">
          <cell r="A7926" t="str">
            <v>head office</v>
          </cell>
          <cell r="B7926">
            <v>707</v>
          </cell>
          <cell r="C7926" t="str">
            <v>Mendoza, Jeffrey</v>
          </cell>
          <cell r="D7926" t="str">
            <v>2014-07-22 05:46:22</v>
          </cell>
          <cell r="E7926" t="str">
            <v>Clock In</v>
          </cell>
        </row>
        <row r="7927">
          <cell r="A7927" t="str">
            <v>head office</v>
          </cell>
          <cell r="B7927">
            <v>707</v>
          </cell>
          <cell r="C7927" t="str">
            <v>Mendoza, Jeffrey</v>
          </cell>
          <cell r="D7927" t="str">
            <v>2014-07-22 14:10:52</v>
          </cell>
          <cell r="E7927" t="str">
            <v>Clock Out</v>
          </cell>
        </row>
        <row r="7928">
          <cell r="A7928" t="str">
            <v>head office</v>
          </cell>
          <cell r="B7928">
            <v>707</v>
          </cell>
          <cell r="C7928" t="str">
            <v>Mendoza, Jeffrey</v>
          </cell>
          <cell r="D7928" t="str">
            <v>2014-07-23 05:42:52</v>
          </cell>
          <cell r="E7928" t="str">
            <v>Clock In</v>
          </cell>
        </row>
        <row r="7929">
          <cell r="A7929" t="str">
            <v>head office</v>
          </cell>
          <cell r="B7929">
            <v>707</v>
          </cell>
          <cell r="C7929" t="str">
            <v>Mendoza, Jeffrey</v>
          </cell>
          <cell r="D7929" t="str">
            <v>2014-07-23 14:11:15</v>
          </cell>
          <cell r="E7929" t="str">
            <v>Clock Out</v>
          </cell>
        </row>
        <row r="7930">
          <cell r="A7930" t="str">
            <v>head office</v>
          </cell>
          <cell r="B7930">
            <v>707</v>
          </cell>
          <cell r="C7930" t="str">
            <v>Mendoza, Jeffrey</v>
          </cell>
          <cell r="D7930" t="str">
            <v>2014-07-24 05:38:19</v>
          </cell>
          <cell r="E7930" t="str">
            <v>Clock In</v>
          </cell>
        </row>
        <row r="7931">
          <cell r="A7931" t="str">
            <v>head office</v>
          </cell>
          <cell r="B7931">
            <v>707</v>
          </cell>
          <cell r="C7931" t="str">
            <v>Mendoza, Jeffrey</v>
          </cell>
          <cell r="D7931" t="str">
            <v>2014-07-24 14:11:46</v>
          </cell>
          <cell r="E7931" t="str">
            <v>Clock Out</v>
          </cell>
          <cell r="F7931" t="str">
            <v>12 days</v>
          </cell>
        </row>
        <row r="7932">
          <cell r="A7932" t="str">
            <v>head office</v>
          </cell>
          <cell r="B7932">
            <v>707</v>
          </cell>
          <cell r="C7932" t="str">
            <v>Mendoza, Jeffrey</v>
          </cell>
          <cell r="D7932" t="str">
            <v>2014-07-25 05:48:15</v>
          </cell>
          <cell r="E7932" t="str">
            <v>Clock In</v>
          </cell>
          <cell r="F7932" t="str">
            <v>1 day LH</v>
          </cell>
        </row>
        <row r="7933">
          <cell r="A7933" t="str">
            <v>head office</v>
          </cell>
          <cell r="B7933">
            <v>707</v>
          </cell>
          <cell r="C7933" t="str">
            <v>Mendoza, Jeffrey</v>
          </cell>
          <cell r="D7933" t="str">
            <v>2014-07-25 14:11:31</v>
          </cell>
          <cell r="E7933" t="str">
            <v>Clock Out</v>
          </cell>
          <cell r="F7933" t="str">
            <v>13 days</v>
          </cell>
        </row>
        <row r="7934">
          <cell r="A7934" t="str">
            <v>head office</v>
          </cell>
          <cell r="B7934">
            <v>707</v>
          </cell>
          <cell r="C7934" t="str">
            <v>Mendoza, Jeffrey</v>
          </cell>
          <cell r="D7934" t="str">
            <v>2014-07-27 05:26:28</v>
          </cell>
          <cell r="E7934" t="str">
            <v>Clock In</v>
          </cell>
        </row>
        <row r="7935">
          <cell r="A7935" t="str">
            <v>head office</v>
          </cell>
          <cell r="B7935">
            <v>707</v>
          </cell>
          <cell r="C7935" t="str">
            <v>Mendoza, Jeffrey</v>
          </cell>
          <cell r="D7935" t="str">
            <v>2014-07-27 14:11:44</v>
          </cell>
          <cell r="E7935" t="str">
            <v>Clock Out</v>
          </cell>
          <cell r="F7935" t="str">
            <v>2 days ROT</v>
          </cell>
        </row>
        <row r="7936">
          <cell r="A7936" t="str">
            <v>head office</v>
          </cell>
          <cell r="B7936">
            <v>707</v>
          </cell>
          <cell r="C7936" t="str">
            <v>Mendoza, Jeffrey</v>
          </cell>
          <cell r="D7936" t="str">
            <v>2014-07-29 05:36:34</v>
          </cell>
          <cell r="E7936" t="str">
            <v>Clock In</v>
          </cell>
        </row>
        <row r="7937">
          <cell r="A7937" t="str">
            <v>head office</v>
          </cell>
          <cell r="B7937">
            <v>707</v>
          </cell>
          <cell r="C7937" t="str">
            <v>Mendoza, Jeffrey</v>
          </cell>
          <cell r="D7937" t="str">
            <v>2014-07-29 14:14:24</v>
          </cell>
          <cell r="E7937" t="str">
            <v>Clock Out</v>
          </cell>
        </row>
        <row r="7938">
          <cell r="A7938" t="str">
            <v>head office</v>
          </cell>
          <cell r="B7938">
            <v>707</v>
          </cell>
          <cell r="C7938" t="str">
            <v>Mendoza, Jeffrey</v>
          </cell>
          <cell r="D7938" t="str">
            <v>2014-07-30 05:44:44</v>
          </cell>
          <cell r="E7938" t="str">
            <v>Clock In</v>
          </cell>
        </row>
        <row r="7939">
          <cell r="A7939" t="str">
            <v>head office</v>
          </cell>
          <cell r="B7939">
            <v>707</v>
          </cell>
          <cell r="C7939" t="str">
            <v>Mendoza, Jeffrey</v>
          </cell>
          <cell r="D7939" t="str">
            <v>2014-07-30 14:11:53</v>
          </cell>
          <cell r="E7939" t="str">
            <v>Clock Out</v>
          </cell>
        </row>
        <row r="7940">
          <cell r="A7940" t="str">
            <v>head office</v>
          </cell>
          <cell r="B7940">
            <v>707</v>
          </cell>
          <cell r="C7940" t="str">
            <v>Mendoza, Jeffrey</v>
          </cell>
          <cell r="D7940" t="str">
            <v>2014-07-31 05:40:06</v>
          </cell>
          <cell r="E7940" t="str">
            <v>Clock In</v>
          </cell>
        </row>
        <row r="7941">
          <cell r="A7941" t="str">
            <v>head office</v>
          </cell>
          <cell r="B7941">
            <v>707</v>
          </cell>
          <cell r="C7941" t="str">
            <v>Mendoza, Jeffrey</v>
          </cell>
          <cell r="D7941" t="str">
            <v>2014-07-31 14:09:50</v>
          </cell>
          <cell r="E7941" t="str">
            <v>Clock Out</v>
          </cell>
        </row>
        <row r="7942">
          <cell r="A7942" t="str">
            <v>head office</v>
          </cell>
          <cell r="B7942">
            <v>707</v>
          </cell>
          <cell r="C7942" t="str">
            <v>Mendoza, Jeffrey</v>
          </cell>
          <cell r="D7942" t="str">
            <v>2014-08-01 05:36:56</v>
          </cell>
          <cell r="E7942" t="str">
            <v>Clock In</v>
          </cell>
        </row>
        <row r="7943">
          <cell r="A7943" t="str">
            <v>head office</v>
          </cell>
          <cell r="B7943">
            <v>707</v>
          </cell>
          <cell r="C7943" t="str">
            <v>Mendoza, Jeffrey</v>
          </cell>
          <cell r="D7943" t="str">
            <v>2014-08-01 14:12:55</v>
          </cell>
          <cell r="E7943" t="str">
            <v>Clock Out</v>
          </cell>
        </row>
        <row r="7944">
          <cell r="A7944" t="str">
            <v>head office</v>
          </cell>
          <cell r="B7944">
            <v>707</v>
          </cell>
          <cell r="C7944" t="str">
            <v>Mendoza, Jeffrey</v>
          </cell>
          <cell r="D7944" t="str">
            <v>2014-08-02 05:37:16</v>
          </cell>
          <cell r="E7944" t="str">
            <v>Clock In</v>
          </cell>
        </row>
        <row r="7945">
          <cell r="A7945" t="str">
            <v>head office</v>
          </cell>
          <cell r="B7945">
            <v>707</v>
          </cell>
          <cell r="C7945" t="str">
            <v>Mendoza, Jeffrey</v>
          </cell>
          <cell r="D7945" t="str">
            <v>2014-08-02 14:12:54</v>
          </cell>
          <cell r="E7945" t="str">
            <v>Clock Out</v>
          </cell>
        </row>
        <row r="7946">
          <cell r="A7946" t="str">
            <v>head office</v>
          </cell>
          <cell r="B7946">
            <v>707</v>
          </cell>
          <cell r="C7946" t="str">
            <v>Mendoza, Jeffrey</v>
          </cell>
          <cell r="D7946" t="str">
            <v>2014-08-03 05:29:02</v>
          </cell>
          <cell r="E7946" t="str">
            <v>Clock In</v>
          </cell>
        </row>
        <row r="7947">
          <cell r="A7947" t="str">
            <v>head office</v>
          </cell>
          <cell r="B7947">
            <v>707</v>
          </cell>
          <cell r="C7947" t="str">
            <v>Mendoza, Jeffrey</v>
          </cell>
          <cell r="D7947" t="str">
            <v>2014-08-03 14:12:59</v>
          </cell>
          <cell r="E7947" t="str">
            <v>Clock Out</v>
          </cell>
        </row>
        <row r="7948">
          <cell r="A7948" t="str">
            <v>head office</v>
          </cell>
          <cell r="B7948">
            <v>707</v>
          </cell>
          <cell r="C7948" t="str">
            <v>Mendoza, Jeffrey</v>
          </cell>
          <cell r="D7948" t="str">
            <v>2014-08-04 13:38:09</v>
          </cell>
          <cell r="E7948" t="str">
            <v>Clock In</v>
          </cell>
        </row>
        <row r="7949">
          <cell r="A7949" t="str">
            <v>head office</v>
          </cell>
          <cell r="B7949">
            <v>707</v>
          </cell>
          <cell r="C7949" t="str">
            <v>Mendoza, Jeffrey</v>
          </cell>
          <cell r="D7949" t="str">
            <v>2014-08-04 22:14:50</v>
          </cell>
          <cell r="E7949" t="str">
            <v>Clock Out</v>
          </cell>
        </row>
        <row r="7950">
          <cell r="A7950" t="str">
            <v>head office</v>
          </cell>
          <cell r="B7950">
            <v>707</v>
          </cell>
          <cell r="C7950" t="str">
            <v>Mendoza, Jeffrey</v>
          </cell>
          <cell r="D7950" t="str">
            <v>2014-08-05 13:36:25</v>
          </cell>
          <cell r="E7950" t="str">
            <v>Clock In</v>
          </cell>
        </row>
        <row r="7951">
          <cell r="A7951" t="str">
            <v>head office</v>
          </cell>
          <cell r="B7951">
            <v>707</v>
          </cell>
          <cell r="C7951" t="str">
            <v>Mendoza, Jeffrey</v>
          </cell>
          <cell r="D7951" t="str">
            <v>2014-08-05 22:11:29</v>
          </cell>
          <cell r="E7951" t="str">
            <v>Clock Out</v>
          </cell>
        </row>
        <row r="7953">
          <cell r="A7953" t="str">
            <v>head office</v>
          </cell>
          <cell r="B7953">
            <v>962</v>
          </cell>
          <cell r="C7953" t="str">
            <v>Mendoza, Jomar</v>
          </cell>
          <cell r="D7953" t="str">
            <v>2014-07-21 05:36:12</v>
          </cell>
          <cell r="E7953" t="str">
            <v>Clock In</v>
          </cell>
        </row>
        <row r="7954">
          <cell r="A7954" t="str">
            <v>head office</v>
          </cell>
          <cell r="B7954">
            <v>962</v>
          </cell>
          <cell r="C7954" t="str">
            <v>Mendoza, Jomar</v>
          </cell>
          <cell r="D7954" t="str">
            <v>2014-07-21 14:15:15</v>
          </cell>
          <cell r="E7954" t="str">
            <v>Clock Out</v>
          </cell>
        </row>
        <row r="7955">
          <cell r="A7955" t="str">
            <v>head office</v>
          </cell>
          <cell r="B7955">
            <v>962</v>
          </cell>
          <cell r="C7955" t="str">
            <v>Mendoza, Jomar</v>
          </cell>
          <cell r="D7955" t="str">
            <v>2014-07-22 05:45:37</v>
          </cell>
          <cell r="E7955" t="str">
            <v>Clock In</v>
          </cell>
        </row>
        <row r="7956">
          <cell r="A7956" t="str">
            <v>head office</v>
          </cell>
          <cell r="B7956">
            <v>962</v>
          </cell>
          <cell r="C7956" t="str">
            <v>Mendoza, Jomar</v>
          </cell>
          <cell r="D7956" t="str">
            <v>2014-07-22 14:07:54</v>
          </cell>
          <cell r="E7956" t="str">
            <v>Clock Out</v>
          </cell>
        </row>
        <row r="7957">
          <cell r="A7957" t="str">
            <v>head office</v>
          </cell>
          <cell r="B7957">
            <v>962</v>
          </cell>
          <cell r="C7957" t="str">
            <v>Mendoza, Jomar</v>
          </cell>
          <cell r="D7957" t="str">
            <v>2014-07-23 05:40:00</v>
          </cell>
          <cell r="E7957" t="str">
            <v>Clock In</v>
          </cell>
        </row>
        <row r="7958">
          <cell r="A7958" t="str">
            <v>head office</v>
          </cell>
          <cell r="B7958">
            <v>962</v>
          </cell>
          <cell r="C7958" t="str">
            <v>Mendoza, Jomar</v>
          </cell>
          <cell r="D7958" t="str">
            <v>2014-07-23 14:08:20</v>
          </cell>
          <cell r="E7958" t="str">
            <v>Clock Out</v>
          </cell>
        </row>
        <row r="7959">
          <cell r="A7959" t="str">
            <v>head office</v>
          </cell>
          <cell r="B7959">
            <v>962</v>
          </cell>
          <cell r="C7959" t="str">
            <v>Mendoza, Jomar</v>
          </cell>
          <cell r="D7959" t="str">
            <v>2014-07-24 05:36:13</v>
          </cell>
          <cell r="E7959" t="str">
            <v>Clock In</v>
          </cell>
          <cell r="F7959" t="str">
            <v>11 days</v>
          </cell>
        </row>
        <row r="7960">
          <cell r="A7960" t="str">
            <v>head office</v>
          </cell>
          <cell r="B7960">
            <v>962</v>
          </cell>
          <cell r="C7960" t="str">
            <v>Mendoza, Jomar</v>
          </cell>
          <cell r="D7960" t="str">
            <v>2014-07-24 14:07:10</v>
          </cell>
          <cell r="E7960" t="str">
            <v>Clock Out</v>
          </cell>
          <cell r="F7960" t="str">
            <v>1 day LH</v>
          </cell>
        </row>
        <row r="7961">
          <cell r="A7961" t="str">
            <v>head office</v>
          </cell>
          <cell r="B7961">
            <v>962</v>
          </cell>
          <cell r="C7961" t="str">
            <v>Mendoza, Jomar</v>
          </cell>
          <cell r="D7961" t="str">
            <v>2014-07-25 05:45:02</v>
          </cell>
          <cell r="E7961" t="str">
            <v>Clock In</v>
          </cell>
          <cell r="F7961" t="str">
            <v>1 day SH</v>
          </cell>
        </row>
        <row r="7962">
          <cell r="A7962" t="str">
            <v>head office</v>
          </cell>
          <cell r="B7962">
            <v>962</v>
          </cell>
          <cell r="C7962" t="str">
            <v>Mendoza, Jomar</v>
          </cell>
          <cell r="D7962" t="str">
            <v>2014-07-25 14:09:09</v>
          </cell>
          <cell r="E7962" t="str">
            <v>Clock Out</v>
          </cell>
          <cell r="F7962" t="str">
            <v>14 days</v>
          </cell>
        </row>
        <row r="7963">
          <cell r="A7963" t="str">
            <v>head office</v>
          </cell>
          <cell r="B7963">
            <v>962</v>
          </cell>
          <cell r="C7963" t="str">
            <v>Mendoza, Jomar</v>
          </cell>
          <cell r="D7963" t="str">
            <v>2014-07-26 05:38:39</v>
          </cell>
          <cell r="E7963" t="str">
            <v>Clock In</v>
          </cell>
        </row>
        <row r="7964">
          <cell r="A7964" t="str">
            <v>head office</v>
          </cell>
          <cell r="B7964">
            <v>962</v>
          </cell>
          <cell r="C7964" t="str">
            <v>Mendoza, Jomar</v>
          </cell>
          <cell r="D7964" t="str">
            <v>2014-07-26 14:10:00</v>
          </cell>
          <cell r="E7964" t="str">
            <v>Clock Out</v>
          </cell>
          <cell r="F7964" t="str">
            <v>1 day ROT</v>
          </cell>
        </row>
        <row r="7965">
          <cell r="A7965" t="str">
            <v>head office</v>
          </cell>
          <cell r="B7965">
            <v>962</v>
          </cell>
          <cell r="C7965" t="str">
            <v>Mendoza, Jomar</v>
          </cell>
          <cell r="D7965" t="str">
            <v>2014-07-27 05:24:33</v>
          </cell>
          <cell r="E7965" t="str">
            <v>Clock In</v>
          </cell>
        </row>
        <row r="7966">
          <cell r="A7966" t="str">
            <v>head office</v>
          </cell>
          <cell r="B7966">
            <v>962</v>
          </cell>
          <cell r="C7966" t="str">
            <v>Mendoza, Jomar</v>
          </cell>
          <cell r="D7966" t="str">
            <v>2014-07-27 14:07:50</v>
          </cell>
          <cell r="E7966" t="str">
            <v>Clock Out</v>
          </cell>
        </row>
        <row r="7967">
          <cell r="A7967" t="str">
            <v>head office</v>
          </cell>
          <cell r="B7967">
            <v>962</v>
          </cell>
          <cell r="C7967" t="str">
            <v>Mendoza, Jomar</v>
          </cell>
          <cell r="D7967" t="str">
            <v>2014-07-29 05:33:56</v>
          </cell>
          <cell r="E7967" t="str">
            <v>Clock In</v>
          </cell>
        </row>
        <row r="7968">
          <cell r="A7968" t="str">
            <v>head office</v>
          </cell>
          <cell r="B7968">
            <v>962</v>
          </cell>
          <cell r="C7968" t="str">
            <v>Mendoza, Jomar</v>
          </cell>
          <cell r="D7968" t="str">
            <v>2014-07-29 14:05:53</v>
          </cell>
          <cell r="E7968" t="str">
            <v>Clock Out</v>
          </cell>
        </row>
        <row r="7969">
          <cell r="A7969" t="str">
            <v>head office</v>
          </cell>
          <cell r="B7969">
            <v>962</v>
          </cell>
          <cell r="C7969" t="str">
            <v>Mendoza, Jomar</v>
          </cell>
          <cell r="D7969" t="str">
            <v>2014-07-30 05:41:14</v>
          </cell>
          <cell r="E7969" t="str">
            <v>Clock In</v>
          </cell>
        </row>
        <row r="7970">
          <cell r="A7970" t="str">
            <v>head office</v>
          </cell>
          <cell r="B7970">
            <v>962</v>
          </cell>
          <cell r="C7970" t="str">
            <v>Mendoza, Jomar</v>
          </cell>
          <cell r="D7970" t="str">
            <v>2014-07-30 14:12:41</v>
          </cell>
          <cell r="E7970" t="str">
            <v>Clock Out</v>
          </cell>
        </row>
        <row r="7971">
          <cell r="A7971" t="str">
            <v>head office</v>
          </cell>
          <cell r="B7971">
            <v>962</v>
          </cell>
          <cell r="C7971" t="str">
            <v>Mendoza, Jomar</v>
          </cell>
          <cell r="D7971" t="str">
            <v>2014-07-31 05:37:45</v>
          </cell>
          <cell r="E7971" t="str">
            <v>Clock In</v>
          </cell>
        </row>
        <row r="7972">
          <cell r="A7972" t="str">
            <v>head office</v>
          </cell>
          <cell r="B7972">
            <v>962</v>
          </cell>
          <cell r="C7972" t="str">
            <v>Mendoza, Jomar</v>
          </cell>
          <cell r="D7972" t="str">
            <v>2014-07-31 14:08:10</v>
          </cell>
          <cell r="E7972" t="str">
            <v>Clock Out</v>
          </cell>
        </row>
        <row r="7973">
          <cell r="A7973" t="str">
            <v>head office</v>
          </cell>
          <cell r="B7973">
            <v>962</v>
          </cell>
          <cell r="C7973" t="str">
            <v>Mendoza, Jomar</v>
          </cell>
          <cell r="D7973" t="str">
            <v>2014-08-01 05:32:49</v>
          </cell>
          <cell r="E7973" t="str">
            <v>Clock In</v>
          </cell>
        </row>
        <row r="7974">
          <cell r="A7974" t="str">
            <v>head office</v>
          </cell>
          <cell r="B7974">
            <v>962</v>
          </cell>
          <cell r="C7974" t="str">
            <v>Mendoza, Jomar</v>
          </cell>
          <cell r="D7974" t="str">
            <v>2014-08-01 14:05:02</v>
          </cell>
          <cell r="E7974" t="str">
            <v>Clock Out</v>
          </cell>
        </row>
        <row r="7975">
          <cell r="A7975" t="str">
            <v>head office</v>
          </cell>
          <cell r="B7975">
            <v>962</v>
          </cell>
          <cell r="C7975" t="str">
            <v>Mendoza, Jomar</v>
          </cell>
          <cell r="D7975" t="str">
            <v>2014-08-04 13:36:38</v>
          </cell>
          <cell r="E7975" t="str">
            <v>Clock In</v>
          </cell>
        </row>
        <row r="7976">
          <cell r="A7976" t="str">
            <v>head office</v>
          </cell>
          <cell r="B7976">
            <v>962</v>
          </cell>
          <cell r="C7976" t="str">
            <v>Mendoza, Jomar</v>
          </cell>
          <cell r="D7976" t="str">
            <v>2014-08-04 22:08:19</v>
          </cell>
          <cell r="E7976" t="str">
            <v>Clock Out</v>
          </cell>
        </row>
        <row r="7977">
          <cell r="A7977" t="str">
            <v>head office</v>
          </cell>
          <cell r="B7977">
            <v>962</v>
          </cell>
          <cell r="C7977" t="str">
            <v>Mendoza, Jomar</v>
          </cell>
          <cell r="D7977" t="str">
            <v>2014-08-05 13:34:06</v>
          </cell>
          <cell r="E7977" t="str">
            <v>Clock In</v>
          </cell>
        </row>
        <row r="7978">
          <cell r="A7978" t="str">
            <v>head office</v>
          </cell>
          <cell r="B7978">
            <v>962</v>
          </cell>
          <cell r="C7978" t="str">
            <v>Mendoza, Jomar</v>
          </cell>
          <cell r="D7978" t="str">
            <v>2014-08-05 22:06:09</v>
          </cell>
          <cell r="E7978" t="str">
            <v>Clock Out</v>
          </cell>
        </row>
        <row r="7980">
          <cell r="A7980" t="str">
            <v>head office</v>
          </cell>
          <cell r="B7980">
            <v>587</v>
          </cell>
          <cell r="C7980" t="str">
            <v>Mendoza, Sheryl</v>
          </cell>
          <cell r="D7980" t="str">
            <v>2014-07-21 07:53:58</v>
          </cell>
          <cell r="E7980" t="str">
            <v>Clock In</v>
          </cell>
        </row>
        <row r="7981">
          <cell r="A7981" t="str">
            <v>head office</v>
          </cell>
          <cell r="B7981">
            <v>587</v>
          </cell>
          <cell r="C7981" t="str">
            <v>Mendoza, Sheryl</v>
          </cell>
          <cell r="D7981" t="str">
            <v>2014-07-21 17:11:06</v>
          </cell>
          <cell r="E7981" t="str">
            <v>Clock Out</v>
          </cell>
        </row>
        <row r="7982">
          <cell r="A7982" t="str">
            <v>head office</v>
          </cell>
          <cell r="B7982">
            <v>587</v>
          </cell>
          <cell r="C7982" t="str">
            <v>Mendoza, Sheryl</v>
          </cell>
          <cell r="D7982" t="str">
            <v>2014-07-22 07:44:54</v>
          </cell>
          <cell r="E7982" t="str">
            <v>Clock In</v>
          </cell>
        </row>
        <row r="7983">
          <cell r="A7983" t="str">
            <v>head office</v>
          </cell>
          <cell r="B7983">
            <v>587</v>
          </cell>
          <cell r="C7983" t="str">
            <v>Mendoza, Sheryl</v>
          </cell>
          <cell r="D7983" t="str">
            <v>2014-07-22 20:02:52</v>
          </cell>
          <cell r="E7983" t="str">
            <v>Clock Out</v>
          </cell>
        </row>
        <row r="7984">
          <cell r="A7984" t="str">
            <v>head office</v>
          </cell>
          <cell r="B7984">
            <v>587</v>
          </cell>
          <cell r="C7984" t="str">
            <v>Mendoza, Sheryl</v>
          </cell>
          <cell r="D7984" t="str">
            <v>2014-07-23 07:34:46</v>
          </cell>
          <cell r="E7984" t="str">
            <v>Clock In</v>
          </cell>
        </row>
        <row r="7985">
          <cell r="A7985" t="str">
            <v>head office</v>
          </cell>
          <cell r="B7985">
            <v>587</v>
          </cell>
          <cell r="C7985" t="str">
            <v>Mendoza, Sheryl</v>
          </cell>
          <cell r="D7985" t="str">
            <v>2014-07-23 20:05:07</v>
          </cell>
          <cell r="E7985" t="str">
            <v>Clock Out</v>
          </cell>
        </row>
        <row r="7986">
          <cell r="A7986" t="str">
            <v>head office</v>
          </cell>
          <cell r="B7986">
            <v>587</v>
          </cell>
          <cell r="C7986" t="str">
            <v>Mendoza, Sheryl</v>
          </cell>
          <cell r="D7986" t="str">
            <v>2014-07-24 07:44:32</v>
          </cell>
          <cell r="E7986" t="str">
            <v>Clock In</v>
          </cell>
          <cell r="F7986" t="str">
            <v>12 days</v>
          </cell>
        </row>
        <row r="7987">
          <cell r="A7987" t="str">
            <v>head office</v>
          </cell>
          <cell r="B7987">
            <v>587</v>
          </cell>
          <cell r="C7987" t="str">
            <v>Mendoza, Sheryl</v>
          </cell>
          <cell r="D7987" t="str">
            <v>2014-07-24 17:15:30</v>
          </cell>
          <cell r="E7987" t="str">
            <v>Clock Out</v>
          </cell>
          <cell r="F7987" t="str">
            <v>1 day LH</v>
          </cell>
        </row>
        <row r="7988">
          <cell r="A7988" t="str">
            <v>head office</v>
          </cell>
          <cell r="B7988">
            <v>587</v>
          </cell>
          <cell r="C7988" t="str">
            <v>Mendoza, Sheryl</v>
          </cell>
          <cell r="D7988" t="str">
            <v>2014-07-25 07:46:19</v>
          </cell>
          <cell r="E7988" t="str">
            <v>Clock In</v>
          </cell>
          <cell r="F7988" t="str">
            <v>1 day SH</v>
          </cell>
        </row>
        <row r="7989">
          <cell r="A7989" t="str">
            <v>head office</v>
          </cell>
          <cell r="B7989">
            <v>587</v>
          </cell>
          <cell r="C7989" t="str">
            <v>Mendoza, Sheryl</v>
          </cell>
          <cell r="D7989" t="str">
            <v>2014-07-25 17:18:07</v>
          </cell>
          <cell r="E7989" t="str">
            <v>Clock Out</v>
          </cell>
          <cell r="F7989" t="str">
            <v>14 days</v>
          </cell>
        </row>
        <row r="7990">
          <cell r="A7990" t="str">
            <v>head office</v>
          </cell>
          <cell r="B7990">
            <v>587</v>
          </cell>
          <cell r="C7990" t="str">
            <v>Mendoza, Sheryl</v>
          </cell>
          <cell r="D7990" t="str">
            <v>2014-07-26 07:47:59</v>
          </cell>
          <cell r="E7990" t="str">
            <v>Clock In</v>
          </cell>
        </row>
        <row r="7991">
          <cell r="A7991" t="str">
            <v>head office</v>
          </cell>
          <cell r="B7991">
            <v>587</v>
          </cell>
          <cell r="C7991" t="str">
            <v>Mendoza, Sheryl</v>
          </cell>
          <cell r="D7991" t="str">
            <v>2014-07-26 17:21:29</v>
          </cell>
          <cell r="E7991" t="str">
            <v>Clock Out</v>
          </cell>
          <cell r="F7991" t="str">
            <v>15 hrs  -  OT</v>
          </cell>
        </row>
        <row r="7992">
          <cell r="A7992" t="str">
            <v>head office</v>
          </cell>
          <cell r="B7992">
            <v>587</v>
          </cell>
          <cell r="C7992" t="str">
            <v>Mendoza, Sheryl</v>
          </cell>
          <cell r="D7992" t="str">
            <v>2014-07-29 07:35:14</v>
          </cell>
          <cell r="E7992" t="str">
            <v>Clock In</v>
          </cell>
        </row>
        <row r="7993">
          <cell r="A7993" t="str">
            <v>head office</v>
          </cell>
          <cell r="B7993">
            <v>587</v>
          </cell>
          <cell r="C7993" t="str">
            <v>Mendoza, Sheryl</v>
          </cell>
          <cell r="D7993" t="str">
            <v>2014-07-29 20:07:28</v>
          </cell>
          <cell r="E7993" t="str">
            <v>Clock Out</v>
          </cell>
        </row>
        <row r="7994">
          <cell r="A7994" t="str">
            <v>head office</v>
          </cell>
          <cell r="B7994">
            <v>587</v>
          </cell>
          <cell r="C7994" t="str">
            <v>Mendoza, Sheryl</v>
          </cell>
          <cell r="D7994" t="str">
            <v>2014-07-30 07:51:50</v>
          </cell>
          <cell r="E7994" t="str">
            <v>Clock In</v>
          </cell>
        </row>
        <row r="7995">
          <cell r="A7995" t="str">
            <v>head office</v>
          </cell>
          <cell r="B7995">
            <v>587</v>
          </cell>
          <cell r="C7995" t="str">
            <v>Mendoza, Sheryl</v>
          </cell>
          <cell r="D7995" t="str">
            <v>2014-07-30 20:09:05</v>
          </cell>
          <cell r="E7995" t="str">
            <v>Clock Out</v>
          </cell>
        </row>
        <row r="7996">
          <cell r="A7996" t="str">
            <v>head office</v>
          </cell>
          <cell r="B7996">
            <v>587</v>
          </cell>
          <cell r="C7996" t="str">
            <v>Mendoza, Sheryl</v>
          </cell>
          <cell r="D7996" t="str">
            <v>2014-07-31 07:49:03</v>
          </cell>
          <cell r="E7996" t="str">
            <v>Clock In</v>
          </cell>
        </row>
        <row r="7997">
          <cell r="A7997" t="str">
            <v>head office</v>
          </cell>
          <cell r="B7997">
            <v>587</v>
          </cell>
          <cell r="C7997" t="str">
            <v>Mendoza, Sheryl</v>
          </cell>
          <cell r="D7997" t="str">
            <v>2014-07-31 20:03:09</v>
          </cell>
          <cell r="E7997" t="str">
            <v>Clock Out</v>
          </cell>
        </row>
        <row r="7998">
          <cell r="A7998" t="str">
            <v>head office</v>
          </cell>
          <cell r="B7998">
            <v>587</v>
          </cell>
          <cell r="C7998" t="str">
            <v>Mendoza, Sheryl</v>
          </cell>
          <cell r="D7998" t="str">
            <v>2014-08-01 07:54:11</v>
          </cell>
          <cell r="E7998" t="str">
            <v>Clock In</v>
          </cell>
        </row>
        <row r="7999">
          <cell r="A7999" t="str">
            <v>head office</v>
          </cell>
          <cell r="B7999">
            <v>587</v>
          </cell>
          <cell r="C7999" t="str">
            <v>Mendoza, Sheryl</v>
          </cell>
          <cell r="D7999" t="str">
            <v>2014-08-01 17:15:57</v>
          </cell>
          <cell r="E7999" t="str">
            <v>Clock Out</v>
          </cell>
        </row>
        <row r="8000">
          <cell r="A8000" t="str">
            <v>head office</v>
          </cell>
          <cell r="B8000">
            <v>587</v>
          </cell>
          <cell r="C8000" t="str">
            <v>Mendoza, Sheryl</v>
          </cell>
          <cell r="D8000" t="str">
            <v>2014-08-02 07:38:59</v>
          </cell>
          <cell r="E8000" t="str">
            <v>Clock In</v>
          </cell>
        </row>
        <row r="8001">
          <cell r="A8001" t="str">
            <v>head office</v>
          </cell>
          <cell r="B8001">
            <v>587</v>
          </cell>
          <cell r="C8001" t="str">
            <v>Mendoza, Sheryl</v>
          </cell>
          <cell r="D8001" t="str">
            <v>2014-08-02 17:24:46</v>
          </cell>
          <cell r="E8001" t="str">
            <v>Clock Out</v>
          </cell>
        </row>
        <row r="8002">
          <cell r="A8002" t="str">
            <v>head office</v>
          </cell>
          <cell r="B8002">
            <v>587</v>
          </cell>
          <cell r="C8002" t="str">
            <v>Mendoza, Sheryl</v>
          </cell>
          <cell r="D8002" t="str">
            <v>2014-08-04 07:41:51</v>
          </cell>
          <cell r="E8002" t="str">
            <v>Clock In</v>
          </cell>
        </row>
        <row r="8003">
          <cell r="A8003" t="str">
            <v>head office</v>
          </cell>
          <cell r="B8003">
            <v>587</v>
          </cell>
          <cell r="C8003" t="str">
            <v>Mendoza, Sheryl</v>
          </cell>
          <cell r="D8003" t="str">
            <v>2014-08-04 17:20:59</v>
          </cell>
          <cell r="E8003" t="str">
            <v>Clock Out</v>
          </cell>
        </row>
        <row r="8004">
          <cell r="A8004" t="str">
            <v>head office</v>
          </cell>
          <cell r="B8004">
            <v>587</v>
          </cell>
          <cell r="C8004" t="str">
            <v>Mendoza, Sheryl</v>
          </cell>
          <cell r="D8004" t="str">
            <v>2014-08-05 07:51:41</v>
          </cell>
          <cell r="E8004" t="str">
            <v>Clock In</v>
          </cell>
        </row>
        <row r="8005">
          <cell r="A8005" t="str">
            <v>head office</v>
          </cell>
          <cell r="B8005">
            <v>587</v>
          </cell>
          <cell r="C8005" t="str">
            <v>Mendoza, Sheryl</v>
          </cell>
          <cell r="D8005" t="str">
            <v>2014-08-05 17:24:30</v>
          </cell>
          <cell r="E8005" t="str">
            <v>Clock Out</v>
          </cell>
        </row>
        <row r="8007">
          <cell r="A8007" t="str">
            <v>head office</v>
          </cell>
          <cell r="B8007">
            <v>719</v>
          </cell>
          <cell r="C8007" t="str">
            <v>Mendoza, William</v>
          </cell>
          <cell r="D8007" t="str">
            <v>2014-07-21 05:39:53</v>
          </cell>
          <cell r="E8007" t="str">
            <v>Clock In</v>
          </cell>
        </row>
        <row r="8008">
          <cell r="A8008" t="str">
            <v>head office</v>
          </cell>
          <cell r="B8008">
            <v>719</v>
          </cell>
          <cell r="C8008" t="str">
            <v>Mendoza, William</v>
          </cell>
          <cell r="D8008" t="str">
            <v>2014-07-21 14:15:10</v>
          </cell>
          <cell r="E8008" t="str">
            <v>Clock Out</v>
          </cell>
        </row>
        <row r="8009">
          <cell r="A8009" t="str">
            <v>head office</v>
          </cell>
          <cell r="B8009">
            <v>719</v>
          </cell>
          <cell r="C8009" t="str">
            <v>Mendoza, William</v>
          </cell>
          <cell r="D8009" t="str">
            <v>2014-07-23 05:35:25</v>
          </cell>
          <cell r="E8009" t="str">
            <v>Clock In</v>
          </cell>
        </row>
        <row r="8010">
          <cell r="A8010" t="str">
            <v>head office</v>
          </cell>
          <cell r="B8010">
            <v>719</v>
          </cell>
          <cell r="C8010" t="str">
            <v>Mendoza, William</v>
          </cell>
          <cell r="D8010" t="str">
            <v>2014-07-23 17:10:39</v>
          </cell>
          <cell r="E8010" t="str">
            <v>Clock Out</v>
          </cell>
        </row>
        <row r="8011">
          <cell r="A8011" t="str">
            <v>head office</v>
          </cell>
          <cell r="B8011">
            <v>719</v>
          </cell>
          <cell r="C8011" t="str">
            <v>Mendoza, William</v>
          </cell>
          <cell r="D8011" t="str">
            <v>2014-07-24 05:39:36</v>
          </cell>
          <cell r="E8011" t="str">
            <v>Clock In</v>
          </cell>
        </row>
        <row r="8012">
          <cell r="A8012" t="str">
            <v>head office</v>
          </cell>
          <cell r="B8012">
            <v>719</v>
          </cell>
          <cell r="C8012" t="str">
            <v>Mendoza, William</v>
          </cell>
          <cell r="D8012" t="str">
            <v>2014-07-24 17:12:09</v>
          </cell>
          <cell r="E8012" t="str">
            <v>Clock Out</v>
          </cell>
        </row>
        <row r="8013">
          <cell r="A8013" t="str">
            <v>head office</v>
          </cell>
          <cell r="B8013">
            <v>719</v>
          </cell>
          <cell r="C8013" t="str">
            <v>Mendoza, William</v>
          </cell>
          <cell r="D8013" t="str">
            <v>2014-07-25 05:35:22</v>
          </cell>
          <cell r="E8013" t="str">
            <v>Clock In</v>
          </cell>
        </row>
        <row r="8014">
          <cell r="A8014" t="str">
            <v>head office</v>
          </cell>
          <cell r="B8014">
            <v>719</v>
          </cell>
          <cell r="C8014" t="str">
            <v>Mendoza, William</v>
          </cell>
          <cell r="D8014" t="str">
            <v>2014-07-25 17:10:50</v>
          </cell>
          <cell r="E8014" t="str">
            <v>Clock Out</v>
          </cell>
          <cell r="F8014" t="str">
            <v>11 days</v>
          </cell>
        </row>
        <row r="8015">
          <cell r="A8015" t="str">
            <v>head office</v>
          </cell>
          <cell r="B8015">
            <v>719</v>
          </cell>
          <cell r="C8015" t="str">
            <v>Mendoza, William</v>
          </cell>
          <cell r="D8015" t="str">
            <v>2014-07-26 05:41:59</v>
          </cell>
          <cell r="E8015" t="str">
            <v>Clock In</v>
          </cell>
          <cell r="F8015" t="str">
            <v>1 day LH</v>
          </cell>
        </row>
        <row r="8016">
          <cell r="A8016" t="str">
            <v>head office</v>
          </cell>
          <cell r="B8016">
            <v>719</v>
          </cell>
          <cell r="C8016" t="str">
            <v>Mendoza, William</v>
          </cell>
          <cell r="D8016" t="str">
            <v>2014-07-26 14:12:38</v>
          </cell>
          <cell r="E8016" t="str">
            <v>Clock Out</v>
          </cell>
          <cell r="F8016" t="str">
            <v>1 day SH</v>
          </cell>
        </row>
        <row r="8017">
          <cell r="A8017" t="str">
            <v>head office</v>
          </cell>
          <cell r="B8017">
            <v>719</v>
          </cell>
          <cell r="C8017" t="str">
            <v>Mendoza, William</v>
          </cell>
          <cell r="D8017" t="str">
            <v>2014-07-27 05:43:23</v>
          </cell>
          <cell r="E8017" t="str">
            <v>Clock In</v>
          </cell>
          <cell r="F8017" t="str">
            <v>13 days</v>
          </cell>
        </row>
        <row r="8018">
          <cell r="A8018" t="str">
            <v>head office</v>
          </cell>
          <cell r="B8018">
            <v>719</v>
          </cell>
          <cell r="C8018" t="str">
            <v>Mendoza, William</v>
          </cell>
          <cell r="D8018" t="str">
            <v>2014-07-27 14:12:49</v>
          </cell>
          <cell r="E8018" t="str">
            <v>Clock Out</v>
          </cell>
        </row>
        <row r="8019">
          <cell r="A8019" t="str">
            <v>head office</v>
          </cell>
          <cell r="B8019">
            <v>719</v>
          </cell>
          <cell r="C8019" t="str">
            <v>Mendoza, William</v>
          </cell>
          <cell r="D8019" t="str">
            <v>2014-07-29 05:42:34</v>
          </cell>
          <cell r="E8019" t="str">
            <v>Clock In</v>
          </cell>
          <cell r="F8019" t="str">
            <v>15 hrs  -  OT</v>
          </cell>
        </row>
        <row r="8020">
          <cell r="A8020" t="str">
            <v>head office</v>
          </cell>
          <cell r="B8020">
            <v>719</v>
          </cell>
          <cell r="C8020" t="str">
            <v>Mendoza, William</v>
          </cell>
          <cell r="D8020" t="str">
            <v>2014-07-29 17:11:15</v>
          </cell>
          <cell r="E8020" t="str">
            <v>Clock Out</v>
          </cell>
        </row>
        <row r="8021">
          <cell r="A8021" t="str">
            <v>head office</v>
          </cell>
          <cell r="B8021">
            <v>719</v>
          </cell>
          <cell r="C8021" t="str">
            <v>Mendoza, William</v>
          </cell>
          <cell r="D8021" t="str">
            <v>2014-07-30 05:40:26</v>
          </cell>
          <cell r="E8021" t="str">
            <v>Clock In</v>
          </cell>
          <cell r="F8021" t="str">
            <v>2 days ROT</v>
          </cell>
        </row>
        <row r="8022">
          <cell r="A8022" t="str">
            <v>head office</v>
          </cell>
          <cell r="B8022">
            <v>719</v>
          </cell>
          <cell r="C8022" t="str">
            <v>Mendoza, William</v>
          </cell>
          <cell r="D8022" t="str">
            <v>2014-07-30 14:13:22</v>
          </cell>
          <cell r="E8022" t="str">
            <v>Clock Out</v>
          </cell>
        </row>
        <row r="8023">
          <cell r="A8023" t="str">
            <v>head office</v>
          </cell>
          <cell r="B8023">
            <v>719</v>
          </cell>
          <cell r="C8023" t="str">
            <v>Mendoza, William</v>
          </cell>
          <cell r="D8023" t="str">
            <v>2014-07-31 05:40:55</v>
          </cell>
          <cell r="E8023" t="str">
            <v>Clock In</v>
          </cell>
        </row>
        <row r="8024">
          <cell r="A8024" t="str">
            <v>head office</v>
          </cell>
          <cell r="B8024">
            <v>719</v>
          </cell>
          <cell r="C8024" t="str">
            <v>Mendoza, William</v>
          </cell>
          <cell r="D8024" t="str">
            <v>2014-07-31 14:09:45</v>
          </cell>
          <cell r="E8024" t="str">
            <v>Clock Out</v>
          </cell>
        </row>
        <row r="8025">
          <cell r="A8025" t="str">
            <v>head office</v>
          </cell>
          <cell r="B8025">
            <v>719</v>
          </cell>
          <cell r="C8025" t="str">
            <v>Mendoza, William</v>
          </cell>
          <cell r="D8025" t="str">
            <v>2014-08-01 05:43:10</v>
          </cell>
          <cell r="E8025" t="str">
            <v>Clock In</v>
          </cell>
        </row>
        <row r="8026">
          <cell r="A8026" t="str">
            <v>head office</v>
          </cell>
          <cell r="B8026">
            <v>719</v>
          </cell>
          <cell r="C8026" t="str">
            <v>Mendoza, William</v>
          </cell>
          <cell r="D8026" t="str">
            <v>2014-08-01 14:12:19</v>
          </cell>
          <cell r="E8026" t="str">
            <v>Clock Out</v>
          </cell>
        </row>
        <row r="8027">
          <cell r="A8027" t="str">
            <v>head office</v>
          </cell>
          <cell r="B8027">
            <v>719</v>
          </cell>
          <cell r="C8027" t="str">
            <v>Mendoza, William</v>
          </cell>
          <cell r="D8027" t="str">
            <v>2014-08-02 05:39:08</v>
          </cell>
          <cell r="E8027" t="str">
            <v>Clock In</v>
          </cell>
        </row>
        <row r="8028">
          <cell r="A8028" t="str">
            <v>head office</v>
          </cell>
          <cell r="B8028">
            <v>719</v>
          </cell>
          <cell r="C8028" t="str">
            <v>Mendoza, William</v>
          </cell>
          <cell r="D8028" t="str">
            <v>2014-08-02 14:12:16</v>
          </cell>
          <cell r="E8028" t="str">
            <v>Clock Out</v>
          </cell>
        </row>
        <row r="8029">
          <cell r="A8029" t="str">
            <v>head office</v>
          </cell>
          <cell r="B8029">
            <v>719</v>
          </cell>
          <cell r="C8029" t="str">
            <v>Mendoza, William</v>
          </cell>
          <cell r="D8029" t="str">
            <v>2014-08-03 05:45:02</v>
          </cell>
          <cell r="E8029" t="str">
            <v>Clock In</v>
          </cell>
        </row>
        <row r="8030">
          <cell r="A8030" t="str">
            <v>head office</v>
          </cell>
          <cell r="B8030">
            <v>719</v>
          </cell>
          <cell r="C8030" t="str">
            <v>Mendoza, William</v>
          </cell>
          <cell r="D8030" t="str">
            <v>2014-08-03 14:08:02</v>
          </cell>
          <cell r="E8030" t="str">
            <v>Clock Out</v>
          </cell>
        </row>
        <row r="8031">
          <cell r="A8031" t="str">
            <v>head office</v>
          </cell>
          <cell r="B8031">
            <v>719</v>
          </cell>
          <cell r="C8031" t="str">
            <v>Mendoza, William</v>
          </cell>
          <cell r="D8031" t="str">
            <v>2014-08-04 13:38:19</v>
          </cell>
          <cell r="E8031" t="str">
            <v>Clock In</v>
          </cell>
        </row>
        <row r="8032">
          <cell r="A8032" t="str">
            <v>head office</v>
          </cell>
          <cell r="B8032">
            <v>719</v>
          </cell>
          <cell r="C8032" t="str">
            <v>Mendoza, William</v>
          </cell>
          <cell r="D8032" t="str">
            <v>2014-08-04 22:12:41</v>
          </cell>
          <cell r="E8032" t="str">
            <v>Clock Out</v>
          </cell>
        </row>
        <row r="8033">
          <cell r="A8033" t="str">
            <v>head office</v>
          </cell>
          <cell r="B8033">
            <v>719</v>
          </cell>
          <cell r="C8033" t="str">
            <v>Mendoza, William</v>
          </cell>
          <cell r="D8033" t="str">
            <v>2014-08-05 10:43:16</v>
          </cell>
          <cell r="E8033" t="str">
            <v>Clock In</v>
          </cell>
        </row>
        <row r="8034">
          <cell r="A8034" t="str">
            <v>head office</v>
          </cell>
          <cell r="B8034">
            <v>719</v>
          </cell>
          <cell r="C8034" t="str">
            <v>Mendoza, William</v>
          </cell>
          <cell r="D8034" t="str">
            <v>2014-08-05 22:12:53</v>
          </cell>
          <cell r="E8034" t="str">
            <v>Clock Out</v>
          </cell>
        </row>
        <row r="8036">
          <cell r="A8036" t="str">
            <v>head office</v>
          </cell>
          <cell r="B8036">
            <v>887</v>
          </cell>
          <cell r="C8036" t="str">
            <v>Menorca, Alcris</v>
          </cell>
          <cell r="D8036" t="str">
            <v>2014-07-21 07:47:01</v>
          </cell>
          <cell r="E8036" t="str">
            <v>Clock In</v>
          </cell>
        </row>
        <row r="8037">
          <cell r="A8037" t="str">
            <v>head office</v>
          </cell>
          <cell r="B8037">
            <v>887</v>
          </cell>
          <cell r="C8037" t="str">
            <v>Menorca, Alcris</v>
          </cell>
          <cell r="D8037" t="str">
            <v>2014-07-21 20:06:34</v>
          </cell>
          <cell r="E8037" t="str">
            <v>Clock Out</v>
          </cell>
        </row>
        <row r="8038">
          <cell r="A8038" t="str">
            <v>head office</v>
          </cell>
          <cell r="B8038">
            <v>887</v>
          </cell>
          <cell r="C8038" t="str">
            <v>Menorca, Alcris</v>
          </cell>
          <cell r="D8038" t="str">
            <v>2014-07-22 07:46:36</v>
          </cell>
          <cell r="E8038" t="str">
            <v>Clock In</v>
          </cell>
        </row>
        <row r="8039">
          <cell r="A8039" t="str">
            <v>head office</v>
          </cell>
          <cell r="B8039">
            <v>887</v>
          </cell>
          <cell r="C8039" t="str">
            <v>Menorca, Alcris</v>
          </cell>
          <cell r="D8039" t="str">
            <v>2014-07-22 20:09:42</v>
          </cell>
          <cell r="E8039" t="str">
            <v>Clock Out</v>
          </cell>
        </row>
        <row r="8040">
          <cell r="A8040" t="str">
            <v>head office</v>
          </cell>
          <cell r="B8040">
            <v>887</v>
          </cell>
          <cell r="C8040" t="str">
            <v>Menorca, Alcris</v>
          </cell>
          <cell r="D8040" t="str">
            <v>2014-07-23 07:44:26</v>
          </cell>
          <cell r="E8040" t="str">
            <v>Clock In</v>
          </cell>
        </row>
        <row r="8041">
          <cell r="A8041" t="str">
            <v>head office</v>
          </cell>
          <cell r="B8041">
            <v>887</v>
          </cell>
          <cell r="C8041" t="str">
            <v>Menorca, Alcris</v>
          </cell>
          <cell r="D8041" t="str">
            <v>2014-07-23 17:11:15</v>
          </cell>
          <cell r="E8041" t="str">
            <v>Clock Out</v>
          </cell>
        </row>
        <row r="8042">
          <cell r="A8042" t="str">
            <v>head office</v>
          </cell>
          <cell r="B8042">
            <v>887</v>
          </cell>
          <cell r="C8042" t="str">
            <v>Menorca, Alcris</v>
          </cell>
          <cell r="D8042" t="str">
            <v>2014-07-24 07:44:14</v>
          </cell>
          <cell r="E8042" t="str">
            <v>Clock In</v>
          </cell>
        </row>
        <row r="8043">
          <cell r="A8043" t="str">
            <v>head office</v>
          </cell>
          <cell r="B8043">
            <v>887</v>
          </cell>
          <cell r="C8043" t="str">
            <v>Menorca, Alcris</v>
          </cell>
          <cell r="D8043" t="str">
            <v>2014-07-24 17:18:37</v>
          </cell>
          <cell r="E8043" t="str">
            <v>Clock Out</v>
          </cell>
          <cell r="F8043" t="str">
            <v>12 days</v>
          </cell>
        </row>
        <row r="8044">
          <cell r="A8044" t="str">
            <v>head office</v>
          </cell>
          <cell r="B8044">
            <v>887</v>
          </cell>
          <cell r="C8044" t="str">
            <v>Menorca, Alcris</v>
          </cell>
          <cell r="D8044" t="str">
            <v>2014-07-25 07:42:52</v>
          </cell>
          <cell r="E8044" t="str">
            <v>Clock In</v>
          </cell>
          <cell r="F8044" t="str">
            <v>1 day LH</v>
          </cell>
        </row>
        <row r="8045">
          <cell r="A8045" t="str">
            <v>head office</v>
          </cell>
          <cell r="B8045">
            <v>887</v>
          </cell>
          <cell r="C8045" t="str">
            <v>Menorca, Alcris</v>
          </cell>
          <cell r="D8045" t="str">
            <v>2014-07-25 17:20:32</v>
          </cell>
          <cell r="E8045" t="str">
            <v>Clock Out</v>
          </cell>
          <cell r="F8045" t="str">
            <v>1 day SH</v>
          </cell>
        </row>
        <row r="8046">
          <cell r="A8046" t="str">
            <v>head office</v>
          </cell>
          <cell r="B8046">
            <v>887</v>
          </cell>
          <cell r="C8046" t="str">
            <v>Menorca, Alcris</v>
          </cell>
          <cell r="D8046" t="str">
            <v>2014-07-26 07:43:52</v>
          </cell>
          <cell r="E8046" t="str">
            <v>Clock In</v>
          </cell>
          <cell r="F8046" t="str">
            <v>14 days</v>
          </cell>
        </row>
        <row r="8047">
          <cell r="A8047" t="str">
            <v>head office</v>
          </cell>
          <cell r="B8047">
            <v>887</v>
          </cell>
          <cell r="C8047" t="str">
            <v>Menorca, Alcris</v>
          </cell>
          <cell r="D8047" t="str">
            <v>2014-07-26 17:30:55</v>
          </cell>
          <cell r="E8047" t="str">
            <v>Clock Out</v>
          </cell>
        </row>
        <row r="8048">
          <cell r="A8048" t="str">
            <v>head office</v>
          </cell>
          <cell r="B8048">
            <v>887</v>
          </cell>
          <cell r="C8048" t="str">
            <v>Menorca, Alcris</v>
          </cell>
          <cell r="D8048" t="str">
            <v>2014-07-29 07:43:47</v>
          </cell>
          <cell r="E8048" t="str">
            <v>Clock In</v>
          </cell>
          <cell r="F8048" t="str">
            <v>9 hrs  -  OT</v>
          </cell>
        </row>
        <row r="8049">
          <cell r="A8049" t="str">
            <v>head office</v>
          </cell>
          <cell r="B8049">
            <v>887</v>
          </cell>
          <cell r="C8049" t="str">
            <v>Menorca, Alcris</v>
          </cell>
          <cell r="D8049" t="str">
            <v>2014-07-29 20:10:19</v>
          </cell>
          <cell r="E8049" t="str">
            <v>Clock Out</v>
          </cell>
        </row>
        <row r="8050">
          <cell r="A8050" t="str">
            <v>head office</v>
          </cell>
          <cell r="B8050">
            <v>887</v>
          </cell>
          <cell r="C8050" t="str">
            <v>Menorca, Alcris</v>
          </cell>
          <cell r="D8050" t="str">
            <v>2014-07-30 07:49:54</v>
          </cell>
          <cell r="E8050" t="str">
            <v>Clock In</v>
          </cell>
        </row>
        <row r="8051">
          <cell r="A8051" t="str">
            <v>head office</v>
          </cell>
          <cell r="B8051">
            <v>887</v>
          </cell>
          <cell r="C8051" t="str">
            <v>Menorca, Alcris</v>
          </cell>
          <cell r="D8051" t="str">
            <v>2014-07-30 17:15:30</v>
          </cell>
          <cell r="E8051" t="str">
            <v>Clock Out</v>
          </cell>
        </row>
        <row r="8052">
          <cell r="A8052" t="str">
            <v>head office</v>
          </cell>
          <cell r="B8052">
            <v>887</v>
          </cell>
          <cell r="C8052" t="str">
            <v>Menorca, Alcris</v>
          </cell>
          <cell r="D8052" t="str">
            <v>2014-07-31 07:42:37</v>
          </cell>
          <cell r="E8052" t="str">
            <v>Clock In</v>
          </cell>
        </row>
        <row r="8053">
          <cell r="A8053" t="str">
            <v>head office</v>
          </cell>
          <cell r="B8053">
            <v>887</v>
          </cell>
          <cell r="C8053" t="str">
            <v>Menorca, Alcris</v>
          </cell>
          <cell r="D8053" t="str">
            <v>2014-07-31 17:18:46</v>
          </cell>
          <cell r="E8053" t="str">
            <v>Clock Out</v>
          </cell>
        </row>
        <row r="8054">
          <cell r="A8054" t="str">
            <v>head office</v>
          </cell>
          <cell r="B8054">
            <v>887</v>
          </cell>
          <cell r="C8054" t="str">
            <v>Menorca, Alcris</v>
          </cell>
          <cell r="D8054" t="str">
            <v>2014-08-01 07:50:41</v>
          </cell>
          <cell r="E8054" t="str">
            <v>Clock In</v>
          </cell>
        </row>
        <row r="8055">
          <cell r="A8055" t="str">
            <v>head office</v>
          </cell>
          <cell r="B8055">
            <v>887</v>
          </cell>
          <cell r="C8055" t="str">
            <v>Menorca, Alcris</v>
          </cell>
          <cell r="D8055" t="str">
            <v>2014-08-01 17:16:18</v>
          </cell>
          <cell r="E8055" t="str">
            <v>Clock Out</v>
          </cell>
        </row>
        <row r="8056">
          <cell r="A8056" t="str">
            <v>head office</v>
          </cell>
          <cell r="B8056">
            <v>887</v>
          </cell>
          <cell r="C8056" t="str">
            <v>Menorca, Alcris</v>
          </cell>
          <cell r="D8056" t="str">
            <v>2014-08-02 07:43:46</v>
          </cell>
          <cell r="E8056" t="str">
            <v>Clock In</v>
          </cell>
        </row>
        <row r="8057">
          <cell r="A8057" t="str">
            <v>head office</v>
          </cell>
          <cell r="B8057">
            <v>887</v>
          </cell>
          <cell r="C8057" t="str">
            <v>Menorca, Alcris</v>
          </cell>
          <cell r="D8057" t="str">
            <v>2014-08-02 17:23:51</v>
          </cell>
          <cell r="E8057" t="str">
            <v>Clock Out</v>
          </cell>
        </row>
        <row r="8058">
          <cell r="A8058" t="str">
            <v>head office</v>
          </cell>
          <cell r="B8058">
            <v>887</v>
          </cell>
          <cell r="C8058" t="str">
            <v>Menorca, Alcris</v>
          </cell>
          <cell r="D8058" t="str">
            <v>2014-08-04 07:51:16</v>
          </cell>
          <cell r="E8058" t="str">
            <v>Clock In</v>
          </cell>
        </row>
        <row r="8059">
          <cell r="A8059" t="str">
            <v>head office</v>
          </cell>
          <cell r="B8059">
            <v>887</v>
          </cell>
          <cell r="C8059" t="str">
            <v>Menorca, Alcris</v>
          </cell>
          <cell r="D8059" t="str">
            <v>2014-08-04 17:22:22</v>
          </cell>
          <cell r="E8059" t="str">
            <v>Clock Out</v>
          </cell>
        </row>
        <row r="8060">
          <cell r="A8060" t="str">
            <v>head office</v>
          </cell>
          <cell r="B8060">
            <v>887</v>
          </cell>
          <cell r="C8060" t="str">
            <v>Menorca, Alcris</v>
          </cell>
          <cell r="D8060" t="str">
            <v>2014-08-05 07:50:46</v>
          </cell>
          <cell r="E8060" t="str">
            <v>Clock In</v>
          </cell>
        </row>
        <row r="8061">
          <cell r="A8061" t="str">
            <v>head office</v>
          </cell>
          <cell r="B8061">
            <v>887</v>
          </cell>
          <cell r="C8061" t="str">
            <v>Menorca, Alcris</v>
          </cell>
          <cell r="D8061" t="str">
            <v>2014-08-05 17:26:39</v>
          </cell>
          <cell r="E8061" t="str">
            <v>Clock Out</v>
          </cell>
        </row>
        <row r="8063">
          <cell r="A8063" t="str">
            <v>head office</v>
          </cell>
          <cell r="B8063">
            <v>1112</v>
          </cell>
          <cell r="C8063" t="str">
            <v>Mercado, Aldrin</v>
          </cell>
          <cell r="D8063" t="str">
            <v>2014-07-21 07:46:52</v>
          </cell>
          <cell r="E8063" t="str">
            <v>Clock In</v>
          </cell>
        </row>
        <row r="8064">
          <cell r="A8064" t="str">
            <v>head office</v>
          </cell>
          <cell r="B8064">
            <v>1112</v>
          </cell>
          <cell r="C8064" t="str">
            <v>Mercado, Aldrin</v>
          </cell>
          <cell r="D8064" t="str">
            <v>2014-07-21 17:04:46</v>
          </cell>
          <cell r="E8064" t="str">
            <v>Clock Out</v>
          </cell>
        </row>
        <row r="8065">
          <cell r="A8065" t="str">
            <v>head office</v>
          </cell>
          <cell r="B8065">
            <v>1112</v>
          </cell>
          <cell r="C8065" t="str">
            <v>Mercado, Aldrin</v>
          </cell>
          <cell r="D8065" t="str">
            <v>2014-07-22 07:17:47</v>
          </cell>
          <cell r="E8065" t="str">
            <v>Clock In</v>
          </cell>
        </row>
        <row r="8066">
          <cell r="A8066" t="str">
            <v>head office</v>
          </cell>
          <cell r="B8066">
            <v>1112</v>
          </cell>
          <cell r="C8066" t="str">
            <v>Mercado, Aldrin</v>
          </cell>
          <cell r="D8066" t="str">
            <v>2014-07-22 17:02:56</v>
          </cell>
          <cell r="E8066" t="str">
            <v>Clock Out</v>
          </cell>
        </row>
        <row r="8067">
          <cell r="A8067" t="str">
            <v>head office</v>
          </cell>
          <cell r="B8067">
            <v>1112</v>
          </cell>
          <cell r="C8067" t="str">
            <v>Mercado, Aldrin</v>
          </cell>
          <cell r="D8067" t="str">
            <v>2014-07-23 07:20:08</v>
          </cell>
          <cell r="E8067" t="str">
            <v>Clock In</v>
          </cell>
        </row>
        <row r="8068">
          <cell r="A8068" t="str">
            <v>head office</v>
          </cell>
          <cell r="B8068">
            <v>1112</v>
          </cell>
          <cell r="C8068" t="str">
            <v>Mercado, Aldrin</v>
          </cell>
          <cell r="D8068" t="str">
            <v>2014-07-23 20:06:01</v>
          </cell>
          <cell r="E8068" t="str">
            <v>Clock Out</v>
          </cell>
        </row>
        <row r="8069">
          <cell r="A8069" t="str">
            <v>head office</v>
          </cell>
          <cell r="B8069">
            <v>1112</v>
          </cell>
          <cell r="C8069" t="str">
            <v>Mercado, Aldrin</v>
          </cell>
          <cell r="D8069" t="str">
            <v>2014-07-24 07:46:44</v>
          </cell>
          <cell r="E8069" t="str">
            <v>Clock In</v>
          </cell>
          <cell r="F8069" t="str">
            <v>11 days</v>
          </cell>
        </row>
        <row r="8070">
          <cell r="A8070" t="str">
            <v>head office</v>
          </cell>
          <cell r="B8070">
            <v>1112</v>
          </cell>
          <cell r="C8070" t="str">
            <v>Mercado, Aldrin</v>
          </cell>
          <cell r="D8070" t="str">
            <v>2014-07-24 20:02:41</v>
          </cell>
          <cell r="E8070" t="str">
            <v>Clock Out</v>
          </cell>
          <cell r="F8070" t="str">
            <v>1 day LH</v>
          </cell>
        </row>
        <row r="8071">
          <cell r="A8071" t="str">
            <v>head office</v>
          </cell>
          <cell r="B8071">
            <v>1112</v>
          </cell>
          <cell r="C8071" t="str">
            <v>Mercado, Aldrin</v>
          </cell>
          <cell r="D8071" t="str">
            <v>2014-07-25 07:44:50</v>
          </cell>
          <cell r="E8071" t="str">
            <v>Clock In</v>
          </cell>
          <cell r="F8071" t="str">
            <v>1 day SH</v>
          </cell>
        </row>
        <row r="8072">
          <cell r="A8072" t="str">
            <v>head office</v>
          </cell>
          <cell r="B8072">
            <v>1112</v>
          </cell>
          <cell r="C8072" t="str">
            <v>Mercado, Aldrin</v>
          </cell>
          <cell r="D8072" t="str">
            <v>2014-07-25 17:09:05</v>
          </cell>
          <cell r="E8072" t="str">
            <v>Clock Out</v>
          </cell>
          <cell r="F8072" t="str">
            <v>13 days</v>
          </cell>
        </row>
        <row r="8073">
          <cell r="A8073" t="str">
            <v>head office</v>
          </cell>
          <cell r="B8073">
            <v>1112</v>
          </cell>
          <cell r="C8073" t="str">
            <v>Mercado, Aldrin</v>
          </cell>
          <cell r="D8073" t="str">
            <v>2014-07-26 07:23:46</v>
          </cell>
          <cell r="E8073" t="str">
            <v>Clock In</v>
          </cell>
        </row>
        <row r="8074">
          <cell r="A8074" t="str">
            <v>head office</v>
          </cell>
          <cell r="B8074">
            <v>1112</v>
          </cell>
          <cell r="C8074" t="str">
            <v>Mercado, Aldrin</v>
          </cell>
          <cell r="D8074" t="str">
            <v>2014-07-26 17:09:26</v>
          </cell>
          <cell r="E8074" t="str">
            <v>Clock Out</v>
          </cell>
          <cell r="F8074" t="str">
            <v>12 hrs  - OT</v>
          </cell>
        </row>
        <row r="8075">
          <cell r="A8075" t="str">
            <v>head office</v>
          </cell>
          <cell r="B8075">
            <v>1112</v>
          </cell>
          <cell r="C8075" t="str">
            <v>Mercado, Aldrin</v>
          </cell>
          <cell r="D8075" t="str">
            <v>2014-07-30 07:27:43</v>
          </cell>
          <cell r="E8075" t="str">
            <v>Clock In</v>
          </cell>
        </row>
        <row r="8076">
          <cell r="A8076" t="str">
            <v>head office</v>
          </cell>
          <cell r="B8076">
            <v>1112</v>
          </cell>
          <cell r="C8076" t="str">
            <v>Mercado, Aldrin</v>
          </cell>
          <cell r="D8076" t="str">
            <v>2014-07-30 17:06:13</v>
          </cell>
          <cell r="E8076" t="str">
            <v>Clock Out</v>
          </cell>
        </row>
        <row r="8077">
          <cell r="A8077" t="str">
            <v>head office</v>
          </cell>
          <cell r="B8077">
            <v>1112</v>
          </cell>
          <cell r="C8077" t="str">
            <v>Mercado, Aldrin</v>
          </cell>
          <cell r="D8077" t="str">
            <v>2014-07-31 07:30:39</v>
          </cell>
          <cell r="E8077" t="str">
            <v>Clock In</v>
          </cell>
        </row>
        <row r="8078">
          <cell r="A8078" t="str">
            <v>head office</v>
          </cell>
          <cell r="B8078">
            <v>1112</v>
          </cell>
          <cell r="C8078" t="str">
            <v>Mercado, Aldrin</v>
          </cell>
          <cell r="D8078" t="str">
            <v>2014-07-31 17:08:50</v>
          </cell>
          <cell r="E8078" t="str">
            <v>Clock Out</v>
          </cell>
        </row>
        <row r="8079">
          <cell r="A8079" t="str">
            <v>head office</v>
          </cell>
          <cell r="B8079">
            <v>1112</v>
          </cell>
          <cell r="C8079" t="str">
            <v>Mercado, Aldrin</v>
          </cell>
          <cell r="D8079" t="str">
            <v>2014-08-01 07:35:24</v>
          </cell>
          <cell r="E8079" t="str">
            <v>Clock In</v>
          </cell>
        </row>
        <row r="8080">
          <cell r="A8080" t="str">
            <v>head office</v>
          </cell>
          <cell r="B8080">
            <v>1112</v>
          </cell>
          <cell r="C8080" t="str">
            <v>Mercado, Aldrin</v>
          </cell>
          <cell r="D8080" t="str">
            <v>2014-08-01 20:07:14</v>
          </cell>
          <cell r="E8080" t="str">
            <v>Clock Out</v>
          </cell>
        </row>
        <row r="8081">
          <cell r="A8081" t="str">
            <v>head office</v>
          </cell>
          <cell r="B8081">
            <v>1112</v>
          </cell>
          <cell r="C8081" t="str">
            <v>Mercado, Aldrin</v>
          </cell>
          <cell r="D8081" t="str">
            <v>2014-08-02 07:31:00</v>
          </cell>
          <cell r="E8081" t="str">
            <v>Clock In</v>
          </cell>
        </row>
        <row r="8082">
          <cell r="A8082" t="str">
            <v>head office</v>
          </cell>
          <cell r="B8082">
            <v>1112</v>
          </cell>
          <cell r="C8082" t="str">
            <v>Mercado, Aldrin</v>
          </cell>
          <cell r="D8082" t="str">
            <v>2014-08-02 17:06:04</v>
          </cell>
          <cell r="E8082" t="str">
            <v>Clock Out</v>
          </cell>
        </row>
        <row r="8083">
          <cell r="A8083" t="str">
            <v>head office</v>
          </cell>
          <cell r="B8083">
            <v>1112</v>
          </cell>
          <cell r="C8083" t="str">
            <v>Mercado, Aldrin</v>
          </cell>
          <cell r="D8083" t="str">
            <v>2014-08-04 07:31:55</v>
          </cell>
          <cell r="E8083" t="str">
            <v>Clock In</v>
          </cell>
        </row>
        <row r="8084">
          <cell r="A8084" t="str">
            <v>head office</v>
          </cell>
          <cell r="B8084">
            <v>1112</v>
          </cell>
          <cell r="C8084" t="str">
            <v>Mercado, Aldrin</v>
          </cell>
          <cell r="D8084" t="str">
            <v>2014-08-04 20:05:08</v>
          </cell>
          <cell r="E8084" t="str">
            <v>Clock Out</v>
          </cell>
        </row>
        <row r="8085">
          <cell r="A8085" t="str">
            <v>head office</v>
          </cell>
          <cell r="B8085">
            <v>1112</v>
          </cell>
          <cell r="C8085" t="str">
            <v>Mercado, Aldrin</v>
          </cell>
          <cell r="D8085" t="str">
            <v>2014-08-05 07:51:13</v>
          </cell>
          <cell r="E8085" t="str">
            <v>Clock In</v>
          </cell>
        </row>
        <row r="8086">
          <cell r="A8086" t="str">
            <v>head office</v>
          </cell>
          <cell r="B8086">
            <v>1112</v>
          </cell>
          <cell r="C8086" t="str">
            <v>Mercado, Aldrin</v>
          </cell>
          <cell r="D8086" t="str">
            <v>2014-08-05 17:10:31</v>
          </cell>
          <cell r="E8086" t="str">
            <v>Clock Out</v>
          </cell>
        </row>
        <row r="8088">
          <cell r="A8088" t="str">
            <v>head office</v>
          </cell>
          <cell r="B8088">
            <v>519</v>
          </cell>
          <cell r="C8088" t="str">
            <v>Mercado, Aldwin</v>
          </cell>
          <cell r="D8088" t="str">
            <v>2014-07-21 05:40:49</v>
          </cell>
          <cell r="E8088" t="str">
            <v>Clock In</v>
          </cell>
        </row>
        <row r="8089">
          <cell r="A8089" t="str">
            <v>head office</v>
          </cell>
          <cell r="B8089">
            <v>519</v>
          </cell>
          <cell r="C8089" t="str">
            <v>Mercado, Aldwin</v>
          </cell>
          <cell r="D8089" t="str">
            <v>2014-07-21 17:03:47</v>
          </cell>
          <cell r="E8089" t="str">
            <v>Clock Out</v>
          </cell>
        </row>
        <row r="8090">
          <cell r="A8090" t="str">
            <v>head office</v>
          </cell>
          <cell r="B8090">
            <v>519</v>
          </cell>
          <cell r="C8090" t="str">
            <v>Mercado, Aldwin</v>
          </cell>
          <cell r="D8090" t="str">
            <v>2014-07-22 05:50:23</v>
          </cell>
          <cell r="E8090" t="str">
            <v>Clock In</v>
          </cell>
        </row>
        <row r="8091">
          <cell r="A8091" t="str">
            <v>head office</v>
          </cell>
          <cell r="B8091">
            <v>519</v>
          </cell>
          <cell r="C8091" t="str">
            <v>Mercado, Aldwin</v>
          </cell>
          <cell r="D8091" t="str">
            <v>2014-07-22 14:03:38</v>
          </cell>
          <cell r="E8091" t="str">
            <v>Clock Out</v>
          </cell>
        </row>
        <row r="8092">
          <cell r="A8092" t="str">
            <v>head office</v>
          </cell>
          <cell r="B8092">
            <v>519</v>
          </cell>
          <cell r="C8092" t="str">
            <v>Mercado, Aldwin</v>
          </cell>
          <cell r="D8092" t="str">
            <v>2014-07-23 05:46:55</v>
          </cell>
          <cell r="E8092" t="str">
            <v>Clock In</v>
          </cell>
        </row>
        <row r="8093">
          <cell r="A8093" t="str">
            <v>head office</v>
          </cell>
          <cell r="B8093">
            <v>519</v>
          </cell>
          <cell r="C8093" t="str">
            <v>Mercado, Aldwin</v>
          </cell>
          <cell r="D8093" t="str">
            <v>2014-07-23 17:01:38</v>
          </cell>
          <cell r="E8093" t="str">
            <v>Clock Out</v>
          </cell>
        </row>
        <row r="8094">
          <cell r="A8094" t="str">
            <v>head office</v>
          </cell>
          <cell r="B8094">
            <v>519</v>
          </cell>
          <cell r="C8094" t="str">
            <v>Mercado, Aldwin</v>
          </cell>
          <cell r="D8094" t="str">
            <v>2014-07-24 05:44:24</v>
          </cell>
          <cell r="E8094" t="str">
            <v>Clock In</v>
          </cell>
          <cell r="F8094" t="str">
            <v>12 days</v>
          </cell>
        </row>
        <row r="8095">
          <cell r="A8095" t="str">
            <v>head office</v>
          </cell>
          <cell r="B8095">
            <v>519</v>
          </cell>
          <cell r="C8095" t="str">
            <v>Mercado, Aldwin</v>
          </cell>
          <cell r="D8095" t="str">
            <v>2014-07-24 17:04:35</v>
          </cell>
          <cell r="E8095" t="str">
            <v>Clock Out</v>
          </cell>
          <cell r="F8095" t="str">
            <v>1 day LH</v>
          </cell>
        </row>
        <row r="8096">
          <cell r="A8096" t="str">
            <v>head office</v>
          </cell>
          <cell r="B8096">
            <v>519</v>
          </cell>
          <cell r="C8096" t="str">
            <v>Mercado, Aldwin</v>
          </cell>
          <cell r="D8096" t="str">
            <v>2014-07-25 05:47:58</v>
          </cell>
          <cell r="E8096" t="str">
            <v>Clock In</v>
          </cell>
          <cell r="F8096" t="str">
            <v>1 day SH</v>
          </cell>
        </row>
        <row r="8097">
          <cell r="A8097" t="str">
            <v>head office</v>
          </cell>
          <cell r="B8097">
            <v>519</v>
          </cell>
          <cell r="C8097" t="str">
            <v>Mercado, Aldwin</v>
          </cell>
          <cell r="D8097" t="str">
            <v>2014-07-25 17:04:30</v>
          </cell>
          <cell r="E8097" t="str">
            <v>Clock Out</v>
          </cell>
          <cell r="F8097" t="str">
            <v>14 days</v>
          </cell>
        </row>
        <row r="8098">
          <cell r="A8098" t="str">
            <v>head office</v>
          </cell>
          <cell r="B8098">
            <v>519</v>
          </cell>
          <cell r="C8098" t="str">
            <v>Mercado, Aldwin</v>
          </cell>
          <cell r="D8098" t="str">
            <v>2014-07-26 05:40:33</v>
          </cell>
          <cell r="E8098" t="str">
            <v>Clock In</v>
          </cell>
        </row>
        <row r="8099">
          <cell r="A8099" t="str">
            <v>head office</v>
          </cell>
          <cell r="B8099">
            <v>519</v>
          </cell>
          <cell r="C8099" t="str">
            <v>Mercado, Aldwin</v>
          </cell>
          <cell r="D8099" t="str">
            <v>2014-07-26 14:07:07</v>
          </cell>
          <cell r="E8099" t="str">
            <v>Clock Out</v>
          </cell>
          <cell r="F8099" t="str">
            <v>18 hrs  - OT</v>
          </cell>
        </row>
        <row r="8100">
          <cell r="A8100" t="str">
            <v>head office</v>
          </cell>
          <cell r="B8100">
            <v>519</v>
          </cell>
          <cell r="C8100" t="str">
            <v>Mercado, Aldwin</v>
          </cell>
          <cell r="D8100" t="str">
            <v>2014-07-27 05:31:10</v>
          </cell>
          <cell r="E8100" t="str">
            <v>Clock In</v>
          </cell>
        </row>
        <row r="8101">
          <cell r="A8101" t="str">
            <v>head office</v>
          </cell>
          <cell r="B8101">
            <v>519</v>
          </cell>
          <cell r="C8101" t="str">
            <v>Mercado, Aldwin</v>
          </cell>
          <cell r="D8101" t="str">
            <v>2014-07-27 14:04:38</v>
          </cell>
          <cell r="E8101" t="str">
            <v>Clock Out</v>
          </cell>
          <cell r="F8101" t="str">
            <v>2 days ROT</v>
          </cell>
        </row>
        <row r="8102">
          <cell r="A8102" t="str">
            <v>head office</v>
          </cell>
          <cell r="B8102">
            <v>519</v>
          </cell>
          <cell r="C8102" t="str">
            <v>Mercado, Aldwin</v>
          </cell>
          <cell r="D8102" t="str">
            <v>2014-07-29 05:36:09</v>
          </cell>
          <cell r="E8102" t="str">
            <v>Clock In</v>
          </cell>
        </row>
        <row r="8103">
          <cell r="A8103" t="str">
            <v>head office</v>
          </cell>
          <cell r="B8103">
            <v>519</v>
          </cell>
          <cell r="C8103" t="str">
            <v>Mercado, Aldwin</v>
          </cell>
          <cell r="D8103" t="str">
            <v>2014-07-29 17:02:07</v>
          </cell>
          <cell r="E8103" t="str">
            <v>Clock Out</v>
          </cell>
        </row>
        <row r="8104">
          <cell r="A8104" t="str">
            <v>head office</v>
          </cell>
          <cell r="B8104">
            <v>519</v>
          </cell>
          <cell r="C8104" t="str">
            <v>Mercado, Aldwin</v>
          </cell>
          <cell r="D8104" t="str">
            <v>2014-07-30 05:38:08</v>
          </cell>
          <cell r="E8104" t="str">
            <v>Clock In</v>
          </cell>
        </row>
        <row r="8105">
          <cell r="A8105" t="str">
            <v>head office</v>
          </cell>
          <cell r="B8105">
            <v>519</v>
          </cell>
          <cell r="C8105" t="str">
            <v>Mercado, Aldwin</v>
          </cell>
          <cell r="D8105" t="str">
            <v>2014-07-30 14:03:44</v>
          </cell>
          <cell r="E8105" t="str">
            <v>Clock Out</v>
          </cell>
        </row>
        <row r="8106">
          <cell r="A8106" t="str">
            <v>head office</v>
          </cell>
          <cell r="B8106">
            <v>519</v>
          </cell>
          <cell r="C8106" t="str">
            <v>Mercado, Aldwin</v>
          </cell>
          <cell r="D8106" t="str">
            <v>2014-07-31 05:43:18</v>
          </cell>
          <cell r="E8106" t="str">
            <v>Clock In</v>
          </cell>
        </row>
        <row r="8107">
          <cell r="A8107" t="str">
            <v>head office</v>
          </cell>
          <cell r="B8107">
            <v>519</v>
          </cell>
          <cell r="C8107" t="str">
            <v>Mercado, Aldwin</v>
          </cell>
          <cell r="D8107" t="str">
            <v>2014-07-31 14:05:03</v>
          </cell>
          <cell r="E8107" t="str">
            <v>Clock Out</v>
          </cell>
        </row>
        <row r="8108">
          <cell r="A8108" t="str">
            <v>head office</v>
          </cell>
          <cell r="B8108">
            <v>519</v>
          </cell>
          <cell r="C8108" t="str">
            <v>Mercado, Aldwin</v>
          </cell>
          <cell r="D8108" t="str">
            <v>2014-08-01 05:33:07</v>
          </cell>
          <cell r="E8108" t="str">
            <v>Clock In</v>
          </cell>
        </row>
        <row r="8109">
          <cell r="A8109" t="str">
            <v>head office</v>
          </cell>
          <cell r="B8109">
            <v>519</v>
          </cell>
          <cell r="C8109" t="str">
            <v>Mercado, Aldwin</v>
          </cell>
          <cell r="D8109" t="str">
            <v>2014-08-01 14:05:27</v>
          </cell>
          <cell r="E8109" t="str">
            <v>Clock Out</v>
          </cell>
        </row>
        <row r="8110">
          <cell r="A8110" t="str">
            <v>head office</v>
          </cell>
          <cell r="B8110">
            <v>519</v>
          </cell>
          <cell r="C8110" t="str">
            <v>Mercado, Aldwin</v>
          </cell>
          <cell r="D8110" t="str">
            <v>2014-08-02 05:37:39</v>
          </cell>
          <cell r="E8110" t="str">
            <v>Clock In</v>
          </cell>
        </row>
        <row r="8111">
          <cell r="A8111" t="str">
            <v>head office</v>
          </cell>
          <cell r="B8111">
            <v>519</v>
          </cell>
          <cell r="C8111" t="str">
            <v>Mercado, Aldwin</v>
          </cell>
          <cell r="D8111" t="str">
            <v>2014-08-02 14:04:30</v>
          </cell>
          <cell r="E8111" t="str">
            <v>Clock Out</v>
          </cell>
        </row>
        <row r="8112">
          <cell r="A8112" t="str">
            <v>head office</v>
          </cell>
          <cell r="B8112">
            <v>519</v>
          </cell>
          <cell r="C8112" t="str">
            <v>Mercado, Aldwin</v>
          </cell>
          <cell r="D8112" t="str">
            <v>2014-08-03 05:37:44</v>
          </cell>
          <cell r="E8112" t="str">
            <v>Clock In</v>
          </cell>
        </row>
        <row r="8113">
          <cell r="A8113" t="str">
            <v>head office</v>
          </cell>
          <cell r="B8113">
            <v>519</v>
          </cell>
          <cell r="C8113" t="str">
            <v>Mercado, Aldwin</v>
          </cell>
          <cell r="D8113" t="str">
            <v>2014-08-03 14:05:55</v>
          </cell>
          <cell r="E8113" t="str">
            <v>Clock Out</v>
          </cell>
        </row>
        <row r="8114">
          <cell r="A8114" t="str">
            <v>head office</v>
          </cell>
          <cell r="B8114">
            <v>519</v>
          </cell>
          <cell r="C8114" t="str">
            <v>Mercado, Aldwin</v>
          </cell>
          <cell r="D8114" t="str">
            <v>2014-08-04 13:53:14</v>
          </cell>
          <cell r="E8114" t="str">
            <v>Clock In</v>
          </cell>
        </row>
        <row r="8115">
          <cell r="A8115" t="str">
            <v>head office</v>
          </cell>
          <cell r="B8115">
            <v>519</v>
          </cell>
          <cell r="C8115" t="str">
            <v>Mercado, Aldwin</v>
          </cell>
          <cell r="D8115" t="str">
            <v>2014-08-04 22:05:52</v>
          </cell>
          <cell r="E8115" t="str">
            <v>Clock Out</v>
          </cell>
        </row>
        <row r="8116">
          <cell r="A8116" t="str">
            <v>head office</v>
          </cell>
          <cell r="B8116">
            <v>519</v>
          </cell>
          <cell r="C8116" t="str">
            <v>Mercado, Aldwin</v>
          </cell>
          <cell r="D8116" t="str">
            <v>2014-08-05 10:43:01</v>
          </cell>
          <cell r="E8116" t="str">
            <v>Clock In</v>
          </cell>
        </row>
        <row r="8117">
          <cell r="A8117" t="str">
            <v>head office</v>
          </cell>
          <cell r="B8117">
            <v>519</v>
          </cell>
          <cell r="C8117" t="str">
            <v>Mercado, Aldwin</v>
          </cell>
          <cell r="D8117" t="str">
            <v>2014-08-05 22:05:00</v>
          </cell>
          <cell r="E8117" t="str">
            <v>Clock Out</v>
          </cell>
        </row>
        <row r="8119">
          <cell r="A8119" t="str">
            <v>head office</v>
          </cell>
          <cell r="B8119">
            <v>969</v>
          </cell>
          <cell r="C8119" t="str">
            <v>Mercurio, Joefilmar</v>
          </cell>
          <cell r="D8119" t="str">
            <v>2014-07-21 07:06:52</v>
          </cell>
          <cell r="E8119" t="str">
            <v>Clock In</v>
          </cell>
        </row>
        <row r="8120">
          <cell r="A8120" t="str">
            <v>head office</v>
          </cell>
          <cell r="B8120">
            <v>969</v>
          </cell>
          <cell r="C8120" t="str">
            <v>Mercurio, Joefilmar</v>
          </cell>
          <cell r="D8120" t="str">
            <v>2014-07-21 17:14:10</v>
          </cell>
          <cell r="E8120" t="str">
            <v>Clock Out</v>
          </cell>
        </row>
        <row r="8121">
          <cell r="A8121" t="str">
            <v>head office</v>
          </cell>
          <cell r="B8121">
            <v>969</v>
          </cell>
          <cell r="C8121" t="str">
            <v>Mercurio, Joefilmar</v>
          </cell>
          <cell r="D8121" t="str">
            <v>2014-07-22 07:03:09</v>
          </cell>
          <cell r="E8121" t="str">
            <v>Clock In</v>
          </cell>
        </row>
        <row r="8122">
          <cell r="A8122" t="str">
            <v>head office</v>
          </cell>
          <cell r="B8122">
            <v>969</v>
          </cell>
          <cell r="C8122" t="str">
            <v>Mercurio, Joefilmar</v>
          </cell>
          <cell r="D8122" t="str">
            <v>2014-07-22 17:04:41</v>
          </cell>
          <cell r="E8122" t="str">
            <v>Clock Out</v>
          </cell>
        </row>
        <row r="8123">
          <cell r="A8123" t="str">
            <v>head office</v>
          </cell>
          <cell r="B8123">
            <v>969</v>
          </cell>
          <cell r="C8123" t="str">
            <v>Mercurio, Joefilmar</v>
          </cell>
          <cell r="D8123" t="str">
            <v>2014-07-23 07:03:12</v>
          </cell>
          <cell r="E8123" t="str">
            <v>Clock In</v>
          </cell>
        </row>
        <row r="8124">
          <cell r="A8124" t="str">
            <v>head office</v>
          </cell>
          <cell r="B8124">
            <v>969</v>
          </cell>
          <cell r="C8124" t="str">
            <v>Mercurio, Joefilmar</v>
          </cell>
          <cell r="D8124" t="str">
            <v>2014-07-23 17:04:07</v>
          </cell>
          <cell r="E8124" t="str">
            <v>Clock Out</v>
          </cell>
        </row>
        <row r="8125">
          <cell r="A8125" t="str">
            <v>head office</v>
          </cell>
          <cell r="B8125">
            <v>969</v>
          </cell>
          <cell r="C8125" t="str">
            <v>Mercurio, Joefilmar</v>
          </cell>
          <cell r="D8125" t="str">
            <v>2014-07-24 07:02:40</v>
          </cell>
          <cell r="E8125" t="str">
            <v>Clock In</v>
          </cell>
          <cell r="F8125" t="str">
            <v>12 days</v>
          </cell>
        </row>
        <row r="8126">
          <cell r="A8126" t="str">
            <v>head office</v>
          </cell>
          <cell r="B8126">
            <v>969</v>
          </cell>
          <cell r="C8126" t="str">
            <v>Mercurio, Joefilmar</v>
          </cell>
          <cell r="D8126" t="str">
            <v>2014-07-24 17:07:25</v>
          </cell>
          <cell r="E8126" t="str">
            <v>Clock Out</v>
          </cell>
          <cell r="F8126" t="str">
            <v>1 day LH</v>
          </cell>
        </row>
        <row r="8127">
          <cell r="A8127" t="str">
            <v>head office</v>
          </cell>
          <cell r="B8127">
            <v>969</v>
          </cell>
          <cell r="C8127" t="str">
            <v>Mercurio, Joefilmar</v>
          </cell>
          <cell r="D8127" t="str">
            <v>2014-07-25 07:08:42</v>
          </cell>
          <cell r="E8127" t="str">
            <v>Clock In</v>
          </cell>
          <cell r="F8127" t="str">
            <v>1 day SH</v>
          </cell>
        </row>
        <row r="8128">
          <cell r="A8128" t="str">
            <v>head office</v>
          </cell>
          <cell r="B8128">
            <v>969</v>
          </cell>
          <cell r="C8128" t="str">
            <v>Mercurio, Joefilmar</v>
          </cell>
          <cell r="D8128" t="str">
            <v>2014-07-25 17:10:02</v>
          </cell>
          <cell r="E8128" t="str">
            <v>Clock Out</v>
          </cell>
          <cell r="F8128" t="str">
            <v>14 days</v>
          </cell>
        </row>
        <row r="8129">
          <cell r="A8129" t="str">
            <v>head office</v>
          </cell>
          <cell r="B8129">
            <v>969</v>
          </cell>
          <cell r="C8129" t="str">
            <v>Mercurio, Joefilmar</v>
          </cell>
          <cell r="D8129" t="str">
            <v>2014-07-26 07:33:48</v>
          </cell>
          <cell r="E8129" t="str">
            <v>Clock In</v>
          </cell>
        </row>
        <row r="8130">
          <cell r="A8130" t="str">
            <v>head office</v>
          </cell>
          <cell r="B8130">
            <v>969</v>
          </cell>
          <cell r="C8130" t="str">
            <v>Mercurio, Joefilmar</v>
          </cell>
          <cell r="D8130" t="str">
            <v>2014-07-26 17:13:00</v>
          </cell>
          <cell r="E8130" t="str">
            <v>Clock Out</v>
          </cell>
          <cell r="F8130" t="str">
            <v>3 hrs  - OT</v>
          </cell>
        </row>
        <row r="8131">
          <cell r="A8131" t="str">
            <v>head office</v>
          </cell>
          <cell r="B8131">
            <v>969</v>
          </cell>
          <cell r="C8131" t="str">
            <v>Mercurio, Joefilmar</v>
          </cell>
          <cell r="D8131" t="str">
            <v>2014-07-29 07:15:11</v>
          </cell>
          <cell r="E8131" t="str">
            <v>Clock In</v>
          </cell>
        </row>
        <row r="8132">
          <cell r="A8132" t="str">
            <v>head office</v>
          </cell>
          <cell r="B8132">
            <v>969</v>
          </cell>
          <cell r="C8132" t="str">
            <v>Mercurio, Joefilmar</v>
          </cell>
          <cell r="D8132" t="str">
            <v>2014-07-29 17:08:53</v>
          </cell>
          <cell r="E8132" t="str">
            <v>Clock Out</v>
          </cell>
        </row>
        <row r="8133">
          <cell r="A8133" t="str">
            <v>head office</v>
          </cell>
          <cell r="B8133">
            <v>969</v>
          </cell>
          <cell r="C8133" t="str">
            <v>Mercurio, Joefilmar</v>
          </cell>
          <cell r="D8133" t="str">
            <v>2014-07-30 06:59:27</v>
          </cell>
          <cell r="E8133" t="str">
            <v>Clock In</v>
          </cell>
        </row>
        <row r="8134">
          <cell r="A8134" t="str">
            <v>head office</v>
          </cell>
          <cell r="B8134">
            <v>969</v>
          </cell>
          <cell r="C8134" t="str">
            <v>Mercurio, Joefilmar</v>
          </cell>
          <cell r="D8134" t="str">
            <v>2014-07-30 17:06:28</v>
          </cell>
          <cell r="E8134" t="str">
            <v>Clock Out</v>
          </cell>
        </row>
        <row r="8135">
          <cell r="A8135" t="str">
            <v>head office</v>
          </cell>
          <cell r="B8135">
            <v>969</v>
          </cell>
          <cell r="C8135" t="str">
            <v>Mercurio, Joefilmar</v>
          </cell>
          <cell r="D8135" t="str">
            <v>2014-07-31 07:17:59</v>
          </cell>
          <cell r="E8135" t="str">
            <v>Clock In</v>
          </cell>
        </row>
        <row r="8136">
          <cell r="A8136" t="str">
            <v>head office</v>
          </cell>
          <cell r="B8136">
            <v>969</v>
          </cell>
          <cell r="C8136" t="str">
            <v>Mercurio, Joefilmar</v>
          </cell>
          <cell r="D8136" t="str">
            <v>2014-07-31 17:15:34</v>
          </cell>
          <cell r="E8136" t="str">
            <v>Clock Out</v>
          </cell>
        </row>
        <row r="8137">
          <cell r="A8137" t="str">
            <v>head office</v>
          </cell>
          <cell r="B8137">
            <v>969</v>
          </cell>
          <cell r="C8137" t="str">
            <v>Mercurio, Joefilmar</v>
          </cell>
          <cell r="D8137" t="str">
            <v>2014-08-01 07:51:35</v>
          </cell>
          <cell r="E8137" t="str">
            <v>Clock In</v>
          </cell>
        </row>
        <row r="8138">
          <cell r="A8138" t="str">
            <v>head office</v>
          </cell>
          <cell r="B8138">
            <v>969</v>
          </cell>
          <cell r="C8138" t="str">
            <v>Mercurio, Joefilmar</v>
          </cell>
          <cell r="D8138" t="str">
            <v>2014-08-01 17:06:08</v>
          </cell>
          <cell r="E8138" t="str">
            <v>Clock Out</v>
          </cell>
        </row>
        <row r="8139">
          <cell r="A8139" t="str">
            <v>head office</v>
          </cell>
          <cell r="B8139">
            <v>969</v>
          </cell>
          <cell r="C8139" t="str">
            <v>Mercurio, Joefilmar</v>
          </cell>
          <cell r="D8139" t="str">
            <v>2014-08-02 07:25:11</v>
          </cell>
          <cell r="E8139" t="str">
            <v>Clock In</v>
          </cell>
        </row>
        <row r="8140">
          <cell r="A8140" t="str">
            <v>head office</v>
          </cell>
          <cell r="B8140">
            <v>969</v>
          </cell>
          <cell r="C8140" t="str">
            <v>Mercurio, Joefilmar</v>
          </cell>
          <cell r="D8140" t="str">
            <v>2014-08-02 17:11:50</v>
          </cell>
          <cell r="E8140" t="str">
            <v>Clock Out</v>
          </cell>
        </row>
        <row r="8141">
          <cell r="A8141" t="str">
            <v>head office</v>
          </cell>
          <cell r="B8141">
            <v>969</v>
          </cell>
          <cell r="C8141" t="str">
            <v>Mercurio, Joefilmar</v>
          </cell>
          <cell r="D8141" t="str">
            <v>2014-08-04 07:35:16</v>
          </cell>
          <cell r="E8141" t="str">
            <v>Clock In</v>
          </cell>
        </row>
        <row r="8142">
          <cell r="A8142" t="str">
            <v>head office</v>
          </cell>
          <cell r="B8142">
            <v>969</v>
          </cell>
          <cell r="C8142" t="str">
            <v>Mercurio, Joefilmar</v>
          </cell>
          <cell r="D8142" t="str">
            <v>2014-08-04 17:10:24</v>
          </cell>
          <cell r="E8142" t="str">
            <v>Clock Out</v>
          </cell>
        </row>
        <row r="8143">
          <cell r="A8143" t="str">
            <v>head office</v>
          </cell>
          <cell r="B8143">
            <v>969</v>
          </cell>
          <cell r="C8143" t="str">
            <v>Mercurio, Joefilmar</v>
          </cell>
          <cell r="D8143" t="str">
            <v>2014-08-05 07:48:52</v>
          </cell>
          <cell r="E8143" t="str">
            <v>Clock In</v>
          </cell>
        </row>
        <row r="8144">
          <cell r="A8144" t="str">
            <v>head office</v>
          </cell>
          <cell r="B8144">
            <v>969</v>
          </cell>
          <cell r="C8144" t="str">
            <v>Mercurio, Joefilmar</v>
          </cell>
          <cell r="D8144" t="str">
            <v>2014-08-05 20:02:26</v>
          </cell>
          <cell r="E8144" t="str">
            <v>Clock Out</v>
          </cell>
        </row>
        <row r="8146">
          <cell r="A8146" t="str">
            <v>head office</v>
          </cell>
          <cell r="B8146">
            <v>1124</v>
          </cell>
          <cell r="C8146" t="str">
            <v>Metica, Mervin</v>
          </cell>
          <cell r="D8146" t="str">
            <v>2014-07-21 07:40:14</v>
          </cell>
          <cell r="E8146" t="str">
            <v>Clock In</v>
          </cell>
        </row>
        <row r="8147">
          <cell r="A8147" t="str">
            <v>head office</v>
          </cell>
          <cell r="B8147">
            <v>1124</v>
          </cell>
          <cell r="C8147" t="str">
            <v>Metica, Mervin</v>
          </cell>
          <cell r="D8147" t="str">
            <v>2014-07-21 20:02:44</v>
          </cell>
          <cell r="E8147" t="str">
            <v>Clock Out</v>
          </cell>
        </row>
        <row r="8148">
          <cell r="A8148" t="str">
            <v>head office</v>
          </cell>
          <cell r="B8148">
            <v>1124</v>
          </cell>
          <cell r="C8148" t="str">
            <v>Metica, Mervin</v>
          </cell>
          <cell r="D8148" t="str">
            <v>2014-07-22 07:40:17</v>
          </cell>
          <cell r="E8148" t="str">
            <v>Clock In</v>
          </cell>
        </row>
        <row r="8149">
          <cell r="A8149" t="str">
            <v>head office</v>
          </cell>
          <cell r="B8149">
            <v>1124</v>
          </cell>
          <cell r="C8149" t="str">
            <v>Metica, Mervin</v>
          </cell>
          <cell r="D8149" t="str">
            <v>2014-07-22 20:04:43</v>
          </cell>
          <cell r="E8149" t="str">
            <v>Clock Out</v>
          </cell>
        </row>
        <row r="8150">
          <cell r="A8150" t="str">
            <v>head office</v>
          </cell>
          <cell r="B8150">
            <v>1124</v>
          </cell>
          <cell r="C8150" t="str">
            <v>Metica, Mervin</v>
          </cell>
          <cell r="D8150" t="str">
            <v>2014-07-23 07:36:24</v>
          </cell>
          <cell r="E8150" t="str">
            <v>Clock In</v>
          </cell>
        </row>
        <row r="8151">
          <cell r="A8151" t="str">
            <v>head office</v>
          </cell>
          <cell r="B8151">
            <v>1124</v>
          </cell>
          <cell r="C8151" t="str">
            <v>Metica, Mervin</v>
          </cell>
          <cell r="D8151" t="str">
            <v>2014-07-23 17:07:19</v>
          </cell>
          <cell r="E8151" t="str">
            <v>Clock Out</v>
          </cell>
        </row>
        <row r="8152">
          <cell r="A8152" t="str">
            <v>head office</v>
          </cell>
          <cell r="B8152">
            <v>1124</v>
          </cell>
          <cell r="C8152" t="str">
            <v>Metica, Mervin</v>
          </cell>
          <cell r="D8152" t="str">
            <v>2014-07-24 07:37:49</v>
          </cell>
          <cell r="E8152" t="str">
            <v>Clock In</v>
          </cell>
          <cell r="F8152" t="str">
            <v>12 days</v>
          </cell>
        </row>
        <row r="8153">
          <cell r="A8153" t="str">
            <v>head office</v>
          </cell>
          <cell r="B8153">
            <v>1124</v>
          </cell>
          <cell r="C8153" t="str">
            <v>Metica, Mervin</v>
          </cell>
          <cell r="D8153" t="str">
            <v>2014-07-24 17:10:39</v>
          </cell>
          <cell r="E8153" t="str">
            <v>Clock Out</v>
          </cell>
          <cell r="F8153" t="str">
            <v>1 day LH</v>
          </cell>
        </row>
        <row r="8154">
          <cell r="A8154" t="str">
            <v>head office</v>
          </cell>
          <cell r="B8154">
            <v>1124</v>
          </cell>
          <cell r="C8154" t="str">
            <v>Metica, Mervin</v>
          </cell>
          <cell r="D8154" t="str">
            <v>2014-07-25 07:33:31</v>
          </cell>
          <cell r="E8154" t="str">
            <v>Clock In</v>
          </cell>
          <cell r="F8154" t="str">
            <v>1 day SH</v>
          </cell>
        </row>
        <row r="8155">
          <cell r="A8155" t="str">
            <v>head office</v>
          </cell>
          <cell r="B8155">
            <v>1124</v>
          </cell>
          <cell r="C8155" t="str">
            <v>Metica, Mervin</v>
          </cell>
          <cell r="D8155" t="str">
            <v>2014-07-25 17:09:11</v>
          </cell>
          <cell r="E8155" t="str">
            <v>Clock Out</v>
          </cell>
          <cell r="F8155" t="str">
            <v>14 days</v>
          </cell>
        </row>
        <row r="8156">
          <cell r="A8156" t="str">
            <v>head office</v>
          </cell>
          <cell r="B8156">
            <v>1124</v>
          </cell>
          <cell r="C8156" t="str">
            <v>Metica, Mervin</v>
          </cell>
          <cell r="D8156" t="str">
            <v>2014-07-26 07:35:17</v>
          </cell>
          <cell r="E8156" t="str">
            <v>Clock In</v>
          </cell>
        </row>
        <row r="8157">
          <cell r="A8157" t="str">
            <v>head office</v>
          </cell>
          <cell r="B8157">
            <v>1124</v>
          </cell>
          <cell r="C8157" t="str">
            <v>Metica, Mervin</v>
          </cell>
          <cell r="D8157" t="str">
            <v>2014-07-26 17:13:59</v>
          </cell>
          <cell r="E8157" t="str">
            <v>Clock Out</v>
          </cell>
          <cell r="F8157" t="str">
            <v>9 hrs  -  OT</v>
          </cell>
        </row>
        <row r="8158">
          <cell r="A8158" t="str">
            <v>head office</v>
          </cell>
          <cell r="B8158">
            <v>1124</v>
          </cell>
          <cell r="C8158" t="str">
            <v>Metica, Mervin</v>
          </cell>
          <cell r="D8158" t="str">
            <v>2014-07-29 07:33:03</v>
          </cell>
          <cell r="E8158" t="str">
            <v>Clock In</v>
          </cell>
        </row>
        <row r="8159">
          <cell r="A8159" t="str">
            <v>head office</v>
          </cell>
          <cell r="B8159">
            <v>1124</v>
          </cell>
          <cell r="C8159" t="str">
            <v>Metica, Mervin</v>
          </cell>
          <cell r="D8159" t="str">
            <v>2014-07-29 17:07:23</v>
          </cell>
          <cell r="E8159" t="str">
            <v>Clock Out</v>
          </cell>
        </row>
        <row r="8160">
          <cell r="A8160" t="str">
            <v>head office</v>
          </cell>
          <cell r="B8160">
            <v>1124</v>
          </cell>
          <cell r="C8160" t="str">
            <v>Metica, Mervin</v>
          </cell>
          <cell r="D8160" t="str">
            <v>2014-07-30 07:39:21</v>
          </cell>
          <cell r="E8160" t="str">
            <v>Clock In</v>
          </cell>
        </row>
        <row r="8161">
          <cell r="A8161" t="str">
            <v>head office</v>
          </cell>
          <cell r="B8161">
            <v>1124</v>
          </cell>
          <cell r="C8161" t="str">
            <v>Metica, Mervin</v>
          </cell>
          <cell r="D8161" t="str">
            <v>2014-07-30 20:06:58</v>
          </cell>
          <cell r="E8161" t="str">
            <v>Clock Out</v>
          </cell>
        </row>
        <row r="8162">
          <cell r="A8162" t="str">
            <v>head office</v>
          </cell>
          <cell r="B8162">
            <v>1124</v>
          </cell>
          <cell r="C8162" t="str">
            <v>Metica, Mervin</v>
          </cell>
          <cell r="D8162" t="str">
            <v>2014-07-31 07:36:01</v>
          </cell>
          <cell r="E8162" t="str">
            <v>Clock In</v>
          </cell>
        </row>
        <row r="8163">
          <cell r="A8163" t="str">
            <v>head office</v>
          </cell>
          <cell r="B8163">
            <v>1124</v>
          </cell>
          <cell r="C8163" t="str">
            <v>Metica, Mervin</v>
          </cell>
          <cell r="D8163" t="str">
            <v>2014-07-31 17:09:06</v>
          </cell>
          <cell r="E8163" t="str">
            <v>Clock Out</v>
          </cell>
        </row>
        <row r="8164">
          <cell r="A8164" t="str">
            <v>head office</v>
          </cell>
          <cell r="B8164">
            <v>1124</v>
          </cell>
          <cell r="C8164" t="str">
            <v>Metica, Mervin</v>
          </cell>
          <cell r="D8164" t="str">
            <v>2014-08-01 07:37:59</v>
          </cell>
          <cell r="E8164" t="str">
            <v>Clock In</v>
          </cell>
        </row>
        <row r="8165">
          <cell r="A8165" t="str">
            <v>head office</v>
          </cell>
          <cell r="B8165">
            <v>1124</v>
          </cell>
          <cell r="C8165" t="str">
            <v>Metica, Mervin</v>
          </cell>
          <cell r="D8165" t="str">
            <v>2014-08-01 17:06:25</v>
          </cell>
          <cell r="E8165" t="str">
            <v>Clock Out</v>
          </cell>
        </row>
        <row r="8166">
          <cell r="A8166" t="str">
            <v>head office</v>
          </cell>
          <cell r="B8166">
            <v>1124</v>
          </cell>
          <cell r="C8166" t="str">
            <v>Metica, Mervin</v>
          </cell>
          <cell r="D8166" t="str">
            <v>2014-08-02 07:36:18</v>
          </cell>
          <cell r="E8166" t="str">
            <v>Clock In</v>
          </cell>
        </row>
        <row r="8167">
          <cell r="A8167" t="str">
            <v>head office</v>
          </cell>
          <cell r="B8167">
            <v>1124</v>
          </cell>
          <cell r="C8167" t="str">
            <v>Metica, Mervin</v>
          </cell>
          <cell r="D8167" t="str">
            <v>2014-08-02 17:09:42</v>
          </cell>
          <cell r="E8167" t="str">
            <v>Clock Out</v>
          </cell>
        </row>
        <row r="8168">
          <cell r="A8168" t="str">
            <v>head office</v>
          </cell>
          <cell r="B8168">
            <v>1124</v>
          </cell>
          <cell r="C8168" t="str">
            <v>Metica, Mervin</v>
          </cell>
          <cell r="D8168" t="str">
            <v>2014-08-04 07:47:35</v>
          </cell>
          <cell r="E8168" t="str">
            <v>Clock In</v>
          </cell>
        </row>
        <row r="8169">
          <cell r="A8169" t="str">
            <v>head office</v>
          </cell>
          <cell r="B8169">
            <v>1124</v>
          </cell>
          <cell r="C8169" t="str">
            <v>Metica, Mervin</v>
          </cell>
          <cell r="D8169" t="str">
            <v>2014-08-04 17:09:55</v>
          </cell>
          <cell r="E8169" t="str">
            <v>Clock Out</v>
          </cell>
        </row>
        <row r="8170">
          <cell r="A8170" t="str">
            <v>head office</v>
          </cell>
          <cell r="B8170">
            <v>1124</v>
          </cell>
          <cell r="C8170" t="str">
            <v>Metica, Mervin</v>
          </cell>
          <cell r="D8170" t="str">
            <v>2014-08-05 07:42:27</v>
          </cell>
          <cell r="E8170" t="str">
            <v>Clock In</v>
          </cell>
        </row>
        <row r="8171">
          <cell r="A8171" t="str">
            <v>head office</v>
          </cell>
          <cell r="B8171">
            <v>1124</v>
          </cell>
          <cell r="C8171" t="str">
            <v>Metica, Mervin</v>
          </cell>
          <cell r="D8171" t="str">
            <v>2014-08-05 17:13:40</v>
          </cell>
          <cell r="E8171" t="str">
            <v>Clock Out</v>
          </cell>
        </row>
        <row r="8173">
          <cell r="A8173" t="str">
            <v>head office</v>
          </cell>
          <cell r="B8173">
            <v>1234</v>
          </cell>
          <cell r="C8173" t="str">
            <v>Miano, Samley</v>
          </cell>
          <cell r="D8173" t="str">
            <v>2014-07-29 07:38:00</v>
          </cell>
          <cell r="E8173" t="str">
            <v>Clock In</v>
          </cell>
        </row>
        <row r="8174">
          <cell r="A8174" t="str">
            <v>head office</v>
          </cell>
          <cell r="B8174">
            <v>1234</v>
          </cell>
          <cell r="C8174" t="str">
            <v>Miano, Samley</v>
          </cell>
          <cell r="D8174" t="str">
            <v>2014-07-29 17:04:46</v>
          </cell>
          <cell r="E8174" t="str">
            <v>Clock Out</v>
          </cell>
        </row>
        <row r="8175">
          <cell r="A8175" t="str">
            <v>head office</v>
          </cell>
          <cell r="B8175">
            <v>1234</v>
          </cell>
          <cell r="C8175" t="str">
            <v>Miano, Samley</v>
          </cell>
          <cell r="D8175" t="str">
            <v>2014-07-30 07:46:18</v>
          </cell>
          <cell r="E8175" t="str">
            <v>Clock In</v>
          </cell>
        </row>
        <row r="8176">
          <cell r="A8176" t="str">
            <v>head office</v>
          </cell>
          <cell r="B8176">
            <v>1234</v>
          </cell>
          <cell r="C8176" t="str">
            <v>Miano, Samley</v>
          </cell>
          <cell r="D8176" t="str">
            <v>2014-07-30 17:07:26</v>
          </cell>
          <cell r="E8176" t="str">
            <v>Clock Out</v>
          </cell>
        </row>
        <row r="8177">
          <cell r="A8177" t="str">
            <v>head office</v>
          </cell>
          <cell r="B8177">
            <v>1234</v>
          </cell>
          <cell r="C8177" t="str">
            <v>Miano, Samley</v>
          </cell>
          <cell r="D8177" t="str">
            <v>2014-07-31 07:51:16</v>
          </cell>
          <cell r="E8177" t="str">
            <v>Clock In</v>
          </cell>
        </row>
        <row r="8178">
          <cell r="A8178" t="str">
            <v>head office</v>
          </cell>
          <cell r="B8178">
            <v>1234</v>
          </cell>
          <cell r="C8178" t="str">
            <v>Miano, Samley</v>
          </cell>
          <cell r="D8178" t="str">
            <v>2014-07-31 17:06:08</v>
          </cell>
          <cell r="E8178" t="str">
            <v>Clock Out</v>
          </cell>
          <cell r="F8178" t="str">
            <v>7 days</v>
          </cell>
        </row>
        <row r="8179">
          <cell r="A8179" t="str">
            <v>head office</v>
          </cell>
          <cell r="B8179">
            <v>1234</v>
          </cell>
          <cell r="C8179" t="str">
            <v>Miano, Samley</v>
          </cell>
          <cell r="D8179" t="str">
            <v>2014-08-01 07:49:03</v>
          </cell>
          <cell r="E8179" t="str">
            <v>Clock In</v>
          </cell>
        </row>
        <row r="8180">
          <cell r="A8180" t="str">
            <v>head office</v>
          </cell>
          <cell r="B8180">
            <v>1234</v>
          </cell>
          <cell r="C8180" t="str">
            <v>Miano, Samley</v>
          </cell>
          <cell r="D8180" t="str">
            <v>2014-08-01 17:09:15</v>
          </cell>
          <cell r="E8180" t="str">
            <v>Clock Out</v>
          </cell>
        </row>
        <row r="8181">
          <cell r="A8181" t="str">
            <v>head office</v>
          </cell>
          <cell r="B8181">
            <v>1234</v>
          </cell>
          <cell r="C8181" t="str">
            <v>Miano, Samley</v>
          </cell>
          <cell r="D8181" t="str">
            <v>2014-08-02 07:41:02</v>
          </cell>
          <cell r="E8181" t="str">
            <v>Clock In</v>
          </cell>
        </row>
        <row r="8182">
          <cell r="A8182" t="str">
            <v>head office</v>
          </cell>
          <cell r="B8182">
            <v>1234</v>
          </cell>
          <cell r="C8182" t="str">
            <v>Miano, Samley</v>
          </cell>
          <cell r="D8182" t="str">
            <v>2014-08-02 17:05:10</v>
          </cell>
          <cell r="E8182" t="str">
            <v>Clock Out</v>
          </cell>
        </row>
        <row r="8183">
          <cell r="A8183" t="str">
            <v>head office</v>
          </cell>
          <cell r="B8183">
            <v>1234</v>
          </cell>
          <cell r="C8183" t="str">
            <v>Miano, Samley</v>
          </cell>
          <cell r="D8183" t="str">
            <v>2014-08-04 07:43:52</v>
          </cell>
          <cell r="E8183" t="str">
            <v>Clock In</v>
          </cell>
        </row>
        <row r="8184">
          <cell r="A8184" t="str">
            <v>head office</v>
          </cell>
          <cell r="B8184">
            <v>1234</v>
          </cell>
          <cell r="C8184" t="str">
            <v>Miano, Samley</v>
          </cell>
          <cell r="D8184" t="str">
            <v>2014-08-04 17:06:43</v>
          </cell>
          <cell r="E8184" t="str">
            <v>Clock Out</v>
          </cell>
        </row>
        <row r="8185">
          <cell r="A8185" t="str">
            <v>head office</v>
          </cell>
          <cell r="B8185">
            <v>1234</v>
          </cell>
          <cell r="C8185" t="str">
            <v>Miano, Samley</v>
          </cell>
          <cell r="D8185" t="str">
            <v>2014-08-05 07:48:29</v>
          </cell>
          <cell r="E8185" t="str">
            <v>Clock In</v>
          </cell>
        </row>
        <row r="8186">
          <cell r="A8186" t="str">
            <v>head office</v>
          </cell>
          <cell r="B8186">
            <v>1234</v>
          </cell>
          <cell r="C8186" t="str">
            <v>Miano, Samley</v>
          </cell>
          <cell r="D8186" t="str">
            <v>2014-08-05 17:09:51</v>
          </cell>
          <cell r="E8186" t="str">
            <v>Clock Out</v>
          </cell>
        </row>
        <row r="8188">
          <cell r="A8188" t="str">
            <v>head office</v>
          </cell>
          <cell r="B8188">
            <v>1079</v>
          </cell>
          <cell r="C8188" t="str">
            <v>Molato, Mark Ismael Jr.</v>
          </cell>
          <cell r="D8188" t="str">
            <v>2014-07-21 06:10:29</v>
          </cell>
          <cell r="E8188" t="str">
            <v>Clock In</v>
          </cell>
        </row>
        <row r="8189">
          <cell r="A8189" t="str">
            <v>head office</v>
          </cell>
          <cell r="B8189">
            <v>1079</v>
          </cell>
          <cell r="C8189" t="str">
            <v>Molato, Mark Ismael Jr.</v>
          </cell>
          <cell r="D8189" t="str">
            <v>2014-07-21 14:13:34</v>
          </cell>
          <cell r="E8189" t="str">
            <v>Clock Out</v>
          </cell>
        </row>
        <row r="8190">
          <cell r="A8190" t="str">
            <v>head office</v>
          </cell>
          <cell r="B8190">
            <v>1079</v>
          </cell>
          <cell r="C8190" t="str">
            <v>Molato, Mark Ismael Jr.</v>
          </cell>
          <cell r="D8190" t="str">
            <v>2014-07-22 06:10:49</v>
          </cell>
          <cell r="E8190" t="str">
            <v>Clock In</v>
          </cell>
        </row>
        <row r="8191">
          <cell r="A8191" t="str">
            <v>head office</v>
          </cell>
          <cell r="B8191">
            <v>1079</v>
          </cell>
          <cell r="C8191" t="str">
            <v>Molato, Mark Ismael Jr.</v>
          </cell>
          <cell r="D8191" t="str">
            <v>2014-07-22 14:06:50</v>
          </cell>
          <cell r="E8191" t="str">
            <v>Clock Out</v>
          </cell>
        </row>
        <row r="8192">
          <cell r="A8192" t="str">
            <v>head office</v>
          </cell>
          <cell r="B8192">
            <v>1079</v>
          </cell>
          <cell r="C8192" t="str">
            <v>Molato, Mark Ismael Jr.</v>
          </cell>
          <cell r="D8192" t="str">
            <v>2014-07-23 05:53:39</v>
          </cell>
          <cell r="E8192" t="str">
            <v>Clock In</v>
          </cell>
        </row>
        <row r="8193">
          <cell r="A8193" t="str">
            <v>head office</v>
          </cell>
          <cell r="B8193">
            <v>1079</v>
          </cell>
          <cell r="C8193" t="str">
            <v>Molato, Mark Ismael Jr.</v>
          </cell>
          <cell r="D8193" t="str">
            <v>2014-07-23 14:06:05</v>
          </cell>
          <cell r="E8193" t="str">
            <v>Clock Out</v>
          </cell>
          <cell r="F8193" t="str">
            <v>9 days</v>
          </cell>
        </row>
        <row r="8194">
          <cell r="A8194" t="str">
            <v>head office</v>
          </cell>
          <cell r="B8194">
            <v>1079</v>
          </cell>
          <cell r="C8194" t="str">
            <v>Molato, Mark Ismael Jr.</v>
          </cell>
          <cell r="D8194" t="str">
            <v>2014-07-24 05:38:39</v>
          </cell>
          <cell r="E8194" t="str">
            <v>Clock In</v>
          </cell>
          <cell r="F8194" t="str">
            <v>1 day LH</v>
          </cell>
        </row>
        <row r="8195">
          <cell r="A8195" t="str">
            <v>head office</v>
          </cell>
          <cell r="B8195">
            <v>1079</v>
          </cell>
          <cell r="C8195" t="str">
            <v>Molato, Mark Ismael Jr.</v>
          </cell>
          <cell r="D8195" t="str">
            <v>2014-07-24 14:05:48</v>
          </cell>
          <cell r="E8195" t="str">
            <v>Clock Out</v>
          </cell>
          <cell r="F8195" t="str">
            <v>1 day SH</v>
          </cell>
        </row>
        <row r="8196">
          <cell r="A8196" t="str">
            <v>head office</v>
          </cell>
          <cell r="B8196">
            <v>1079</v>
          </cell>
          <cell r="C8196" t="str">
            <v>Molato, Mark Ismael Jr.</v>
          </cell>
          <cell r="D8196" t="str">
            <v>2014-07-25 05:47:34</v>
          </cell>
          <cell r="E8196" t="str">
            <v>Clock In</v>
          </cell>
          <cell r="F8196" t="str">
            <v>11 days</v>
          </cell>
        </row>
        <row r="8197">
          <cell r="A8197" t="str">
            <v>head office</v>
          </cell>
          <cell r="B8197">
            <v>1079</v>
          </cell>
          <cell r="C8197" t="str">
            <v>Molato, Mark Ismael Jr.</v>
          </cell>
          <cell r="D8197" t="str">
            <v>2014-07-25 14:06:44</v>
          </cell>
          <cell r="E8197" t="str">
            <v>Clock Out</v>
          </cell>
        </row>
        <row r="8198">
          <cell r="A8198" t="str">
            <v>head office</v>
          </cell>
          <cell r="B8198">
            <v>1079</v>
          </cell>
          <cell r="C8198" t="str">
            <v>Molato, Mark Ismael Jr.</v>
          </cell>
          <cell r="D8198" t="str">
            <v>2014-07-26 05:54:55</v>
          </cell>
          <cell r="E8198" t="str">
            <v>Clock In</v>
          </cell>
          <cell r="F8198" t="str">
            <v>1 day ROT</v>
          </cell>
        </row>
        <row r="8199">
          <cell r="A8199" t="str">
            <v>head office</v>
          </cell>
          <cell r="B8199">
            <v>1079</v>
          </cell>
          <cell r="C8199" t="str">
            <v>Molato, Mark Ismael Jr.</v>
          </cell>
          <cell r="D8199" t="str">
            <v>2014-07-26 14:06:16</v>
          </cell>
          <cell r="E8199" t="str">
            <v>Clock Out</v>
          </cell>
        </row>
        <row r="8200">
          <cell r="A8200" t="str">
            <v>head office</v>
          </cell>
          <cell r="B8200">
            <v>1079</v>
          </cell>
          <cell r="C8200" t="str">
            <v>Molato, Mark Ismael Jr.</v>
          </cell>
          <cell r="D8200" t="str">
            <v>2014-07-27 05:40:57</v>
          </cell>
          <cell r="E8200" t="str">
            <v>Clock In</v>
          </cell>
          <cell r="F8200" t="str">
            <v>Late – 20mins</v>
          </cell>
        </row>
        <row r="8201">
          <cell r="A8201" t="str">
            <v>head office</v>
          </cell>
          <cell r="B8201">
            <v>1079</v>
          </cell>
          <cell r="C8201" t="str">
            <v>Molato, Mark Ismael Jr.</v>
          </cell>
          <cell r="D8201" t="str">
            <v>2014-07-27 14:06:49</v>
          </cell>
          <cell r="E8201" t="str">
            <v>Clock Out</v>
          </cell>
        </row>
        <row r="8202">
          <cell r="A8202" t="str">
            <v>head office</v>
          </cell>
          <cell r="B8202">
            <v>1079</v>
          </cell>
          <cell r="C8202" t="str">
            <v>Molato, Mark Ismael Jr.</v>
          </cell>
          <cell r="D8202" t="str">
            <v>2014-07-29 05:59:19</v>
          </cell>
          <cell r="E8202" t="str">
            <v>Clock In</v>
          </cell>
        </row>
        <row r="8203">
          <cell r="A8203" t="str">
            <v>head office</v>
          </cell>
          <cell r="B8203">
            <v>1079</v>
          </cell>
          <cell r="C8203" t="str">
            <v>Molato, Mark Ismael Jr.</v>
          </cell>
          <cell r="D8203" t="str">
            <v>2014-07-29 14:06:56</v>
          </cell>
          <cell r="E8203" t="str">
            <v>Clock Out</v>
          </cell>
        </row>
        <row r="8204">
          <cell r="A8204" t="str">
            <v>head office</v>
          </cell>
          <cell r="B8204">
            <v>1079</v>
          </cell>
          <cell r="C8204" t="str">
            <v>Molato, Mark Ismael Jr.</v>
          </cell>
          <cell r="D8204" t="str">
            <v>2014-07-30 05:57:37</v>
          </cell>
          <cell r="E8204" t="str">
            <v>Clock In</v>
          </cell>
        </row>
        <row r="8205">
          <cell r="A8205" t="str">
            <v>head office</v>
          </cell>
          <cell r="B8205">
            <v>1079</v>
          </cell>
          <cell r="C8205" t="str">
            <v>Molato, Mark Ismael Jr.</v>
          </cell>
          <cell r="D8205" t="str">
            <v>2014-07-30 14:06:44</v>
          </cell>
          <cell r="E8205" t="str">
            <v>Clock Out</v>
          </cell>
        </row>
        <row r="8206">
          <cell r="A8206" t="str">
            <v>head office</v>
          </cell>
          <cell r="B8206">
            <v>1079</v>
          </cell>
          <cell r="C8206" t="str">
            <v>Molato, Mark Ismael Jr.</v>
          </cell>
          <cell r="D8206" t="str">
            <v>2014-08-04 13:37:35</v>
          </cell>
          <cell r="E8206" t="str">
            <v>Clock In</v>
          </cell>
        </row>
        <row r="8207">
          <cell r="A8207" t="str">
            <v>head office</v>
          </cell>
          <cell r="B8207">
            <v>1079</v>
          </cell>
          <cell r="C8207" t="str">
            <v>Molato, Mark Ismael Jr.</v>
          </cell>
          <cell r="D8207" t="str">
            <v>2014-08-04 22:12:45</v>
          </cell>
          <cell r="E8207" t="str">
            <v>Clock Out</v>
          </cell>
        </row>
        <row r="8208">
          <cell r="A8208" t="str">
            <v>head office</v>
          </cell>
          <cell r="B8208">
            <v>1079</v>
          </cell>
          <cell r="C8208" t="str">
            <v>Molato, Mark Ismael Jr.</v>
          </cell>
          <cell r="D8208" t="str">
            <v>2014-08-05 13:35:35</v>
          </cell>
          <cell r="E8208" t="str">
            <v>Clock In</v>
          </cell>
        </row>
        <row r="8209">
          <cell r="A8209" t="str">
            <v>head office</v>
          </cell>
          <cell r="B8209">
            <v>1079</v>
          </cell>
          <cell r="C8209" t="str">
            <v>Molato, Mark Ismael Jr.</v>
          </cell>
          <cell r="D8209" t="str">
            <v>2014-08-05 22:07:55</v>
          </cell>
          <cell r="E8209" t="str">
            <v>Clock Out</v>
          </cell>
        </row>
        <row r="8211">
          <cell r="A8211" t="str">
            <v>head office</v>
          </cell>
          <cell r="B8211">
            <v>1179</v>
          </cell>
          <cell r="C8211" t="str">
            <v>Molina, Ronald Jr.</v>
          </cell>
          <cell r="D8211" t="str">
            <v>2014-07-21 07:46:13</v>
          </cell>
          <cell r="E8211" t="str">
            <v>Clock In</v>
          </cell>
        </row>
        <row r="8212">
          <cell r="A8212" t="str">
            <v>head office</v>
          </cell>
          <cell r="B8212">
            <v>1179</v>
          </cell>
          <cell r="C8212" t="str">
            <v>Molina, Ronald Jr.</v>
          </cell>
          <cell r="D8212" t="str">
            <v>2014-07-21 17:18:29</v>
          </cell>
          <cell r="E8212" t="str">
            <v>Clock Out</v>
          </cell>
        </row>
        <row r="8213">
          <cell r="A8213" t="str">
            <v>head office</v>
          </cell>
          <cell r="B8213">
            <v>1179</v>
          </cell>
          <cell r="C8213" t="str">
            <v>Molina, Ronald Jr.</v>
          </cell>
          <cell r="D8213" t="str">
            <v>2014-07-22 07:43:47</v>
          </cell>
          <cell r="E8213" t="str">
            <v>Clock In</v>
          </cell>
        </row>
        <row r="8214">
          <cell r="A8214" t="str">
            <v>head office</v>
          </cell>
          <cell r="B8214">
            <v>1179</v>
          </cell>
          <cell r="C8214" t="str">
            <v>Molina, Ronald Jr.</v>
          </cell>
          <cell r="D8214" t="str">
            <v>2014-07-22 17:10:03</v>
          </cell>
          <cell r="E8214" t="str">
            <v>Clock Out</v>
          </cell>
        </row>
        <row r="8215">
          <cell r="A8215" t="str">
            <v>head office</v>
          </cell>
          <cell r="B8215">
            <v>1179</v>
          </cell>
          <cell r="C8215" t="str">
            <v>Molina, Ronald Jr.</v>
          </cell>
          <cell r="D8215" t="str">
            <v>2014-07-23 07:41:17</v>
          </cell>
          <cell r="E8215" t="str">
            <v>Clock In</v>
          </cell>
        </row>
        <row r="8216">
          <cell r="A8216" t="str">
            <v>head office</v>
          </cell>
          <cell r="B8216">
            <v>1179</v>
          </cell>
          <cell r="C8216" t="str">
            <v>Molina, Ronald Jr.</v>
          </cell>
          <cell r="D8216" t="str">
            <v>2014-07-23 17:13:24</v>
          </cell>
          <cell r="E8216" t="str">
            <v>Clock Out</v>
          </cell>
        </row>
        <row r="8217">
          <cell r="A8217" t="str">
            <v>head office</v>
          </cell>
          <cell r="B8217">
            <v>1179</v>
          </cell>
          <cell r="C8217" t="str">
            <v>Molina, Ronald Jr.</v>
          </cell>
          <cell r="D8217" t="str">
            <v>2014-07-24 07:42:54</v>
          </cell>
          <cell r="E8217" t="str">
            <v>Clock In</v>
          </cell>
          <cell r="F8217" t="str">
            <v>12 days</v>
          </cell>
        </row>
        <row r="8218">
          <cell r="A8218" t="str">
            <v>head office</v>
          </cell>
          <cell r="B8218">
            <v>1179</v>
          </cell>
          <cell r="C8218" t="str">
            <v>Molina, Ronald Jr.</v>
          </cell>
          <cell r="D8218" t="str">
            <v>2014-07-24 17:14:18</v>
          </cell>
          <cell r="E8218" t="str">
            <v>Clock Out</v>
          </cell>
          <cell r="F8218" t="str">
            <v>1 day LH</v>
          </cell>
        </row>
        <row r="8219">
          <cell r="A8219" t="str">
            <v>head office</v>
          </cell>
          <cell r="B8219">
            <v>1179</v>
          </cell>
          <cell r="C8219" t="str">
            <v>Molina, Ronald Jr.</v>
          </cell>
          <cell r="D8219" t="str">
            <v>2014-07-25 07:41:37</v>
          </cell>
          <cell r="E8219" t="str">
            <v>Clock In</v>
          </cell>
          <cell r="F8219" t="str">
            <v>1 day SH</v>
          </cell>
        </row>
        <row r="8220">
          <cell r="A8220" t="str">
            <v>head office</v>
          </cell>
          <cell r="B8220">
            <v>1179</v>
          </cell>
          <cell r="C8220" t="str">
            <v>Molina, Ronald Jr.</v>
          </cell>
          <cell r="D8220" t="str">
            <v>2014-07-25 17:26:07</v>
          </cell>
          <cell r="E8220" t="str">
            <v>Clock Out</v>
          </cell>
          <cell r="F8220" t="str">
            <v>14 days</v>
          </cell>
        </row>
        <row r="8221">
          <cell r="A8221" t="str">
            <v>head office</v>
          </cell>
          <cell r="B8221">
            <v>1179</v>
          </cell>
          <cell r="C8221" t="str">
            <v>Molina, Ronald Jr.</v>
          </cell>
          <cell r="D8221" t="str">
            <v>2014-07-26 07:42:03</v>
          </cell>
          <cell r="E8221" t="str">
            <v>Clock In</v>
          </cell>
        </row>
        <row r="8222">
          <cell r="A8222" t="str">
            <v>head office</v>
          </cell>
          <cell r="B8222">
            <v>1179</v>
          </cell>
          <cell r="C8222" t="str">
            <v>Molina, Ronald Jr.</v>
          </cell>
          <cell r="D8222" t="str">
            <v>2014-07-26 17:18:44</v>
          </cell>
          <cell r="E8222" t="str">
            <v>Clock Out</v>
          </cell>
          <cell r="F8222" t="str">
            <v>12 hrs  - OT</v>
          </cell>
        </row>
        <row r="8223">
          <cell r="A8223" t="str">
            <v>head office</v>
          </cell>
          <cell r="B8223">
            <v>1179</v>
          </cell>
          <cell r="C8223" t="str">
            <v>Molina, Ronald Jr.</v>
          </cell>
          <cell r="D8223" t="str">
            <v>2014-07-29 07:39:50</v>
          </cell>
          <cell r="E8223" t="str">
            <v>Clock In</v>
          </cell>
        </row>
        <row r="8224">
          <cell r="A8224" t="str">
            <v>head office</v>
          </cell>
          <cell r="B8224">
            <v>1179</v>
          </cell>
          <cell r="C8224" t="str">
            <v>Molina, Ronald Jr.</v>
          </cell>
          <cell r="D8224" t="str">
            <v>2014-07-29 17:12:50</v>
          </cell>
          <cell r="E8224" t="str">
            <v>Clock Out</v>
          </cell>
        </row>
        <row r="8225">
          <cell r="A8225" t="str">
            <v>head office</v>
          </cell>
          <cell r="B8225">
            <v>1179</v>
          </cell>
          <cell r="C8225" t="str">
            <v>Molina, Ronald Jr.</v>
          </cell>
          <cell r="D8225" t="str">
            <v>2014-07-30 07:46:34</v>
          </cell>
          <cell r="E8225" t="str">
            <v>Clock In</v>
          </cell>
        </row>
        <row r="8226">
          <cell r="A8226" t="str">
            <v>head office</v>
          </cell>
          <cell r="B8226">
            <v>1179</v>
          </cell>
          <cell r="C8226" t="str">
            <v>Molina, Ronald Jr.</v>
          </cell>
          <cell r="D8226" t="str">
            <v>2014-07-30 17:10:41</v>
          </cell>
          <cell r="E8226" t="str">
            <v>Clock Out</v>
          </cell>
        </row>
        <row r="8227">
          <cell r="A8227" t="str">
            <v>head office</v>
          </cell>
          <cell r="B8227">
            <v>1179</v>
          </cell>
          <cell r="C8227" t="str">
            <v>Molina, Ronald Jr.</v>
          </cell>
          <cell r="D8227" t="str">
            <v>2014-07-31 07:43:39</v>
          </cell>
          <cell r="E8227" t="str">
            <v>Clock In</v>
          </cell>
        </row>
        <row r="8228">
          <cell r="A8228" t="str">
            <v>head office</v>
          </cell>
          <cell r="B8228">
            <v>1179</v>
          </cell>
          <cell r="C8228" t="str">
            <v>Molina, Ronald Jr.</v>
          </cell>
          <cell r="D8228" t="str">
            <v>2014-07-31 17:13:38</v>
          </cell>
          <cell r="E8228" t="str">
            <v>Clock Out</v>
          </cell>
        </row>
        <row r="8229">
          <cell r="A8229" t="str">
            <v>head office</v>
          </cell>
          <cell r="B8229">
            <v>1179</v>
          </cell>
          <cell r="C8229" t="str">
            <v>Molina, Ronald Jr.</v>
          </cell>
          <cell r="D8229" t="str">
            <v>2014-08-01 07:49:24</v>
          </cell>
          <cell r="E8229" t="str">
            <v>Clock In</v>
          </cell>
        </row>
        <row r="8230">
          <cell r="A8230" t="str">
            <v>head office</v>
          </cell>
          <cell r="B8230">
            <v>1179</v>
          </cell>
          <cell r="C8230" t="str">
            <v>Molina, Ronald Jr.</v>
          </cell>
          <cell r="D8230" t="str">
            <v>2014-08-01 20:10:09</v>
          </cell>
          <cell r="E8230" t="str">
            <v>Clock Out</v>
          </cell>
        </row>
        <row r="8231">
          <cell r="A8231" t="str">
            <v>head office</v>
          </cell>
          <cell r="B8231">
            <v>1179</v>
          </cell>
          <cell r="C8231" t="str">
            <v>Molina, Ronald Jr.</v>
          </cell>
          <cell r="D8231" t="str">
            <v>2014-08-02 07:41:49</v>
          </cell>
          <cell r="E8231" t="str">
            <v>Clock In</v>
          </cell>
        </row>
        <row r="8232">
          <cell r="A8232" t="str">
            <v>head office</v>
          </cell>
          <cell r="B8232">
            <v>1179</v>
          </cell>
          <cell r="C8232" t="str">
            <v>Molina, Ronald Jr.</v>
          </cell>
          <cell r="D8232" t="str">
            <v>2014-08-02 20:08:53</v>
          </cell>
          <cell r="E8232" t="str">
            <v>Clock Out</v>
          </cell>
        </row>
        <row r="8233">
          <cell r="A8233" t="str">
            <v>head office</v>
          </cell>
          <cell r="B8233">
            <v>1179</v>
          </cell>
          <cell r="C8233" t="str">
            <v>Molina, Ronald Jr.</v>
          </cell>
          <cell r="D8233" t="str">
            <v>2014-08-04 07:46:07</v>
          </cell>
          <cell r="E8233" t="str">
            <v>Clock In</v>
          </cell>
        </row>
        <row r="8234">
          <cell r="A8234" t="str">
            <v>head office</v>
          </cell>
          <cell r="B8234">
            <v>1179</v>
          </cell>
          <cell r="C8234" t="str">
            <v>Molina, Ronald Jr.</v>
          </cell>
          <cell r="D8234" t="str">
            <v>2014-08-04 20:09:03</v>
          </cell>
          <cell r="E8234" t="str">
            <v>Clock Out</v>
          </cell>
        </row>
        <row r="8235">
          <cell r="A8235" t="str">
            <v>head office</v>
          </cell>
          <cell r="B8235">
            <v>1179</v>
          </cell>
          <cell r="C8235" t="str">
            <v>Molina, Ronald Jr.</v>
          </cell>
          <cell r="D8235" t="str">
            <v>2014-08-05 07:52:14</v>
          </cell>
          <cell r="E8235" t="str">
            <v>Clock In</v>
          </cell>
        </row>
        <row r="8236">
          <cell r="A8236" t="str">
            <v>head office</v>
          </cell>
          <cell r="B8236">
            <v>1179</v>
          </cell>
          <cell r="C8236" t="str">
            <v>Molina, Ronald Jr.</v>
          </cell>
          <cell r="D8236" t="str">
            <v>2014-08-05 20:06:16</v>
          </cell>
          <cell r="E8236" t="str">
            <v>Clock Out</v>
          </cell>
        </row>
        <row r="8238">
          <cell r="A8238" t="str">
            <v>head office</v>
          </cell>
          <cell r="B8238">
            <v>1154</v>
          </cell>
          <cell r="C8238" t="str">
            <v>Montealto, Jaysa</v>
          </cell>
          <cell r="D8238" t="str">
            <v>2014-07-22 05:45:18</v>
          </cell>
          <cell r="E8238" t="str">
            <v>Clock In</v>
          </cell>
        </row>
        <row r="8239">
          <cell r="A8239" t="str">
            <v>head office</v>
          </cell>
          <cell r="B8239">
            <v>1154</v>
          </cell>
          <cell r="C8239" t="str">
            <v>Montealto, Jaysa</v>
          </cell>
          <cell r="D8239" t="str">
            <v>2014-07-22 17:09:20</v>
          </cell>
          <cell r="E8239" t="str">
            <v>Clock Out</v>
          </cell>
        </row>
        <row r="8240">
          <cell r="A8240" t="str">
            <v>head office</v>
          </cell>
          <cell r="B8240">
            <v>1154</v>
          </cell>
          <cell r="C8240" t="str">
            <v>Montealto, Jaysa</v>
          </cell>
          <cell r="D8240" t="str">
            <v>2014-07-25 05:46:59</v>
          </cell>
          <cell r="E8240" t="str">
            <v>Clock In</v>
          </cell>
        </row>
        <row r="8241">
          <cell r="A8241" t="str">
            <v>head office</v>
          </cell>
          <cell r="B8241">
            <v>1154</v>
          </cell>
          <cell r="C8241" t="str">
            <v>Montealto, Jaysa</v>
          </cell>
          <cell r="D8241" t="str">
            <v>2014-07-25 17:13:11</v>
          </cell>
          <cell r="E8241" t="str">
            <v>Clock Out</v>
          </cell>
        </row>
        <row r="8242">
          <cell r="A8242" t="str">
            <v>head office</v>
          </cell>
          <cell r="B8242">
            <v>1154</v>
          </cell>
          <cell r="C8242" t="str">
            <v>Montealto, Jaysa</v>
          </cell>
          <cell r="D8242" t="str">
            <v>2014-07-26 05:39:09</v>
          </cell>
          <cell r="E8242" t="str">
            <v>Clock In</v>
          </cell>
        </row>
        <row r="8243">
          <cell r="A8243" t="str">
            <v>head office</v>
          </cell>
          <cell r="B8243">
            <v>1154</v>
          </cell>
          <cell r="C8243" t="str">
            <v>Montealto, Jaysa</v>
          </cell>
          <cell r="D8243" t="str">
            <v>2014-07-26 14:09:00</v>
          </cell>
          <cell r="E8243" t="str">
            <v>Clock Out</v>
          </cell>
          <cell r="F8243" t="str">
            <v>9 days</v>
          </cell>
        </row>
        <row r="8244">
          <cell r="A8244" t="str">
            <v>head office</v>
          </cell>
          <cell r="B8244">
            <v>1154</v>
          </cell>
          <cell r="C8244" t="str">
            <v>Montealto, Jaysa</v>
          </cell>
          <cell r="D8244" t="str">
            <v>2014-07-29 05:35:22</v>
          </cell>
          <cell r="E8244" t="str">
            <v>Clock In</v>
          </cell>
          <cell r="F8244" t="str">
            <v>1 day LH</v>
          </cell>
        </row>
        <row r="8245">
          <cell r="A8245" t="str">
            <v>head office</v>
          </cell>
          <cell r="B8245">
            <v>1154</v>
          </cell>
          <cell r="C8245" t="str">
            <v>Montealto, Jaysa</v>
          </cell>
          <cell r="D8245" t="str">
            <v>2014-07-29 14:09:23</v>
          </cell>
          <cell r="E8245" t="str">
            <v>Clock Out</v>
          </cell>
          <cell r="F8245" t="str">
            <v>1 day SH</v>
          </cell>
        </row>
        <row r="8246">
          <cell r="A8246" t="str">
            <v>head office</v>
          </cell>
          <cell r="B8246">
            <v>1154</v>
          </cell>
          <cell r="C8246" t="str">
            <v>Montealto, Jaysa</v>
          </cell>
          <cell r="D8246" t="str">
            <v>2014-07-30 05:41:52</v>
          </cell>
          <cell r="E8246" t="str">
            <v>Clock In</v>
          </cell>
          <cell r="F8246" t="str">
            <v>11 days</v>
          </cell>
        </row>
        <row r="8247">
          <cell r="A8247" t="str">
            <v>head office</v>
          </cell>
          <cell r="B8247">
            <v>1154</v>
          </cell>
          <cell r="C8247" t="str">
            <v>Montealto, Jaysa</v>
          </cell>
          <cell r="D8247" t="str">
            <v>2014-07-30 17:06:19</v>
          </cell>
          <cell r="E8247" t="str">
            <v>Clock Out</v>
          </cell>
        </row>
        <row r="8248">
          <cell r="A8248" t="str">
            <v>head office</v>
          </cell>
          <cell r="B8248">
            <v>1154</v>
          </cell>
          <cell r="C8248" t="str">
            <v>Montealto, Jaysa</v>
          </cell>
          <cell r="D8248" t="str">
            <v>2014-07-31 05:39:46</v>
          </cell>
          <cell r="E8248" t="str">
            <v>Clock In</v>
          </cell>
          <cell r="F8248" t="str">
            <v>9 hrs  -  OT</v>
          </cell>
        </row>
        <row r="8249">
          <cell r="A8249" t="str">
            <v>head office</v>
          </cell>
          <cell r="B8249">
            <v>1154</v>
          </cell>
          <cell r="C8249" t="str">
            <v>Montealto, Jaysa</v>
          </cell>
          <cell r="D8249" t="str">
            <v>2014-07-31 14:09:33</v>
          </cell>
          <cell r="E8249" t="str">
            <v>Clock Out</v>
          </cell>
        </row>
        <row r="8250">
          <cell r="A8250" t="str">
            <v>head office</v>
          </cell>
          <cell r="B8250">
            <v>1154</v>
          </cell>
          <cell r="C8250" t="str">
            <v>Montealto, Jaysa</v>
          </cell>
          <cell r="D8250" t="str">
            <v>2014-08-01 05:36:50</v>
          </cell>
          <cell r="E8250" t="str">
            <v>Clock In</v>
          </cell>
        </row>
        <row r="8251">
          <cell r="A8251" t="str">
            <v>head office</v>
          </cell>
          <cell r="B8251">
            <v>1154</v>
          </cell>
          <cell r="C8251" t="str">
            <v>Montealto, Jaysa</v>
          </cell>
          <cell r="D8251" t="str">
            <v>2014-08-01 14:08:50</v>
          </cell>
          <cell r="E8251" t="str">
            <v>Clock Out</v>
          </cell>
        </row>
        <row r="8252">
          <cell r="A8252" t="str">
            <v>head office</v>
          </cell>
          <cell r="B8252">
            <v>1154</v>
          </cell>
          <cell r="C8252" t="str">
            <v>Montealto, Jaysa</v>
          </cell>
          <cell r="D8252" t="str">
            <v>2014-08-02 05:37:07</v>
          </cell>
          <cell r="E8252" t="str">
            <v>Clock In</v>
          </cell>
        </row>
        <row r="8253">
          <cell r="A8253" t="str">
            <v>head office</v>
          </cell>
          <cell r="B8253">
            <v>1154</v>
          </cell>
          <cell r="C8253" t="str">
            <v>Montealto, Jaysa</v>
          </cell>
          <cell r="D8253" t="str">
            <v>2014-08-02 14:13:51</v>
          </cell>
          <cell r="E8253" t="str">
            <v>Clock Out</v>
          </cell>
        </row>
        <row r="8254">
          <cell r="A8254" t="str">
            <v>head office</v>
          </cell>
          <cell r="B8254">
            <v>1154</v>
          </cell>
          <cell r="C8254" t="str">
            <v>Montealto, Jaysa</v>
          </cell>
          <cell r="D8254" t="str">
            <v>2014-08-04 13:36:18</v>
          </cell>
          <cell r="E8254" t="str">
            <v>Clock In</v>
          </cell>
        </row>
        <row r="8255">
          <cell r="A8255" t="str">
            <v>head office</v>
          </cell>
          <cell r="B8255">
            <v>1154</v>
          </cell>
          <cell r="C8255" t="str">
            <v>Montealto, Jaysa</v>
          </cell>
          <cell r="D8255" t="str">
            <v>2014-08-04 22:10:51</v>
          </cell>
          <cell r="E8255" t="str">
            <v>Clock Out</v>
          </cell>
        </row>
        <row r="8256">
          <cell r="A8256" t="str">
            <v>head office</v>
          </cell>
          <cell r="B8256">
            <v>1154</v>
          </cell>
          <cell r="C8256" t="str">
            <v>Montealto, Jaysa</v>
          </cell>
          <cell r="D8256" t="str">
            <v>2014-08-05 13:35:24</v>
          </cell>
          <cell r="E8256" t="str">
            <v>Clock In</v>
          </cell>
        </row>
        <row r="8257">
          <cell r="A8257" t="str">
            <v>head office</v>
          </cell>
          <cell r="B8257">
            <v>1154</v>
          </cell>
          <cell r="C8257" t="str">
            <v>Montealto, Jaysa</v>
          </cell>
          <cell r="D8257" t="str">
            <v>2014-08-05 22:06:01</v>
          </cell>
          <cell r="E8257" t="str">
            <v>Clock Out</v>
          </cell>
        </row>
        <row r="8259">
          <cell r="A8259" t="str">
            <v>head office</v>
          </cell>
          <cell r="B8259">
            <v>754</v>
          </cell>
          <cell r="C8259" t="str">
            <v>Moog, Roston</v>
          </cell>
          <cell r="D8259" t="str">
            <v>2014-07-21 13:37:51</v>
          </cell>
          <cell r="E8259" t="str">
            <v>Clock In</v>
          </cell>
        </row>
        <row r="8260">
          <cell r="A8260" t="str">
            <v>head office</v>
          </cell>
          <cell r="B8260">
            <v>754</v>
          </cell>
          <cell r="C8260" t="str">
            <v>Moog, Roston</v>
          </cell>
          <cell r="D8260" t="str">
            <v>2014-07-21 22:09:41</v>
          </cell>
          <cell r="E8260" t="str">
            <v>Clock Out</v>
          </cell>
        </row>
        <row r="8261">
          <cell r="A8261" t="str">
            <v>head office</v>
          </cell>
          <cell r="B8261">
            <v>754</v>
          </cell>
          <cell r="C8261" t="str">
            <v>Moog, Roston</v>
          </cell>
          <cell r="D8261" t="str">
            <v>2014-07-22 13:37:30</v>
          </cell>
          <cell r="E8261" t="str">
            <v>Clock In</v>
          </cell>
        </row>
        <row r="8262">
          <cell r="A8262" t="str">
            <v>head office</v>
          </cell>
          <cell r="B8262">
            <v>754</v>
          </cell>
          <cell r="C8262" t="str">
            <v>Moog, Roston</v>
          </cell>
          <cell r="D8262" t="str">
            <v>2014-07-22 22:09:22</v>
          </cell>
          <cell r="E8262" t="str">
            <v>Clock Out</v>
          </cell>
        </row>
        <row r="8263">
          <cell r="A8263" t="str">
            <v>head office</v>
          </cell>
          <cell r="B8263">
            <v>754</v>
          </cell>
          <cell r="C8263" t="str">
            <v>Moog, Roston</v>
          </cell>
          <cell r="D8263" t="str">
            <v>2014-07-23 13:35:00</v>
          </cell>
          <cell r="E8263" t="str">
            <v>Clock In</v>
          </cell>
        </row>
        <row r="8264">
          <cell r="A8264" t="str">
            <v>head office</v>
          </cell>
          <cell r="B8264">
            <v>754</v>
          </cell>
          <cell r="C8264" t="str">
            <v>Moog, Roston</v>
          </cell>
          <cell r="D8264" t="str">
            <v>2014-07-23 22:17:51</v>
          </cell>
          <cell r="E8264" t="str">
            <v>Clock Out</v>
          </cell>
        </row>
        <row r="8265">
          <cell r="A8265" t="str">
            <v>head office</v>
          </cell>
          <cell r="B8265">
            <v>754</v>
          </cell>
          <cell r="C8265" t="str">
            <v>Moog, Roston</v>
          </cell>
          <cell r="D8265" t="str">
            <v>2014-07-24 13:39:02</v>
          </cell>
          <cell r="E8265" t="str">
            <v>Clock In</v>
          </cell>
          <cell r="F8265" t="str">
            <v>12 days</v>
          </cell>
        </row>
        <row r="8266">
          <cell r="A8266" t="str">
            <v>head office</v>
          </cell>
          <cell r="B8266">
            <v>754</v>
          </cell>
          <cell r="C8266" t="str">
            <v>Moog, Roston</v>
          </cell>
          <cell r="D8266" t="str">
            <v>2014-07-24 22:13:51</v>
          </cell>
          <cell r="E8266" t="str">
            <v>Clock Out</v>
          </cell>
          <cell r="F8266" t="str">
            <v>1 day LH</v>
          </cell>
        </row>
        <row r="8267">
          <cell r="A8267" t="str">
            <v>head office</v>
          </cell>
          <cell r="B8267">
            <v>754</v>
          </cell>
          <cell r="C8267" t="str">
            <v>Moog, Roston</v>
          </cell>
          <cell r="D8267" t="str">
            <v>2014-07-25 13:36:02</v>
          </cell>
          <cell r="E8267" t="str">
            <v>Clock In</v>
          </cell>
          <cell r="F8267" t="str">
            <v>1 day SH</v>
          </cell>
        </row>
        <row r="8268">
          <cell r="A8268" t="str">
            <v>head office</v>
          </cell>
          <cell r="B8268">
            <v>754</v>
          </cell>
          <cell r="C8268" t="str">
            <v>Moog, Roston</v>
          </cell>
          <cell r="D8268" t="str">
            <v>2014-07-25 22:11:58</v>
          </cell>
          <cell r="E8268" t="str">
            <v>Clock Out</v>
          </cell>
          <cell r="F8268" t="str">
            <v>14 days</v>
          </cell>
        </row>
        <row r="8269">
          <cell r="A8269" t="str">
            <v>head office</v>
          </cell>
          <cell r="B8269">
            <v>754</v>
          </cell>
          <cell r="C8269" t="str">
            <v>Moog, Roston</v>
          </cell>
          <cell r="D8269" t="str">
            <v>2014-07-26 13:35:28</v>
          </cell>
          <cell r="E8269" t="str">
            <v>Clock In</v>
          </cell>
        </row>
        <row r="8270">
          <cell r="A8270" t="str">
            <v>head office</v>
          </cell>
          <cell r="B8270">
            <v>754</v>
          </cell>
          <cell r="C8270" t="str">
            <v>Moog, Roston</v>
          </cell>
          <cell r="D8270" t="str">
            <v>2014-07-26 22:10:36</v>
          </cell>
          <cell r="E8270" t="str">
            <v>Clock Out</v>
          </cell>
          <cell r="F8270" t="str">
            <v>2 days ROT</v>
          </cell>
        </row>
        <row r="8271">
          <cell r="A8271" t="str">
            <v>head office</v>
          </cell>
          <cell r="B8271">
            <v>754</v>
          </cell>
          <cell r="C8271" t="str">
            <v>Moog, Roston</v>
          </cell>
          <cell r="D8271" t="str">
            <v>2014-07-27 13:34:40</v>
          </cell>
          <cell r="E8271" t="str">
            <v>Clock In</v>
          </cell>
        </row>
        <row r="8272">
          <cell r="A8272" t="str">
            <v>head office</v>
          </cell>
          <cell r="B8272">
            <v>754</v>
          </cell>
          <cell r="C8272" t="str">
            <v>Moog, Roston</v>
          </cell>
          <cell r="D8272" t="str">
            <v>2014-07-27 22:12:28</v>
          </cell>
          <cell r="E8272" t="str">
            <v>Clock Out</v>
          </cell>
        </row>
        <row r="8273">
          <cell r="A8273" t="str">
            <v>head office</v>
          </cell>
          <cell r="B8273">
            <v>754</v>
          </cell>
          <cell r="C8273" t="str">
            <v>Moog, Roston</v>
          </cell>
          <cell r="D8273" t="str">
            <v>2014-07-29 13:34:05</v>
          </cell>
          <cell r="E8273" t="str">
            <v>Clock In</v>
          </cell>
        </row>
        <row r="8274">
          <cell r="A8274" t="str">
            <v>head office</v>
          </cell>
          <cell r="B8274">
            <v>754</v>
          </cell>
          <cell r="C8274" t="str">
            <v>Moog, Roston</v>
          </cell>
          <cell r="D8274" t="str">
            <v>2014-07-29 22:09:50</v>
          </cell>
          <cell r="E8274" t="str">
            <v>Clock Out</v>
          </cell>
        </row>
        <row r="8275">
          <cell r="A8275" t="str">
            <v>head office</v>
          </cell>
          <cell r="B8275">
            <v>754</v>
          </cell>
          <cell r="C8275" t="str">
            <v>Moog, Roston</v>
          </cell>
          <cell r="D8275" t="str">
            <v>2014-07-30 13:43:28</v>
          </cell>
          <cell r="E8275" t="str">
            <v>Clock In</v>
          </cell>
        </row>
        <row r="8276">
          <cell r="A8276" t="str">
            <v>head office</v>
          </cell>
          <cell r="B8276">
            <v>754</v>
          </cell>
          <cell r="C8276" t="str">
            <v>Moog, Roston</v>
          </cell>
          <cell r="D8276" t="str">
            <v>2014-07-30 22:14:37</v>
          </cell>
          <cell r="E8276" t="str">
            <v>Clock Out</v>
          </cell>
        </row>
        <row r="8277">
          <cell r="A8277" t="str">
            <v>head office</v>
          </cell>
          <cell r="B8277">
            <v>754</v>
          </cell>
          <cell r="C8277" t="str">
            <v>Moog, Roston</v>
          </cell>
          <cell r="D8277" t="str">
            <v>2014-07-31 13:34:54</v>
          </cell>
          <cell r="E8277" t="str">
            <v>Clock In</v>
          </cell>
        </row>
        <row r="8278">
          <cell r="A8278" t="str">
            <v>head office</v>
          </cell>
          <cell r="B8278">
            <v>754</v>
          </cell>
          <cell r="C8278" t="str">
            <v>Moog, Roston</v>
          </cell>
          <cell r="D8278" t="str">
            <v>2014-07-31 22:09:30</v>
          </cell>
          <cell r="E8278" t="str">
            <v>Clock Out</v>
          </cell>
        </row>
        <row r="8279">
          <cell r="A8279" t="str">
            <v>head office</v>
          </cell>
          <cell r="B8279">
            <v>754</v>
          </cell>
          <cell r="C8279" t="str">
            <v>Moog, Roston</v>
          </cell>
          <cell r="D8279" t="str">
            <v>2014-08-01 13:34:28</v>
          </cell>
          <cell r="E8279" t="str">
            <v>Clock In</v>
          </cell>
        </row>
        <row r="8280">
          <cell r="A8280" t="str">
            <v>head office</v>
          </cell>
          <cell r="B8280">
            <v>754</v>
          </cell>
          <cell r="C8280" t="str">
            <v>Moog, Roston</v>
          </cell>
          <cell r="D8280" t="str">
            <v>2014-08-01 22:18:30</v>
          </cell>
          <cell r="E8280" t="str">
            <v>Clock Out</v>
          </cell>
        </row>
        <row r="8281">
          <cell r="A8281" t="str">
            <v>head office</v>
          </cell>
          <cell r="B8281">
            <v>754</v>
          </cell>
          <cell r="C8281" t="str">
            <v>Moog, Roston</v>
          </cell>
          <cell r="D8281" t="str">
            <v>2014-08-02 13:38:07</v>
          </cell>
          <cell r="E8281" t="str">
            <v>Clock In</v>
          </cell>
        </row>
        <row r="8282">
          <cell r="A8282" t="str">
            <v>head office</v>
          </cell>
          <cell r="B8282">
            <v>754</v>
          </cell>
          <cell r="C8282" t="str">
            <v>Moog, Roston</v>
          </cell>
          <cell r="D8282" t="str">
            <v>2014-08-02 22:09:00</v>
          </cell>
          <cell r="E8282" t="str">
            <v>Clock Out</v>
          </cell>
        </row>
        <row r="8283">
          <cell r="A8283" t="str">
            <v>head office</v>
          </cell>
          <cell r="B8283">
            <v>754</v>
          </cell>
          <cell r="C8283" t="str">
            <v>Moog, Roston</v>
          </cell>
          <cell r="D8283" t="str">
            <v>2014-08-03 13:35:41</v>
          </cell>
          <cell r="E8283" t="str">
            <v>Clock In</v>
          </cell>
        </row>
        <row r="8284">
          <cell r="A8284" t="str">
            <v>head office</v>
          </cell>
          <cell r="B8284">
            <v>754</v>
          </cell>
          <cell r="C8284" t="str">
            <v>Moog, Roston</v>
          </cell>
          <cell r="D8284" t="str">
            <v>2014-08-03 22:09:00</v>
          </cell>
          <cell r="E8284" t="str">
            <v>Clock Out</v>
          </cell>
        </row>
        <row r="8285">
          <cell r="A8285" t="str">
            <v>head office</v>
          </cell>
          <cell r="B8285">
            <v>754</v>
          </cell>
          <cell r="C8285" t="str">
            <v>Moog, Roston</v>
          </cell>
          <cell r="D8285" t="str">
            <v>2014-08-04 05:39:49</v>
          </cell>
          <cell r="E8285" t="str">
            <v>Clock In</v>
          </cell>
        </row>
        <row r="8286">
          <cell r="A8286" t="str">
            <v>head office</v>
          </cell>
          <cell r="B8286">
            <v>754</v>
          </cell>
          <cell r="C8286" t="str">
            <v>Moog, Roston</v>
          </cell>
          <cell r="D8286" t="str">
            <v>2014-08-04 14:10:06</v>
          </cell>
          <cell r="E8286" t="str">
            <v>Clock Out</v>
          </cell>
        </row>
        <row r="8287">
          <cell r="A8287" t="str">
            <v>head office</v>
          </cell>
          <cell r="B8287">
            <v>754</v>
          </cell>
          <cell r="C8287" t="str">
            <v>Moog, Roston</v>
          </cell>
          <cell r="D8287" t="str">
            <v>2014-08-05 05:42:47</v>
          </cell>
          <cell r="E8287" t="str">
            <v>Clock In</v>
          </cell>
        </row>
        <row r="8288">
          <cell r="A8288" t="str">
            <v>head office</v>
          </cell>
          <cell r="B8288">
            <v>754</v>
          </cell>
          <cell r="C8288" t="str">
            <v>Moog, Roston</v>
          </cell>
          <cell r="D8288" t="str">
            <v>2014-08-05 14:12:17</v>
          </cell>
          <cell r="E8288" t="str">
            <v>Clock Out</v>
          </cell>
        </row>
        <row r="8290">
          <cell r="A8290" t="str">
            <v>head office</v>
          </cell>
          <cell r="B8290">
            <v>1126</v>
          </cell>
          <cell r="C8290" t="str">
            <v>Morales, Don Joven</v>
          </cell>
          <cell r="D8290" t="str">
            <v>2014-07-21 05:38:36</v>
          </cell>
          <cell r="E8290" t="str">
            <v>Clock In</v>
          </cell>
        </row>
        <row r="8291">
          <cell r="A8291" t="str">
            <v>head office</v>
          </cell>
          <cell r="B8291">
            <v>1126</v>
          </cell>
          <cell r="C8291" t="str">
            <v>Morales, Don Joven</v>
          </cell>
          <cell r="D8291" t="str">
            <v>2014-07-21 14:14:39</v>
          </cell>
          <cell r="E8291" t="str">
            <v>Clock Out</v>
          </cell>
        </row>
        <row r="8292">
          <cell r="A8292" t="str">
            <v>head office</v>
          </cell>
          <cell r="B8292">
            <v>1126</v>
          </cell>
          <cell r="C8292" t="str">
            <v>Morales, Don Joven</v>
          </cell>
          <cell r="D8292" t="str">
            <v>2014-07-22 05:47:35</v>
          </cell>
          <cell r="E8292" t="str">
            <v>Clock In</v>
          </cell>
        </row>
        <row r="8293">
          <cell r="A8293" t="str">
            <v>head office</v>
          </cell>
          <cell r="B8293">
            <v>1126</v>
          </cell>
          <cell r="C8293" t="str">
            <v>Morales, Don Joven</v>
          </cell>
          <cell r="D8293" t="str">
            <v>2014-07-22 14:09:01</v>
          </cell>
          <cell r="E8293" t="str">
            <v>Clock Out</v>
          </cell>
        </row>
        <row r="8294">
          <cell r="A8294" t="str">
            <v>head office</v>
          </cell>
          <cell r="B8294">
            <v>1126</v>
          </cell>
          <cell r="C8294" t="str">
            <v>Morales, Don Joven</v>
          </cell>
          <cell r="D8294" t="str">
            <v>2014-07-23 06:17:45</v>
          </cell>
          <cell r="E8294" t="str">
            <v>Clock In</v>
          </cell>
        </row>
        <row r="8295">
          <cell r="A8295" t="str">
            <v>head office</v>
          </cell>
          <cell r="B8295">
            <v>1126</v>
          </cell>
          <cell r="C8295" t="str">
            <v>Morales, Don Joven</v>
          </cell>
          <cell r="D8295" t="str">
            <v>2014-07-23 14:10:30</v>
          </cell>
          <cell r="E8295" t="str">
            <v>Clock Out</v>
          </cell>
        </row>
        <row r="8296">
          <cell r="A8296" t="str">
            <v>head office</v>
          </cell>
          <cell r="B8296">
            <v>1126</v>
          </cell>
          <cell r="C8296" t="str">
            <v>Morales, Don Joven</v>
          </cell>
          <cell r="D8296" t="str">
            <v>2014-07-24 05:38:59</v>
          </cell>
          <cell r="E8296" t="str">
            <v>Clock In</v>
          </cell>
          <cell r="F8296" t="str">
            <v>11 days</v>
          </cell>
        </row>
        <row r="8297">
          <cell r="A8297" t="str">
            <v>head office</v>
          </cell>
          <cell r="B8297">
            <v>1126</v>
          </cell>
          <cell r="C8297" t="str">
            <v>Morales, Don Joven</v>
          </cell>
          <cell r="D8297" t="str">
            <v>2014-07-24 14:10:46</v>
          </cell>
          <cell r="E8297" t="str">
            <v>Clock Out</v>
          </cell>
          <cell r="F8297" t="str">
            <v>1 day LH</v>
          </cell>
        </row>
        <row r="8298">
          <cell r="A8298" t="str">
            <v>head office</v>
          </cell>
          <cell r="B8298">
            <v>1126</v>
          </cell>
          <cell r="C8298" t="str">
            <v>Morales, Don Joven</v>
          </cell>
          <cell r="D8298" t="str">
            <v>2014-07-25 05:48:53</v>
          </cell>
          <cell r="E8298" t="str">
            <v>Clock In</v>
          </cell>
          <cell r="F8298" t="str">
            <v>1 day SH</v>
          </cell>
        </row>
        <row r="8299">
          <cell r="A8299" t="str">
            <v>head office</v>
          </cell>
          <cell r="B8299">
            <v>1126</v>
          </cell>
          <cell r="C8299" t="str">
            <v>Morales, Don Joven</v>
          </cell>
          <cell r="D8299" t="str">
            <v>2014-07-25 14:10:04</v>
          </cell>
          <cell r="E8299" t="str">
            <v>Clock Out</v>
          </cell>
          <cell r="F8299" t="str">
            <v>13 days</v>
          </cell>
        </row>
        <row r="8300">
          <cell r="A8300" t="str">
            <v>head office</v>
          </cell>
          <cell r="B8300">
            <v>1126</v>
          </cell>
          <cell r="C8300" t="str">
            <v>Morales, Don Joven</v>
          </cell>
          <cell r="D8300" t="str">
            <v>2014-07-26 05:41:20</v>
          </cell>
          <cell r="E8300" t="str">
            <v>Clock In</v>
          </cell>
        </row>
        <row r="8301">
          <cell r="A8301" t="str">
            <v>head office</v>
          </cell>
          <cell r="B8301">
            <v>1126</v>
          </cell>
          <cell r="C8301" t="str">
            <v>Morales, Don Joven</v>
          </cell>
          <cell r="D8301" t="str">
            <v>2014-07-26 14:09:54</v>
          </cell>
          <cell r="E8301" t="str">
            <v>Clock Out</v>
          </cell>
          <cell r="F8301" t="str">
            <v>Late – 17mins</v>
          </cell>
        </row>
        <row r="8302">
          <cell r="A8302" t="str">
            <v>head office</v>
          </cell>
          <cell r="B8302">
            <v>1126</v>
          </cell>
          <cell r="C8302" t="str">
            <v>Morales, Don Joven</v>
          </cell>
          <cell r="D8302" t="str">
            <v>2014-07-27 05:40:30</v>
          </cell>
          <cell r="E8302" t="str">
            <v>Clock In</v>
          </cell>
        </row>
        <row r="8303">
          <cell r="A8303" t="str">
            <v>head office</v>
          </cell>
          <cell r="B8303">
            <v>1126</v>
          </cell>
          <cell r="C8303" t="str">
            <v>Morales, Don Joven</v>
          </cell>
          <cell r="D8303" t="str">
            <v>2014-07-27 14:08:46</v>
          </cell>
          <cell r="E8303" t="str">
            <v>Clock Out</v>
          </cell>
          <cell r="F8303" t="str">
            <v>UT  -  365 ( 7:55am 0n Aug. 2,2014 )</v>
          </cell>
        </row>
        <row r="8304">
          <cell r="A8304" t="str">
            <v>head office</v>
          </cell>
          <cell r="B8304">
            <v>1126</v>
          </cell>
          <cell r="C8304" t="str">
            <v>Morales, Don Joven</v>
          </cell>
          <cell r="D8304" t="str">
            <v>2014-07-29 05:34:17</v>
          </cell>
          <cell r="E8304" t="str">
            <v>Clock In</v>
          </cell>
        </row>
        <row r="8305">
          <cell r="A8305" t="str">
            <v>head office</v>
          </cell>
          <cell r="B8305">
            <v>1126</v>
          </cell>
          <cell r="C8305" t="str">
            <v>Morales, Don Joven</v>
          </cell>
          <cell r="D8305" t="str">
            <v>2014-07-29 14:11:09</v>
          </cell>
          <cell r="E8305" t="str">
            <v>Clock Out</v>
          </cell>
          <cell r="F8305" t="str">
            <v>1 day ROT</v>
          </cell>
        </row>
        <row r="8306">
          <cell r="A8306" t="str">
            <v>head office</v>
          </cell>
          <cell r="B8306">
            <v>1126</v>
          </cell>
          <cell r="C8306" t="str">
            <v>Morales, Don Joven</v>
          </cell>
          <cell r="D8306" t="str">
            <v>2014-07-30 05:44:01</v>
          </cell>
          <cell r="E8306" t="str">
            <v>Clock In</v>
          </cell>
        </row>
        <row r="8307">
          <cell r="A8307" t="str">
            <v>head office</v>
          </cell>
          <cell r="B8307">
            <v>1126</v>
          </cell>
          <cell r="C8307" t="str">
            <v>Morales, Don Joven</v>
          </cell>
          <cell r="D8307" t="str">
            <v>2014-07-30 14:19:52</v>
          </cell>
          <cell r="E8307" t="str">
            <v>Clock Out</v>
          </cell>
        </row>
        <row r="8308">
          <cell r="A8308" t="str">
            <v>head office</v>
          </cell>
          <cell r="B8308">
            <v>1126</v>
          </cell>
          <cell r="C8308" t="str">
            <v>Morales, Don Joven</v>
          </cell>
          <cell r="D8308" t="str">
            <v>2014-07-31 05:39:23</v>
          </cell>
          <cell r="E8308" t="str">
            <v>Clock In</v>
          </cell>
        </row>
        <row r="8309">
          <cell r="A8309" t="str">
            <v>head office</v>
          </cell>
          <cell r="B8309">
            <v>1126</v>
          </cell>
          <cell r="C8309" t="str">
            <v>Morales, Don Joven</v>
          </cell>
          <cell r="D8309" t="str">
            <v>2014-07-31 14:11:30</v>
          </cell>
          <cell r="E8309" t="str">
            <v>Clock Out</v>
          </cell>
        </row>
        <row r="8310">
          <cell r="A8310" t="str">
            <v>head office</v>
          </cell>
          <cell r="B8310">
            <v>1126</v>
          </cell>
          <cell r="C8310" t="str">
            <v>Morales, Don Joven</v>
          </cell>
          <cell r="D8310" t="str">
            <v>2014-08-02 05:38:09</v>
          </cell>
          <cell r="E8310" t="str">
            <v>Clock In</v>
          </cell>
        </row>
        <row r="8311">
          <cell r="A8311" t="str">
            <v>head office</v>
          </cell>
          <cell r="B8311">
            <v>1126</v>
          </cell>
          <cell r="C8311" t="str">
            <v>Morales, Don Joven</v>
          </cell>
          <cell r="D8311" t="str">
            <v>2014-08-02 08:12:40</v>
          </cell>
          <cell r="E8311" t="str">
            <v>Clock Out</v>
          </cell>
        </row>
        <row r="8312">
          <cell r="A8312" t="str">
            <v>head office</v>
          </cell>
          <cell r="B8312">
            <v>1126</v>
          </cell>
          <cell r="C8312" t="str">
            <v>Morales, Don Joven</v>
          </cell>
          <cell r="D8312" t="str">
            <v>2014-08-04 13:37:56</v>
          </cell>
          <cell r="E8312" t="str">
            <v>Clock In</v>
          </cell>
        </row>
        <row r="8313">
          <cell r="A8313" t="str">
            <v>head office</v>
          </cell>
          <cell r="B8313">
            <v>1126</v>
          </cell>
          <cell r="C8313" t="str">
            <v>Morales, Don Joven</v>
          </cell>
          <cell r="D8313" t="str">
            <v>2014-08-04 22:15:02</v>
          </cell>
          <cell r="E8313" t="str">
            <v>Clock Out</v>
          </cell>
        </row>
        <row r="8314">
          <cell r="A8314" t="str">
            <v>head office</v>
          </cell>
          <cell r="B8314">
            <v>1126</v>
          </cell>
          <cell r="C8314" t="str">
            <v>Morales, Don Joven</v>
          </cell>
          <cell r="D8314" t="str">
            <v>2014-08-05 13:34:00</v>
          </cell>
          <cell r="E8314" t="str">
            <v>Clock In</v>
          </cell>
        </row>
        <row r="8315">
          <cell r="A8315" t="str">
            <v>head office</v>
          </cell>
          <cell r="B8315">
            <v>1126</v>
          </cell>
          <cell r="C8315" t="str">
            <v>Morales, Don Joven</v>
          </cell>
          <cell r="D8315" t="str">
            <v>2014-08-05 22:13:59</v>
          </cell>
          <cell r="E8315" t="str">
            <v>Clock Out</v>
          </cell>
        </row>
        <row r="8317">
          <cell r="A8317" t="str">
            <v>head office</v>
          </cell>
          <cell r="B8317">
            <v>861</v>
          </cell>
          <cell r="C8317" t="str">
            <v>Morales, Jenefher</v>
          </cell>
          <cell r="D8317" t="str">
            <v>2014-07-21 07:41:43</v>
          </cell>
          <cell r="E8317" t="str">
            <v>Clock In</v>
          </cell>
        </row>
        <row r="8318">
          <cell r="A8318" t="str">
            <v>head office</v>
          </cell>
          <cell r="B8318">
            <v>861</v>
          </cell>
          <cell r="C8318" t="str">
            <v>Morales, Jenefher</v>
          </cell>
          <cell r="D8318" t="str">
            <v>2014-07-21 17:12:21</v>
          </cell>
          <cell r="E8318" t="str">
            <v>Clock Out</v>
          </cell>
        </row>
        <row r="8319">
          <cell r="A8319" t="str">
            <v>head office</v>
          </cell>
          <cell r="B8319">
            <v>861</v>
          </cell>
          <cell r="C8319" t="str">
            <v>Morales, Jenefher</v>
          </cell>
          <cell r="D8319" t="str">
            <v>2014-07-23 07:38:05</v>
          </cell>
          <cell r="E8319" t="str">
            <v>Clock In</v>
          </cell>
        </row>
        <row r="8320">
          <cell r="A8320" t="str">
            <v>head office</v>
          </cell>
          <cell r="B8320">
            <v>861</v>
          </cell>
          <cell r="C8320" t="str">
            <v>Morales, Jenefher</v>
          </cell>
          <cell r="D8320" t="str">
            <v>2014-07-23 17:02:17</v>
          </cell>
          <cell r="E8320" t="str">
            <v>Clock Out</v>
          </cell>
        </row>
        <row r="8321">
          <cell r="A8321" t="str">
            <v>head office</v>
          </cell>
          <cell r="B8321">
            <v>861</v>
          </cell>
          <cell r="C8321" t="str">
            <v>Morales, Jenefher</v>
          </cell>
          <cell r="D8321" t="str">
            <v>2014-07-24 07:41:26</v>
          </cell>
          <cell r="E8321" t="str">
            <v>Clock In</v>
          </cell>
        </row>
        <row r="8322">
          <cell r="A8322" t="str">
            <v>head office</v>
          </cell>
          <cell r="B8322">
            <v>861</v>
          </cell>
          <cell r="C8322" t="str">
            <v>Morales, Jenefher</v>
          </cell>
          <cell r="D8322" t="str">
            <v>2014-07-24 17:06:12</v>
          </cell>
          <cell r="E8322" t="str">
            <v>Clock Out</v>
          </cell>
          <cell r="F8322" t="str">
            <v>11 days</v>
          </cell>
        </row>
        <row r="8323">
          <cell r="A8323" t="str">
            <v>head office</v>
          </cell>
          <cell r="B8323">
            <v>861</v>
          </cell>
          <cell r="C8323" t="str">
            <v>Morales, Jenefher</v>
          </cell>
          <cell r="D8323" t="str">
            <v>2014-07-25 07:36:36</v>
          </cell>
          <cell r="E8323" t="str">
            <v>Clock In</v>
          </cell>
          <cell r="F8323" t="str">
            <v>1 day LH</v>
          </cell>
        </row>
        <row r="8324">
          <cell r="A8324" t="str">
            <v>head office</v>
          </cell>
          <cell r="B8324">
            <v>861</v>
          </cell>
          <cell r="C8324" t="str">
            <v>Morales, Jenefher</v>
          </cell>
          <cell r="D8324" t="str">
            <v>2014-07-25 17:06:03</v>
          </cell>
          <cell r="E8324" t="str">
            <v>Clock Out</v>
          </cell>
          <cell r="F8324" t="str">
            <v>1 day SH</v>
          </cell>
        </row>
        <row r="8325">
          <cell r="A8325" t="str">
            <v>head office</v>
          </cell>
          <cell r="B8325">
            <v>861</v>
          </cell>
          <cell r="C8325" t="str">
            <v>Morales, Jenefher</v>
          </cell>
          <cell r="D8325" t="str">
            <v>2014-07-26 07:36:54</v>
          </cell>
          <cell r="E8325" t="str">
            <v>Clock In</v>
          </cell>
          <cell r="F8325" t="str">
            <v>13 days</v>
          </cell>
        </row>
        <row r="8326">
          <cell r="A8326" t="str">
            <v>head office</v>
          </cell>
          <cell r="B8326">
            <v>861</v>
          </cell>
          <cell r="C8326" t="str">
            <v>Morales, Jenefher</v>
          </cell>
          <cell r="D8326" t="str">
            <v>2014-07-26 17:10:41</v>
          </cell>
          <cell r="E8326" t="str">
            <v>Clock Out</v>
          </cell>
        </row>
        <row r="8327">
          <cell r="A8327" t="str">
            <v>head office</v>
          </cell>
          <cell r="B8327">
            <v>861</v>
          </cell>
          <cell r="C8327" t="str">
            <v>Morales, Jenefher</v>
          </cell>
          <cell r="D8327" t="str">
            <v>2014-07-29 07:34:37</v>
          </cell>
          <cell r="E8327" t="str">
            <v>Clock In</v>
          </cell>
          <cell r="F8327" t="str">
            <v>6 hrs  -  OT</v>
          </cell>
        </row>
        <row r="8328">
          <cell r="A8328" t="str">
            <v>head office</v>
          </cell>
          <cell r="B8328">
            <v>861</v>
          </cell>
          <cell r="C8328" t="str">
            <v>Morales, Jenefher</v>
          </cell>
          <cell r="D8328" t="str">
            <v>2014-07-29 20:04:11</v>
          </cell>
          <cell r="E8328" t="str">
            <v>Clock Out</v>
          </cell>
        </row>
        <row r="8329">
          <cell r="A8329" t="str">
            <v>head office</v>
          </cell>
          <cell r="B8329">
            <v>861</v>
          </cell>
          <cell r="C8329" t="str">
            <v>Morales, Jenefher</v>
          </cell>
          <cell r="D8329" t="str">
            <v>2014-07-30 07:49:13</v>
          </cell>
          <cell r="E8329" t="str">
            <v>Clock In</v>
          </cell>
        </row>
        <row r="8330">
          <cell r="A8330" t="str">
            <v>head office</v>
          </cell>
          <cell r="B8330">
            <v>861</v>
          </cell>
          <cell r="C8330" t="str">
            <v>Morales, Jenefher</v>
          </cell>
          <cell r="D8330" t="str">
            <v>2014-07-30 20:06:03</v>
          </cell>
          <cell r="E8330" t="str">
            <v>Clock Out</v>
          </cell>
        </row>
        <row r="8331">
          <cell r="A8331" t="str">
            <v>head office</v>
          </cell>
          <cell r="B8331">
            <v>861</v>
          </cell>
          <cell r="C8331" t="str">
            <v>Morales, Jenefher</v>
          </cell>
          <cell r="D8331" t="str">
            <v>2014-07-31 07:37:41</v>
          </cell>
          <cell r="E8331" t="str">
            <v>Clock In</v>
          </cell>
        </row>
        <row r="8332">
          <cell r="A8332" t="str">
            <v>head office</v>
          </cell>
          <cell r="B8332">
            <v>861</v>
          </cell>
          <cell r="C8332" t="str">
            <v>Morales, Jenefher</v>
          </cell>
          <cell r="D8332" t="str">
            <v>2014-07-31 17:12:41</v>
          </cell>
          <cell r="E8332" t="str">
            <v>Clock Out</v>
          </cell>
        </row>
        <row r="8333">
          <cell r="A8333" t="str">
            <v>head office</v>
          </cell>
          <cell r="B8333">
            <v>861</v>
          </cell>
          <cell r="C8333" t="str">
            <v>Morales, Jenefher</v>
          </cell>
          <cell r="D8333" t="str">
            <v>2014-08-01 07:40:23</v>
          </cell>
          <cell r="E8333" t="str">
            <v>Clock In</v>
          </cell>
        </row>
        <row r="8334">
          <cell r="A8334" t="str">
            <v>head office</v>
          </cell>
          <cell r="B8334">
            <v>861</v>
          </cell>
          <cell r="C8334" t="str">
            <v>Morales, Jenefher</v>
          </cell>
          <cell r="D8334" t="str">
            <v>2014-08-01 17:02:34</v>
          </cell>
          <cell r="E8334" t="str">
            <v>Clock Out</v>
          </cell>
        </row>
        <row r="8335">
          <cell r="A8335" t="str">
            <v>head office</v>
          </cell>
          <cell r="B8335">
            <v>861</v>
          </cell>
          <cell r="C8335" t="str">
            <v>Morales, Jenefher</v>
          </cell>
          <cell r="D8335" t="str">
            <v>2014-08-02 07:37:11</v>
          </cell>
          <cell r="E8335" t="str">
            <v>Clock In</v>
          </cell>
        </row>
        <row r="8336">
          <cell r="A8336" t="str">
            <v>head office</v>
          </cell>
          <cell r="B8336">
            <v>861</v>
          </cell>
          <cell r="C8336" t="str">
            <v>Morales, Jenefher</v>
          </cell>
          <cell r="D8336" t="str">
            <v>2014-08-02 17:05:49</v>
          </cell>
          <cell r="E8336" t="str">
            <v>Clock Out</v>
          </cell>
        </row>
        <row r="8337">
          <cell r="A8337" t="str">
            <v>head office</v>
          </cell>
          <cell r="B8337">
            <v>861</v>
          </cell>
          <cell r="C8337" t="str">
            <v>Morales, Jenefher</v>
          </cell>
          <cell r="D8337" t="str">
            <v>2014-08-04 07:52:25</v>
          </cell>
          <cell r="E8337" t="str">
            <v>Clock In</v>
          </cell>
        </row>
        <row r="8338">
          <cell r="A8338" t="str">
            <v>head office</v>
          </cell>
          <cell r="B8338">
            <v>861</v>
          </cell>
          <cell r="C8338" t="str">
            <v>Morales, Jenefher</v>
          </cell>
          <cell r="D8338" t="str">
            <v>2014-08-04 17:05:55</v>
          </cell>
          <cell r="E8338" t="str">
            <v>Clock Out</v>
          </cell>
        </row>
        <row r="8339">
          <cell r="A8339" t="str">
            <v>head office</v>
          </cell>
          <cell r="B8339">
            <v>861</v>
          </cell>
          <cell r="C8339" t="str">
            <v>Morales, Jenefher</v>
          </cell>
          <cell r="D8339" t="str">
            <v>2014-08-05 07:49:06</v>
          </cell>
          <cell r="E8339" t="str">
            <v>Clock In</v>
          </cell>
        </row>
        <row r="8340">
          <cell r="A8340" t="str">
            <v>head office</v>
          </cell>
          <cell r="B8340">
            <v>861</v>
          </cell>
          <cell r="C8340" t="str">
            <v>Morales, Jenefher</v>
          </cell>
          <cell r="D8340" t="str">
            <v>2014-08-05 17:06:59</v>
          </cell>
          <cell r="E8340" t="str">
            <v>Clock Out</v>
          </cell>
        </row>
        <row r="8342">
          <cell r="A8342" t="str">
            <v>head office</v>
          </cell>
          <cell r="B8342">
            <v>1000</v>
          </cell>
          <cell r="C8342" t="str">
            <v>Morcilla, Jeffrey</v>
          </cell>
          <cell r="D8342" t="str">
            <v>2014-07-21 07:35:57</v>
          </cell>
          <cell r="E8342" t="str">
            <v>Clock In</v>
          </cell>
        </row>
        <row r="8343">
          <cell r="A8343" t="str">
            <v>head office</v>
          </cell>
          <cell r="B8343">
            <v>1000</v>
          </cell>
          <cell r="C8343" t="str">
            <v>Morcilla, Jeffrey</v>
          </cell>
          <cell r="D8343" t="str">
            <v>2014-07-21 17:14:56</v>
          </cell>
          <cell r="E8343" t="str">
            <v>Clock Out</v>
          </cell>
        </row>
        <row r="8344">
          <cell r="A8344" t="str">
            <v>head office</v>
          </cell>
          <cell r="B8344">
            <v>1000</v>
          </cell>
          <cell r="C8344" t="str">
            <v>Morcilla, Jeffrey</v>
          </cell>
          <cell r="D8344" t="str">
            <v>2014-07-22 07:39:48</v>
          </cell>
          <cell r="E8344" t="str">
            <v>Clock In</v>
          </cell>
        </row>
        <row r="8345">
          <cell r="A8345" t="str">
            <v>head office</v>
          </cell>
          <cell r="B8345">
            <v>1000</v>
          </cell>
          <cell r="C8345" t="str">
            <v>Morcilla, Jeffrey</v>
          </cell>
          <cell r="D8345" t="str">
            <v>2014-07-22 17:15:12</v>
          </cell>
          <cell r="E8345" t="str">
            <v>Clock Out</v>
          </cell>
        </row>
        <row r="8346">
          <cell r="A8346" t="str">
            <v>head office</v>
          </cell>
          <cell r="B8346">
            <v>1000</v>
          </cell>
          <cell r="C8346" t="str">
            <v>Morcilla, Jeffrey</v>
          </cell>
          <cell r="D8346" t="str">
            <v>2014-07-23 07:31:23</v>
          </cell>
          <cell r="E8346" t="str">
            <v>Clock In</v>
          </cell>
        </row>
        <row r="8347">
          <cell r="A8347" t="str">
            <v>head office</v>
          </cell>
          <cell r="B8347">
            <v>1000</v>
          </cell>
          <cell r="C8347" t="str">
            <v>Morcilla, Jeffrey</v>
          </cell>
          <cell r="D8347" t="str">
            <v>2014-07-23 17:12:21</v>
          </cell>
          <cell r="E8347" t="str">
            <v>Clock Out</v>
          </cell>
        </row>
        <row r="8348">
          <cell r="A8348" t="str">
            <v>head office</v>
          </cell>
          <cell r="B8348">
            <v>1000</v>
          </cell>
          <cell r="C8348" t="str">
            <v>Morcilla, Jeffrey</v>
          </cell>
          <cell r="D8348" t="str">
            <v>2014-07-24 07:35:18</v>
          </cell>
          <cell r="E8348" t="str">
            <v>Clock In</v>
          </cell>
        </row>
        <row r="8349">
          <cell r="A8349" t="str">
            <v>head office</v>
          </cell>
          <cell r="B8349">
            <v>1000</v>
          </cell>
          <cell r="C8349" t="str">
            <v>Morcilla, Jeffrey</v>
          </cell>
          <cell r="D8349" t="str">
            <v>2014-07-24 17:14:28</v>
          </cell>
          <cell r="E8349" t="str">
            <v>Clock Out</v>
          </cell>
          <cell r="F8349" t="str">
            <v>12 days</v>
          </cell>
        </row>
        <row r="8350">
          <cell r="A8350" t="str">
            <v>head office</v>
          </cell>
          <cell r="B8350">
            <v>1000</v>
          </cell>
          <cell r="C8350" t="str">
            <v>Morcilla, Jeffrey</v>
          </cell>
          <cell r="D8350" t="str">
            <v>2014-07-25 07:43:33</v>
          </cell>
          <cell r="E8350" t="str">
            <v>Clock In</v>
          </cell>
          <cell r="F8350" t="str">
            <v>1 day LH</v>
          </cell>
        </row>
        <row r="8351">
          <cell r="A8351" t="str">
            <v>head office</v>
          </cell>
          <cell r="B8351">
            <v>1000</v>
          </cell>
          <cell r="C8351" t="str">
            <v>Morcilla, Jeffrey</v>
          </cell>
          <cell r="D8351" t="str">
            <v>2014-07-25 17:13:53</v>
          </cell>
          <cell r="E8351" t="str">
            <v>Clock Out</v>
          </cell>
          <cell r="F8351" t="str">
            <v>1 day SH</v>
          </cell>
        </row>
        <row r="8352">
          <cell r="A8352" t="str">
            <v>head office</v>
          </cell>
          <cell r="B8352">
            <v>1000</v>
          </cell>
          <cell r="C8352" t="str">
            <v>Morcilla, Jeffrey</v>
          </cell>
          <cell r="D8352" t="str">
            <v>2014-07-26 07:34:05</v>
          </cell>
          <cell r="E8352" t="str">
            <v>Clock In</v>
          </cell>
          <cell r="F8352" t="str">
            <v>14 days</v>
          </cell>
        </row>
        <row r="8353">
          <cell r="A8353" t="str">
            <v>head office</v>
          </cell>
          <cell r="B8353">
            <v>1000</v>
          </cell>
          <cell r="C8353" t="str">
            <v>Morcilla, Jeffrey</v>
          </cell>
          <cell r="D8353" t="str">
            <v>2014-07-26 17:17:02</v>
          </cell>
          <cell r="E8353" t="str">
            <v>Clock Out</v>
          </cell>
        </row>
        <row r="8354">
          <cell r="A8354" t="str">
            <v>head office</v>
          </cell>
          <cell r="B8354">
            <v>1000</v>
          </cell>
          <cell r="C8354" t="str">
            <v>Morcilla, Jeffrey</v>
          </cell>
          <cell r="D8354" t="str">
            <v>2014-07-29 07:30:59</v>
          </cell>
          <cell r="E8354" t="str">
            <v>Clock In</v>
          </cell>
        </row>
        <row r="8355">
          <cell r="A8355" t="str">
            <v>head office</v>
          </cell>
          <cell r="B8355">
            <v>1000</v>
          </cell>
          <cell r="C8355" t="str">
            <v>Morcilla, Jeffrey</v>
          </cell>
          <cell r="D8355" t="str">
            <v>2014-07-29 17:16:11</v>
          </cell>
          <cell r="E8355" t="str">
            <v>Clock Out</v>
          </cell>
        </row>
        <row r="8356">
          <cell r="A8356" t="str">
            <v>head office</v>
          </cell>
          <cell r="B8356">
            <v>1000</v>
          </cell>
          <cell r="C8356" t="str">
            <v>Morcilla, Jeffrey</v>
          </cell>
          <cell r="D8356" t="str">
            <v>2014-07-30 07:35:27</v>
          </cell>
          <cell r="E8356" t="str">
            <v>Clock In</v>
          </cell>
        </row>
        <row r="8357">
          <cell r="A8357" t="str">
            <v>head office</v>
          </cell>
          <cell r="B8357">
            <v>1000</v>
          </cell>
          <cell r="C8357" t="str">
            <v>Morcilla, Jeffrey</v>
          </cell>
          <cell r="D8357" t="str">
            <v>2014-07-30 17:12:42</v>
          </cell>
          <cell r="E8357" t="str">
            <v>Clock Out</v>
          </cell>
        </row>
        <row r="8358">
          <cell r="A8358" t="str">
            <v>head office</v>
          </cell>
          <cell r="B8358">
            <v>1000</v>
          </cell>
          <cell r="C8358" t="str">
            <v>Morcilla, Jeffrey</v>
          </cell>
          <cell r="D8358" t="str">
            <v>2014-07-31 07:29:11</v>
          </cell>
          <cell r="E8358" t="str">
            <v>Clock In</v>
          </cell>
        </row>
        <row r="8359">
          <cell r="A8359" t="str">
            <v>head office</v>
          </cell>
          <cell r="B8359">
            <v>1000</v>
          </cell>
          <cell r="C8359" t="str">
            <v>Morcilla, Jeffrey</v>
          </cell>
          <cell r="D8359" t="str">
            <v>2014-07-31 17:14:26</v>
          </cell>
          <cell r="E8359" t="str">
            <v>Clock Out</v>
          </cell>
        </row>
        <row r="8360">
          <cell r="A8360" t="str">
            <v>head office</v>
          </cell>
          <cell r="B8360">
            <v>1000</v>
          </cell>
          <cell r="C8360" t="str">
            <v>Morcilla, Jeffrey</v>
          </cell>
          <cell r="D8360" t="str">
            <v>2014-08-01 07:44:50</v>
          </cell>
          <cell r="E8360" t="str">
            <v>Clock In</v>
          </cell>
        </row>
        <row r="8361">
          <cell r="A8361" t="str">
            <v>head office</v>
          </cell>
          <cell r="B8361">
            <v>1000</v>
          </cell>
          <cell r="C8361" t="str">
            <v>Morcilla, Jeffrey</v>
          </cell>
          <cell r="D8361" t="str">
            <v>2014-08-01 17:10:06</v>
          </cell>
          <cell r="E8361" t="str">
            <v>Clock Out</v>
          </cell>
        </row>
        <row r="8362">
          <cell r="A8362" t="str">
            <v>head office</v>
          </cell>
          <cell r="B8362">
            <v>1000</v>
          </cell>
          <cell r="C8362" t="str">
            <v>Morcilla, Jeffrey</v>
          </cell>
          <cell r="D8362" t="str">
            <v>2014-08-02 07:34:04</v>
          </cell>
          <cell r="E8362" t="str">
            <v>Clock In</v>
          </cell>
        </row>
        <row r="8363">
          <cell r="A8363" t="str">
            <v>head office</v>
          </cell>
          <cell r="B8363">
            <v>1000</v>
          </cell>
          <cell r="C8363" t="str">
            <v>Morcilla, Jeffrey</v>
          </cell>
          <cell r="D8363" t="str">
            <v>2014-08-02 17:10:46</v>
          </cell>
          <cell r="E8363" t="str">
            <v>Clock Out</v>
          </cell>
        </row>
        <row r="8364">
          <cell r="A8364" t="str">
            <v>head office</v>
          </cell>
          <cell r="B8364">
            <v>1000</v>
          </cell>
          <cell r="C8364" t="str">
            <v>Morcilla, Jeffrey</v>
          </cell>
          <cell r="D8364" t="str">
            <v>2014-08-04 07:39:28</v>
          </cell>
          <cell r="E8364" t="str">
            <v>Clock In</v>
          </cell>
        </row>
        <row r="8365">
          <cell r="A8365" t="str">
            <v>head office</v>
          </cell>
          <cell r="B8365">
            <v>1000</v>
          </cell>
          <cell r="C8365" t="str">
            <v>Morcilla, Jeffrey</v>
          </cell>
          <cell r="D8365" t="str">
            <v>2014-08-04 17:13:51</v>
          </cell>
          <cell r="E8365" t="str">
            <v>Clock Out</v>
          </cell>
        </row>
        <row r="8366">
          <cell r="A8366" t="str">
            <v>head office</v>
          </cell>
          <cell r="B8366">
            <v>1000</v>
          </cell>
          <cell r="C8366" t="str">
            <v>Morcilla, Jeffrey</v>
          </cell>
          <cell r="D8366" t="str">
            <v>2014-08-05 07:39:21</v>
          </cell>
          <cell r="E8366" t="str">
            <v>Clock In</v>
          </cell>
        </row>
        <row r="8367">
          <cell r="A8367" t="str">
            <v>head office</v>
          </cell>
          <cell r="B8367">
            <v>1000</v>
          </cell>
          <cell r="C8367" t="str">
            <v>Morcilla, Jeffrey</v>
          </cell>
          <cell r="D8367" t="str">
            <v>2014-08-05 17:22:23</v>
          </cell>
          <cell r="E8367" t="str">
            <v>Clock Out</v>
          </cell>
        </row>
        <row r="8369">
          <cell r="A8369" t="str">
            <v>head office</v>
          </cell>
          <cell r="B8369">
            <v>968</v>
          </cell>
          <cell r="C8369" t="str">
            <v>Moren, Alexander</v>
          </cell>
          <cell r="D8369" t="str">
            <v>2014-07-21 13:39:39</v>
          </cell>
          <cell r="E8369" t="str">
            <v>Clock In</v>
          </cell>
        </row>
        <row r="8370">
          <cell r="A8370" t="str">
            <v>head office</v>
          </cell>
          <cell r="B8370">
            <v>968</v>
          </cell>
          <cell r="C8370" t="str">
            <v>Moren, Alexander</v>
          </cell>
          <cell r="D8370" t="str">
            <v>2014-07-21 22:08:17</v>
          </cell>
          <cell r="E8370" t="str">
            <v>Clock Out</v>
          </cell>
        </row>
        <row r="8371">
          <cell r="A8371" t="str">
            <v>head office</v>
          </cell>
          <cell r="B8371">
            <v>968</v>
          </cell>
          <cell r="C8371" t="str">
            <v>Moren, Alexander</v>
          </cell>
          <cell r="D8371" t="str">
            <v>2014-07-22 10:19:38</v>
          </cell>
          <cell r="E8371" t="str">
            <v>Clock In</v>
          </cell>
        </row>
        <row r="8372">
          <cell r="A8372" t="str">
            <v>head office</v>
          </cell>
          <cell r="B8372">
            <v>968</v>
          </cell>
          <cell r="C8372" t="str">
            <v>Moren, Alexander</v>
          </cell>
          <cell r="D8372" t="str">
            <v>2014-07-22 22:08:22</v>
          </cell>
          <cell r="E8372" t="str">
            <v>Clock Out</v>
          </cell>
        </row>
        <row r="8373">
          <cell r="A8373" t="str">
            <v>head office</v>
          </cell>
          <cell r="B8373">
            <v>968</v>
          </cell>
          <cell r="C8373" t="str">
            <v>Moren, Alexander</v>
          </cell>
          <cell r="D8373" t="str">
            <v>2014-07-23 10:46:54</v>
          </cell>
          <cell r="E8373" t="str">
            <v>Clock In</v>
          </cell>
        </row>
        <row r="8374">
          <cell r="A8374" t="str">
            <v>head office</v>
          </cell>
          <cell r="B8374">
            <v>968</v>
          </cell>
          <cell r="C8374" t="str">
            <v>Moren, Alexander</v>
          </cell>
          <cell r="D8374" t="str">
            <v>2014-07-23 22:08:35</v>
          </cell>
          <cell r="E8374" t="str">
            <v>Clock Out</v>
          </cell>
        </row>
        <row r="8375">
          <cell r="A8375" t="str">
            <v>head office</v>
          </cell>
          <cell r="B8375">
            <v>968</v>
          </cell>
          <cell r="C8375" t="str">
            <v>Moren, Alexander</v>
          </cell>
          <cell r="D8375" t="str">
            <v>2014-07-24 10:23:42</v>
          </cell>
          <cell r="E8375" t="str">
            <v>Clock In</v>
          </cell>
          <cell r="F8375" t="str">
            <v>12 days</v>
          </cell>
        </row>
        <row r="8376">
          <cell r="A8376" t="str">
            <v>head office</v>
          </cell>
          <cell r="B8376">
            <v>968</v>
          </cell>
          <cell r="C8376" t="str">
            <v>Moren, Alexander</v>
          </cell>
          <cell r="D8376" t="str">
            <v>2014-07-24 22:08:03</v>
          </cell>
          <cell r="E8376" t="str">
            <v>Clock Out</v>
          </cell>
          <cell r="F8376" t="str">
            <v>1 day lH</v>
          </cell>
        </row>
        <row r="8377">
          <cell r="A8377" t="str">
            <v>head office</v>
          </cell>
          <cell r="B8377">
            <v>968</v>
          </cell>
          <cell r="C8377" t="str">
            <v>Moren, Alexander</v>
          </cell>
          <cell r="D8377" t="str">
            <v>2014-07-25 10:53:14</v>
          </cell>
          <cell r="E8377" t="str">
            <v>Clock In</v>
          </cell>
          <cell r="F8377" t="str">
            <v>1 day SH</v>
          </cell>
        </row>
        <row r="8378">
          <cell r="A8378" t="str">
            <v>head office</v>
          </cell>
          <cell r="B8378">
            <v>968</v>
          </cell>
          <cell r="C8378" t="str">
            <v>Moren, Alexander</v>
          </cell>
          <cell r="D8378" t="str">
            <v>2014-07-25 22:08:18</v>
          </cell>
          <cell r="E8378" t="str">
            <v>Clock Out</v>
          </cell>
          <cell r="F8378" t="str">
            <v>14 days</v>
          </cell>
        </row>
        <row r="8379">
          <cell r="A8379" t="str">
            <v>head office</v>
          </cell>
          <cell r="B8379">
            <v>968</v>
          </cell>
          <cell r="C8379" t="str">
            <v>Moren, Alexander</v>
          </cell>
          <cell r="D8379" t="str">
            <v>2014-07-26 13:35:50</v>
          </cell>
          <cell r="E8379" t="str">
            <v>Clock In</v>
          </cell>
        </row>
        <row r="8380">
          <cell r="A8380" t="str">
            <v>head office</v>
          </cell>
          <cell r="B8380">
            <v>968</v>
          </cell>
          <cell r="C8380" t="str">
            <v>Moren, Alexander</v>
          </cell>
          <cell r="D8380" t="str">
            <v>2014-07-26 22:09:06</v>
          </cell>
          <cell r="E8380" t="str">
            <v>Clock Out</v>
          </cell>
          <cell r="F8380" t="str">
            <v>18 hrs  - OT</v>
          </cell>
        </row>
        <row r="8381">
          <cell r="A8381" t="str">
            <v>head office</v>
          </cell>
          <cell r="B8381">
            <v>968</v>
          </cell>
          <cell r="C8381" t="str">
            <v>Moren, Alexander</v>
          </cell>
          <cell r="D8381" t="str">
            <v>2014-07-27 13:32:02</v>
          </cell>
          <cell r="E8381" t="str">
            <v>Clock In</v>
          </cell>
        </row>
        <row r="8382">
          <cell r="A8382" t="str">
            <v>head office</v>
          </cell>
          <cell r="B8382">
            <v>968</v>
          </cell>
          <cell r="C8382" t="str">
            <v>Moren, Alexander</v>
          </cell>
          <cell r="D8382" t="str">
            <v>2014-07-27 22:08:02</v>
          </cell>
          <cell r="E8382" t="str">
            <v>Clock Out</v>
          </cell>
          <cell r="F8382" t="str">
            <v>2 days ROT</v>
          </cell>
        </row>
        <row r="8383">
          <cell r="A8383" t="str">
            <v>head office</v>
          </cell>
          <cell r="B8383">
            <v>968</v>
          </cell>
          <cell r="C8383" t="str">
            <v>Moren, Alexander</v>
          </cell>
          <cell r="D8383" t="str">
            <v>2014-07-29 13:34:25</v>
          </cell>
          <cell r="E8383" t="str">
            <v>Clock In</v>
          </cell>
        </row>
        <row r="8384">
          <cell r="A8384" t="str">
            <v>head office</v>
          </cell>
          <cell r="B8384">
            <v>968</v>
          </cell>
          <cell r="C8384" t="str">
            <v>Moren, Alexander</v>
          </cell>
          <cell r="D8384" t="str">
            <v>2014-07-29 22:07:58</v>
          </cell>
          <cell r="E8384" t="str">
            <v>Clock Out</v>
          </cell>
          <cell r="F8384" t="str">
            <v>on July 30,2014 – no shuttle to pick-up on pass control ( advance OT )</v>
          </cell>
        </row>
        <row r="8385">
          <cell r="A8385" t="str">
            <v>head office</v>
          </cell>
          <cell r="B8385">
            <v>968</v>
          </cell>
          <cell r="C8385" t="str">
            <v>Moren, Alexander</v>
          </cell>
          <cell r="D8385" t="str">
            <v>2014-07-30 11:11:09</v>
          </cell>
          <cell r="E8385" t="str">
            <v>Clock In</v>
          </cell>
        </row>
        <row r="8386">
          <cell r="A8386" t="str">
            <v>head office</v>
          </cell>
          <cell r="B8386">
            <v>968</v>
          </cell>
          <cell r="C8386" t="str">
            <v>Moren, Alexander</v>
          </cell>
          <cell r="D8386" t="str">
            <v>2014-07-30 22:07:48</v>
          </cell>
          <cell r="E8386" t="str">
            <v>Clock Out</v>
          </cell>
        </row>
        <row r="8387">
          <cell r="A8387" t="str">
            <v>head office</v>
          </cell>
          <cell r="B8387">
            <v>968</v>
          </cell>
          <cell r="C8387" t="str">
            <v>Moren, Alexander</v>
          </cell>
          <cell r="D8387" t="str">
            <v>2014-07-31 13:36:13</v>
          </cell>
          <cell r="E8387" t="str">
            <v>Clock In</v>
          </cell>
        </row>
        <row r="8388">
          <cell r="A8388" t="str">
            <v>head office</v>
          </cell>
          <cell r="B8388">
            <v>968</v>
          </cell>
          <cell r="C8388" t="str">
            <v>Moren, Alexander</v>
          </cell>
          <cell r="D8388" t="str">
            <v>2014-07-31 22:07:59</v>
          </cell>
          <cell r="E8388" t="str">
            <v>Clock Out</v>
          </cell>
        </row>
        <row r="8389">
          <cell r="A8389" t="str">
            <v>head office</v>
          </cell>
          <cell r="B8389">
            <v>968</v>
          </cell>
          <cell r="C8389" t="str">
            <v>Moren, Alexander</v>
          </cell>
          <cell r="D8389" t="str">
            <v>2014-08-01 13:36:15</v>
          </cell>
          <cell r="E8389" t="str">
            <v>Clock In</v>
          </cell>
        </row>
        <row r="8390">
          <cell r="A8390" t="str">
            <v>head office</v>
          </cell>
          <cell r="B8390">
            <v>968</v>
          </cell>
          <cell r="C8390" t="str">
            <v>Moren, Alexander</v>
          </cell>
          <cell r="D8390" t="str">
            <v>2014-08-01 22:07:41</v>
          </cell>
          <cell r="E8390" t="str">
            <v>Clock Out</v>
          </cell>
        </row>
        <row r="8391">
          <cell r="A8391" t="str">
            <v>head office</v>
          </cell>
          <cell r="B8391">
            <v>968</v>
          </cell>
          <cell r="C8391" t="str">
            <v>Moren, Alexander</v>
          </cell>
          <cell r="D8391" t="str">
            <v>2014-08-02 13:39:14</v>
          </cell>
          <cell r="E8391" t="str">
            <v>Clock In</v>
          </cell>
        </row>
        <row r="8392">
          <cell r="A8392" t="str">
            <v>head office</v>
          </cell>
          <cell r="B8392">
            <v>968</v>
          </cell>
          <cell r="C8392" t="str">
            <v>Moren, Alexander</v>
          </cell>
          <cell r="D8392" t="str">
            <v>2014-08-02 22:07:01</v>
          </cell>
          <cell r="E8392" t="str">
            <v>Clock Out</v>
          </cell>
        </row>
        <row r="8393">
          <cell r="A8393" t="str">
            <v>head office</v>
          </cell>
          <cell r="B8393">
            <v>968</v>
          </cell>
          <cell r="C8393" t="str">
            <v>Moren, Alexander</v>
          </cell>
          <cell r="D8393" t="str">
            <v>2014-08-03 13:31:46</v>
          </cell>
          <cell r="E8393" t="str">
            <v>Clock In</v>
          </cell>
        </row>
        <row r="8394">
          <cell r="A8394" t="str">
            <v>head office</v>
          </cell>
          <cell r="B8394">
            <v>968</v>
          </cell>
          <cell r="C8394" t="str">
            <v>Moren, Alexander</v>
          </cell>
          <cell r="D8394" t="str">
            <v>2014-08-03 22:06:09</v>
          </cell>
          <cell r="E8394" t="str">
            <v>Clock Out</v>
          </cell>
        </row>
        <row r="8395">
          <cell r="A8395" t="str">
            <v>head office</v>
          </cell>
          <cell r="B8395">
            <v>968</v>
          </cell>
          <cell r="C8395" t="str">
            <v>Moren, Alexander</v>
          </cell>
          <cell r="D8395" t="str">
            <v>2014-08-04 05:33:14</v>
          </cell>
          <cell r="E8395" t="str">
            <v>Clock In</v>
          </cell>
        </row>
        <row r="8396">
          <cell r="A8396" t="str">
            <v>head office</v>
          </cell>
          <cell r="B8396">
            <v>968</v>
          </cell>
          <cell r="C8396" t="str">
            <v>Moren, Alexander</v>
          </cell>
          <cell r="D8396" t="str">
            <v>2014-08-04 14:07:14</v>
          </cell>
          <cell r="E8396" t="str">
            <v>Clock Out</v>
          </cell>
        </row>
        <row r="8397">
          <cell r="A8397" t="str">
            <v>head office</v>
          </cell>
          <cell r="B8397">
            <v>968</v>
          </cell>
          <cell r="C8397" t="str">
            <v>Moren, Alexander</v>
          </cell>
          <cell r="D8397" t="str">
            <v>2014-08-05 05:42:37</v>
          </cell>
          <cell r="E8397" t="str">
            <v>Clock In</v>
          </cell>
        </row>
        <row r="8398">
          <cell r="A8398" t="str">
            <v>head office</v>
          </cell>
          <cell r="B8398">
            <v>968</v>
          </cell>
          <cell r="C8398" t="str">
            <v>Moren, Alexander</v>
          </cell>
          <cell r="D8398" t="str">
            <v>2014-08-05 17:14:49</v>
          </cell>
          <cell r="E8398" t="str">
            <v>Clock Out</v>
          </cell>
        </row>
        <row r="8400">
          <cell r="A8400" t="str">
            <v>head office</v>
          </cell>
          <cell r="B8400">
            <v>920</v>
          </cell>
          <cell r="C8400" t="str">
            <v>Moster, Jayson</v>
          </cell>
          <cell r="D8400" t="str">
            <v>2014-07-21 07:33:03</v>
          </cell>
          <cell r="E8400" t="str">
            <v>Clock In</v>
          </cell>
        </row>
        <row r="8401">
          <cell r="A8401" t="str">
            <v>head office</v>
          </cell>
          <cell r="B8401">
            <v>920</v>
          </cell>
          <cell r="C8401" t="str">
            <v>Moster, Jayson</v>
          </cell>
          <cell r="D8401" t="str">
            <v>2014-07-21 17:05:50</v>
          </cell>
          <cell r="E8401" t="str">
            <v>Clock Out</v>
          </cell>
        </row>
        <row r="8402">
          <cell r="A8402" t="str">
            <v>head office</v>
          </cell>
          <cell r="B8402">
            <v>920</v>
          </cell>
          <cell r="C8402" t="str">
            <v>Moster, Jayson</v>
          </cell>
          <cell r="D8402" t="str">
            <v>2014-07-22 07:24:24</v>
          </cell>
          <cell r="E8402" t="str">
            <v>Clock In</v>
          </cell>
        </row>
        <row r="8403">
          <cell r="A8403" t="str">
            <v>head office</v>
          </cell>
          <cell r="B8403">
            <v>920</v>
          </cell>
          <cell r="C8403" t="str">
            <v>Moster, Jayson</v>
          </cell>
          <cell r="D8403" t="str">
            <v>2014-07-22 20:02:12</v>
          </cell>
          <cell r="E8403" t="str">
            <v>Clock Out</v>
          </cell>
        </row>
        <row r="8404">
          <cell r="A8404" t="str">
            <v>head office</v>
          </cell>
          <cell r="B8404">
            <v>920</v>
          </cell>
          <cell r="C8404" t="str">
            <v>Moster, Jayson</v>
          </cell>
          <cell r="D8404" t="str">
            <v>2014-07-23 07:19:18</v>
          </cell>
          <cell r="E8404" t="str">
            <v>Clock In</v>
          </cell>
        </row>
        <row r="8405">
          <cell r="A8405" t="str">
            <v>head office</v>
          </cell>
          <cell r="B8405">
            <v>920</v>
          </cell>
          <cell r="C8405" t="str">
            <v>Moster, Jayson</v>
          </cell>
          <cell r="D8405" t="str">
            <v>2014-07-23 17:02:13</v>
          </cell>
          <cell r="E8405" t="str">
            <v>Clock Out</v>
          </cell>
          <cell r="F8405" t="str">
            <v>12 days</v>
          </cell>
        </row>
        <row r="8406">
          <cell r="A8406" t="str">
            <v>head office</v>
          </cell>
          <cell r="B8406">
            <v>920</v>
          </cell>
          <cell r="C8406" t="str">
            <v>Moster, Jayson</v>
          </cell>
          <cell r="D8406" t="str">
            <v>2014-07-24 07:12:11</v>
          </cell>
          <cell r="E8406" t="str">
            <v>Clock In</v>
          </cell>
          <cell r="F8406" t="str">
            <v>1 day LH</v>
          </cell>
        </row>
        <row r="8407">
          <cell r="A8407" t="str">
            <v>head office</v>
          </cell>
          <cell r="B8407">
            <v>920</v>
          </cell>
          <cell r="C8407" t="str">
            <v>Moster, Jayson</v>
          </cell>
          <cell r="D8407" t="str">
            <v>2014-07-24 17:01:54</v>
          </cell>
          <cell r="E8407" t="str">
            <v>Clock Out</v>
          </cell>
          <cell r="F8407" t="str">
            <v>1 day SH</v>
          </cell>
        </row>
        <row r="8408">
          <cell r="A8408" t="str">
            <v>head office</v>
          </cell>
          <cell r="B8408">
            <v>920</v>
          </cell>
          <cell r="C8408" t="str">
            <v>Moster, Jayson</v>
          </cell>
          <cell r="D8408" t="str">
            <v>2014-07-25 07:28:22</v>
          </cell>
          <cell r="E8408" t="str">
            <v>Clock In</v>
          </cell>
          <cell r="F8408" t="str">
            <v>14 days</v>
          </cell>
        </row>
        <row r="8409">
          <cell r="A8409" t="str">
            <v>head office</v>
          </cell>
          <cell r="B8409">
            <v>920</v>
          </cell>
          <cell r="C8409" t="str">
            <v>Moster, Jayson</v>
          </cell>
          <cell r="D8409" t="str">
            <v>2014-07-25 17:03:18</v>
          </cell>
          <cell r="E8409" t="str">
            <v>Clock Out</v>
          </cell>
        </row>
        <row r="8410">
          <cell r="A8410" t="str">
            <v>head office</v>
          </cell>
          <cell r="B8410">
            <v>920</v>
          </cell>
          <cell r="C8410" t="str">
            <v>Moster, Jayson</v>
          </cell>
          <cell r="D8410" t="str">
            <v>2014-07-26 07:24:08</v>
          </cell>
          <cell r="E8410" t="str">
            <v>Clock In</v>
          </cell>
          <cell r="F8410" t="str">
            <v>12 hrs  - OT</v>
          </cell>
        </row>
        <row r="8411">
          <cell r="A8411" t="str">
            <v>head office</v>
          </cell>
          <cell r="B8411">
            <v>920</v>
          </cell>
          <cell r="C8411" t="str">
            <v>Moster, Jayson</v>
          </cell>
          <cell r="D8411" t="str">
            <v>2014-07-26 17:08:28</v>
          </cell>
          <cell r="E8411" t="str">
            <v>Clock Out</v>
          </cell>
        </row>
        <row r="8412">
          <cell r="A8412" t="str">
            <v>head office</v>
          </cell>
          <cell r="B8412">
            <v>920</v>
          </cell>
          <cell r="C8412" t="str">
            <v>Moster, Jayson</v>
          </cell>
          <cell r="D8412" t="str">
            <v>2014-07-29 07:01:46</v>
          </cell>
          <cell r="E8412" t="str">
            <v>Clock In</v>
          </cell>
        </row>
        <row r="8413">
          <cell r="A8413" t="str">
            <v>head office</v>
          </cell>
          <cell r="B8413">
            <v>920</v>
          </cell>
          <cell r="C8413" t="str">
            <v>Moster, Jayson</v>
          </cell>
          <cell r="D8413" t="str">
            <v>2014-07-29 17:01:47</v>
          </cell>
          <cell r="E8413" t="str">
            <v>Clock Out</v>
          </cell>
        </row>
        <row r="8414">
          <cell r="A8414" t="str">
            <v>head office</v>
          </cell>
          <cell r="B8414">
            <v>920</v>
          </cell>
          <cell r="C8414" t="str">
            <v>Moster, Jayson</v>
          </cell>
          <cell r="D8414" t="str">
            <v>2014-07-30 07:16:16</v>
          </cell>
          <cell r="E8414" t="str">
            <v>Clock In</v>
          </cell>
        </row>
        <row r="8415">
          <cell r="A8415" t="str">
            <v>head office</v>
          </cell>
          <cell r="B8415">
            <v>920</v>
          </cell>
          <cell r="C8415" t="str">
            <v>Moster, Jayson</v>
          </cell>
          <cell r="D8415" t="str">
            <v>2014-07-30 20:03:29</v>
          </cell>
          <cell r="E8415" t="str">
            <v>Clock Out</v>
          </cell>
        </row>
        <row r="8416">
          <cell r="A8416" t="str">
            <v>head office</v>
          </cell>
          <cell r="B8416">
            <v>920</v>
          </cell>
          <cell r="C8416" t="str">
            <v>Moster, Jayson</v>
          </cell>
          <cell r="D8416" t="str">
            <v>2014-07-31 07:15:58</v>
          </cell>
          <cell r="E8416" t="str">
            <v>Clock In</v>
          </cell>
        </row>
        <row r="8417">
          <cell r="A8417" t="str">
            <v>head office</v>
          </cell>
          <cell r="B8417">
            <v>920</v>
          </cell>
          <cell r="C8417" t="str">
            <v>Moster, Jayson</v>
          </cell>
          <cell r="D8417" t="str">
            <v>2014-07-31 17:02:39</v>
          </cell>
          <cell r="E8417" t="str">
            <v>Clock Out</v>
          </cell>
        </row>
        <row r="8418">
          <cell r="A8418" t="str">
            <v>head office</v>
          </cell>
          <cell r="B8418">
            <v>920</v>
          </cell>
          <cell r="C8418" t="str">
            <v>Moster, Jayson</v>
          </cell>
          <cell r="D8418" t="str">
            <v>2014-08-01 07:17:59</v>
          </cell>
          <cell r="E8418" t="str">
            <v>Clock In</v>
          </cell>
        </row>
        <row r="8419">
          <cell r="A8419" t="str">
            <v>head office</v>
          </cell>
          <cell r="B8419">
            <v>920</v>
          </cell>
          <cell r="C8419" t="str">
            <v>Moster, Jayson</v>
          </cell>
          <cell r="D8419" t="str">
            <v>2014-08-01 20:04:07</v>
          </cell>
          <cell r="E8419" t="str">
            <v>Clock Out</v>
          </cell>
        </row>
        <row r="8420">
          <cell r="A8420" t="str">
            <v>head office</v>
          </cell>
          <cell r="B8420">
            <v>920</v>
          </cell>
          <cell r="C8420" t="str">
            <v>Moster, Jayson</v>
          </cell>
          <cell r="D8420" t="str">
            <v>2014-08-02 07:11:38</v>
          </cell>
          <cell r="E8420" t="str">
            <v>Clock In</v>
          </cell>
        </row>
        <row r="8421">
          <cell r="A8421" t="str">
            <v>head office</v>
          </cell>
          <cell r="B8421">
            <v>920</v>
          </cell>
          <cell r="C8421" t="str">
            <v>Moster, Jayson</v>
          </cell>
          <cell r="D8421" t="str">
            <v>2014-08-02 17:03:32</v>
          </cell>
          <cell r="E8421" t="str">
            <v>Clock Out</v>
          </cell>
        </row>
        <row r="8422">
          <cell r="A8422" t="str">
            <v>head office</v>
          </cell>
          <cell r="B8422">
            <v>920</v>
          </cell>
          <cell r="C8422" t="str">
            <v>Moster, Jayson</v>
          </cell>
          <cell r="D8422" t="str">
            <v>2014-08-04 07:16:29</v>
          </cell>
          <cell r="E8422" t="str">
            <v>Clock In</v>
          </cell>
        </row>
        <row r="8423">
          <cell r="A8423" t="str">
            <v>head office</v>
          </cell>
          <cell r="B8423">
            <v>920</v>
          </cell>
          <cell r="C8423" t="str">
            <v>Moster, Jayson</v>
          </cell>
          <cell r="D8423" t="str">
            <v>2014-08-04 20:01:26</v>
          </cell>
          <cell r="E8423" t="str">
            <v>Clock Out</v>
          </cell>
        </row>
        <row r="8424">
          <cell r="A8424" t="str">
            <v>head office</v>
          </cell>
          <cell r="B8424">
            <v>920</v>
          </cell>
          <cell r="C8424" t="str">
            <v>Moster, Jayson</v>
          </cell>
          <cell r="D8424" t="str">
            <v>2014-08-05 07:22:15</v>
          </cell>
          <cell r="E8424" t="str">
            <v>Clock In</v>
          </cell>
        </row>
        <row r="8425">
          <cell r="A8425" t="str">
            <v>head office</v>
          </cell>
          <cell r="B8425">
            <v>920</v>
          </cell>
          <cell r="C8425" t="str">
            <v>Moster, Jayson</v>
          </cell>
          <cell r="D8425" t="str">
            <v>2014-08-05 17:05:22</v>
          </cell>
          <cell r="E8425" t="str">
            <v>Clock Out</v>
          </cell>
        </row>
        <row r="8427">
          <cell r="A8427" t="str">
            <v>head office</v>
          </cell>
          <cell r="B8427">
            <v>1138</v>
          </cell>
          <cell r="C8427" t="str">
            <v>Namoc, Donna</v>
          </cell>
          <cell r="D8427" t="str">
            <v>2014-07-21 07:07:49</v>
          </cell>
          <cell r="E8427" t="str">
            <v>Clock In</v>
          </cell>
        </row>
        <row r="8428">
          <cell r="A8428" t="str">
            <v>head office</v>
          </cell>
          <cell r="B8428">
            <v>1138</v>
          </cell>
          <cell r="C8428" t="str">
            <v>Namoc, Donna</v>
          </cell>
          <cell r="D8428" t="str">
            <v>2014-07-21 20:06:48</v>
          </cell>
          <cell r="E8428" t="str">
            <v>Clock Out</v>
          </cell>
        </row>
        <row r="8429">
          <cell r="A8429" t="str">
            <v>head office</v>
          </cell>
          <cell r="B8429">
            <v>1138</v>
          </cell>
          <cell r="C8429" t="str">
            <v>Namoc, Donna</v>
          </cell>
          <cell r="D8429" t="str">
            <v>2014-07-22 07:07:21</v>
          </cell>
          <cell r="E8429" t="str">
            <v>Clock In</v>
          </cell>
        </row>
        <row r="8430">
          <cell r="A8430" t="str">
            <v>head office</v>
          </cell>
          <cell r="B8430">
            <v>1138</v>
          </cell>
          <cell r="C8430" t="str">
            <v>Namoc, Donna</v>
          </cell>
          <cell r="D8430" t="str">
            <v>2014-07-22 20:09:04</v>
          </cell>
          <cell r="E8430" t="str">
            <v>Clock Out</v>
          </cell>
        </row>
        <row r="8431">
          <cell r="A8431" t="str">
            <v>head office</v>
          </cell>
          <cell r="B8431">
            <v>1138</v>
          </cell>
          <cell r="C8431" t="str">
            <v>Namoc, Donna</v>
          </cell>
          <cell r="D8431" t="str">
            <v>2014-07-23 07:03:39</v>
          </cell>
          <cell r="E8431" t="str">
            <v>Clock In</v>
          </cell>
        </row>
        <row r="8432">
          <cell r="A8432" t="str">
            <v>head office</v>
          </cell>
          <cell r="B8432">
            <v>1138</v>
          </cell>
          <cell r="C8432" t="str">
            <v>Namoc, Donna</v>
          </cell>
          <cell r="D8432" t="str">
            <v>2014-07-23 17:11:21</v>
          </cell>
          <cell r="E8432" t="str">
            <v>Clock Out</v>
          </cell>
          <cell r="F8432" t="str">
            <v>12 days</v>
          </cell>
        </row>
        <row r="8433">
          <cell r="A8433" t="str">
            <v>head office</v>
          </cell>
          <cell r="B8433">
            <v>1138</v>
          </cell>
          <cell r="C8433" t="str">
            <v>Namoc, Donna</v>
          </cell>
          <cell r="D8433" t="str">
            <v>2014-07-24 07:06:16</v>
          </cell>
          <cell r="E8433" t="str">
            <v>Clock In</v>
          </cell>
          <cell r="F8433" t="str">
            <v>1 day LH</v>
          </cell>
        </row>
        <row r="8434">
          <cell r="A8434" t="str">
            <v>head office</v>
          </cell>
          <cell r="B8434">
            <v>1138</v>
          </cell>
          <cell r="C8434" t="str">
            <v>Namoc, Donna</v>
          </cell>
          <cell r="D8434" t="str">
            <v>2014-07-24 17:15:35</v>
          </cell>
          <cell r="E8434" t="str">
            <v>Clock Out</v>
          </cell>
          <cell r="F8434" t="str">
            <v>1 day SH</v>
          </cell>
        </row>
        <row r="8435">
          <cell r="A8435" t="str">
            <v>head office</v>
          </cell>
          <cell r="B8435">
            <v>1138</v>
          </cell>
          <cell r="C8435" t="str">
            <v>Namoc, Donna</v>
          </cell>
          <cell r="D8435" t="str">
            <v>2014-07-25 07:07:16</v>
          </cell>
          <cell r="E8435" t="str">
            <v>Clock In</v>
          </cell>
          <cell r="F8435" t="str">
            <v>14 days</v>
          </cell>
        </row>
        <row r="8436">
          <cell r="A8436" t="str">
            <v>head office</v>
          </cell>
          <cell r="B8436">
            <v>1138</v>
          </cell>
          <cell r="C8436" t="str">
            <v>Namoc, Donna</v>
          </cell>
          <cell r="D8436" t="str">
            <v>2014-07-25 17:17:37</v>
          </cell>
          <cell r="E8436" t="str">
            <v>Clock Out</v>
          </cell>
        </row>
        <row r="8437">
          <cell r="A8437" t="str">
            <v>head office</v>
          </cell>
          <cell r="B8437">
            <v>1138</v>
          </cell>
          <cell r="C8437" t="str">
            <v>Namoc, Donna</v>
          </cell>
          <cell r="D8437" t="str">
            <v>2014-07-26 07:31:49</v>
          </cell>
          <cell r="E8437" t="str">
            <v>Clock In</v>
          </cell>
          <cell r="F8437" t="str">
            <v>6 hrs  -  OT</v>
          </cell>
        </row>
        <row r="8438">
          <cell r="A8438" t="str">
            <v>head office</v>
          </cell>
          <cell r="B8438">
            <v>1138</v>
          </cell>
          <cell r="C8438" t="str">
            <v>Namoc, Donna</v>
          </cell>
          <cell r="D8438" t="str">
            <v>2014-07-26 17:20:13</v>
          </cell>
          <cell r="E8438" t="str">
            <v>Clock Out</v>
          </cell>
        </row>
        <row r="8439">
          <cell r="A8439" t="str">
            <v>head office</v>
          </cell>
          <cell r="B8439">
            <v>1138</v>
          </cell>
          <cell r="C8439" t="str">
            <v>Namoc, Donna</v>
          </cell>
          <cell r="D8439" t="str">
            <v>2014-07-29 07:20:37</v>
          </cell>
          <cell r="E8439" t="str">
            <v>Clock In</v>
          </cell>
        </row>
        <row r="8440">
          <cell r="A8440" t="str">
            <v>head office</v>
          </cell>
          <cell r="B8440">
            <v>1138</v>
          </cell>
          <cell r="C8440" t="str">
            <v>Namoc, Donna</v>
          </cell>
          <cell r="D8440" t="str">
            <v>2014-07-29 17:14:27</v>
          </cell>
          <cell r="E8440" t="str">
            <v>Clock Out</v>
          </cell>
        </row>
        <row r="8441">
          <cell r="A8441" t="str">
            <v>head office</v>
          </cell>
          <cell r="B8441">
            <v>1138</v>
          </cell>
          <cell r="C8441" t="str">
            <v>Namoc, Donna</v>
          </cell>
          <cell r="D8441" t="str">
            <v>2014-07-30 07:05:42</v>
          </cell>
          <cell r="E8441" t="str">
            <v>Clock In</v>
          </cell>
        </row>
        <row r="8442">
          <cell r="A8442" t="str">
            <v>head office</v>
          </cell>
          <cell r="B8442">
            <v>1138</v>
          </cell>
          <cell r="C8442" t="str">
            <v>Namoc, Donna</v>
          </cell>
          <cell r="D8442" t="str">
            <v>2014-07-30 17:14:05</v>
          </cell>
          <cell r="E8442" t="str">
            <v>Clock Out</v>
          </cell>
        </row>
        <row r="8443">
          <cell r="A8443" t="str">
            <v>head office</v>
          </cell>
          <cell r="B8443">
            <v>1138</v>
          </cell>
          <cell r="C8443" t="str">
            <v>Namoc, Donna</v>
          </cell>
          <cell r="D8443" t="str">
            <v>2014-07-31 07:05:25</v>
          </cell>
          <cell r="E8443" t="str">
            <v>Clock In</v>
          </cell>
        </row>
        <row r="8444">
          <cell r="A8444" t="str">
            <v>head office</v>
          </cell>
          <cell r="B8444">
            <v>1138</v>
          </cell>
          <cell r="C8444" t="str">
            <v>Namoc, Donna</v>
          </cell>
          <cell r="D8444" t="str">
            <v>2014-07-31 17:18:41</v>
          </cell>
          <cell r="E8444" t="str">
            <v>Clock Out</v>
          </cell>
        </row>
        <row r="8445">
          <cell r="A8445" t="str">
            <v>head office</v>
          </cell>
          <cell r="B8445">
            <v>1138</v>
          </cell>
          <cell r="C8445" t="str">
            <v>Namoc, Donna</v>
          </cell>
          <cell r="D8445" t="str">
            <v>2014-08-01 07:14:12</v>
          </cell>
          <cell r="E8445" t="str">
            <v>Clock In</v>
          </cell>
        </row>
        <row r="8446">
          <cell r="A8446" t="str">
            <v>head office</v>
          </cell>
          <cell r="B8446">
            <v>1138</v>
          </cell>
          <cell r="C8446" t="str">
            <v>Namoc, Donna</v>
          </cell>
          <cell r="D8446" t="str">
            <v>2014-08-01 17:16:25</v>
          </cell>
          <cell r="E8446" t="str">
            <v>Clock Out</v>
          </cell>
        </row>
        <row r="8447">
          <cell r="A8447" t="str">
            <v>head office</v>
          </cell>
          <cell r="B8447">
            <v>1138</v>
          </cell>
          <cell r="C8447" t="str">
            <v>Namoc, Donna</v>
          </cell>
          <cell r="D8447" t="str">
            <v>2014-08-02 07:07:06</v>
          </cell>
          <cell r="E8447" t="str">
            <v>Clock In</v>
          </cell>
        </row>
        <row r="8448">
          <cell r="A8448" t="str">
            <v>head office</v>
          </cell>
          <cell r="B8448">
            <v>1138</v>
          </cell>
          <cell r="C8448" t="str">
            <v>Namoc, Donna</v>
          </cell>
          <cell r="D8448" t="str">
            <v>2014-08-02 17:23:46</v>
          </cell>
          <cell r="E8448" t="str">
            <v>Clock Out</v>
          </cell>
        </row>
        <row r="8449">
          <cell r="A8449" t="str">
            <v>head office</v>
          </cell>
          <cell r="B8449">
            <v>1138</v>
          </cell>
          <cell r="C8449" t="str">
            <v>Namoc, Donna</v>
          </cell>
          <cell r="D8449" t="str">
            <v>2014-08-04 07:15:30</v>
          </cell>
          <cell r="E8449" t="str">
            <v>Clock In</v>
          </cell>
        </row>
        <row r="8450">
          <cell r="A8450" t="str">
            <v>head office</v>
          </cell>
          <cell r="B8450">
            <v>1138</v>
          </cell>
          <cell r="C8450" t="str">
            <v>Namoc, Donna</v>
          </cell>
          <cell r="D8450" t="str">
            <v>2014-08-04 17:22:07</v>
          </cell>
          <cell r="E8450" t="str">
            <v>Clock Out</v>
          </cell>
        </row>
        <row r="8451">
          <cell r="A8451" t="str">
            <v>head office</v>
          </cell>
          <cell r="B8451">
            <v>1138</v>
          </cell>
          <cell r="C8451" t="str">
            <v>Namoc, Donna</v>
          </cell>
          <cell r="D8451" t="str">
            <v>2014-08-05 07:24:14</v>
          </cell>
          <cell r="E8451" t="str">
            <v>Clock In</v>
          </cell>
        </row>
        <row r="8452">
          <cell r="A8452" t="str">
            <v>head office</v>
          </cell>
          <cell r="B8452">
            <v>1138</v>
          </cell>
          <cell r="C8452" t="str">
            <v>Namoc, Donna</v>
          </cell>
          <cell r="D8452" t="str">
            <v>2014-08-05 17:25:57</v>
          </cell>
          <cell r="E8452" t="str">
            <v>Clock Out</v>
          </cell>
        </row>
        <row r="8454">
          <cell r="A8454" t="str">
            <v>head office</v>
          </cell>
          <cell r="B8454">
            <v>423</v>
          </cell>
          <cell r="C8454" t="str">
            <v>Naturilla, Norlan</v>
          </cell>
          <cell r="D8454" t="str">
            <v>2014-07-21 07:34:02</v>
          </cell>
          <cell r="E8454" t="str">
            <v>Clock In</v>
          </cell>
        </row>
        <row r="8455">
          <cell r="A8455" t="str">
            <v>head office</v>
          </cell>
          <cell r="B8455">
            <v>423</v>
          </cell>
          <cell r="C8455" t="str">
            <v>Naturilla, Norlan</v>
          </cell>
          <cell r="D8455" t="str">
            <v>2014-07-21 17:04:06</v>
          </cell>
          <cell r="E8455" t="str">
            <v>Clock Out</v>
          </cell>
        </row>
        <row r="8456">
          <cell r="A8456" t="str">
            <v>head office</v>
          </cell>
          <cell r="B8456">
            <v>423</v>
          </cell>
          <cell r="C8456" t="str">
            <v>Naturilla, Norlan</v>
          </cell>
          <cell r="D8456" t="str">
            <v>2014-07-22 07:38:16</v>
          </cell>
          <cell r="E8456" t="str">
            <v>Clock In</v>
          </cell>
        </row>
        <row r="8457">
          <cell r="A8457" t="str">
            <v>head office</v>
          </cell>
          <cell r="B8457">
            <v>423</v>
          </cell>
          <cell r="C8457" t="str">
            <v>Naturilla, Norlan</v>
          </cell>
          <cell r="D8457" t="str">
            <v>2014-07-22 17:04:11</v>
          </cell>
          <cell r="E8457" t="str">
            <v>Clock Out</v>
          </cell>
        </row>
        <row r="8458">
          <cell r="A8458" t="str">
            <v>head office</v>
          </cell>
          <cell r="B8458">
            <v>423</v>
          </cell>
          <cell r="C8458" t="str">
            <v>Naturilla, Norlan</v>
          </cell>
          <cell r="D8458" t="str">
            <v>2014-07-23 07:30:20</v>
          </cell>
          <cell r="E8458" t="str">
            <v>Clock In</v>
          </cell>
        </row>
        <row r="8459">
          <cell r="A8459" t="str">
            <v>head office</v>
          </cell>
          <cell r="B8459">
            <v>423</v>
          </cell>
          <cell r="C8459" t="str">
            <v>Naturilla, Norlan</v>
          </cell>
          <cell r="D8459" t="str">
            <v>2014-07-23 17:03:32</v>
          </cell>
          <cell r="E8459" t="str">
            <v>Clock Out</v>
          </cell>
        </row>
        <row r="8460">
          <cell r="A8460" t="str">
            <v>head office</v>
          </cell>
          <cell r="B8460">
            <v>423</v>
          </cell>
          <cell r="C8460" t="str">
            <v>Naturilla, Norlan</v>
          </cell>
          <cell r="D8460" t="str">
            <v>2014-07-24 07:33:24</v>
          </cell>
          <cell r="E8460" t="str">
            <v>Clock In</v>
          </cell>
          <cell r="F8460" t="str">
            <v>12 days</v>
          </cell>
        </row>
        <row r="8461">
          <cell r="A8461" t="str">
            <v>head office</v>
          </cell>
          <cell r="B8461">
            <v>423</v>
          </cell>
          <cell r="C8461" t="str">
            <v>Naturilla, Norlan</v>
          </cell>
          <cell r="D8461" t="str">
            <v>2014-07-24 17:05:14</v>
          </cell>
          <cell r="E8461" t="str">
            <v>Clock Out</v>
          </cell>
          <cell r="F8461" t="str">
            <v>1 day LH</v>
          </cell>
        </row>
        <row r="8462">
          <cell r="A8462" t="str">
            <v>head office</v>
          </cell>
          <cell r="B8462">
            <v>423</v>
          </cell>
          <cell r="C8462" t="str">
            <v>Naturilla, Norlan</v>
          </cell>
          <cell r="D8462" t="str">
            <v>2014-07-25 07:34:41</v>
          </cell>
          <cell r="E8462" t="str">
            <v>Clock In</v>
          </cell>
          <cell r="F8462" t="str">
            <v>1 day SH</v>
          </cell>
        </row>
        <row r="8463">
          <cell r="A8463" t="str">
            <v>head office</v>
          </cell>
          <cell r="B8463">
            <v>423</v>
          </cell>
          <cell r="C8463" t="str">
            <v>Naturilla, Norlan</v>
          </cell>
          <cell r="D8463" t="str">
            <v>2014-07-25 17:03:03</v>
          </cell>
          <cell r="E8463" t="str">
            <v>Clock Out</v>
          </cell>
          <cell r="F8463" t="str">
            <v>14 days</v>
          </cell>
        </row>
        <row r="8464">
          <cell r="A8464" t="str">
            <v>head office</v>
          </cell>
          <cell r="B8464">
            <v>423</v>
          </cell>
          <cell r="C8464" t="str">
            <v>Naturilla, Norlan</v>
          </cell>
          <cell r="D8464" t="str">
            <v>2014-07-26 07:32:55</v>
          </cell>
          <cell r="E8464" t="str">
            <v>Clock In</v>
          </cell>
        </row>
        <row r="8465">
          <cell r="A8465" t="str">
            <v>head office</v>
          </cell>
          <cell r="B8465">
            <v>423</v>
          </cell>
          <cell r="C8465" t="str">
            <v>Naturilla, Norlan</v>
          </cell>
          <cell r="D8465" t="str">
            <v>2014-07-26 17:06:27</v>
          </cell>
          <cell r="E8465" t="str">
            <v>Clock Out</v>
          </cell>
          <cell r="F8465" t="str">
            <v>12 hrs  - OT</v>
          </cell>
        </row>
        <row r="8466">
          <cell r="A8466" t="str">
            <v>head office</v>
          </cell>
          <cell r="B8466">
            <v>423</v>
          </cell>
          <cell r="C8466" t="str">
            <v>Naturilla, Norlan</v>
          </cell>
          <cell r="D8466" t="str">
            <v>2014-07-29 07:29:57</v>
          </cell>
          <cell r="E8466" t="str">
            <v>Clock In</v>
          </cell>
        </row>
        <row r="8467">
          <cell r="A8467" t="str">
            <v>head office</v>
          </cell>
          <cell r="B8467">
            <v>423</v>
          </cell>
          <cell r="C8467" t="str">
            <v>Naturilla, Norlan</v>
          </cell>
          <cell r="D8467" t="str">
            <v>2014-07-29 20:02:08</v>
          </cell>
          <cell r="E8467" t="str">
            <v>Clock Out</v>
          </cell>
        </row>
        <row r="8468">
          <cell r="A8468" t="str">
            <v>head office</v>
          </cell>
          <cell r="B8468">
            <v>423</v>
          </cell>
          <cell r="C8468" t="str">
            <v>Naturilla, Norlan</v>
          </cell>
          <cell r="D8468" t="str">
            <v>2014-07-30 07:34:25</v>
          </cell>
          <cell r="E8468" t="str">
            <v>Clock In</v>
          </cell>
        </row>
        <row r="8469">
          <cell r="A8469" t="str">
            <v>head office</v>
          </cell>
          <cell r="B8469">
            <v>423</v>
          </cell>
          <cell r="C8469" t="str">
            <v>Naturilla, Norlan</v>
          </cell>
          <cell r="D8469" t="str">
            <v>2014-07-30 20:05:20</v>
          </cell>
          <cell r="E8469" t="str">
            <v>Clock Out</v>
          </cell>
        </row>
        <row r="8470">
          <cell r="A8470" t="str">
            <v>head office</v>
          </cell>
          <cell r="B8470">
            <v>423</v>
          </cell>
          <cell r="C8470" t="str">
            <v>Naturilla, Norlan</v>
          </cell>
          <cell r="D8470" t="str">
            <v>2014-07-31 07:29:16</v>
          </cell>
          <cell r="E8470" t="str">
            <v>Clock In</v>
          </cell>
        </row>
        <row r="8471">
          <cell r="A8471" t="str">
            <v>head office</v>
          </cell>
          <cell r="B8471">
            <v>423</v>
          </cell>
          <cell r="C8471" t="str">
            <v>Naturilla, Norlan</v>
          </cell>
          <cell r="D8471" t="str">
            <v>2014-07-31 20:00:26</v>
          </cell>
          <cell r="E8471" t="str">
            <v>Clock Out</v>
          </cell>
        </row>
        <row r="8472">
          <cell r="A8472" t="str">
            <v>head office</v>
          </cell>
          <cell r="B8472">
            <v>423</v>
          </cell>
          <cell r="C8472" t="str">
            <v>Naturilla, Norlan</v>
          </cell>
          <cell r="D8472" t="str">
            <v>2014-08-01 07:46:37</v>
          </cell>
          <cell r="E8472" t="str">
            <v>Clock In</v>
          </cell>
        </row>
        <row r="8473">
          <cell r="A8473" t="str">
            <v>head office</v>
          </cell>
          <cell r="B8473">
            <v>423</v>
          </cell>
          <cell r="C8473" t="str">
            <v>Naturilla, Norlan</v>
          </cell>
          <cell r="D8473" t="str">
            <v>2014-08-01 20:00:41</v>
          </cell>
          <cell r="E8473" t="str">
            <v>Clock Out</v>
          </cell>
        </row>
        <row r="8474">
          <cell r="A8474" t="str">
            <v>head office</v>
          </cell>
          <cell r="B8474">
            <v>423</v>
          </cell>
          <cell r="C8474" t="str">
            <v>Naturilla, Norlan</v>
          </cell>
          <cell r="D8474" t="str">
            <v>2014-08-02 07:34:09</v>
          </cell>
          <cell r="E8474" t="str">
            <v>Clock In</v>
          </cell>
        </row>
        <row r="8475">
          <cell r="A8475" t="str">
            <v>head office</v>
          </cell>
          <cell r="B8475">
            <v>423</v>
          </cell>
          <cell r="C8475" t="str">
            <v>Naturilla, Norlan</v>
          </cell>
          <cell r="D8475" t="str">
            <v>2014-08-02 17:03:01</v>
          </cell>
          <cell r="E8475" t="str">
            <v>Clock Out</v>
          </cell>
        </row>
        <row r="8476">
          <cell r="A8476" t="str">
            <v>head office</v>
          </cell>
          <cell r="B8476">
            <v>423</v>
          </cell>
          <cell r="C8476" t="str">
            <v>Naturilla, Norlan</v>
          </cell>
          <cell r="D8476" t="str">
            <v>2014-08-04 07:38:46</v>
          </cell>
          <cell r="E8476" t="str">
            <v>Clock In</v>
          </cell>
        </row>
        <row r="8477">
          <cell r="A8477" t="str">
            <v>head office</v>
          </cell>
          <cell r="B8477">
            <v>423</v>
          </cell>
          <cell r="C8477" t="str">
            <v>Naturilla, Norlan</v>
          </cell>
          <cell r="D8477" t="str">
            <v>2014-08-04 17:10:04</v>
          </cell>
          <cell r="E8477" t="str">
            <v>Clock Out</v>
          </cell>
        </row>
        <row r="8478">
          <cell r="A8478" t="str">
            <v>head office</v>
          </cell>
          <cell r="B8478">
            <v>423</v>
          </cell>
          <cell r="C8478" t="str">
            <v>Naturilla, Norlan</v>
          </cell>
          <cell r="D8478" t="str">
            <v>2014-08-05 07:38:52</v>
          </cell>
          <cell r="E8478" t="str">
            <v>Clock In</v>
          </cell>
        </row>
        <row r="8479">
          <cell r="A8479" t="str">
            <v>head office</v>
          </cell>
          <cell r="B8479">
            <v>423</v>
          </cell>
          <cell r="C8479" t="str">
            <v>Naturilla, Norlan</v>
          </cell>
          <cell r="D8479" t="str">
            <v>2014-08-05 17:15:33</v>
          </cell>
          <cell r="E8479" t="str">
            <v>Clock Out</v>
          </cell>
        </row>
        <row r="8481">
          <cell r="A8481" t="str">
            <v>head office</v>
          </cell>
          <cell r="B8481">
            <v>606</v>
          </cell>
          <cell r="C8481" t="str">
            <v>Navarro, Maynard</v>
          </cell>
          <cell r="D8481" t="str">
            <v>2014-07-21 13:38:14</v>
          </cell>
          <cell r="E8481" t="str">
            <v>Clock In</v>
          </cell>
        </row>
        <row r="8482">
          <cell r="A8482" t="str">
            <v>head office</v>
          </cell>
          <cell r="B8482">
            <v>606</v>
          </cell>
          <cell r="C8482" t="str">
            <v>Navarro, Maynard</v>
          </cell>
          <cell r="D8482" t="str">
            <v>2014-07-21 22:14:53</v>
          </cell>
          <cell r="E8482" t="str">
            <v>Clock Out</v>
          </cell>
        </row>
        <row r="8483">
          <cell r="A8483" t="str">
            <v>head office</v>
          </cell>
          <cell r="B8483">
            <v>606</v>
          </cell>
          <cell r="C8483" t="str">
            <v>Navarro, Maynard</v>
          </cell>
          <cell r="D8483" t="str">
            <v>2014-07-22 10:19:33</v>
          </cell>
          <cell r="E8483" t="str">
            <v>Clock In</v>
          </cell>
        </row>
        <row r="8484">
          <cell r="A8484" t="str">
            <v>head office</v>
          </cell>
          <cell r="B8484">
            <v>606</v>
          </cell>
          <cell r="C8484" t="str">
            <v>Navarro, Maynard</v>
          </cell>
          <cell r="D8484" t="str">
            <v>2014-07-22 22:13:19</v>
          </cell>
          <cell r="E8484" t="str">
            <v>Clock Out</v>
          </cell>
        </row>
        <row r="8485">
          <cell r="A8485" t="str">
            <v>head office</v>
          </cell>
          <cell r="B8485">
            <v>606</v>
          </cell>
          <cell r="C8485" t="str">
            <v>Navarro, Maynard</v>
          </cell>
          <cell r="D8485" t="str">
            <v>2014-07-23 10:29:38</v>
          </cell>
          <cell r="E8485" t="str">
            <v>Clock In</v>
          </cell>
        </row>
        <row r="8486">
          <cell r="A8486" t="str">
            <v>head office</v>
          </cell>
          <cell r="B8486">
            <v>606</v>
          </cell>
          <cell r="C8486" t="str">
            <v>Navarro, Maynard</v>
          </cell>
          <cell r="D8486" t="str">
            <v>2014-07-23 22:14:08</v>
          </cell>
          <cell r="E8486" t="str">
            <v>Clock Out</v>
          </cell>
        </row>
        <row r="8487">
          <cell r="A8487" t="str">
            <v>head office</v>
          </cell>
          <cell r="B8487">
            <v>606</v>
          </cell>
          <cell r="C8487" t="str">
            <v>Navarro, Maynard</v>
          </cell>
          <cell r="D8487" t="str">
            <v>2014-07-24 10:22:59</v>
          </cell>
          <cell r="E8487" t="str">
            <v>Clock In</v>
          </cell>
          <cell r="F8487" t="str">
            <v>12 days</v>
          </cell>
        </row>
        <row r="8488">
          <cell r="A8488" t="str">
            <v>head office</v>
          </cell>
          <cell r="B8488">
            <v>606</v>
          </cell>
          <cell r="C8488" t="str">
            <v>Navarro, Maynard</v>
          </cell>
          <cell r="D8488" t="str">
            <v>2014-07-24 22:14:15</v>
          </cell>
          <cell r="E8488" t="str">
            <v>Clock Out</v>
          </cell>
          <cell r="F8488" t="str">
            <v>1 day LH</v>
          </cell>
        </row>
        <row r="8489">
          <cell r="A8489" t="str">
            <v>head office</v>
          </cell>
          <cell r="B8489">
            <v>606</v>
          </cell>
          <cell r="C8489" t="str">
            <v>Navarro, Maynard</v>
          </cell>
          <cell r="D8489" t="str">
            <v>2014-07-25 10:18:28</v>
          </cell>
          <cell r="E8489" t="str">
            <v>Clock In</v>
          </cell>
          <cell r="F8489" t="str">
            <v>1 day SH</v>
          </cell>
        </row>
        <row r="8490">
          <cell r="A8490" t="str">
            <v>head office</v>
          </cell>
          <cell r="B8490">
            <v>606</v>
          </cell>
          <cell r="C8490" t="str">
            <v>Navarro, Maynard</v>
          </cell>
          <cell r="D8490" t="str">
            <v>2014-07-25 22:13:42</v>
          </cell>
          <cell r="E8490" t="str">
            <v>Clock Out</v>
          </cell>
          <cell r="F8490" t="str">
            <v>14 days</v>
          </cell>
        </row>
        <row r="8491">
          <cell r="A8491" t="str">
            <v>head office</v>
          </cell>
          <cell r="B8491">
            <v>606</v>
          </cell>
          <cell r="C8491" t="str">
            <v>Navarro, Maynard</v>
          </cell>
          <cell r="D8491" t="str">
            <v>2014-07-26 13:35:18</v>
          </cell>
          <cell r="E8491" t="str">
            <v>Clock In</v>
          </cell>
        </row>
        <row r="8492">
          <cell r="A8492" t="str">
            <v>head office</v>
          </cell>
          <cell r="B8492">
            <v>606</v>
          </cell>
          <cell r="C8492" t="str">
            <v>Navarro, Maynard</v>
          </cell>
          <cell r="D8492" t="str">
            <v>2014-07-26 22:13:53</v>
          </cell>
          <cell r="E8492" t="str">
            <v>Clock Out</v>
          </cell>
          <cell r="F8492" t="str">
            <v>21 hrs  -  OT</v>
          </cell>
        </row>
        <row r="8493">
          <cell r="A8493" t="str">
            <v>head office</v>
          </cell>
          <cell r="B8493">
            <v>606</v>
          </cell>
          <cell r="C8493" t="str">
            <v>Navarro, Maynard</v>
          </cell>
          <cell r="D8493" t="str">
            <v>2014-07-27 13:24:58</v>
          </cell>
          <cell r="E8493" t="str">
            <v>Clock In</v>
          </cell>
        </row>
        <row r="8494">
          <cell r="A8494" t="str">
            <v>head office</v>
          </cell>
          <cell r="B8494">
            <v>606</v>
          </cell>
          <cell r="C8494" t="str">
            <v>Navarro, Maynard</v>
          </cell>
          <cell r="D8494" t="str">
            <v>2014-07-27 22:14:02</v>
          </cell>
          <cell r="E8494" t="str">
            <v>Clock Out</v>
          </cell>
          <cell r="F8494" t="str">
            <v>2 days ROT</v>
          </cell>
        </row>
        <row r="8495">
          <cell r="A8495" t="str">
            <v>head office</v>
          </cell>
          <cell r="B8495">
            <v>606</v>
          </cell>
          <cell r="C8495" t="str">
            <v>Navarro, Maynard</v>
          </cell>
          <cell r="D8495" t="str">
            <v>2014-07-29 10:35:41</v>
          </cell>
          <cell r="E8495" t="str">
            <v>Clock In</v>
          </cell>
        </row>
        <row r="8496">
          <cell r="A8496" t="str">
            <v>head office</v>
          </cell>
          <cell r="B8496">
            <v>606</v>
          </cell>
          <cell r="C8496" t="str">
            <v>Navarro, Maynard</v>
          </cell>
          <cell r="D8496" t="str">
            <v>2014-07-29 22:12:53</v>
          </cell>
          <cell r="E8496" t="str">
            <v>Clock Out</v>
          </cell>
          <cell r="F8496" t="str">
            <v>on July 30,2014 – no shuttle to pick-up on pass control ( advance OT )</v>
          </cell>
        </row>
        <row r="8497">
          <cell r="A8497" t="str">
            <v>head office</v>
          </cell>
          <cell r="B8497">
            <v>606</v>
          </cell>
          <cell r="C8497" t="str">
            <v>Navarro, Maynard</v>
          </cell>
          <cell r="D8497" t="str">
            <v>2014-07-30 11:11:53</v>
          </cell>
          <cell r="E8497" t="str">
            <v>Clock In</v>
          </cell>
        </row>
        <row r="8498">
          <cell r="A8498" t="str">
            <v>head office</v>
          </cell>
          <cell r="B8498">
            <v>606</v>
          </cell>
          <cell r="C8498" t="str">
            <v>Navarro, Maynard</v>
          </cell>
          <cell r="D8498" t="str">
            <v>2014-07-30 22:12:16</v>
          </cell>
          <cell r="E8498" t="str">
            <v>Clock Out</v>
          </cell>
        </row>
        <row r="8499">
          <cell r="A8499" t="str">
            <v>head office</v>
          </cell>
          <cell r="B8499">
            <v>606</v>
          </cell>
          <cell r="C8499" t="str">
            <v>Navarro, Maynard</v>
          </cell>
          <cell r="D8499" t="str">
            <v>2014-07-31 10:39:06</v>
          </cell>
          <cell r="E8499" t="str">
            <v>Clock In</v>
          </cell>
        </row>
        <row r="8500">
          <cell r="A8500" t="str">
            <v>head office</v>
          </cell>
          <cell r="B8500">
            <v>606</v>
          </cell>
          <cell r="C8500" t="str">
            <v>Navarro, Maynard</v>
          </cell>
          <cell r="D8500" t="str">
            <v>2014-07-31 22:12:18</v>
          </cell>
          <cell r="E8500" t="str">
            <v>Clock Out</v>
          </cell>
        </row>
        <row r="8501">
          <cell r="A8501" t="str">
            <v>head office</v>
          </cell>
          <cell r="B8501">
            <v>606</v>
          </cell>
          <cell r="C8501" t="str">
            <v>Navarro, Maynard</v>
          </cell>
          <cell r="D8501" t="str">
            <v>2014-08-01 13:34:07</v>
          </cell>
          <cell r="E8501" t="str">
            <v>Clock In</v>
          </cell>
        </row>
        <row r="8502">
          <cell r="A8502" t="str">
            <v>head office</v>
          </cell>
          <cell r="B8502">
            <v>606</v>
          </cell>
          <cell r="C8502" t="str">
            <v>Navarro, Maynard</v>
          </cell>
          <cell r="D8502" t="str">
            <v>2014-08-01 22:13:28</v>
          </cell>
          <cell r="E8502" t="str">
            <v>Clock Out</v>
          </cell>
        </row>
        <row r="8503">
          <cell r="A8503" t="str">
            <v>head office</v>
          </cell>
          <cell r="B8503">
            <v>606</v>
          </cell>
          <cell r="C8503" t="str">
            <v>Navarro, Maynard</v>
          </cell>
          <cell r="D8503" t="str">
            <v>2014-08-02 13:38:37</v>
          </cell>
          <cell r="E8503" t="str">
            <v>Clock In</v>
          </cell>
        </row>
        <row r="8504">
          <cell r="A8504" t="str">
            <v>head office</v>
          </cell>
          <cell r="B8504">
            <v>606</v>
          </cell>
          <cell r="C8504" t="str">
            <v>Navarro, Maynard</v>
          </cell>
          <cell r="D8504" t="str">
            <v>2014-08-02 22:12:05</v>
          </cell>
          <cell r="E8504" t="str">
            <v>Clock Out</v>
          </cell>
        </row>
        <row r="8505">
          <cell r="A8505" t="str">
            <v>head office</v>
          </cell>
          <cell r="B8505">
            <v>606</v>
          </cell>
          <cell r="C8505" t="str">
            <v>Navarro, Maynard</v>
          </cell>
          <cell r="D8505" t="str">
            <v>2014-08-03 13:29:38</v>
          </cell>
          <cell r="E8505" t="str">
            <v>Clock In</v>
          </cell>
        </row>
        <row r="8506">
          <cell r="A8506" t="str">
            <v>head office</v>
          </cell>
          <cell r="B8506">
            <v>606</v>
          </cell>
          <cell r="C8506" t="str">
            <v>Navarro, Maynard</v>
          </cell>
          <cell r="D8506" t="str">
            <v>2014-08-03 22:12:13</v>
          </cell>
          <cell r="E8506" t="str">
            <v>Clock Out</v>
          </cell>
        </row>
        <row r="8507">
          <cell r="A8507" t="str">
            <v>head office</v>
          </cell>
          <cell r="B8507">
            <v>606</v>
          </cell>
          <cell r="C8507" t="str">
            <v>Navarro, Maynard</v>
          </cell>
          <cell r="D8507" t="str">
            <v>2014-08-04 05:37:02</v>
          </cell>
          <cell r="E8507" t="str">
            <v>Clock In</v>
          </cell>
        </row>
        <row r="8508">
          <cell r="A8508" t="str">
            <v>head office</v>
          </cell>
          <cell r="B8508">
            <v>606</v>
          </cell>
          <cell r="C8508" t="str">
            <v>Navarro, Maynard</v>
          </cell>
          <cell r="D8508" t="str">
            <v>2014-08-04 14:11:42</v>
          </cell>
          <cell r="E8508" t="str">
            <v>Clock Out</v>
          </cell>
        </row>
        <row r="8509">
          <cell r="A8509" t="str">
            <v>head office</v>
          </cell>
          <cell r="B8509">
            <v>606</v>
          </cell>
          <cell r="C8509" t="str">
            <v>Navarro, Maynard</v>
          </cell>
          <cell r="D8509" t="str">
            <v>2014-08-05 05:44:56</v>
          </cell>
          <cell r="E8509" t="str">
            <v>Clock In</v>
          </cell>
        </row>
        <row r="8510">
          <cell r="A8510" t="str">
            <v>head office</v>
          </cell>
          <cell r="B8510">
            <v>606</v>
          </cell>
          <cell r="C8510" t="str">
            <v>Navarro, Maynard</v>
          </cell>
          <cell r="D8510" t="str">
            <v>2014-08-05 14:12:52</v>
          </cell>
          <cell r="E8510" t="str">
            <v>Clock Out</v>
          </cell>
        </row>
        <row r="8512">
          <cell r="A8512" t="str">
            <v>head office</v>
          </cell>
          <cell r="B8512">
            <v>1210</v>
          </cell>
          <cell r="C8512" t="str">
            <v>Nera, Mark Glen</v>
          </cell>
          <cell r="D8512" t="str">
            <v>2014-07-21 07:45:16</v>
          </cell>
          <cell r="E8512" t="str">
            <v>Clock In</v>
          </cell>
        </row>
        <row r="8513">
          <cell r="A8513" t="str">
            <v>head office</v>
          </cell>
          <cell r="B8513">
            <v>1210</v>
          </cell>
          <cell r="C8513" t="str">
            <v>Nera, Mark Glen</v>
          </cell>
          <cell r="D8513" t="str">
            <v>2014-07-21 17:02:01</v>
          </cell>
          <cell r="E8513" t="str">
            <v>Clock Out</v>
          </cell>
        </row>
        <row r="8514">
          <cell r="A8514" t="str">
            <v>head office</v>
          </cell>
          <cell r="B8514">
            <v>1210</v>
          </cell>
          <cell r="C8514" t="str">
            <v>Nera, Mark Glen</v>
          </cell>
          <cell r="D8514" t="str">
            <v>2014-07-22 07:43:57</v>
          </cell>
          <cell r="E8514" t="str">
            <v>Clock In</v>
          </cell>
        </row>
        <row r="8515">
          <cell r="A8515" t="str">
            <v>head office</v>
          </cell>
          <cell r="B8515">
            <v>1210</v>
          </cell>
          <cell r="C8515" t="str">
            <v>Nera, Mark Glen</v>
          </cell>
          <cell r="D8515" t="str">
            <v>2014-07-22 17:00:46</v>
          </cell>
          <cell r="E8515" t="str">
            <v>Clock Out</v>
          </cell>
        </row>
        <row r="8516">
          <cell r="A8516" t="str">
            <v>head office</v>
          </cell>
          <cell r="B8516">
            <v>1210</v>
          </cell>
          <cell r="C8516" t="str">
            <v>Nera, Mark Glen</v>
          </cell>
          <cell r="D8516" t="str">
            <v>2014-07-23 07:40:37</v>
          </cell>
          <cell r="E8516" t="str">
            <v>Clock In</v>
          </cell>
        </row>
        <row r="8517">
          <cell r="A8517" t="str">
            <v>head office</v>
          </cell>
          <cell r="B8517">
            <v>1210</v>
          </cell>
          <cell r="C8517" t="str">
            <v>Nera, Mark Glen</v>
          </cell>
          <cell r="D8517" t="str">
            <v>2014-07-23 17:02:08</v>
          </cell>
          <cell r="E8517" t="str">
            <v>Clock Out</v>
          </cell>
        </row>
        <row r="8518">
          <cell r="A8518" t="str">
            <v>head office</v>
          </cell>
          <cell r="B8518">
            <v>1210</v>
          </cell>
          <cell r="C8518" t="str">
            <v>Nera, Mark Glen</v>
          </cell>
          <cell r="D8518" t="str">
            <v>2014-07-24 07:43:38</v>
          </cell>
          <cell r="E8518" t="str">
            <v>Clock In</v>
          </cell>
          <cell r="F8518" t="str">
            <v>12 days</v>
          </cell>
        </row>
        <row r="8519">
          <cell r="A8519" t="str">
            <v>head office</v>
          </cell>
          <cell r="B8519">
            <v>1210</v>
          </cell>
          <cell r="C8519" t="str">
            <v>Nera, Mark Glen</v>
          </cell>
          <cell r="D8519" t="str">
            <v>2014-07-24 17:01:44</v>
          </cell>
          <cell r="E8519" t="str">
            <v>Clock Out</v>
          </cell>
          <cell r="F8519" t="str">
            <v>1 day LH</v>
          </cell>
        </row>
        <row r="8520">
          <cell r="A8520" t="str">
            <v>head office</v>
          </cell>
          <cell r="B8520">
            <v>1210</v>
          </cell>
          <cell r="C8520" t="str">
            <v>Nera, Mark Glen</v>
          </cell>
          <cell r="D8520" t="str">
            <v>2014-07-25 07:40:23</v>
          </cell>
          <cell r="E8520" t="str">
            <v>Clock In</v>
          </cell>
          <cell r="F8520" t="str">
            <v>1 day SH</v>
          </cell>
        </row>
        <row r="8521">
          <cell r="A8521" t="str">
            <v>head office</v>
          </cell>
          <cell r="B8521">
            <v>1210</v>
          </cell>
          <cell r="C8521" t="str">
            <v>Nera, Mark Glen</v>
          </cell>
          <cell r="D8521" t="str">
            <v>2014-07-25 17:05:38</v>
          </cell>
          <cell r="E8521" t="str">
            <v>Clock Out</v>
          </cell>
          <cell r="F8521" t="str">
            <v>14 days</v>
          </cell>
        </row>
        <row r="8522">
          <cell r="A8522" t="str">
            <v>head office</v>
          </cell>
          <cell r="B8522">
            <v>1210</v>
          </cell>
          <cell r="C8522" t="str">
            <v>Nera, Mark Glen</v>
          </cell>
          <cell r="D8522" t="str">
            <v>2014-07-26 07:41:51</v>
          </cell>
          <cell r="E8522" t="str">
            <v>Clock In</v>
          </cell>
        </row>
        <row r="8523">
          <cell r="A8523" t="str">
            <v>head office</v>
          </cell>
          <cell r="B8523">
            <v>1210</v>
          </cell>
          <cell r="C8523" t="str">
            <v>Nera, Mark Glen</v>
          </cell>
          <cell r="D8523" t="str">
            <v>2014-07-26 17:08:33</v>
          </cell>
          <cell r="E8523" t="str">
            <v>Clock Out</v>
          </cell>
          <cell r="F8523" t="str">
            <v>3 hrs  - OT</v>
          </cell>
        </row>
        <row r="8524">
          <cell r="A8524" t="str">
            <v>head office</v>
          </cell>
          <cell r="B8524">
            <v>1210</v>
          </cell>
          <cell r="C8524" t="str">
            <v>Nera, Mark Glen</v>
          </cell>
          <cell r="D8524" t="str">
            <v>2014-07-29 07:40:12</v>
          </cell>
          <cell r="E8524" t="str">
            <v>Clock In</v>
          </cell>
        </row>
        <row r="8525">
          <cell r="A8525" t="str">
            <v>head office</v>
          </cell>
          <cell r="B8525">
            <v>1210</v>
          </cell>
          <cell r="C8525" t="str">
            <v>Nera, Mark Glen</v>
          </cell>
          <cell r="D8525" t="str">
            <v>2014-07-29 17:07:07</v>
          </cell>
          <cell r="E8525" t="str">
            <v>Clock Out</v>
          </cell>
        </row>
        <row r="8526">
          <cell r="A8526" t="str">
            <v>head office</v>
          </cell>
          <cell r="B8526">
            <v>1210</v>
          </cell>
          <cell r="C8526" t="str">
            <v>Nera, Mark Glen</v>
          </cell>
          <cell r="D8526" t="str">
            <v>2014-07-30 07:49:25</v>
          </cell>
          <cell r="E8526" t="str">
            <v>Clock In</v>
          </cell>
        </row>
        <row r="8527">
          <cell r="A8527" t="str">
            <v>head office</v>
          </cell>
          <cell r="B8527">
            <v>1210</v>
          </cell>
          <cell r="C8527" t="str">
            <v>Nera, Mark Glen</v>
          </cell>
          <cell r="D8527" t="str">
            <v>2014-07-30 20:05:46</v>
          </cell>
          <cell r="E8527" t="str">
            <v>Clock Out</v>
          </cell>
        </row>
        <row r="8528">
          <cell r="A8528" t="str">
            <v>head office</v>
          </cell>
          <cell r="B8528">
            <v>1210</v>
          </cell>
          <cell r="C8528" t="str">
            <v>Nera, Mark Glen</v>
          </cell>
          <cell r="D8528" t="str">
            <v>2014-07-31 07:43:51</v>
          </cell>
          <cell r="E8528" t="str">
            <v>Clock In</v>
          </cell>
        </row>
        <row r="8529">
          <cell r="A8529" t="str">
            <v>head office</v>
          </cell>
          <cell r="B8529">
            <v>1210</v>
          </cell>
          <cell r="C8529" t="str">
            <v>Nera, Mark Glen</v>
          </cell>
          <cell r="D8529" t="str">
            <v>2014-07-31 17:04:54</v>
          </cell>
          <cell r="E8529" t="str">
            <v>Clock Out</v>
          </cell>
        </row>
        <row r="8530">
          <cell r="A8530" t="str">
            <v>head office</v>
          </cell>
          <cell r="B8530">
            <v>1210</v>
          </cell>
          <cell r="C8530" t="str">
            <v>Nera, Mark Glen</v>
          </cell>
          <cell r="D8530" t="str">
            <v>2014-08-01 07:48:51</v>
          </cell>
          <cell r="E8530" t="str">
            <v>Clock In</v>
          </cell>
        </row>
        <row r="8531">
          <cell r="A8531" t="str">
            <v>head office</v>
          </cell>
          <cell r="B8531">
            <v>1210</v>
          </cell>
          <cell r="C8531" t="str">
            <v>Nera, Mark Glen</v>
          </cell>
          <cell r="D8531" t="str">
            <v>2014-08-01 17:01:37</v>
          </cell>
          <cell r="E8531" t="str">
            <v>Clock Out</v>
          </cell>
        </row>
        <row r="8532">
          <cell r="A8532" t="str">
            <v>head office</v>
          </cell>
          <cell r="B8532">
            <v>1210</v>
          </cell>
          <cell r="C8532" t="str">
            <v>Nera, Mark Glen</v>
          </cell>
          <cell r="D8532" t="str">
            <v>2014-08-02 07:41:27</v>
          </cell>
          <cell r="E8532" t="str">
            <v>Clock In</v>
          </cell>
        </row>
        <row r="8533">
          <cell r="A8533" t="str">
            <v>head office</v>
          </cell>
          <cell r="B8533">
            <v>1210</v>
          </cell>
          <cell r="C8533" t="str">
            <v>Nera, Mark Glen</v>
          </cell>
          <cell r="D8533" t="str">
            <v>2014-08-02 17:08:42</v>
          </cell>
          <cell r="E8533" t="str">
            <v>Clock Out</v>
          </cell>
        </row>
        <row r="8534">
          <cell r="A8534" t="str">
            <v>head office</v>
          </cell>
          <cell r="B8534">
            <v>1210</v>
          </cell>
          <cell r="C8534" t="str">
            <v>Nera, Mark Glen</v>
          </cell>
          <cell r="D8534" t="str">
            <v>2014-08-04 07:46:52</v>
          </cell>
          <cell r="E8534" t="str">
            <v>Clock In</v>
          </cell>
        </row>
        <row r="8535">
          <cell r="A8535" t="str">
            <v>head office</v>
          </cell>
          <cell r="B8535">
            <v>1210</v>
          </cell>
          <cell r="C8535" t="str">
            <v>Nera, Mark Glen</v>
          </cell>
          <cell r="D8535" t="str">
            <v>2014-08-04 17:03:44</v>
          </cell>
          <cell r="E8535" t="str">
            <v>Clock Out</v>
          </cell>
        </row>
        <row r="8536">
          <cell r="A8536" t="str">
            <v>head office</v>
          </cell>
          <cell r="B8536">
            <v>1210</v>
          </cell>
          <cell r="C8536" t="str">
            <v>Nera, Mark Glen</v>
          </cell>
          <cell r="D8536" t="str">
            <v>2014-08-05 07:23:56</v>
          </cell>
          <cell r="E8536" t="str">
            <v>Clock In</v>
          </cell>
        </row>
        <row r="8537">
          <cell r="A8537" t="str">
            <v>head office</v>
          </cell>
          <cell r="B8537">
            <v>1210</v>
          </cell>
          <cell r="C8537" t="str">
            <v>Nera, Mark Glen</v>
          </cell>
          <cell r="D8537" t="str">
            <v>2014-08-05 17:07:50</v>
          </cell>
          <cell r="E8537" t="str">
            <v>Clock Out</v>
          </cell>
        </row>
        <row r="8539">
          <cell r="A8539" t="str">
            <v>head office</v>
          </cell>
          <cell r="B8539">
            <v>822</v>
          </cell>
          <cell r="C8539" t="str">
            <v>Nimo, Jereco</v>
          </cell>
          <cell r="D8539" t="str">
            <v>2014-07-21 05:41:07</v>
          </cell>
          <cell r="E8539" t="str">
            <v>Clock In</v>
          </cell>
        </row>
        <row r="8540">
          <cell r="A8540" t="str">
            <v>head office</v>
          </cell>
          <cell r="B8540">
            <v>822</v>
          </cell>
          <cell r="C8540" t="str">
            <v>Nimo, Jereco</v>
          </cell>
          <cell r="D8540" t="str">
            <v>2014-07-21 17:03:16</v>
          </cell>
          <cell r="E8540" t="str">
            <v>Clock Out</v>
          </cell>
        </row>
        <row r="8541">
          <cell r="A8541" t="str">
            <v>head office</v>
          </cell>
          <cell r="B8541">
            <v>822</v>
          </cell>
          <cell r="C8541" t="str">
            <v>Nimo, Jereco</v>
          </cell>
          <cell r="D8541" t="str">
            <v>2014-07-22 05:44:58</v>
          </cell>
          <cell r="E8541" t="str">
            <v>Clock In</v>
          </cell>
        </row>
        <row r="8542">
          <cell r="A8542" t="str">
            <v>head office</v>
          </cell>
          <cell r="B8542">
            <v>822</v>
          </cell>
          <cell r="C8542" t="str">
            <v>Nimo, Jereco</v>
          </cell>
          <cell r="D8542" t="str">
            <v>2014-07-22 17:02:04</v>
          </cell>
          <cell r="E8542" t="str">
            <v>Clock Out</v>
          </cell>
        </row>
        <row r="8543">
          <cell r="A8543" t="str">
            <v>head office</v>
          </cell>
          <cell r="B8543">
            <v>822</v>
          </cell>
          <cell r="C8543" t="str">
            <v>Nimo, Jereco</v>
          </cell>
          <cell r="D8543" t="str">
            <v>2014-07-23 05:41:39</v>
          </cell>
          <cell r="E8543" t="str">
            <v>Clock In</v>
          </cell>
        </row>
        <row r="8544">
          <cell r="A8544" t="str">
            <v>head office</v>
          </cell>
          <cell r="B8544">
            <v>822</v>
          </cell>
          <cell r="C8544" t="str">
            <v>Nimo, Jereco</v>
          </cell>
          <cell r="D8544" t="str">
            <v>2014-07-23 17:01:28</v>
          </cell>
          <cell r="E8544" t="str">
            <v>Clock Out</v>
          </cell>
          <cell r="F8544" t="str">
            <v>12 days</v>
          </cell>
        </row>
        <row r="8545">
          <cell r="A8545" t="str">
            <v>head office</v>
          </cell>
          <cell r="B8545">
            <v>822</v>
          </cell>
          <cell r="C8545" t="str">
            <v>Nimo, Jereco</v>
          </cell>
          <cell r="D8545" t="str">
            <v>2014-07-24 05:37:02</v>
          </cell>
          <cell r="E8545" t="str">
            <v>Clock In</v>
          </cell>
          <cell r="F8545" t="str">
            <v>1 day LH</v>
          </cell>
        </row>
        <row r="8546">
          <cell r="A8546" t="str">
            <v>head office</v>
          </cell>
          <cell r="B8546">
            <v>822</v>
          </cell>
          <cell r="C8546" t="str">
            <v>Nimo, Jereco</v>
          </cell>
          <cell r="D8546" t="str">
            <v>2014-07-24 17:04:56</v>
          </cell>
          <cell r="E8546" t="str">
            <v>Clock Out</v>
          </cell>
          <cell r="F8546" t="str">
            <v>1 day SH</v>
          </cell>
        </row>
        <row r="8547">
          <cell r="A8547" t="str">
            <v>head office</v>
          </cell>
          <cell r="B8547">
            <v>822</v>
          </cell>
          <cell r="C8547" t="str">
            <v>Nimo, Jereco</v>
          </cell>
          <cell r="D8547" t="str">
            <v>2014-07-25 05:46:08</v>
          </cell>
          <cell r="E8547" t="str">
            <v>Clock In</v>
          </cell>
          <cell r="F8547" t="str">
            <v>14 days</v>
          </cell>
        </row>
        <row r="8548">
          <cell r="A8548" t="str">
            <v>head office</v>
          </cell>
          <cell r="B8548">
            <v>822</v>
          </cell>
          <cell r="C8548" t="str">
            <v>Nimo, Jereco</v>
          </cell>
          <cell r="D8548" t="str">
            <v>2014-07-25 17:04:49</v>
          </cell>
          <cell r="E8548" t="str">
            <v>Clock Out</v>
          </cell>
        </row>
        <row r="8549">
          <cell r="A8549" t="str">
            <v>head office</v>
          </cell>
          <cell r="B8549">
            <v>822</v>
          </cell>
          <cell r="C8549" t="str">
            <v>Nimo, Jereco</v>
          </cell>
          <cell r="D8549" t="str">
            <v>2014-07-26 05:39:29</v>
          </cell>
          <cell r="E8549" t="str">
            <v>Clock In</v>
          </cell>
          <cell r="F8549" t="str">
            <v>18 hrs  - OT</v>
          </cell>
        </row>
        <row r="8550">
          <cell r="A8550" t="str">
            <v>head office</v>
          </cell>
          <cell r="B8550">
            <v>822</v>
          </cell>
          <cell r="C8550" t="str">
            <v>Nimo, Jereco</v>
          </cell>
          <cell r="D8550" t="str">
            <v>2014-07-26 14:06:19</v>
          </cell>
          <cell r="E8550" t="str">
            <v>Clock Out</v>
          </cell>
        </row>
        <row r="8551">
          <cell r="A8551" t="str">
            <v>head office</v>
          </cell>
          <cell r="B8551">
            <v>822</v>
          </cell>
          <cell r="C8551" t="str">
            <v>Nimo, Jereco</v>
          </cell>
          <cell r="D8551" t="str">
            <v>2014-07-27 05:40:39</v>
          </cell>
          <cell r="E8551" t="str">
            <v>Clock In</v>
          </cell>
          <cell r="F8551" t="str">
            <v>2 days ROT</v>
          </cell>
        </row>
        <row r="8552">
          <cell r="A8552" t="str">
            <v>head office</v>
          </cell>
          <cell r="B8552">
            <v>822</v>
          </cell>
          <cell r="C8552" t="str">
            <v>Nimo, Jereco</v>
          </cell>
          <cell r="D8552" t="str">
            <v>2014-07-27 14:04:45</v>
          </cell>
          <cell r="E8552" t="str">
            <v>Clock Out</v>
          </cell>
        </row>
        <row r="8553">
          <cell r="A8553" t="str">
            <v>head office</v>
          </cell>
          <cell r="B8553">
            <v>822</v>
          </cell>
          <cell r="C8553" t="str">
            <v>Nimo, Jereco</v>
          </cell>
          <cell r="D8553" t="str">
            <v>2014-07-29 05:38:31</v>
          </cell>
          <cell r="E8553" t="str">
            <v>Clock In</v>
          </cell>
        </row>
        <row r="8554">
          <cell r="A8554" t="str">
            <v>head office</v>
          </cell>
          <cell r="B8554">
            <v>822</v>
          </cell>
          <cell r="C8554" t="str">
            <v>Nimo, Jereco</v>
          </cell>
          <cell r="D8554" t="str">
            <v>2014-07-29 14:03:46</v>
          </cell>
          <cell r="E8554" t="str">
            <v>Clock Out</v>
          </cell>
        </row>
        <row r="8555">
          <cell r="A8555" t="str">
            <v>head office</v>
          </cell>
          <cell r="B8555">
            <v>822</v>
          </cell>
          <cell r="C8555" t="str">
            <v>Nimo, Jereco</v>
          </cell>
          <cell r="D8555" t="str">
            <v>2014-07-30 05:42:36</v>
          </cell>
          <cell r="E8555" t="str">
            <v>Clock In</v>
          </cell>
        </row>
        <row r="8556">
          <cell r="A8556" t="str">
            <v>head office</v>
          </cell>
          <cell r="B8556">
            <v>822</v>
          </cell>
          <cell r="C8556" t="str">
            <v>Nimo, Jereco</v>
          </cell>
          <cell r="D8556" t="str">
            <v>2014-07-30 17:02:10</v>
          </cell>
          <cell r="E8556" t="str">
            <v>Clock Out</v>
          </cell>
        </row>
        <row r="8557">
          <cell r="A8557" t="str">
            <v>head office</v>
          </cell>
          <cell r="B8557">
            <v>822</v>
          </cell>
          <cell r="C8557" t="str">
            <v>Nimo, Jereco</v>
          </cell>
          <cell r="D8557" t="str">
            <v>2014-07-31 05:38:07</v>
          </cell>
          <cell r="E8557" t="str">
            <v>Clock In</v>
          </cell>
        </row>
        <row r="8558">
          <cell r="A8558" t="str">
            <v>head office</v>
          </cell>
          <cell r="B8558">
            <v>822</v>
          </cell>
          <cell r="C8558" t="str">
            <v>Nimo, Jereco</v>
          </cell>
          <cell r="D8558" t="str">
            <v>2014-07-31 14:05:08</v>
          </cell>
          <cell r="E8558" t="str">
            <v>Clock Out</v>
          </cell>
        </row>
        <row r="8559">
          <cell r="A8559" t="str">
            <v>head office</v>
          </cell>
          <cell r="B8559">
            <v>822</v>
          </cell>
          <cell r="C8559" t="str">
            <v>Nimo, Jereco</v>
          </cell>
          <cell r="D8559" t="str">
            <v>2014-08-01 05:41:09</v>
          </cell>
          <cell r="E8559" t="str">
            <v>Clock In</v>
          </cell>
        </row>
        <row r="8560">
          <cell r="A8560" t="str">
            <v>head office</v>
          </cell>
          <cell r="B8560">
            <v>822</v>
          </cell>
          <cell r="C8560" t="str">
            <v>Nimo, Jereco</v>
          </cell>
          <cell r="D8560" t="str">
            <v>2014-08-01 14:05:15</v>
          </cell>
          <cell r="E8560" t="str">
            <v>Clock Out</v>
          </cell>
        </row>
        <row r="8561">
          <cell r="A8561" t="str">
            <v>head office</v>
          </cell>
          <cell r="B8561">
            <v>822</v>
          </cell>
          <cell r="C8561" t="str">
            <v>Nimo, Jereco</v>
          </cell>
          <cell r="D8561" t="str">
            <v>2014-08-02 05:36:08</v>
          </cell>
          <cell r="E8561" t="str">
            <v>Clock In</v>
          </cell>
        </row>
        <row r="8562">
          <cell r="A8562" t="str">
            <v>head office</v>
          </cell>
          <cell r="B8562">
            <v>822</v>
          </cell>
          <cell r="C8562" t="str">
            <v>Nimo, Jereco</v>
          </cell>
          <cell r="D8562" t="str">
            <v>2014-08-02 14:05:16</v>
          </cell>
          <cell r="E8562" t="str">
            <v>Clock Out</v>
          </cell>
        </row>
        <row r="8563">
          <cell r="A8563" t="str">
            <v>head office</v>
          </cell>
          <cell r="B8563">
            <v>822</v>
          </cell>
          <cell r="C8563" t="str">
            <v>Nimo, Jereco</v>
          </cell>
          <cell r="D8563" t="str">
            <v>2014-08-03 05:30:19</v>
          </cell>
          <cell r="E8563" t="str">
            <v>Clock In</v>
          </cell>
        </row>
        <row r="8564">
          <cell r="A8564" t="str">
            <v>head office</v>
          </cell>
          <cell r="B8564">
            <v>822</v>
          </cell>
          <cell r="C8564" t="str">
            <v>Nimo, Jereco</v>
          </cell>
          <cell r="D8564" t="str">
            <v>2014-08-03 14:04:23</v>
          </cell>
          <cell r="E8564" t="str">
            <v>Clock Out</v>
          </cell>
        </row>
        <row r="8565">
          <cell r="A8565" t="str">
            <v>head office</v>
          </cell>
          <cell r="B8565">
            <v>822</v>
          </cell>
          <cell r="C8565" t="str">
            <v>Nimo, Jereco</v>
          </cell>
          <cell r="D8565" t="str">
            <v>2014-08-04 13:35:57</v>
          </cell>
          <cell r="E8565" t="str">
            <v>Clock In</v>
          </cell>
        </row>
        <row r="8566">
          <cell r="A8566" t="str">
            <v>head office</v>
          </cell>
          <cell r="B8566">
            <v>822</v>
          </cell>
          <cell r="C8566" t="str">
            <v>Nimo, Jereco</v>
          </cell>
          <cell r="D8566" t="str">
            <v>2014-08-04 22:05:40</v>
          </cell>
          <cell r="E8566" t="str">
            <v>Clock Out</v>
          </cell>
        </row>
        <row r="8567">
          <cell r="A8567" t="str">
            <v>head office</v>
          </cell>
          <cell r="B8567">
            <v>822</v>
          </cell>
          <cell r="C8567" t="str">
            <v>Nimo, Jereco</v>
          </cell>
          <cell r="D8567" t="str">
            <v>2014-08-05 13:35:54</v>
          </cell>
          <cell r="E8567" t="str">
            <v>Clock In</v>
          </cell>
        </row>
        <row r="8568">
          <cell r="A8568" t="str">
            <v>head office</v>
          </cell>
          <cell r="B8568">
            <v>822</v>
          </cell>
          <cell r="C8568" t="str">
            <v>Nimo, Jereco</v>
          </cell>
          <cell r="D8568" t="str">
            <v>2014-08-05 22:05:48</v>
          </cell>
          <cell r="E8568" t="str">
            <v>Clock Out</v>
          </cell>
        </row>
        <row r="8570">
          <cell r="A8570" t="str">
            <v>head office</v>
          </cell>
          <cell r="B8570">
            <v>1162</v>
          </cell>
          <cell r="C8570" t="str">
            <v>Noviscio, Ren</v>
          </cell>
          <cell r="D8570" t="str">
            <v>2014-07-21 13:39:24</v>
          </cell>
          <cell r="E8570" t="str">
            <v>Clock In</v>
          </cell>
        </row>
        <row r="8571">
          <cell r="A8571" t="str">
            <v>head office</v>
          </cell>
          <cell r="B8571">
            <v>1162</v>
          </cell>
          <cell r="C8571" t="str">
            <v>Noviscio, Ren</v>
          </cell>
          <cell r="D8571" t="str">
            <v>2014-07-21 22:04:25</v>
          </cell>
          <cell r="E8571" t="str">
            <v>Clock Out</v>
          </cell>
        </row>
        <row r="8572">
          <cell r="A8572" t="str">
            <v>head office</v>
          </cell>
          <cell r="B8572">
            <v>1162</v>
          </cell>
          <cell r="C8572" t="str">
            <v>Noviscio, Ren</v>
          </cell>
          <cell r="D8572" t="str">
            <v>2014-07-23 13:33:11</v>
          </cell>
          <cell r="E8572" t="str">
            <v>Clock In</v>
          </cell>
        </row>
        <row r="8573">
          <cell r="A8573" t="str">
            <v>head office</v>
          </cell>
          <cell r="B8573">
            <v>1162</v>
          </cell>
          <cell r="C8573" t="str">
            <v>Noviscio, Ren</v>
          </cell>
          <cell r="D8573" t="str">
            <v>2014-07-23 22:05:39</v>
          </cell>
          <cell r="E8573" t="str">
            <v>Clock Out</v>
          </cell>
        </row>
        <row r="8574">
          <cell r="A8574" t="str">
            <v>head office</v>
          </cell>
          <cell r="B8574">
            <v>1162</v>
          </cell>
          <cell r="C8574" t="str">
            <v>Noviscio, Ren</v>
          </cell>
          <cell r="D8574" t="str">
            <v>2014-07-24 10:23:20</v>
          </cell>
          <cell r="E8574" t="str">
            <v>Clock In</v>
          </cell>
        </row>
        <row r="8575">
          <cell r="A8575" t="str">
            <v>head office</v>
          </cell>
          <cell r="B8575">
            <v>1162</v>
          </cell>
          <cell r="C8575" t="str">
            <v>Noviscio, Ren</v>
          </cell>
          <cell r="D8575" t="str">
            <v>2014-07-24 22:06:24</v>
          </cell>
          <cell r="E8575" t="str">
            <v>Clock Out</v>
          </cell>
          <cell r="F8575" t="str">
            <v>12 days</v>
          </cell>
        </row>
        <row r="8576">
          <cell r="A8576" t="str">
            <v>head office</v>
          </cell>
          <cell r="B8576">
            <v>1162</v>
          </cell>
          <cell r="C8576" t="str">
            <v>Noviscio, Ren</v>
          </cell>
          <cell r="D8576" t="str">
            <v>2014-07-25 10:18:05</v>
          </cell>
          <cell r="E8576" t="str">
            <v>Clock In</v>
          </cell>
          <cell r="F8576" t="str">
            <v>1 day LH</v>
          </cell>
        </row>
        <row r="8577">
          <cell r="A8577" t="str">
            <v>head office</v>
          </cell>
          <cell r="B8577">
            <v>1162</v>
          </cell>
          <cell r="C8577" t="str">
            <v>Noviscio, Ren</v>
          </cell>
          <cell r="D8577" t="str">
            <v>2014-07-25 22:10:35</v>
          </cell>
          <cell r="E8577" t="str">
            <v>Clock Out</v>
          </cell>
          <cell r="F8577" t="str">
            <v>1 day SH</v>
          </cell>
        </row>
        <row r="8578">
          <cell r="A8578" t="str">
            <v>head office</v>
          </cell>
          <cell r="B8578">
            <v>1162</v>
          </cell>
          <cell r="C8578" t="str">
            <v>Noviscio, Ren</v>
          </cell>
          <cell r="D8578" t="str">
            <v>2014-07-26 13:35:39</v>
          </cell>
          <cell r="E8578" t="str">
            <v>Clock In</v>
          </cell>
          <cell r="F8578" t="str">
            <v>14 days</v>
          </cell>
        </row>
        <row r="8579">
          <cell r="A8579" t="str">
            <v>head office</v>
          </cell>
          <cell r="B8579">
            <v>1162</v>
          </cell>
          <cell r="C8579" t="str">
            <v>Noviscio, Ren</v>
          </cell>
          <cell r="D8579" t="str">
            <v>2014-07-26 22:05:56</v>
          </cell>
          <cell r="E8579" t="str">
            <v>Clock Out</v>
          </cell>
        </row>
        <row r="8580">
          <cell r="A8580" t="str">
            <v>head office</v>
          </cell>
          <cell r="B8580">
            <v>1162</v>
          </cell>
          <cell r="C8580" t="str">
            <v>Noviscio, Ren</v>
          </cell>
          <cell r="D8580" t="str">
            <v>2014-07-27 13:30:04</v>
          </cell>
          <cell r="E8580" t="str">
            <v>Clock In</v>
          </cell>
          <cell r="F8580" t="str">
            <v>12 hrs  - OT</v>
          </cell>
        </row>
        <row r="8581">
          <cell r="A8581" t="str">
            <v>head office</v>
          </cell>
          <cell r="B8581">
            <v>1162</v>
          </cell>
          <cell r="C8581" t="str">
            <v>Noviscio, Ren</v>
          </cell>
          <cell r="D8581" t="str">
            <v>2014-07-27 22:05:05</v>
          </cell>
          <cell r="E8581" t="str">
            <v>Clock Out</v>
          </cell>
        </row>
        <row r="8582">
          <cell r="A8582" t="str">
            <v>head office</v>
          </cell>
          <cell r="B8582">
            <v>1162</v>
          </cell>
          <cell r="C8582" t="str">
            <v>Noviscio, Ren</v>
          </cell>
          <cell r="D8582" t="str">
            <v>2014-07-29 13:33:55</v>
          </cell>
          <cell r="E8582" t="str">
            <v>Clock In</v>
          </cell>
          <cell r="F8582" t="str">
            <v>2 days ROT</v>
          </cell>
        </row>
        <row r="8583">
          <cell r="A8583" t="str">
            <v>head office</v>
          </cell>
          <cell r="B8583">
            <v>1162</v>
          </cell>
          <cell r="C8583" t="str">
            <v>Noviscio, Ren</v>
          </cell>
          <cell r="D8583" t="str">
            <v>2014-07-29 22:06:03</v>
          </cell>
          <cell r="E8583" t="str">
            <v>Clock Out</v>
          </cell>
        </row>
        <row r="8584">
          <cell r="A8584" t="str">
            <v>head office</v>
          </cell>
          <cell r="B8584">
            <v>1162</v>
          </cell>
          <cell r="C8584" t="str">
            <v>Noviscio, Ren</v>
          </cell>
          <cell r="D8584" t="str">
            <v>2014-07-30 11:12:09</v>
          </cell>
          <cell r="E8584" t="str">
            <v>Clock In</v>
          </cell>
          <cell r="F8584" t="str">
            <v>on July 30,2014 – no shuttle to pick-up on pass control ( advance OT )</v>
          </cell>
        </row>
        <row r="8585">
          <cell r="A8585" t="str">
            <v>head office</v>
          </cell>
          <cell r="B8585">
            <v>1162</v>
          </cell>
          <cell r="C8585" t="str">
            <v>Noviscio, Ren</v>
          </cell>
          <cell r="D8585" t="str">
            <v>2014-07-30 22:05:58</v>
          </cell>
          <cell r="E8585" t="str">
            <v>Clock Out</v>
          </cell>
        </row>
        <row r="8586">
          <cell r="A8586" t="str">
            <v>head office</v>
          </cell>
          <cell r="B8586">
            <v>1162</v>
          </cell>
          <cell r="C8586" t="str">
            <v>Noviscio, Ren</v>
          </cell>
          <cell r="D8586" t="str">
            <v>2014-07-31 13:35:46</v>
          </cell>
          <cell r="E8586" t="str">
            <v>Clock In</v>
          </cell>
        </row>
        <row r="8587">
          <cell r="A8587" t="str">
            <v>head office</v>
          </cell>
          <cell r="B8587">
            <v>1162</v>
          </cell>
          <cell r="C8587" t="str">
            <v>Noviscio, Ren</v>
          </cell>
          <cell r="D8587" t="str">
            <v>2014-07-31 22:06:14</v>
          </cell>
          <cell r="E8587" t="str">
            <v>Clock Out</v>
          </cell>
        </row>
        <row r="8588">
          <cell r="A8588" t="str">
            <v>head office</v>
          </cell>
          <cell r="B8588">
            <v>1162</v>
          </cell>
          <cell r="C8588" t="str">
            <v>Noviscio, Ren</v>
          </cell>
          <cell r="D8588" t="str">
            <v>2014-08-01 13:36:02</v>
          </cell>
          <cell r="E8588" t="str">
            <v>Clock In</v>
          </cell>
        </row>
        <row r="8589">
          <cell r="A8589" t="str">
            <v>head office</v>
          </cell>
          <cell r="B8589">
            <v>1162</v>
          </cell>
          <cell r="C8589" t="str">
            <v>Noviscio, Ren</v>
          </cell>
          <cell r="D8589" t="str">
            <v>2014-08-01 22:06:08</v>
          </cell>
          <cell r="E8589" t="str">
            <v>Clock Out</v>
          </cell>
        </row>
        <row r="8590">
          <cell r="A8590" t="str">
            <v>head office</v>
          </cell>
          <cell r="B8590">
            <v>1162</v>
          </cell>
          <cell r="C8590" t="str">
            <v>Noviscio, Ren</v>
          </cell>
          <cell r="D8590" t="str">
            <v>2014-08-02 13:38:46</v>
          </cell>
          <cell r="E8590" t="str">
            <v>Clock In</v>
          </cell>
        </row>
        <row r="8591">
          <cell r="A8591" t="str">
            <v>head office</v>
          </cell>
          <cell r="B8591">
            <v>1162</v>
          </cell>
          <cell r="C8591" t="str">
            <v>Noviscio, Ren</v>
          </cell>
          <cell r="D8591" t="str">
            <v>2014-08-02 22:06:23</v>
          </cell>
          <cell r="E8591" t="str">
            <v>Clock Out</v>
          </cell>
        </row>
        <row r="8592">
          <cell r="A8592" t="str">
            <v>head office</v>
          </cell>
          <cell r="B8592">
            <v>1162</v>
          </cell>
          <cell r="C8592" t="str">
            <v>Noviscio, Ren</v>
          </cell>
          <cell r="D8592" t="str">
            <v>2014-08-03 13:29:22</v>
          </cell>
          <cell r="E8592" t="str">
            <v>Clock In</v>
          </cell>
        </row>
        <row r="8593">
          <cell r="A8593" t="str">
            <v>head office</v>
          </cell>
          <cell r="B8593">
            <v>1162</v>
          </cell>
          <cell r="C8593" t="str">
            <v>Noviscio, Ren</v>
          </cell>
          <cell r="D8593" t="str">
            <v>2014-08-03 22:05:23</v>
          </cell>
          <cell r="E8593" t="str">
            <v>Clock Out</v>
          </cell>
        </row>
        <row r="8594">
          <cell r="A8594" t="str">
            <v>head office</v>
          </cell>
          <cell r="B8594">
            <v>1162</v>
          </cell>
          <cell r="C8594" t="str">
            <v>Noviscio, Ren</v>
          </cell>
          <cell r="D8594" t="str">
            <v>2014-08-04 05:33:35</v>
          </cell>
          <cell r="E8594" t="str">
            <v>Clock In</v>
          </cell>
        </row>
        <row r="8595">
          <cell r="A8595" t="str">
            <v>head office</v>
          </cell>
          <cell r="B8595">
            <v>1162</v>
          </cell>
          <cell r="C8595" t="str">
            <v>Noviscio, Ren</v>
          </cell>
          <cell r="D8595" t="str">
            <v>2014-08-04 14:03:42</v>
          </cell>
          <cell r="E8595" t="str">
            <v>Clock Out</v>
          </cell>
        </row>
        <row r="8596">
          <cell r="A8596" t="str">
            <v>head office</v>
          </cell>
          <cell r="B8596">
            <v>1162</v>
          </cell>
          <cell r="C8596" t="str">
            <v>Noviscio, Ren</v>
          </cell>
          <cell r="D8596" t="str">
            <v>2014-08-05 05:47:02</v>
          </cell>
          <cell r="E8596" t="str">
            <v>Clock In</v>
          </cell>
        </row>
        <row r="8597">
          <cell r="A8597" t="str">
            <v>head office</v>
          </cell>
          <cell r="B8597">
            <v>1162</v>
          </cell>
          <cell r="C8597" t="str">
            <v>Noviscio, Ren</v>
          </cell>
          <cell r="D8597" t="str">
            <v>2014-08-05 17:09:38</v>
          </cell>
          <cell r="E8597" t="str">
            <v>Clock Out</v>
          </cell>
        </row>
        <row r="8599">
          <cell r="A8599" t="str">
            <v>head office</v>
          </cell>
          <cell r="B8599">
            <v>1190</v>
          </cell>
          <cell r="C8599" t="str">
            <v>Nudo, Riza</v>
          </cell>
          <cell r="D8599" t="str">
            <v>2014-07-21 07:12:09</v>
          </cell>
          <cell r="E8599" t="str">
            <v>Clock In</v>
          </cell>
        </row>
        <row r="8600">
          <cell r="A8600" t="str">
            <v>head office</v>
          </cell>
          <cell r="B8600">
            <v>1190</v>
          </cell>
          <cell r="C8600" t="str">
            <v>Nudo, Riza</v>
          </cell>
          <cell r="D8600" t="str">
            <v>2014-07-21 17:11:16</v>
          </cell>
          <cell r="E8600" t="str">
            <v>Clock Out</v>
          </cell>
        </row>
        <row r="8601">
          <cell r="A8601" t="str">
            <v>head office</v>
          </cell>
          <cell r="B8601">
            <v>1190</v>
          </cell>
          <cell r="C8601" t="str">
            <v>Nudo, Riza</v>
          </cell>
          <cell r="D8601" t="str">
            <v>2014-07-22 07:22:19</v>
          </cell>
          <cell r="E8601" t="str">
            <v>Clock In</v>
          </cell>
        </row>
        <row r="8602">
          <cell r="A8602" t="str">
            <v>head office</v>
          </cell>
          <cell r="B8602">
            <v>1190</v>
          </cell>
          <cell r="C8602" t="str">
            <v>Nudo, Riza</v>
          </cell>
          <cell r="D8602" t="str">
            <v>2014-07-22 20:10:37</v>
          </cell>
          <cell r="E8602" t="str">
            <v>Clock Out</v>
          </cell>
        </row>
        <row r="8603">
          <cell r="A8603" t="str">
            <v>head office</v>
          </cell>
          <cell r="B8603">
            <v>1190</v>
          </cell>
          <cell r="C8603" t="str">
            <v>Nudo, Riza</v>
          </cell>
          <cell r="D8603" t="str">
            <v>2014-07-23 07:18:07</v>
          </cell>
          <cell r="E8603" t="str">
            <v>Clock In</v>
          </cell>
        </row>
        <row r="8604">
          <cell r="A8604" t="str">
            <v>head office</v>
          </cell>
          <cell r="B8604">
            <v>1190</v>
          </cell>
          <cell r="C8604" t="str">
            <v>Nudo, Riza</v>
          </cell>
          <cell r="D8604" t="str">
            <v>2014-07-23 20:07:29</v>
          </cell>
          <cell r="E8604" t="str">
            <v>Clock Out</v>
          </cell>
        </row>
        <row r="8605">
          <cell r="A8605" t="str">
            <v>head office</v>
          </cell>
          <cell r="B8605">
            <v>1190</v>
          </cell>
          <cell r="C8605" t="str">
            <v>Nudo, Riza</v>
          </cell>
          <cell r="D8605" t="str">
            <v>2014-07-24 07:35:53</v>
          </cell>
          <cell r="E8605" t="str">
            <v>Clock In</v>
          </cell>
          <cell r="F8605" t="str">
            <v>12 days</v>
          </cell>
        </row>
        <row r="8606">
          <cell r="A8606" t="str">
            <v>head office</v>
          </cell>
          <cell r="B8606">
            <v>1190</v>
          </cell>
          <cell r="C8606" t="str">
            <v>Nudo, Riza</v>
          </cell>
          <cell r="D8606" t="str">
            <v>2014-07-24 17:18:28</v>
          </cell>
          <cell r="E8606" t="str">
            <v>Clock Out</v>
          </cell>
          <cell r="F8606" t="str">
            <v>1 day LH</v>
          </cell>
        </row>
        <row r="8607">
          <cell r="A8607" t="str">
            <v>head office</v>
          </cell>
          <cell r="B8607">
            <v>1190</v>
          </cell>
          <cell r="C8607" t="str">
            <v>Nudo, Riza</v>
          </cell>
          <cell r="D8607" t="str">
            <v>2014-07-25 07:28:16</v>
          </cell>
          <cell r="E8607" t="str">
            <v>Clock In</v>
          </cell>
          <cell r="F8607" t="str">
            <v>1 day SH</v>
          </cell>
        </row>
        <row r="8608">
          <cell r="A8608" t="str">
            <v>head office</v>
          </cell>
          <cell r="B8608">
            <v>1190</v>
          </cell>
          <cell r="C8608" t="str">
            <v>Nudo, Riza</v>
          </cell>
          <cell r="D8608" t="str">
            <v>2014-07-25 17:17:57</v>
          </cell>
          <cell r="E8608" t="str">
            <v>Clock Out</v>
          </cell>
          <cell r="F8608" t="str">
            <v>14 days</v>
          </cell>
        </row>
        <row r="8609">
          <cell r="A8609" t="str">
            <v>head office</v>
          </cell>
          <cell r="B8609">
            <v>1190</v>
          </cell>
          <cell r="C8609" t="str">
            <v>Nudo, Riza</v>
          </cell>
          <cell r="D8609" t="str">
            <v>2014-07-26 07:21:50</v>
          </cell>
          <cell r="E8609" t="str">
            <v>Clock In</v>
          </cell>
        </row>
        <row r="8610">
          <cell r="A8610" t="str">
            <v>head office</v>
          </cell>
          <cell r="B8610">
            <v>1190</v>
          </cell>
          <cell r="C8610" t="str">
            <v>Nudo, Riza</v>
          </cell>
          <cell r="D8610" t="str">
            <v>2014-07-26 17:21:33</v>
          </cell>
          <cell r="E8610" t="str">
            <v>Clock Out</v>
          </cell>
          <cell r="F8610" t="str">
            <v>12 hrs  - OT</v>
          </cell>
        </row>
        <row r="8611">
          <cell r="A8611" t="str">
            <v>head office</v>
          </cell>
          <cell r="B8611">
            <v>1190</v>
          </cell>
          <cell r="C8611" t="str">
            <v>Nudo, Riza</v>
          </cell>
          <cell r="D8611" t="str">
            <v>2014-07-29 07:02:18</v>
          </cell>
          <cell r="E8611" t="str">
            <v>Clock In</v>
          </cell>
        </row>
        <row r="8612">
          <cell r="A8612" t="str">
            <v>head office</v>
          </cell>
          <cell r="B8612">
            <v>1190</v>
          </cell>
          <cell r="C8612" t="str">
            <v>Nudo, Riza</v>
          </cell>
          <cell r="D8612" t="str">
            <v>2014-07-29 20:08:20</v>
          </cell>
          <cell r="E8612" t="str">
            <v>Clock Out</v>
          </cell>
        </row>
        <row r="8613">
          <cell r="A8613" t="str">
            <v>head office</v>
          </cell>
          <cell r="B8613">
            <v>1190</v>
          </cell>
          <cell r="C8613" t="str">
            <v>Nudo, Riza</v>
          </cell>
          <cell r="D8613" t="str">
            <v>2014-07-30 07:16:21</v>
          </cell>
          <cell r="E8613" t="str">
            <v>Clock In</v>
          </cell>
        </row>
        <row r="8614">
          <cell r="A8614" t="str">
            <v>head office</v>
          </cell>
          <cell r="B8614">
            <v>1190</v>
          </cell>
          <cell r="C8614" t="str">
            <v>Nudo, Riza</v>
          </cell>
          <cell r="D8614" t="str">
            <v>2014-07-30 20:09:08</v>
          </cell>
          <cell r="E8614" t="str">
            <v>Clock Out</v>
          </cell>
        </row>
        <row r="8615">
          <cell r="A8615" t="str">
            <v>head office</v>
          </cell>
          <cell r="B8615">
            <v>1190</v>
          </cell>
          <cell r="C8615" t="str">
            <v>Nudo, Riza</v>
          </cell>
          <cell r="D8615" t="str">
            <v>2014-07-31 07:40:38</v>
          </cell>
          <cell r="E8615" t="str">
            <v>Clock In</v>
          </cell>
        </row>
        <row r="8616">
          <cell r="A8616" t="str">
            <v>head office</v>
          </cell>
          <cell r="B8616">
            <v>1190</v>
          </cell>
          <cell r="C8616" t="str">
            <v>Nudo, Riza</v>
          </cell>
          <cell r="D8616" t="str">
            <v>2014-07-31 17:18:55</v>
          </cell>
          <cell r="E8616" t="str">
            <v>Clock Out</v>
          </cell>
        </row>
        <row r="8617">
          <cell r="A8617" t="str">
            <v>head office</v>
          </cell>
          <cell r="B8617">
            <v>1190</v>
          </cell>
          <cell r="C8617" t="str">
            <v>Nudo, Riza</v>
          </cell>
          <cell r="D8617" t="str">
            <v>2014-08-01 07:19:01</v>
          </cell>
          <cell r="E8617" t="str">
            <v>Clock In</v>
          </cell>
        </row>
        <row r="8618">
          <cell r="A8618" t="str">
            <v>head office</v>
          </cell>
          <cell r="B8618">
            <v>1190</v>
          </cell>
          <cell r="C8618" t="str">
            <v>Nudo, Riza</v>
          </cell>
          <cell r="D8618" t="str">
            <v>2014-08-01 17:16:03</v>
          </cell>
          <cell r="E8618" t="str">
            <v>Clock Out</v>
          </cell>
        </row>
        <row r="8619">
          <cell r="A8619" t="str">
            <v>head office</v>
          </cell>
          <cell r="B8619">
            <v>1190</v>
          </cell>
          <cell r="C8619" t="str">
            <v>Nudo, Riza</v>
          </cell>
          <cell r="D8619" t="str">
            <v>2014-08-02 07:25:06</v>
          </cell>
          <cell r="E8619" t="str">
            <v>Clock In</v>
          </cell>
        </row>
        <row r="8620">
          <cell r="A8620" t="str">
            <v>head office</v>
          </cell>
          <cell r="B8620">
            <v>1190</v>
          </cell>
          <cell r="C8620" t="str">
            <v>Nudo, Riza</v>
          </cell>
          <cell r="D8620" t="str">
            <v>2014-08-02 17:24:51</v>
          </cell>
          <cell r="E8620" t="str">
            <v>Clock Out</v>
          </cell>
        </row>
        <row r="8621">
          <cell r="A8621" t="str">
            <v>head office</v>
          </cell>
          <cell r="B8621">
            <v>1190</v>
          </cell>
          <cell r="C8621" t="str">
            <v>Nudo, Riza</v>
          </cell>
          <cell r="D8621" t="str">
            <v>2014-08-04 07:17:14</v>
          </cell>
          <cell r="E8621" t="str">
            <v>Clock In</v>
          </cell>
        </row>
        <row r="8622">
          <cell r="A8622" t="str">
            <v>head office</v>
          </cell>
          <cell r="B8622">
            <v>1190</v>
          </cell>
          <cell r="C8622" t="str">
            <v>Nudo, Riza</v>
          </cell>
          <cell r="D8622" t="str">
            <v>2014-08-04 17:21:03</v>
          </cell>
          <cell r="E8622" t="str">
            <v>Clock Out</v>
          </cell>
        </row>
        <row r="8623">
          <cell r="A8623" t="str">
            <v>head office</v>
          </cell>
          <cell r="B8623">
            <v>1190</v>
          </cell>
          <cell r="C8623" t="str">
            <v>Nudo, Riza</v>
          </cell>
          <cell r="D8623" t="str">
            <v>2014-08-05 07:35:30</v>
          </cell>
          <cell r="E8623" t="str">
            <v>Clock In</v>
          </cell>
        </row>
        <row r="8624">
          <cell r="A8624" t="str">
            <v>head office</v>
          </cell>
          <cell r="B8624">
            <v>1190</v>
          </cell>
          <cell r="C8624" t="str">
            <v>Nudo, Riza</v>
          </cell>
          <cell r="D8624" t="str">
            <v>2014-08-05 17:24:36</v>
          </cell>
          <cell r="E8624" t="str">
            <v>Clock Out</v>
          </cell>
        </row>
        <row r="8626">
          <cell r="A8626" t="str">
            <v>head office</v>
          </cell>
          <cell r="B8626">
            <v>865</v>
          </cell>
          <cell r="C8626" t="str">
            <v>Oclarino, Nelia</v>
          </cell>
          <cell r="D8626" t="str">
            <v>2014-07-21 07:42:24</v>
          </cell>
          <cell r="E8626" t="str">
            <v>Clock In</v>
          </cell>
        </row>
        <row r="8627">
          <cell r="A8627" t="str">
            <v>head office</v>
          </cell>
          <cell r="B8627">
            <v>865</v>
          </cell>
          <cell r="C8627" t="str">
            <v>Oclarino, Nelia</v>
          </cell>
          <cell r="D8627" t="str">
            <v>2014-07-21 20:11:17</v>
          </cell>
          <cell r="E8627" t="str">
            <v>Clock Out</v>
          </cell>
        </row>
        <row r="8628">
          <cell r="A8628" t="str">
            <v>head office</v>
          </cell>
          <cell r="B8628">
            <v>865</v>
          </cell>
          <cell r="C8628" t="str">
            <v>Oclarino, Nelia</v>
          </cell>
          <cell r="D8628" t="str">
            <v>2014-07-22 07:33:37</v>
          </cell>
          <cell r="E8628" t="str">
            <v>Clock In</v>
          </cell>
        </row>
        <row r="8629">
          <cell r="A8629" t="str">
            <v>head office</v>
          </cell>
          <cell r="B8629">
            <v>865</v>
          </cell>
          <cell r="C8629" t="str">
            <v>Oclarino, Nelia</v>
          </cell>
          <cell r="D8629" t="str">
            <v>2014-07-22 20:14:51</v>
          </cell>
          <cell r="E8629" t="str">
            <v>Clock Out</v>
          </cell>
        </row>
        <row r="8630">
          <cell r="A8630" t="str">
            <v>head office</v>
          </cell>
          <cell r="B8630">
            <v>865</v>
          </cell>
          <cell r="C8630" t="str">
            <v>Oclarino, Nelia</v>
          </cell>
          <cell r="D8630" t="str">
            <v>2014-07-23 07:21:56</v>
          </cell>
          <cell r="E8630" t="str">
            <v>Clock In</v>
          </cell>
        </row>
        <row r="8631">
          <cell r="A8631" t="str">
            <v>head office</v>
          </cell>
          <cell r="B8631">
            <v>865</v>
          </cell>
          <cell r="C8631" t="str">
            <v>Oclarino, Nelia</v>
          </cell>
          <cell r="D8631" t="str">
            <v>2014-07-23 20:09:12</v>
          </cell>
          <cell r="E8631" t="str">
            <v>Clock Out</v>
          </cell>
        </row>
        <row r="8632">
          <cell r="A8632" t="str">
            <v>head office</v>
          </cell>
          <cell r="B8632">
            <v>865</v>
          </cell>
          <cell r="C8632" t="str">
            <v>Oclarino, Nelia</v>
          </cell>
          <cell r="D8632" t="str">
            <v>2014-07-24 07:32:42</v>
          </cell>
          <cell r="E8632" t="str">
            <v>Clock In</v>
          </cell>
          <cell r="F8632" t="str">
            <v>12 days</v>
          </cell>
        </row>
        <row r="8633">
          <cell r="A8633" t="str">
            <v>head office</v>
          </cell>
          <cell r="B8633">
            <v>865</v>
          </cell>
          <cell r="C8633" t="str">
            <v>Oclarino, Nelia</v>
          </cell>
          <cell r="D8633" t="str">
            <v>2014-07-24 20:08:23</v>
          </cell>
          <cell r="E8633" t="str">
            <v>Clock Out</v>
          </cell>
          <cell r="F8633" t="str">
            <v>1 day LH</v>
          </cell>
        </row>
        <row r="8634">
          <cell r="A8634" t="str">
            <v>head office</v>
          </cell>
          <cell r="B8634">
            <v>865</v>
          </cell>
          <cell r="C8634" t="str">
            <v>Oclarino, Nelia</v>
          </cell>
          <cell r="D8634" t="str">
            <v>2014-07-25 07:43:39</v>
          </cell>
          <cell r="E8634" t="str">
            <v>Clock In</v>
          </cell>
          <cell r="F8634" t="str">
            <v>1 day SH</v>
          </cell>
        </row>
        <row r="8635">
          <cell r="A8635" t="str">
            <v>head office</v>
          </cell>
          <cell r="B8635">
            <v>865</v>
          </cell>
          <cell r="C8635" t="str">
            <v>Oclarino, Nelia</v>
          </cell>
          <cell r="D8635" t="str">
            <v>2014-07-25 20:06:16</v>
          </cell>
          <cell r="E8635" t="str">
            <v>Clock Out</v>
          </cell>
          <cell r="F8635" t="str">
            <v>14 days</v>
          </cell>
        </row>
        <row r="8636">
          <cell r="A8636" t="str">
            <v>head office</v>
          </cell>
          <cell r="B8636">
            <v>865</v>
          </cell>
          <cell r="C8636" t="str">
            <v>Oclarino, Nelia</v>
          </cell>
          <cell r="D8636" t="str">
            <v>2014-07-26 07:26:49</v>
          </cell>
          <cell r="E8636" t="str">
            <v>Clock In</v>
          </cell>
        </row>
        <row r="8637">
          <cell r="A8637" t="str">
            <v>head office</v>
          </cell>
          <cell r="B8637">
            <v>865</v>
          </cell>
          <cell r="C8637" t="str">
            <v>Oclarino, Nelia</v>
          </cell>
          <cell r="D8637" t="str">
            <v>2014-07-26 17:25:20</v>
          </cell>
          <cell r="E8637" t="str">
            <v>Clock Out</v>
          </cell>
          <cell r="F8637" t="str">
            <v>15 hrs  -  OT</v>
          </cell>
        </row>
        <row r="8638">
          <cell r="A8638" t="str">
            <v>head office</v>
          </cell>
          <cell r="B8638">
            <v>865</v>
          </cell>
          <cell r="C8638" t="str">
            <v>Oclarino, Nelia</v>
          </cell>
          <cell r="D8638" t="str">
            <v>2014-07-29 07:22:08</v>
          </cell>
          <cell r="E8638" t="str">
            <v>Clock In</v>
          </cell>
        </row>
        <row r="8639">
          <cell r="A8639" t="str">
            <v>head office</v>
          </cell>
          <cell r="B8639">
            <v>865</v>
          </cell>
          <cell r="C8639" t="str">
            <v>Oclarino, Nelia</v>
          </cell>
          <cell r="D8639" t="str">
            <v>2014-07-29 17:16:42</v>
          </cell>
          <cell r="E8639" t="str">
            <v>Clock Out</v>
          </cell>
        </row>
        <row r="8640">
          <cell r="A8640" t="str">
            <v>head office</v>
          </cell>
          <cell r="B8640">
            <v>865</v>
          </cell>
          <cell r="C8640" t="str">
            <v>Oclarino, Nelia</v>
          </cell>
          <cell r="D8640" t="str">
            <v>2014-07-30 07:41:02</v>
          </cell>
          <cell r="E8640" t="str">
            <v>Clock In</v>
          </cell>
        </row>
        <row r="8641">
          <cell r="A8641" t="str">
            <v>head office</v>
          </cell>
          <cell r="B8641">
            <v>865</v>
          </cell>
          <cell r="C8641" t="str">
            <v>Oclarino, Nelia</v>
          </cell>
          <cell r="D8641" t="str">
            <v>2014-07-30 17:17:38</v>
          </cell>
          <cell r="E8641" t="str">
            <v>Clock Out</v>
          </cell>
        </row>
        <row r="8642">
          <cell r="A8642" t="str">
            <v>head office</v>
          </cell>
          <cell r="B8642">
            <v>865</v>
          </cell>
          <cell r="C8642" t="str">
            <v>Oclarino, Nelia</v>
          </cell>
          <cell r="D8642" t="str">
            <v>2014-07-31 07:45:44</v>
          </cell>
          <cell r="E8642" t="str">
            <v>Clock In</v>
          </cell>
        </row>
        <row r="8643">
          <cell r="A8643" t="str">
            <v>head office</v>
          </cell>
          <cell r="B8643">
            <v>865</v>
          </cell>
          <cell r="C8643" t="str">
            <v>Oclarino, Nelia</v>
          </cell>
          <cell r="D8643" t="str">
            <v>2014-07-31 17:19:28</v>
          </cell>
          <cell r="E8643" t="str">
            <v>Clock Out</v>
          </cell>
        </row>
        <row r="8644">
          <cell r="A8644" t="str">
            <v>head office</v>
          </cell>
          <cell r="B8644">
            <v>865</v>
          </cell>
          <cell r="C8644" t="str">
            <v>Oclarino, Nelia</v>
          </cell>
          <cell r="D8644" t="str">
            <v>2014-08-01 07:54:49</v>
          </cell>
          <cell r="E8644" t="str">
            <v>Clock In</v>
          </cell>
        </row>
        <row r="8645">
          <cell r="A8645" t="str">
            <v>head office</v>
          </cell>
          <cell r="B8645">
            <v>865</v>
          </cell>
          <cell r="C8645" t="str">
            <v>Oclarino, Nelia</v>
          </cell>
          <cell r="D8645" t="str">
            <v>2014-08-01 17:17:06</v>
          </cell>
          <cell r="E8645" t="str">
            <v>Clock Out</v>
          </cell>
        </row>
        <row r="8646">
          <cell r="A8646" t="str">
            <v>head office</v>
          </cell>
          <cell r="B8646">
            <v>865</v>
          </cell>
          <cell r="C8646" t="str">
            <v>Oclarino, Nelia</v>
          </cell>
          <cell r="D8646" t="str">
            <v>2014-08-02 07:28:37</v>
          </cell>
          <cell r="E8646" t="str">
            <v>Clock In</v>
          </cell>
        </row>
        <row r="8647">
          <cell r="A8647" t="str">
            <v>head office</v>
          </cell>
          <cell r="B8647">
            <v>865</v>
          </cell>
          <cell r="C8647" t="str">
            <v>Oclarino, Nelia</v>
          </cell>
          <cell r="D8647" t="str">
            <v>2014-08-02 17:16:49</v>
          </cell>
          <cell r="E8647" t="str">
            <v>Clock Out</v>
          </cell>
        </row>
        <row r="8648">
          <cell r="A8648" t="str">
            <v>head office</v>
          </cell>
          <cell r="B8648">
            <v>865</v>
          </cell>
          <cell r="C8648" t="str">
            <v>Oclarino, Nelia</v>
          </cell>
          <cell r="D8648" t="str">
            <v>2014-08-04 07:50:50</v>
          </cell>
          <cell r="E8648" t="str">
            <v>Clock In</v>
          </cell>
        </row>
        <row r="8649">
          <cell r="A8649" t="str">
            <v>head office</v>
          </cell>
          <cell r="B8649">
            <v>865</v>
          </cell>
          <cell r="C8649" t="str">
            <v>Oclarino, Nelia</v>
          </cell>
          <cell r="D8649" t="str">
            <v>2014-08-04 17:19:35</v>
          </cell>
          <cell r="E8649" t="str">
            <v>Clock Out</v>
          </cell>
        </row>
        <row r="8650">
          <cell r="A8650" t="str">
            <v>head office</v>
          </cell>
          <cell r="B8650">
            <v>865</v>
          </cell>
          <cell r="C8650" t="str">
            <v>Oclarino, Nelia</v>
          </cell>
          <cell r="D8650" t="str">
            <v>2014-08-05 07:40:56</v>
          </cell>
          <cell r="E8650" t="str">
            <v>Clock In</v>
          </cell>
        </row>
        <row r="8651">
          <cell r="A8651" t="str">
            <v>head office</v>
          </cell>
          <cell r="B8651">
            <v>865</v>
          </cell>
          <cell r="C8651" t="str">
            <v>Oclarino, Nelia</v>
          </cell>
          <cell r="D8651" t="str">
            <v>2014-08-05 17:22:48</v>
          </cell>
          <cell r="E8651" t="str">
            <v>Clock Out</v>
          </cell>
        </row>
        <row r="8653">
          <cell r="A8653" t="str">
            <v>head office</v>
          </cell>
          <cell r="B8653">
            <v>896</v>
          </cell>
          <cell r="C8653" t="str">
            <v>Odi, Jissalyn</v>
          </cell>
          <cell r="D8653" t="str">
            <v>2014-07-21 07:10:01</v>
          </cell>
          <cell r="E8653" t="str">
            <v>Clock In</v>
          </cell>
        </row>
        <row r="8654">
          <cell r="A8654" t="str">
            <v>head office</v>
          </cell>
          <cell r="B8654">
            <v>896</v>
          </cell>
          <cell r="C8654" t="str">
            <v>Odi, Jissalyn</v>
          </cell>
          <cell r="D8654" t="str">
            <v>2014-07-21 20:10:32</v>
          </cell>
          <cell r="E8654" t="str">
            <v>Clock Out</v>
          </cell>
        </row>
        <row r="8655">
          <cell r="A8655" t="str">
            <v>head office</v>
          </cell>
          <cell r="B8655">
            <v>896</v>
          </cell>
          <cell r="C8655" t="str">
            <v>Odi, Jissalyn</v>
          </cell>
          <cell r="D8655" t="str">
            <v>2014-07-22 07:26:27</v>
          </cell>
          <cell r="E8655" t="str">
            <v>Clock In</v>
          </cell>
        </row>
        <row r="8656">
          <cell r="A8656" t="str">
            <v>head office</v>
          </cell>
          <cell r="B8656">
            <v>896</v>
          </cell>
          <cell r="C8656" t="str">
            <v>Odi, Jissalyn</v>
          </cell>
          <cell r="D8656" t="str">
            <v>2014-07-22 20:10:53</v>
          </cell>
          <cell r="E8656" t="str">
            <v>Clock Out</v>
          </cell>
        </row>
        <row r="8657">
          <cell r="A8657" t="str">
            <v>head office</v>
          </cell>
          <cell r="B8657">
            <v>896</v>
          </cell>
          <cell r="C8657" t="str">
            <v>Odi, Jissalyn</v>
          </cell>
          <cell r="D8657" t="str">
            <v>2014-07-23 07:10:05</v>
          </cell>
          <cell r="E8657" t="str">
            <v>Clock In</v>
          </cell>
        </row>
        <row r="8658">
          <cell r="A8658" t="str">
            <v>head office</v>
          </cell>
          <cell r="B8658">
            <v>896</v>
          </cell>
          <cell r="C8658" t="str">
            <v>Odi, Jissalyn</v>
          </cell>
          <cell r="D8658" t="str">
            <v>2014-07-23 20:10:34</v>
          </cell>
          <cell r="E8658" t="str">
            <v>Clock Out</v>
          </cell>
        </row>
        <row r="8659">
          <cell r="A8659" t="str">
            <v>head office</v>
          </cell>
          <cell r="B8659">
            <v>896</v>
          </cell>
          <cell r="C8659" t="str">
            <v>Odi, Jissalyn</v>
          </cell>
          <cell r="D8659" t="str">
            <v>2014-07-24 07:13:05</v>
          </cell>
          <cell r="E8659" t="str">
            <v>Clock In</v>
          </cell>
          <cell r="F8659" t="str">
            <v>12 days</v>
          </cell>
        </row>
        <row r="8660">
          <cell r="A8660" t="str">
            <v>head office</v>
          </cell>
          <cell r="B8660">
            <v>896</v>
          </cell>
          <cell r="C8660" t="str">
            <v>Odi, Jissalyn</v>
          </cell>
          <cell r="D8660" t="str">
            <v>2014-07-24 20:07:15</v>
          </cell>
          <cell r="E8660" t="str">
            <v>Clock Out</v>
          </cell>
          <cell r="F8660" t="str">
            <v>1 day LH</v>
          </cell>
        </row>
        <row r="8661">
          <cell r="A8661" t="str">
            <v>head office</v>
          </cell>
          <cell r="B8661">
            <v>896</v>
          </cell>
          <cell r="C8661" t="str">
            <v>Odi, Jissalyn</v>
          </cell>
          <cell r="D8661" t="str">
            <v>2014-07-25 07:20:47</v>
          </cell>
          <cell r="E8661" t="str">
            <v>Clock In</v>
          </cell>
          <cell r="F8661" t="str">
            <v>1 day SH</v>
          </cell>
        </row>
        <row r="8662">
          <cell r="A8662" t="str">
            <v>head office</v>
          </cell>
          <cell r="B8662">
            <v>896</v>
          </cell>
          <cell r="C8662" t="str">
            <v>Odi, Jissalyn</v>
          </cell>
          <cell r="D8662" t="str">
            <v>2014-07-25 20:03:11</v>
          </cell>
          <cell r="E8662" t="str">
            <v>Clock Out</v>
          </cell>
          <cell r="F8662" t="str">
            <v>14 days</v>
          </cell>
        </row>
        <row r="8663">
          <cell r="A8663" t="str">
            <v>head office</v>
          </cell>
          <cell r="B8663">
            <v>896</v>
          </cell>
          <cell r="C8663" t="str">
            <v>Odi, Jissalyn</v>
          </cell>
          <cell r="D8663" t="str">
            <v>2014-07-26 07:07:38</v>
          </cell>
          <cell r="E8663" t="str">
            <v>Clock In</v>
          </cell>
        </row>
        <row r="8664">
          <cell r="A8664" t="str">
            <v>head office</v>
          </cell>
          <cell r="B8664">
            <v>896</v>
          </cell>
          <cell r="C8664" t="str">
            <v>Odi, Jissalyn</v>
          </cell>
          <cell r="D8664" t="str">
            <v>2014-07-26 17:15:38</v>
          </cell>
          <cell r="E8664" t="str">
            <v>Clock Out</v>
          </cell>
          <cell r="F8664" t="str">
            <v>21 hrs  -  OT</v>
          </cell>
        </row>
        <row r="8665">
          <cell r="A8665" t="str">
            <v>head office</v>
          </cell>
          <cell r="B8665">
            <v>896</v>
          </cell>
          <cell r="C8665" t="str">
            <v>Odi, Jissalyn</v>
          </cell>
          <cell r="D8665" t="str">
            <v>2014-07-29 06:52:13</v>
          </cell>
          <cell r="E8665" t="str">
            <v>Clock In</v>
          </cell>
        </row>
        <row r="8666">
          <cell r="A8666" t="str">
            <v>head office</v>
          </cell>
          <cell r="B8666">
            <v>896</v>
          </cell>
          <cell r="C8666" t="str">
            <v>Odi, Jissalyn</v>
          </cell>
          <cell r="D8666" t="str">
            <v>2014-07-29 20:12:19</v>
          </cell>
          <cell r="E8666" t="str">
            <v>Clock Out</v>
          </cell>
        </row>
        <row r="8667">
          <cell r="A8667" t="str">
            <v>head office</v>
          </cell>
          <cell r="B8667">
            <v>896</v>
          </cell>
          <cell r="C8667" t="str">
            <v>Odi, Jissalyn</v>
          </cell>
          <cell r="D8667" t="str">
            <v>2014-07-30 07:12:28</v>
          </cell>
          <cell r="E8667" t="str">
            <v>Clock In</v>
          </cell>
        </row>
        <row r="8668">
          <cell r="A8668" t="str">
            <v>head office</v>
          </cell>
          <cell r="B8668">
            <v>896</v>
          </cell>
          <cell r="C8668" t="str">
            <v>Odi, Jissalyn</v>
          </cell>
          <cell r="D8668" t="str">
            <v>2014-07-30 17:01:41</v>
          </cell>
          <cell r="E8668" t="str">
            <v>Clock Out</v>
          </cell>
        </row>
        <row r="8669">
          <cell r="A8669" t="str">
            <v>head office</v>
          </cell>
          <cell r="B8669">
            <v>896</v>
          </cell>
          <cell r="C8669" t="str">
            <v>Odi, Jissalyn</v>
          </cell>
          <cell r="D8669" t="str">
            <v>2014-07-31 07:11:41</v>
          </cell>
          <cell r="E8669" t="str">
            <v>Clock In</v>
          </cell>
        </row>
        <row r="8670">
          <cell r="A8670" t="str">
            <v>head office</v>
          </cell>
          <cell r="B8670">
            <v>896</v>
          </cell>
          <cell r="C8670" t="str">
            <v>Odi, Jissalyn</v>
          </cell>
          <cell r="D8670" t="str">
            <v>2014-07-31 20:08:46</v>
          </cell>
          <cell r="E8670" t="str">
            <v>Clock Out</v>
          </cell>
        </row>
        <row r="8671">
          <cell r="A8671" t="str">
            <v>head office</v>
          </cell>
          <cell r="B8671">
            <v>896</v>
          </cell>
          <cell r="C8671" t="str">
            <v>Odi, Jissalyn</v>
          </cell>
          <cell r="D8671" t="str">
            <v>2014-08-01 07:14:33</v>
          </cell>
          <cell r="E8671" t="str">
            <v>Clock In</v>
          </cell>
        </row>
        <row r="8672">
          <cell r="A8672" t="str">
            <v>head office</v>
          </cell>
          <cell r="B8672">
            <v>896</v>
          </cell>
          <cell r="C8672" t="str">
            <v>Odi, Jissalyn</v>
          </cell>
          <cell r="D8672" t="str">
            <v>2014-08-01 17:01:48</v>
          </cell>
          <cell r="E8672" t="str">
            <v>Clock Out</v>
          </cell>
        </row>
        <row r="8673">
          <cell r="A8673" t="str">
            <v>head office</v>
          </cell>
          <cell r="B8673">
            <v>896</v>
          </cell>
          <cell r="C8673" t="str">
            <v>Odi, Jissalyn</v>
          </cell>
          <cell r="D8673" t="str">
            <v>2014-08-02 07:17:03</v>
          </cell>
          <cell r="E8673" t="str">
            <v>Clock In</v>
          </cell>
        </row>
        <row r="8674">
          <cell r="A8674" t="str">
            <v>head office</v>
          </cell>
          <cell r="B8674">
            <v>896</v>
          </cell>
          <cell r="C8674" t="str">
            <v>Odi, Jissalyn</v>
          </cell>
          <cell r="D8674" t="str">
            <v>2014-08-02 17:04:43</v>
          </cell>
          <cell r="E8674" t="str">
            <v>Clock Out</v>
          </cell>
        </row>
        <row r="8675">
          <cell r="A8675" t="str">
            <v>head office</v>
          </cell>
          <cell r="B8675">
            <v>896</v>
          </cell>
          <cell r="C8675" t="str">
            <v>Odi, Jissalyn</v>
          </cell>
          <cell r="D8675" t="str">
            <v>2014-08-04 07:18:09</v>
          </cell>
          <cell r="E8675" t="str">
            <v>Clock In</v>
          </cell>
        </row>
        <row r="8676">
          <cell r="A8676" t="str">
            <v>head office</v>
          </cell>
          <cell r="B8676">
            <v>896</v>
          </cell>
          <cell r="C8676" t="str">
            <v>Odi, Jissalyn</v>
          </cell>
          <cell r="D8676" t="str">
            <v>2014-08-04 17:04:17</v>
          </cell>
          <cell r="E8676" t="str">
            <v>Clock Out</v>
          </cell>
        </row>
        <row r="8677">
          <cell r="A8677" t="str">
            <v>head office</v>
          </cell>
          <cell r="B8677">
            <v>896</v>
          </cell>
          <cell r="C8677" t="str">
            <v>Odi, Jissalyn</v>
          </cell>
          <cell r="D8677" t="str">
            <v>2014-08-05 07:19:59</v>
          </cell>
          <cell r="E8677" t="str">
            <v>Clock In</v>
          </cell>
        </row>
        <row r="8678">
          <cell r="A8678" t="str">
            <v>head office</v>
          </cell>
          <cell r="B8678">
            <v>896</v>
          </cell>
          <cell r="C8678" t="str">
            <v>Odi, Jissalyn</v>
          </cell>
          <cell r="D8678" t="str">
            <v>2014-08-05 17:08:03</v>
          </cell>
          <cell r="E8678" t="str">
            <v>Clock Out</v>
          </cell>
        </row>
        <row r="8680">
          <cell r="A8680" t="str">
            <v>head office</v>
          </cell>
          <cell r="B8680">
            <v>1201</v>
          </cell>
          <cell r="C8680" t="str">
            <v>Olan, Jeffrey</v>
          </cell>
          <cell r="D8680" t="str">
            <v>2014-07-21 07:41:14</v>
          </cell>
          <cell r="E8680" t="str">
            <v>Clock In</v>
          </cell>
        </row>
        <row r="8681">
          <cell r="A8681" t="str">
            <v>head office</v>
          </cell>
          <cell r="B8681">
            <v>1201</v>
          </cell>
          <cell r="C8681" t="str">
            <v>Olan, Jeffrey</v>
          </cell>
          <cell r="D8681" t="str">
            <v>2014-07-21 17:01:24</v>
          </cell>
          <cell r="E8681" t="str">
            <v>Clock Out</v>
          </cell>
        </row>
        <row r="8682">
          <cell r="A8682" t="str">
            <v>head office</v>
          </cell>
          <cell r="B8682">
            <v>1201</v>
          </cell>
          <cell r="C8682" t="str">
            <v>Olan, Jeffrey</v>
          </cell>
          <cell r="D8682" t="str">
            <v>2014-07-22 07:41:09</v>
          </cell>
          <cell r="E8682" t="str">
            <v>Clock In</v>
          </cell>
        </row>
        <row r="8683">
          <cell r="A8683" t="str">
            <v>head office</v>
          </cell>
          <cell r="B8683">
            <v>1201</v>
          </cell>
          <cell r="C8683" t="str">
            <v>Olan, Jeffrey</v>
          </cell>
          <cell r="D8683" t="str">
            <v>2014-07-22 17:01:36</v>
          </cell>
          <cell r="E8683" t="str">
            <v>Clock Out</v>
          </cell>
        </row>
        <row r="8684">
          <cell r="A8684" t="str">
            <v>head office</v>
          </cell>
          <cell r="B8684">
            <v>1201</v>
          </cell>
          <cell r="C8684" t="str">
            <v>Olan, Jeffrey</v>
          </cell>
          <cell r="D8684" t="str">
            <v>2014-07-23 07:36:42</v>
          </cell>
          <cell r="E8684" t="str">
            <v>Clock In</v>
          </cell>
        </row>
        <row r="8685">
          <cell r="A8685" t="str">
            <v>head office</v>
          </cell>
          <cell r="B8685">
            <v>1201</v>
          </cell>
          <cell r="C8685" t="str">
            <v>Olan, Jeffrey</v>
          </cell>
          <cell r="D8685" t="str">
            <v>2014-07-23 17:06:25</v>
          </cell>
          <cell r="E8685" t="str">
            <v>Clock Out</v>
          </cell>
        </row>
        <row r="8686">
          <cell r="A8686" t="str">
            <v>head office</v>
          </cell>
          <cell r="B8686">
            <v>1201</v>
          </cell>
          <cell r="C8686" t="str">
            <v>Olan, Jeffrey</v>
          </cell>
          <cell r="D8686" t="str">
            <v>2014-07-24 07:38:34</v>
          </cell>
          <cell r="E8686" t="str">
            <v>Clock In</v>
          </cell>
        </row>
        <row r="8687">
          <cell r="A8687" t="str">
            <v>head office</v>
          </cell>
          <cell r="B8687">
            <v>1201</v>
          </cell>
          <cell r="C8687" t="str">
            <v>Olan, Jeffrey</v>
          </cell>
          <cell r="D8687" t="str">
            <v>2014-07-24 17:20:02</v>
          </cell>
          <cell r="E8687" t="str">
            <v>Clock Out</v>
          </cell>
          <cell r="F8687" t="str">
            <v>12 days</v>
          </cell>
        </row>
        <row r="8688">
          <cell r="A8688" t="str">
            <v>head office</v>
          </cell>
          <cell r="B8688">
            <v>1201</v>
          </cell>
          <cell r="C8688" t="str">
            <v>Olan, Jeffrey</v>
          </cell>
          <cell r="D8688" t="str">
            <v>2014-07-25 07:35:10</v>
          </cell>
          <cell r="E8688" t="str">
            <v>Clock In</v>
          </cell>
          <cell r="F8688" t="str">
            <v>1 day LH</v>
          </cell>
        </row>
        <row r="8689">
          <cell r="A8689" t="str">
            <v>head office</v>
          </cell>
          <cell r="B8689">
            <v>1201</v>
          </cell>
          <cell r="C8689" t="str">
            <v>Olan, Jeffrey</v>
          </cell>
          <cell r="D8689" t="str">
            <v>2014-07-25 17:19:06</v>
          </cell>
          <cell r="E8689" t="str">
            <v>Clock Out</v>
          </cell>
          <cell r="F8689" t="str">
            <v>1 day SH</v>
          </cell>
        </row>
        <row r="8690">
          <cell r="A8690" t="str">
            <v>head office</v>
          </cell>
          <cell r="B8690">
            <v>1201</v>
          </cell>
          <cell r="C8690" t="str">
            <v>Olan, Jeffrey</v>
          </cell>
          <cell r="D8690" t="str">
            <v>2014-07-26 07:36:06</v>
          </cell>
          <cell r="E8690" t="str">
            <v>Clock In</v>
          </cell>
          <cell r="F8690" t="str">
            <v>14 days</v>
          </cell>
        </row>
        <row r="8691">
          <cell r="A8691" t="str">
            <v>head office</v>
          </cell>
          <cell r="B8691">
            <v>1201</v>
          </cell>
          <cell r="C8691" t="str">
            <v>Olan, Jeffrey</v>
          </cell>
          <cell r="D8691" t="str">
            <v>2014-07-26 17:13:12</v>
          </cell>
          <cell r="E8691" t="str">
            <v>Clock Out</v>
          </cell>
        </row>
        <row r="8692">
          <cell r="A8692" t="str">
            <v>head office</v>
          </cell>
          <cell r="B8692">
            <v>1201</v>
          </cell>
          <cell r="C8692" t="str">
            <v>Olan, Jeffrey</v>
          </cell>
          <cell r="D8692" t="str">
            <v>2014-07-29 07:33:54</v>
          </cell>
          <cell r="E8692" t="str">
            <v>Clock In</v>
          </cell>
          <cell r="F8692" t="str">
            <v>3 hrs  - OT</v>
          </cell>
        </row>
        <row r="8693">
          <cell r="A8693" t="str">
            <v>head office</v>
          </cell>
          <cell r="B8693">
            <v>1201</v>
          </cell>
          <cell r="C8693" t="str">
            <v>Olan, Jeffrey</v>
          </cell>
          <cell r="D8693" t="str">
            <v>2014-07-29 17:06:03</v>
          </cell>
          <cell r="E8693" t="str">
            <v>Clock Out</v>
          </cell>
        </row>
        <row r="8694">
          <cell r="A8694" t="str">
            <v>head office</v>
          </cell>
          <cell r="B8694">
            <v>1201</v>
          </cell>
          <cell r="C8694" t="str">
            <v>Olan, Jeffrey</v>
          </cell>
          <cell r="D8694" t="str">
            <v>2014-07-30 07:40:57</v>
          </cell>
          <cell r="E8694" t="str">
            <v>Clock In</v>
          </cell>
        </row>
        <row r="8695">
          <cell r="A8695" t="str">
            <v>head office</v>
          </cell>
          <cell r="B8695">
            <v>1201</v>
          </cell>
          <cell r="C8695" t="str">
            <v>Olan, Jeffrey</v>
          </cell>
          <cell r="D8695" t="str">
            <v>2014-07-30 17:03:20</v>
          </cell>
          <cell r="E8695" t="str">
            <v>Clock Out</v>
          </cell>
        </row>
        <row r="8696">
          <cell r="A8696" t="str">
            <v>head office</v>
          </cell>
          <cell r="B8696">
            <v>1201</v>
          </cell>
          <cell r="C8696" t="str">
            <v>Olan, Jeffrey</v>
          </cell>
          <cell r="D8696" t="str">
            <v>2014-07-31 07:36:48</v>
          </cell>
          <cell r="E8696" t="str">
            <v>Clock In</v>
          </cell>
        </row>
        <row r="8697">
          <cell r="A8697" t="str">
            <v>head office</v>
          </cell>
          <cell r="B8697">
            <v>1201</v>
          </cell>
          <cell r="C8697" t="str">
            <v>Olan, Jeffrey</v>
          </cell>
          <cell r="D8697" t="str">
            <v>2014-07-31 17:08:21</v>
          </cell>
          <cell r="E8697" t="str">
            <v>Clock Out</v>
          </cell>
        </row>
        <row r="8698">
          <cell r="A8698" t="str">
            <v>head office</v>
          </cell>
          <cell r="B8698">
            <v>1201</v>
          </cell>
          <cell r="C8698" t="str">
            <v>Olan, Jeffrey</v>
          </cell>
          <cell r="D8698" t="str">
            <v>2014-08-01 07:38:41</v>
          </cell>
          <cell r="E8698" t="str">
            <v>Clock In</v>
          </cell>
        </row>
        <row r="8699">
          <cell r="A8699" t="str">
            <v>head office</v>
          </cell>
          <cell r="B8699">
            <v>1201</v>
          </cell>
          <cell r="C8699" t="str">
            <v>Olan, Jeffrey</v>
          </cell>
          <cell r="D8699" t="str">
            <v>2014-08-01 20:08:21</v>
          </cell>
          <cell r="E8699" t="str">
            <v>Clock Out</v>
          </cell>
        </row>
        <row r="8700">
          <cell r="A8700" t="str">
            <v>head office</v>
          </cell>
          <cell r="B8700">
            <v>1201</v>
          </cell>
          <cell r="C8700" t="str">
            <v>Olan, Jeffrey</v>
          </cell>
          <cell r="D8700" t="str">
            <v>2014-08-02 07:36:24</v>
          </cell>
          <cell r="E8700" t="str">
            <v>Clock In</v>
          </cell>
        </row>
        <row r="8701">
          <cell r="A8701" t="str">
            <v>head office</v>
          </cell>
          <cell r="B8701">
            <v>1201</v>
          </cell>
          <cell r="C8701" t="str">
            <v>Olan, Jeffrey</v>
          </cell>
          <cell r="D8701" t="str">
            <v>2014-08-02 17:08:46</v>
          </cell>
          <cell r="E8701" t="str">
            <v>Clock Out</v>
          </cell>
        </row>
        <row r="8702">
          <cell r="A8702" t="str">
            <v>head office</v>
          </cell>
          <cell r="B8702">
            <v>1201</v>
          </cell>
          <cell r="C8702" t="str">
            <v>Olan, Jeffrey</v>
          </cell>
          <cell r="D8702" t="str">
            <v>2014-08-04 07:46:57</v>
          </cell>
          <cell r="E8702" t="str">
            <v>Clock In</v>
          </cell>
        </row>
        <row r="8703">
          <cell r="A8703" t="str">
            <v>head office</v>
          </cell>
          <cell r="B8703">
            <v>1263</v>
          </cell>
          <cell r="C8703" t="str">
            <v>Olan, Jeffrey</v>
          </cell>
          <cell r="D8703" t="str">
            <v>2014-08-04 17:13:46</v>
          </cell>
          <cell r="E8703" t="str">
            <v>Clock Out</v>
          </cell>
        </row>
        <row r="8704">
          <cell r="A8704" t="str">
            <v>head office</v>
          </cell>
          <cell r="B8704">
            <v>1263</v>
          </cell>
          <cell r="C8704" t="str">
            <v>Olan, Jeffrey</v>
          </cell>
          <cell r="D8704" t="str">
            <v>2014-08-05 07:43:16</v>
          </cell>
          <cell r="E8704" t="str">
            <v>Clock In</v>
          </cell>
        </row>
        <row r="8705">
          <cell r="A8705" t="str">
            <v>head office</v>
          </cell>
          <cell r="B8705">
            <v>1263</v>
          </cell>
          <cell r="C8705" t="str">
            <v>Olan, Jeffrey</v>
          </cell>
          <cell r="D8705" t="str">
            <v>2014-08-05 17:11:30</v>
          </cell>
          <cell r="E8705" t="str">
            <v>Clock Out</v>
          </cell>
        </row>
        <row r="8707">
          <cell r="A8707" t="str">
            <v>head office</v>
          </cell>
          <cell r="B8707">
            <v>1084</v>
          </cell>
          <cell r="C8707" t="str">
            <v>Olavire, Ray Mat</v>
          </cell>
          <cell r="D8707" t="str">
            <v>2014-07-21 07:41:23</v>
          </cell>
          <cell r="E8707" t="str">
            <v>Clock In</v>
          </cell>
        </row>
        <row r="8708">
          <cell r="A8708" t="str">
            <v>head office</v>
          </cell>
          <cell r="B8708">
            <v>1084</v>
          </cell>
          <cell r="C8708" t="str">
            <v>Olavire, Ray Mat</v>
          </cell>
          <cell r="D8708" t="str">
            <v>2014-07-21 20:09:03</v>
          </cell>
          <cell r="E8708" t="str">
            <v>Clock Out</v>
          </cell>
        </row>
        <row r="8709">
          <cell r="A8709" t="str">
            <v>head office</v>
          </cell>
          <cell r="B8709">
            <v>1084</v>
          </cell>
          <cell r="C8709" t="str">
            <v>Olavire, Ray Mat</v>
          </cell>
          <cell r="D8709" t="str">
            <v>2014-07-22 07:41:39</v>
          </cell>
          <cell r="E8709" t="str">
            <v>Clock In</v>
          </cell>
        </row>
        <row r="8710">
          <cell r="A8710" t="str">
            <v>head office</v>
          </cell>
          <cell r="B8710">
            <v>1084</v>
          </cell>
          <cell r="C8710" t="str">
            <v>Olavire, Ray Mat</v>
          </cell>
          <cell r="D8710" t="str">
            <v>2014-07-22 17:12:03</v>
          </cell>
          <cell r="E8710" t="str">
            <v>Clock Out</v>
          </cell>
        </row>
        <row r="8711">
          <cell r="A8711" t="str">
            <v>head office</v>
          </cell>
          <cell r="B8711">
            <v>1084</v>
          </cell>
          <cell r="C8711" t="str">
            <v>Olavire, Ray Mat</v>
          </cell>
          <cell r="D8711" t="str">
            <v>2014-07-23 07:37:43</v>
          </cell>
          <cell r="E8711" t="str">
            <v>Clock In</v>
          </cell>
        </row>
        <row r="8712">
          <cell r="A8712" t="str">
            <v>head office</v>
          </cell>
          <cell r="B8712">
            <v>1084</v>
          </cell>
          <cell r="C8712" t="str">
            <v>Olavire, Ray Mat</v>
          </cell>
          <cell r="D8712" t="str">
            <v>2014-07-23 17:12:45</v>
          </cell>
          <cell r="E8712" t="str">
            <v>Clock Out</v>
          </cell>
        </row>
        <row r="8713">
          <cell r="A8713" t="str">
            <v>head office</v>
          </cell>
          <cell r="B8713">
            <v>1084</v>
          </cell>
          <cell r="C8713" t="str">
            <v>Olavire, Ray Mat</v>
          </cell>
          <cell r="D8713" t="str">
            <v>2014-07-24 07:38:53</v>
          </cell>
          <cell r="E8713" t="str">
            <v>Clock In</v>
          </cell>
          <cell r="F8713" t="str">
            <v>12 days</v>
          </cell>
        </row>
        <row r="8714">
          <cell r="A8714" t="str">
            <v>head office</v>
          </cell>
          <cell r="B8714">
            <v>1084</v>
          </cell>
          <cell r="C8714" t="str">
            <v>Olavire, Ray Mat</v>
          </cell>
          <cell r="D8714" t="str">
            <v>2014-07-24 17:18:52</v>
          </cell>
          <cell r="E8714" t="str">
            <v>Clock Out</v>
          </cell>
          <cell r="F8714" t="str">
            <v>1 day LH</v>
          </cell>
        </row>
        <row r="8715">
          <cell r="A8715" t="str">
            <v>head office</v>
          </cell>
          <cell r="B8715">
            <v>1084</v>
          </cell>
          <cell r="C8715" t="str">
            <v>Olavire, Ray Mat</v>
          </cell>
          <cell r="D8715" t="str">
            <v>2014-07-25 07:35:23</v>
          </cell>
          <cell r="E8715" t="str">
            <v>Clock In</v>
          </cell>
          <cell r="F8715" t="str">
            <v>1 day SH</v>
          </cell>
        </row>
        <row r="8716">
          <cell r="A8716" t="str">
            <v>head office</v>
          </cell>
          <cell r="B8716">
            <v>1084</v>
          </cell>
          <cell r="C8716" t="str">
            <v>Olavire, Ray Mat</v>
          </cell>
          <cell r="D8716" t="str">
            <v>2014-07-25 17:19:11</v>
          </cell>
          <cell r="E8716" t="str">
            <v>Clock Out</v>
          </cell>
          <cell r="F8716" t="str">
            <v>14 days</v>
          </cell>
        </row>
        <row r="8717">
          <cell r="A8717" t="str">
            <v>head office</v>
          </cell>
          <cell r="B8717">
            <v>1084</v>
          </cell>
          <cell r="C8717" t="str">
            <v>Olavire, Ray Mat</v>
          </cell>
          <cell r="D8717" t="str">
            <v>2014-07-26 07:36:26</v>
          </cell>
          <cell r="E8717" t="str">
            <v>Clock In</v>
          </cell>
        </row>
        <row r="8718">
          <cell r="A8718" t="str">
            <v>head office</v>
          </cell>
          <cell r="B8718">
            <v>1084</v>
          </cell>
          <cell r="C8718" t="str">
            <v>Olavire, Ray Mat</v>
          </cell>
          <cell r="D8718" t="str">
            <v>2014-07-26 17:30:06</v>
          </cell>
          <cell r="E8718" t="str">
            <v>Clock Out</v>
          </cell>
          <cell r="F8718" t="str">
            <v>3 hrs  - OT</v>
          </cell>
        </row>
        <row r="8719">
          <cell r="A8719" t="str">
            <v>head office</v>
          </cell>
          <cell r="B8719">
            <v>1084</v>
          </cell>
          <cell r="C8719" t="str">
            <v>Olavire, Ray Mat</v>
          </cell>
          <cell r="D8719" t="str">
            <v>2014-07-29 07:34:15</v>
          </cell>
          <cell r="E8719" t="str">
            <v>Clock In</v>
          </cell>
        </row>
        <row r="8720">
          <cell r="A8720" t="str">
            <v>head office</v>
          </cell>
          <cell r="B8720">
            <v>1084</v>
          </cell>
          <cell r="C8720" t="str">
            <v>Olavire, Ray Mat</v>
          </cell>
          <cell r="D8720" t="str">
            <v>2014-07-29 17:14:33</v>
          </cell>
          <cell r="E8720" t="str">
            <v>Clock Out</v>
          </cell>
        </row>
        <row r="8721">
          <cell r="A8721" t="str">
            <v>head office</v>
          </cell>
          <cell r="B8721">
            <v>1084</v>
          </cell>
          <cell r="C8721" t="str">
            <v>Olavire, Ray Mat</v>
          </cell>
          <cell r="D8721" t="str">
            <v>2014-07-30 07:42:00</v>
          </cell>
          <cell r="E8721" t="str">
            <v>Clock In</v>
          </cell>
        </row>
        <row r="8722">
          <cell r="A8722" t="str">
            <v>head office</v>
          </cell>
          <cell r="B8722">
            <v>1084</v>
          </cell>
          <cell r="C8722" t="str">
            <v>Olavire, Ray Mat</v>
          </cell>
          <cell r="D8722" t="str">
            <v>2014-07-30 17:01:09</v>
          </cell>
          <cell r="E8722" t="str">
            <v>Clock Out</v>
          </cell>
        </row>
        <row r="8723">
          <cell r="A8723" t="str">
            <v>head office</v>
          </cell>
          <cell r="B8723">
            <v>1084</v>
          </cell>
          <cell r="C8723" t="str">
            <v>Olavire, Ray Mat</v>
          </cell>
          <cell r="D8723" t="str">
            <v>2014-07-31 07:36:54</v>
          </cell>
          <cell r="E8723" t="str">
            <v>Clock In</v>
          </cell>
        </row>
        <row r="8724">
          <cell r="A8724" t="str">
            <v>head office</v>
          </cell>
          <cell r="B8724">
            <v>1084</v>
          </cell>
          <cell r="C8724" t="str">
            <v>Olavire, Ray Mat</v>
          </cell>
          <cell r="D8724" t="str">
            <v>2014-07-31 17:19:23</v>
          </cell>
          <cell r="E8724" t="str">
            <v>Clock Out</v>
          </cell>
        </row>
        <row r="8725">
          <cell r="A8725" t="str">
            <v>head office</v>
          </cell>
          <cell r="B8725">
            <v>1084</v>
          </cell>
          <cell r="C8725" t="str">
            <v>Olavire, Ray Mat</v>
          </cell>
          <cell r="D8725" t="str">
            <v>2014-08-01 07:40:02</v>
          </cell>
          <cell r="E8725" t="str">
            <v>Clock In</v>
          </cell>
        </row>
        <row r="8726">
          <cell r="A8726" t="str">
            <v>head office</v>
          </cell>
          <cell r="B8726">
            <v>1084</v>
          </cell>
          <cell r="C8726" t="str">
            <v>Olavire, Ray Mat</v>
          </cell>
          <cell r="D8726" t="str">
            <v>2014-08-01 17:17:27</v>
          </cell>
          <cell r="E8726" t="str">
            <v>Clock Out</v>
          </cell>
        </row>
        <row r="8727">
          <cell r="A8727" t="str">
            <v>head office</v>
          </cell>
          <cell r="B8727">
            <v>1084</v>
          </cell>
          <cell r="C8727" t="str">
            <v>Olavire, Ray Mat</v>
          </cell>
          <cell r="D8727" t="str">
            <v>2014-08-02 07:36:39</v>
          </cell>
          <cell r="E8727" t="str">
            <v>Clock In</v>
          </cell>
        </row>
        <row r="8728">
          <cell r="A8728" t="str">
            <v>head office</v>
          </cell>
          <cell r="B8728">
            <v>1084</v>
          </cell>
          <cell r="C8728" t="str">
            <v>Olavire, Ray Mat</v>
          </cell>
          <cell r="D8728" t="str">
            <v>2014-08-02 17:27:05</v>
          </cell>
          <cell r="E8728" t="str">
            <v>Clock Out</v>
          </cell>
        </row>
        <row r="8729">
          <cell r="A8729" t="str">
            <v>head office</v>
          </cell>
          <cell r="B8729">
            <v>1084</v>
          </cell>
          <cell r="C8729" t="str">
            <v>Olavire, Ray Mat</v>
          </cell>
          <cell r="D8729" t="str">
            <v>2014-08-04 07:48:06</v>
          </cell>
          <cell r="E8729" t="str">
            <v>Clock In</v>
          </cell>
        </row>
        <row r="8730">
          <cell r="A8730" t="str">
            <v>head office</v>
          </cell>
          <cell r="B8730">
            <v>1084</v>
          </cell>
          <cell r="C8730" t="str">
            <v>Olavire, Ray Mat</v>
          </cell>
          <cell r="D8730" t="str">
            <v>2014-08-04 17:22:32</v>
          </cell>
          <cell r="E8730" t="str">
            <v>Clock Out</v>
          </cell>
        </row>
        <row r="8731">
          <cell r="A8731" t="str">
            <v>head office</v>
          </cell>
          <cell r="B8731">
            <v>1084</v>
          </cell>
          <cell r="C8731" t="str">
            <v>Olavire, Ray Mat</v>
          </cell>
          <cell r="D8731" t="str">
            <v>2014-08-05 07:43:35</v>
          </cell>
          <cell r="E8731" t="str">
            <v>Clock In</v>
          </cell>
        </row>
        <row r="8732">
          <cell r="A8732" t="str">
            <v>head office</v>
          </cell>
          <cell r="B8732">
            <v>1084</v>
          </cell>
          <cell r="C8732" t="str">
            <v>Olavire, Ray Mat</v>
          </cell>
          <cell r="D8732" t="str">
            <v>2014-08-05 17:26:29</v>
          </cell>
          <cell r="E8732" t="str">
            <v>Clock Out</v>
          </cell>
        </row>
        <row r="8734">
          <cell r="A8734" t="str">
            <v>head office</v>
          </cell>
          <cell r="B8734">
            <v>1027</v>
          </cell>
          <cell r="C8734" t="str">
            <v>Oraye, Arnel</v>
          </cell>
          <cell r="D8734" t="str">
            <v>2014-07-21 07:01:38</v>
          </cell>
          <cell r="E8734" t="str">
            <v>Clock In</v>
          </cell>
        </row>
        <row r="8735">
          <cell r="A8735" t="str">
            <v>head office</v>
          </cell>
          <cell r="B8735">
            <v>1027</v>
          </cell>
          <cell r="C8735" t="str">
            <v>Oraye, Arnel</v>
          </cell>
          <cell r="D8735" t="str">
            <v>2014-07-21 20:10:07</v>
          </cell>
          <cell r="E8735" t="str">
            <v>Clock Out</v>
          </cell>
        </row>
        <row r="8736">
          <cell r="A8736" t="str">
            <v>head office</v>
          </cell>
          <cell r="B8736">
            <v>1027</v>
          </cell>
          <cell r="C8736" t="str">
            <v>Oraye, Arnel</v>
          </cell>
          <cell r="D8736" t="str">
            <v>2014-07-22 07:10:49</v>
          </cell>
          <cell r="E8736" t="str">
            <v>Clock In</v>
          </cell>
        </row>
        <row r="8737">
          <cell r="A8737" t="str">
            <v>head office</v>
          </cell>
          <cell r="B8737">
            <v>1027</v>
          </cell>
          <cell r="C8737" t="str">
            <v>Oraye, Arnel</v>
          </cell>
          <cell r="D8737" t="str">
            <v>2014-07-22 20:12:21</v>
          </cell>
          <cell r="E8737" t="str">
            <v>Clock Out</v>
          </cell>
        </row>
        <row r="8738">
          <cell r="A8738" t="str">
            <v>head office</v>
          </cell>
          <cell r="B8738">
            <v>1027</v>
          </cell>
          <cell r="C8738" t="str">
            <v>Oraye, Arnel</v>
          </cell>
          <cell r="D8738" t="str">
            <v>2014-07-23 07:00:16</v>
          </cell>
          <cell r="E8738" t="str">
            <v>Clock In</v>
          </cell>
        </row>
        <row r="8739">
          <cell r="A8739" t="str">
            <v>head office</v>
          </cell>
          <cell r="B8739">
            <v>1027</v>
          </cell>
          <cell r="C8739" t="str">
            <v>Oraye, Arnel</v>
          </cell>
          <cell r="D8739" t="str">
            <v>2014-07-23 20:02:49</v>
          </cell>
          <cell r="E8739" t="str">
            <v>Clock Out</v>
          </cell>
        </row>
        <row r="8740">
          <cell r="A8740" t="str">
            <v>head office</v>
          </cell>
          <cell r="B8740">
            <v>1027</v>
          </cell>
          <cell r="C8740" t="str">
            <v>Oraye, Arnel</v>
          </cell>
          <cell r="D8740" t="str">
            <v>2014-07-24 07:11:10</v>
          </cell>
          <cell r="E8740" t="str">
            <v>Clock In</v>
          </cell>
          <cell r="F8740" t="str">
            <v>12 days</v>
          </cell>
        </row>
        <row r="8741">
          <cell r="A8741" t="str">
            <v>head office</v>
          </cell>
          <cell r="B8741">
            <v>1027</v>
          </cell>
          <cell r="C8741" t="str">
            <v>Oraye, Arnel</v>
          </cell>
          <cell r="D8741" t="str">
            <v>2014-07-24 20:08:05</v>
          </cell>
          <cell r="E8741" t="str">
            <v>Clock Out</v>
          </cell>
          <cell r="F8741" t="str">
            <v>1 day LH</v>
          </cell>
        </row>
        <row r="8742">
          <cell r="A8742" t="str">
            <v>head office</v>
          </cell>
          <cell r="B8742">
            <v>1027</v>
          </cell>
          <cell r="C8742" t="str">
            <v>Oraye, Arnel</v>
          </cell>
          <cell r="D8742" t="str">
            <v>2014-07-25 07:09:25</v>
          </cell>
          <cell r="E8742" t="str">
            <v>Clock In</v>
          </cell>
          <cell r="F8742" t="str">
            <v>1 day SH</v>
          </cell>
        </row>
        <row r="8743">
          <cell r="A8743" t="str">
            <v>head office</v>
          </cell>
          <cell r="B8743">
            <v>1027</v>
          </cell>
          <cell r="C8743" t="str">
            <v>Oraye, Arnel</v>
          </cell>
          <cell r="D8743" t="str">
            <v>2014-07-25 20:01:32</v>
          </cell>
          <cell r="E8743" t="str">
            <v>Clock Out</v>
          </cell>
          <cell r="F8743" t="str">
            <v>14 days</v>
          </cell>
        </row>
        <row r="8744">
          <cell r="A8744" t="str">
            <v>head office</v>
          </cell>
          <cell r="B8744">
            <v>1027</v>
          </cell>
          <cell r="C8744" t="str">
            <v>Oraye, Arnel</v>
          </cell>
          <cell r="D8744" t="str">
            <v>2014-07-26 07:05:36</v>
          </cell>
          <cell r="E8744" t="str">
            <v>Clock In</v>
          </cell>
        </row>
        <row r="8745">
          <cell r="A8745" t="str">
            <v>head office</v>
          </cell>
          <cell r="B8745">
            <v>1027</v>
          </cell>
          <cell r="C8745" t="str">
            <v>Oraye, Arnel</v>
          </cell>
          <cell r="D8745" t="str">
            <v>2014-07-26 17:25:25</v>
          </cell>
          <cell r="E8745" t="str">
            <v>Clock Out</v>
          </cell>
          <cell r="F8745" t="str">
            <v>36 hrs  -  OT</v>
          </cell>
        </row>
        <row r="8746">
          <cell r="A8746" t="str">
            <v>head office</v>
          </cell>
          <cell r="B8746">
            <v>1027</v>
          </cell>
          <cell r="C8746" t="str">
            <v>Oraye, Arnel</v>
          </cell>
          <cell r="D8746" t="str">
            <v>2014-07-27 05:25:26</v>
          </cell>
          <cell r="E8746" t="str">
            <v>Clock In</v>
          </cell>
        </row>
        <row r="8747">
          <cell r="A8747" t="str">
            <v>head office</v>
          </cell>
          <cell r="B8747">
            <v>1027</v>
          </cell>
          <cell r="C8747" t="str">
            <v>Oraye, Arnel</v>
          </cell>
          <cell r="D8747" t="str">
            <v>2014-07-27 14:09:58</v>
          </cell>
          <cell r="E8747" t="str">
            <v>Clock Out</v>
          </cell>
          <cell r="F8747" t="str">
            <v>1 day ROT</v>
          </cell>
        </row>
        <row r="8748">
          <cell r="A8748" t="str">
            <v>head office</v>
          </cell>
          <cell r="B8748">
            <v>1027</v>
          </cell>
          <cell r="C8748" t="str">
            <v>Oraye, Arnel</v>
          </cell>
          <cell r="D8748" t="str">
            <v>2014-07-29 07:14:37</v>
          </cell>
          <cell r="E8748" t="str">
            <v>Clock In</v>
          </cell>
        </row>
        <row r="8749">
          <cell r="A8749" t="str">
            <v>head office</v>
          </cell>
          <cell r="B8749">
            <v>1027</v>
          </cell>
          <cell r="C8749" t="str">
            <v>Oraye, Arnel</v>
          </cell>
          <cell r="D8749" t="str">
            <v>2014-07-29 20:14:45</v>
          </cell>
          <cell r="E8749" t="str">
            <v>Clock Out</v>
          </cell>
        </row>
        <row r="8750">
          <cell r="A8750" t="str">
            <v>head office</v>
          </cell>
          <cell r="B8750">
            <v>1027</v>
          </cell>
          <cell r="C8750" t="str">
            <v>Oraye, Arnel</v>
          </cell>
          <cell r="D8750" t="str">
            <v>2014-07-30 07:15:53</v>
          </cell>
          <cell r="E8750" t="str">
            <v>Clock In</v>
          </cell>
        </row>
        <row r="8751">
          <cell r="A8751" t="str">
            <v>head office</v>
          </cell>
          <cell r="B8751">
            <v>1027</v>
          </cell>
          <cell r="C8751" t="str">
            <v>Oraye, Arnel</v>
          </cell>
          <cell r="D8751" t="str">
            <v>2014-07-30 20:13:01</v>
          </cell>
          <cell r="E8751" t="str">
            <v>Clock Out</v>
          </cell>
        </row>
        <row r="8752">
          <cell r="A8752" t="str">
            <v>head office</v>
          </cell>
          <cell r="B8752">
            <v>1027</v>
          </cell>
          <cell r="C8752" t="str">
            <v>Oraye, Arnel</v>
          </cell>
          <cell r="D8752" t="str">
            <v>2014-07-31 07:18:35</v>
          </cell>
          <cell r="E8752" t="str">
            <v>Clock In</v>
          </cell>
        </row>
        <row r="8753">
          <cell r="A8753" t="str">
            <v>head office</v>
          </cell>
          <cell r="B8753">
            <v>1027</v>
          </cell>
          <cell r="C8753" t="str">
            <v>Oraye, Arnel</v>
          </cell>
          <cell r="D8753" t="str">
            <v>2014-07-31 20:11:53</v>
          </cell>
          <cell r="E8753" t="str">
            <v>Clock Out</v>
          </cell>
        </row>
        <row r="8754">
          <cell r="A8754" t="str">
            <v>head office</v>
          </cell>
          <cell r="B8754">
            <v>1027</v>
          </cell>
          <cell r="C8754" t="str">
            <v>Oraye, Arnel</v>
          </cell>
          <cell r="D8754" t="str">
            <v>2014-08-01 07:19:10</v>
          </cell>
          <cell r="E8754" t="str">
            <v>Clock In</v>
          </cell>
        </row>
        <row r="8755">
          <cell r="A8755" t="str">
            <v>head office</v>
          </cell>
          <cell r="B8755">
            <v>1027</v>
          </cell>
          <cell r="C8755" t="str">
            <v>Oraye, Arnel</v>
          </cell>
          <cell r="D8755" t="str">
            <v>2014-08-01 20:12:16</v>
          </cell>
          <cell r="E8755" t="str">
            <v>Clock Out</v>
          </cell>
        </row>
        <row r="8756">
          <cell r="A8756" t="str">
            <v>head office</v>
          </cell>
          <cell r="B8756">
            <v>1027</v>
          </cell>
          <cell r="C8756" t="str">
            <v>Oraye, Arnel</v>
          </cell>
          <cell r="D8756" t="str">
            <v>2014-08-02 07:10:05</v>
          </cell>
          <cell r="E8756" t="str">
            <v>Clock In</v>
          </cell>
        </row>
        <row r="8757">
          <cell r="A8757" t="str">
            <v>head office</v>
          </cell>
          <cell r="B8757">
            <v>1027</v>
          </cell>
          <cell r="C8757" t="str">
            <v>Oraye, Arnel</v>
          </cell>
          <cell r="D8757" t="str">
            <v>2014-08-02 20:09:03</v>
          </cell>
          <cell r="E8757" t="str">
            <v>Clock Out</v>
          </cell>
        </row>
        <row r="8758">
          <cell r="A8758" t="str">
            <v>head office</v>
          </cell>
          <cell r="B8758">
            <v>1027</v>
          </cell>
          <cell r="C8758" t="str">
            <v>Oraye, Arnel</v>
          </cell>
          <cell r="D8758" t="str">
            <v>2014-08-04 07:16:12</v>
          </cell>
          <cell r="E8758" t="str">
            <v>Clock In</v>
          </cell>
        </row>
        <row r="8759">
          <cell r="A8759" t="str">
            <v>head office</v>
          </cell>
          <cell r="B8759">
            <v>1027</v>
          </cell>
          <cell r="C8759" t="str">
            <v>Oraye, Arnel</v>
          </cell>
          <cell r="D8759" t="str">
            <v>2014-08-04 20:09:21</v>
          </cell>
          <cell r="E8759" t="str">
            <v>Clock Out</v>
          </cell>
        </row>
        <row r="8760">
          <cell r="A8760" t="str">
            <v>head office</v>
          </cell>
          <cell r="B8760">
            <v>1027</v>
          </cell>
          <cell r="C8760" t="str">
            <v>Oraye, Arnel</v>
          </cell>
          <cell r="D8760" t="str">
            <v>2014-08-05 07:21:37</v>
          </cell>
          <cell r="E8760" t="str">
            <v>Clock In</v>
          </cell>
        </row>
        <row r="8761">
          <cell r="A8761" t="str">
            <v>head office</v>
          </cell>
          <cell r="B8761">
            <v>1027</v>
          </cell>
          <cell r="C8761" t="str">
            <v>Oraye, Arnel</v>
          </cell>
          <cell r="D8761" t="str">
            <v>2014-08-05 20:03:08</v>
          </cell>
          <cell r="E8761" t="str">
            <v>Clock Out</v>
          </cell>
        </row>
        <row r="8763">
          <cell r="A8763" t="str">
            <v>head office</v>
          </cell>
          <cell r="B8763">
            <v>706</v>
          </cell>
          <cell r="C8763" t="str">
            <v>Ornido, Jayson</v>
          </cell>
          <cell r="D8763" t="str">
            <v>2014-07-21 05:38:57</v>
          </cell>
          <cell r="E8763" t="str">
            <v>Clock In</v>
          </cell>
        </row>
        <row r="8764">
          <cell r="A8764" t="str">
            <v>head office</v>
          </cell>
          <cell r="B8764">
            <v>706</v>
          </cell>
          <cell r="C8764" t="str">
            <v>Ornido, Jayson</v>
          </cell>
          <cell r="D8764" t="str">
            <v>2014-07-21 14:14:19</v>
          </cell>
          <cell r="E8764" t="str">
            <v>Clock Out</v>
          </cell>
        </row>
        <row r="8765">
          <cell r="A8765" t="str">
            <v>head office</v>
          </cell>
          <cell r="B8765">
            <v>706</v>
          </cell>
          <cell r="C8765" t="str">
            <v>Ornido, Jayson</v>
          </cell>
          <cell r="D8765" t="str">
            <v>2014-07-22 05:44:12</v>
          </cell>
          <cell r="E8765" t="str">
            <v>Clock In</v>
          </cell>
        </row>
        <row r="8766">
          <cell r="A8766" t="str">
            <v>head office</v>
          </cell>
          <cell r="B8766">
            <v>706</v>
          </cell>
          <cell r="C8766" t="str">
            <v>Ornido, Jayson</v>
          </cell>
          <cell r="D8766" t="str">
            <v>2014-07-22 14:11:45</v>
          </cell>
          <cell r="E8766" t="str">
            <v>Clock Out</v>
          </cell>
        </row>
        <row r="8767">
          <cell r="A8767" t="str">
            <v>head office</v>
          </cell>
          <cell r="B8767">
            <v>706</v>
          </cell>
          <cell r="C8767" t="str">
            <v>Ornido, Jayson</v>
          </cell>
          <cell r="D8767" t="str">
            <v>2014-07-23 05:40:40</v>
          </cell>
          <cell r="E8767" t="str">
            <v>Clock In</v>
          </cell>
        </row>
        <row r="8768">
          <cell r="A8768" t="str">
            <v>head office</v>
          </cell>
          <cell r="B8768">
            <v>706</v>
          </cell>
          <cell r="C8768" t="str">
            <v>Ornido, Jayson</v>
          </cell>
          <cell r="D8768" t="str">
            <v>2014-07-23 14:11:24</v>
          </cell>
          <cell r="E8768" t="str">
            <v>Clock Out</v>
          </cell>
        </row>
        <row r="8769">
          <cell r="A8769" t="str">
            <v>head office</v>
          </cell>
          <cell r="B8769">
            <v>706</v>
          </cell>
          <cell r="C8769" t="str">
            <v>Ornido, Jayson</v>
          </cell>
          <cell r="D8769" t="str">
            <v>2014-07-24 05:36:22</v>
          </cell>
          <cell r="E8769" t="str">
            <v>Clock In</v>
          </cell>
        </row>
        <row r="8770">
          <cell r="A8770" t="str">
            <v>head office</v>
          </cell>
          <cell r="B8770">
            <v>706</v>
          </cell>
          <cell r="C8770" t="str">
            <v>Ornido, Jayson</v>
          </cell>
          <cell r="D8770" t="str">
            <v>2014-07-24 14:13:17</v>
          </cell>
          <cell r="E8770" t="str">
            <v>Clock Out</v>
          </cell>
          <cell r="F8770" t="str">
            <v>11 days</v>
          </cell>
        </row>
        <row r="8771">
          <cell r="A8771" t="str">
            <v>head office</v>
          </cell>
          <cell r="B8771">
            <v>706</v>
          </cell>
          <cell r="C8771" t="str">
            <v>Ornido, Jayson</v>
          </cell>
          <cell r="D8771" t="str">
            <v>2014-07-25 05:46:55</v>
          </cell>
          <cell r="E8771" t="str">
            <v>Clock In</v>
          </cell>
          <cell r="F8771" t="str">
            <v>1 day LH</v>
          </cell>
        </row>
        <row r="8772">
          <cell r="A8772" t="str">
            <v>head office</v>
          </cell>
          <cell r="B8772">
            <v>706</v>
          </cell>
          <cell r="C8772" t="str">
            <v>Ornido, Jayson</v>
          </cell>
          <cell r="D8772" t="str">
            <v>2014-07-25 14:11:22</v>
          </cell>
          <cell r="E8772" t="str">
            <v>Clock Out</v>
          </cell>
          <cell r="F8772" t="str">
            <v>1 day SH</v>
          </cell>
        </row>
        <row r="8773">
          <cell r="A8773" t="str">
            <v>head office</v>
          </cell>
          <cell r="B8773">
            <v>706</v>
          </cell>
          <cell r="C8773" t="str">
            <v>Ornido, Jayson</v>
          </cell>
          <cell r="D8773" t="str">
            <v>2014-07-26 05:39:16</v>
          </cell>
          <cell r="E8773" t="str">
            <v>Clock In</v>
          </cell>
          <cell r="F8773" t="str">
            <v>13 days</v>
          </cell>
        </row>
        <row r="8774">
          <cell r="A8774" t="str">
            <v>head office</v>
          </cell>
          <cell r="B8774">
            <v>706</v>
          </cell>
          <cell r="C8774" t="str">
            <v>Ornido, Jayson</v>
          </cell>
          <cell r="D8774" t="str">
            <v>2014-07-26 14:12:04</v>
          </cell>
          <cell r="E8774" t="str">
            <v>Clock Out</v>
          </cell>
        </row>
        <row r="8775">
          <cell r="A8775" t="str">
            <v>head office</v>
          </cell>
          <cell r="B8775">
            <v>706</v>
          </cell>
          <cell r="C8775" t="str">
            <v>Ornido, Jayson</v>
          </cell>
          <cell r="D8775" t="str">
            <v>2014-07-27 05:24:28</v>
          </cell>
          <cell r="E8775" t="str">
            <v>Clock In</v>
          </cell>
          <cell r="F8775" t="str">
            <v>2 days ROT</v>
          </cell>
        </row>
        <row r="8776">
          <cell r="A8776" t="str">
            <v>head office</v>
          </cell>
          <cell r="B8776">
            <v>706</v>
          </cell>
          <cell r="C8776" t="str">
            <v>Ornido, Jayson</v>
          </cell>
          <cell r="D8776" t="str">
            <v>2014-07-27 14:10:14</v>
          </cell>
          <cell r="E8776" t="str">
            <v>Clock Out</v>
          </cell>
        </row>
        <row r="8777">
          <cell r="A8777" t="str">
            <v>head office</v>
          </cell>
          <cell r="B8777">
            <v>706</v>
          </cell>
          <cell r="C8777" t="str">
            <v>Ornido, Jayson</v>
          </cell>
          <cell r="D8777" t="str">
            <v>2014-07-29 05:30:45</v>
          </cell>
          <cell r="E8777" t="str">
            <v>Clock In</v>
          </cell>
        </row>
        <row r="8778">
          <cell r="A8778" t="str">
            <v>head office</v>
          </cell>
          <cell r="B8778">
            <v>706</v>
          </cell>
          <cell r="C8778" t="str">
            <v>Ornido, Jayson</v>
          </cell>
          <cell r="D8778" t="str">
            <v>2014-07-29 14:11:17</v>
          </cell>
          <cell r="E8778" t="str">
            <v>Clock Out</v>
          </cell>
        </row>
        <row r="8779">
          <cell r="A8779" t="str">
            <v>head office</v>
          </cell>
          <cell r="B8779">
            <v>706</v>
          </cell>
          <cell r="C8779" t="str">
            <v>Ornido, Jayson</v>
          </cell>
          <cell r="D8779" t="str">
            <v>2014-07-30 05:29:45</v>
          </cell>
          <cell r="E8779" t="str">
            <v>Clock In</v>
          </cell>
        </row>
        <row r="8780">
          <cell r="A8780" t="str">
            <v>head office</v>
          </cell>
          <cell r="B8780">
            <v>706</v>
          </cell>
          <cell r="C8780" t="str">
            <v>Ornido, Jayson</v>
          </cell>
          <cell r="D8780" t="str">
            <v>2014-07-30 14:13:08</v>
          </cell>
          <cell r="E8780" t="str">
            <v>Clock Out</v>
          </cell>
        </row>
        <row r="8781">
          <cell r="A8781" t="str">
            <v>head office</v>
          </cell>
          <cell r="B8781">
            <v>706</v>
          </cell>
          <cell r="C8781" t="str">
            <v>Ornido, Jayson</v>
          </cell>
          <cell r="D8781" t="str">
            <v>2014-07-31 05:30:11</v>
          </cell>
          <cell r="E8781" t="str">
            <v>Clock In</v>
          </cell>
        </row>
        <row r="8782">
          <cell r="A8782" t="str">
            <v>head office</v>
          </cell>
          <cell r="B8782">
            <v>706</v>
          </cell>
          <cell r="C8782" t="str">
            <v>Ornido, Jayson</v>
          </cell>
          <cell r="D8782" t="str">
            <v>2014-07-31 14:13:28</v>
          </cell>
          <cell r="E8782" t="str">
            <v>Clock Out</v>
          </cell>
        </row>
        <row r="8783">
          <cell r="A8783" t="str">
            <v>head office</v>
          </cell>
          <cell r="B8783">
            <v>706</v>
          </cell>
          <cell r="C8783" t="str">
            <v>Ornido, Jayson</v>
          </cell>
          <cell r="D8783" t="str">
            <v>2014-08-01 05:34:33</v>
          </cell>
          <cell r="E8783" t="str">
            <v>Clock In</v>
          </cell>
        </row>
        <row r="8784">
          <cell r="A8784" t="str">
            <v>head office</v>
          </cell>
          <cell r="B8784">
            <v>706</v>
          </cell>
          <cell r="C8784" t="str">
            <v>Ornido, Jayson</v>
          </cell>
          <cell r="D8784" t="str">
            <v>2014-08-01 14:12:09</v>
          </cell>
          <cell r="E8784" t="str">
            <v>Clock Out</v>
          </cell>
        </row>
        <row r="8785">
          <cell r="A8785" t="str">
            <v>head office</v>
          </cell>
          <cell r="B8785">
            <v>706</v>
          </cell>
          <cell r="C8785" t="str">
            <v>Ornido, Jayson</v>
          </cell>
          <cell r="D8785" t="str">
            <v>2014-08-02 05:51:17</v>
          </cell>
          <cell r="E8785" t="str">
            <v>Clock In</v>
          </cell>
        </row>
        <row r="8786">
          <cell r="A8786" t="str">
            <v>head office</v>
          </cell>
          <cell r="B8786">
            <v>706</v>
          </cell>
          <cell r="C8786" t="str">
            <v>Ornido, Jayson</v>
          </cell>
          <cell r="D8786" t="str">
            <v>2014-08-02 14:13:19</v>
          </cell>
          <cell r="E8786" t="str">
            <v>Clock Out</v>
          </cell>
        </row>
        <row r="8787">
          <cell r="A8787" t="str">
            <v>head office</v>
          </cell>
          <cell r="B8787">
            <v>706</v>
          </cell>
          <cell r="C8787" t="str">
            <v>Ornido, Jayson</v>
          </cell>
          <cell r="D8787" t="str">
            <v>2014-08-03 05:29:17</v>
          </cell>
          <cell r="E8787" t="str">
            <v>Clock In</v>
          </cell>
        </row>
        <row r="8788">
          <cell r="A8788" t="str">
            <v>head office</v>
          </cell>
          <cell r="B8788">
            <v>706</v>
          </cell>
          <cell r="C8788" t="str">
            <v>Ornido, Jayson</v>
          </cell>
          <cell r="D8788" t="str">
            <v>2014-08-03 14:11:42</v>
          </cell>
          <cell r="E8788" t="str">
            <v>Clock Out</v>
          </cell>
        </row>
        <row r="8789">
          <cell r="A8789" t="str">
            <v>head office</v>
          </cell>
          <cell r="B8789">
            <v>706</v>
          </cell>
          <cell r="C8789" t="str">
            <v>Ornido, Jayson</v>
          </cell>
          <cell r="D8789" t="str">
            <v>2014-08-04 13:35:31</v>
          </cell>
          <cell r="E8789" t="str">
            <v>Clock In</v>
          </cell>
        </row>
        <row r="8790">
          <cell r="A8790" t="str">
            <v>head office</v>
          </cell>
          <cell r="B8790">
            <v>706</v>
          </cell>
          <cell r="C8790" t="str">
            <v>Ornido, Jayson</v>
          </cell>
          <cell r="D8790" t="str">
            <v>2014-08-04 22:16:04</v>
          </cell>
          <cell r="E8790" t="str">
            <v>Clock Out</v>
          </cell>
        </row>
        <row r="8792">
          <cell r="A8792" t="str">
            <v>head office</v>
          </cell>
          <cell r="B8792">
            <v>954</v>
          </cell>
          <cell r="C8792" t="str">
            <v>Ortiz, Sherwin</v>
          </cell>
          <cell r="D8792" t="str">
            <v>2014-07-21 07:41:18</v>
          </cell>
          <cell r="E8792" t="str">
            <v>Clock In</v>
          </cell>
        </row>
        <row r="8793">
          <cell r="A8793" t="str">
            <v>head office</v>
          </cell>
          <cell r="B8793">
            <v>954</v>
          </cell>
          <cell r="C8793" t="str">
            <v>Ortiz, Sherwin</v>
          </cell>
          <cell r="D8793" t="str">
            <v>2014-07-21 20:05:04</v>
          </cell>
          <cell r="E8793" t="str">
            <v>Clock Out</v>
          </cell>
        </row>
        <row r="8794">
          <cell r="A8794" t="str">
            <v>head office</v>
          </cell>
          <cell r="B8794">
            <v>954</v>
          </cell>
          <cell r="C8794" t="str">
            <v>Ortiz, Sherwin</v>
          </cell>
          <cell r="D8794" t="str">
            <v>2014-07-22 07:42:45</v>
          </cell>
          <cell r="E8794" t="str">
            <v>Clock In</v>
          </cell>
        </row>
        <row r="8795">
          <cell r="A8795" t="str">
            <v>head office</v>
          </cell>
          <cell r="B8795">
            <v>954</v>
          </cell>
          <cell r="C8795" t="str">
            <v>Ortiz, Sherwin</v>
          </cell>
          <cell r="D8795" t="str">
            <v>2014-07-22 20:05:21</v>
          </cell>
          <cell r="E8795" t="str">
            <v>Clock Out</v>
          </cell>
        </row>
        <row r="8796">
          <cell r="A8796" t="str">
            <v>head office</v>
          </cell>
          <cell r="B8796">
            <v>954</v>
          </cell>
          <cell r="C8796" t="str">
            <v>Ortiz, Sherwin</v>
          </cell>
          <cell r="D8796" t="str">
            <v>2014-07-23 07:37:53</v>
          </cell>
          <cell r="E8796" t="str">
            <v>Clock In</v>
          </cell>
        </row>
        <row r="8797">
          <cell r="A8797" t="str">
            <v>head office</v>
          </cell>
          <cell r="B8797">
            <v>954</v>
          </cell>
          <cell r="C8797" t="str">
            <v>Ortiz, Sherwin</v>
          </cell>
          <cell r="D8797" t="str">
            <v>2014-07-23 20:04:40</v>
          </cell>
          <cell r="E8797" t="str">
            <v>Clock Out</v>
          </cell>
        </row>
        <row r="8798">
          <cell r="A8798" t="str">
            <v>head office</v>
          </cell>
          <cell r="B8798">
            <v>954</v>
          </cell>
          <cell r="C8798" t="str">
            <v>Ortiz, Sherwin</v>
          </cell>
          <cell r="D8798" t="str">
            <v>2014-07-24 07:38:43</v>
          </cell>
          <cell r="E8798" t="str">
            <v>Clock In</v>
          </cell>
          <cell r="F8798" t="str">
            <v>12 days</v>
          </cell>
        </row>
        <row r="8799">
          <cell r="A8799" t="str">
            <v>head office</v>
          </cell>
          <cell r="B8799">
            <v>954</v>
          </cell>
          <cell r="C8799" t="str">
            <v>Ortiz, Sherwin</v>
          </cell>
          <cell r="D8799" t="str">
            <v>2014-07-24 17:17:22</v>
          </cell>
          <cell r="E8799" t="str">
            <v>Clock Out</v>
          </cell>
          <cell r="F8799" t="str">
            <v>1 day LH</v>
          </cell>
        </row>
        <row r="8800">
          <cell r="A8800" t="str">
            <v>head office</v>
          </cell>
          <cell r="B8800">
            <v>954</v>
          </cell>
          <cell r="C8800" t="str">
            <v>Ortiz, Sherwin</v>
          </cell>
          <cell r="D8800" t="str">
            <v>2014-07-25 07:35:34</v>
          </cell>
          <cell r="E8800" t="str">
            <v>Clock In</v>
          </cell>
          <cell r="F8800" t="str">
            <v>1 day SH</v>
          </cell>
        </row>
        <row r="8801">
          <cell r="A8801" t="str">
            <v>head office</v>
          </cell>
          <cell r="B8801">
            <v>954</v>
          </cell>
          <cell r="C8801" t="str">
            <v>Ortiz, Sherwin</v>
          </cell>
          <cell r="D8801" t="str">
            <v>2014-07-25 17:17:04</v>
          </cell>
          <cell r="E8801" t="str">
            <v>Clock Out</v>
          </cell>
          <cell r="F8801" t="str">
            <v>14 days</v>
          </cell>
        </row>
        <row r="8802">
          <cell r="A8802" t="str">
            <v>head office</v>
          </cell>
          <cell r="B8802">
            <v>954</v>
          </cell>
          <cell r="C8802" t="str">
            <v>Ortiz, Sherwin</v>
          </cell>
          <cell r="D8802" t="str">
            <v>2014-07-26 07:36:31</v>
          </cell>
          <cell r="E8802" t="str">
            <v>Clock In</v>
          </cell>
        </row>
        <row r="8803">
          <cell r="A8803" t="str">
            <v>head office</v>
          </cell>
          <cell r="B8803">
            <v>954</v>
          </cell>
          <cell r="C8803" t="str">
            <v>Ortiz, Sherwin</v>
          </cell>
          <cell r="D8803" t="str">
            <v>2014-07-26 17:26:17</v>
          </cell>
          <cell r="E8803" t="str">
            <v>Clock Out</v>
          </cell>
          <cell r="F8803" t="str">
            <v>12 hrs  - OT</v>
          </cell>
        </row>
        <row r="8804">
          <cell r="A8804" t="str">
            <v>head office</v>
          </cell>
          <cell r="B8804">
            <v>954</v>
          </cell>
          <cell r="C8804" t="str">
            <v>Ortiz, Sherwin</v>
          </cell>
          <cell r="D8804" t="str">
            <v>2014-07-29 07:34:05</v>
          </cell>
          <cell r="E8804" t="str">
            <v>Clock In</v>
          </cell>
        </row>
        <row r="8805">
          <cell r="A8805" t="str">
            <v>head office</v>
          </cell>
          <cell r="B8805">
            <v>954</v>
          </cell>
          <cell r="C8805" t="str">
            <v>Ortiz, Sherwin</v>
          </cell>
          <cell r="D8805" t="str">
            <v>2014-07-29 20:09:16</v>
          </cell>
          <cell r="E8805" t="str">
            <v>Clock Out</v>
          </cell>
        </row>
        <row r="8806">
          <cell r="A8806" t="str">
            <v>head office</v>
          </cell>
          <cell r="B8806">
            <v>954</v>
          </cell>
          <cell r="C8806" t="str">
            <v>Ortiz, Sherwin</v>
          </cell>
          <cell r="D8806" t="str">
            <v>2014-07-30 07:42:15</v>
          </cell>
          <cell r="E8806" t="str">
            <v>Clock In</v>
          </cell>
        </row>
        <row r="8807">
          <cell r="A8807" t="str">
            <v>head office</v>
          </cell>
          <cell r="B8807">
            <v>954</v>
          </cell>
          <cell r="C8807" t="str">
            <v>Ortiz, Sherwin</v>
          </cell>
          <cell r="D8807" t="str">
            <v>2014-07-30 17:13:03</v>
          </cell>
          <cell r="E8807" t="str">
            <v>Clock Out</v>
          </cell>
        </row>
        <row r="8808">
          <cell r="A8808" t="str">
            <v>head office</v>
          </cell>
          <cell r="B8808">
            <v>954</v>
          </cell>
          <cell r="C8808" t="str">
            <v>Ortiz, Sherwin</v>
          </cell>
          <cell r="D8808" t="str">
            <v>2014-07-31 07:37:21</v>
          </cell>
          <cell r="E8808" t="str">
            <v>Clock In</v>
          </cell>
        </row>
        <row r="8809">
          <cell r="A8809" t="str">
            <v>head office</v>
          </cell>
          <cell r="B8809">
            <v>954</v>
          </cell>
          <cell r="C8809" t="str">
            <v>Ortiz, Sherwin</v>
          </cell>
          <cell r="D8809" t="str">
            <v>2014-07-31 17:17:40</v>
          </cell>
          <cell r="E8809" t="str">
            <v>Clock Out</v>
          </cell>
        </row>
        <row r="8810">
          <cell r="A8810" t="str">
            <v>head office</v>
          </cell>
          <cell r="B8810">
            <v>954</v>
          </cell>
          <cell r="C8810" t="str">
            <v>Ortiz, Sherwin</v>
          </cell>
          <cell r="D8810" t="str">
            <v>2014-08-01 07:39:19</v>
          </cell>
          <cell r="E8810" t="str">
            <v>Clock In</v>
          </cell>
        </row>
        <row r="8811">
          <cell r="A8811" t="str">
            <v>head office</v>
          </cell>
          <cell r="B8811">
            <v>954</v>
          </cell>
          <cell r="C8811" t="str">
            <v>Ortiz, Sherwin</v>
          </cell>
          <cell r="D8811" t="str">
            <v>2014-08-01 17:15:16</v>
          </cell>
          <cell r="E8811" t="str">
            <v>Clock Out</v>
          </cell>
        </row>
        <row r="8812">
          <cell r="A8812" t="str">
            <v>head office</v>
          </cell>
          <cell r="B8812">
            <v>954</v>
          </cell>
          <cell r="C8812" t="str">
            <v>Ortiz, Sherwin</v>
          </cell>
          <cell r="D8812" t="str">
            <v>2014-08-02 07:37:29</v>
          </cell>
          <cell r="E8812" t="str">
            <v>Clock In</v>
          </cell>
        </row>
        <row r="8813">
          <cell r="A8813" t="str">
            <v>head office</v>
          </cell>
          <cell r="B8813">
            <v>954</v>
          </cell>
          <cell r="C8813" t="str">
            <v>Ortiz, Sherwin</v>
          </cell>
          <cell r="D8813" t="str">
            <v>2014-08-02 17:22:28</v>
          </cell>
          <cell r="E8813" t="str">
            <v>Clock Out</v>
          </cell>
        </row>
        <row r="8814">
          <cell r="A8814" t="str">
            <v>head office</v>
          </cell>
          <cell r="B8814">
            <v>954</v>
          </cell>
          <cell r="C8814" t="str">
            <v>Ortiz, Sherwin</v>
          </cell>
          <cell r="D8814" t="str">
            <v>2014-08-04 07:48:00</v>
          </cell>
          <cell r="E8814" t="str">
            <v>Clock In</v>
          </cell>
        </row>
        <row r="8815">
          <cell r="A8815" t="str">
            <v>head office</v>
          </cell>
          <cell r="B8815">
            <v>954</v>
          </cell>
          <cell r="C8815" t="str">
            <v>Ortiz, Sherwin</v>
          </cell>
          <cell r="D8815" t="str">
            <v>2014-08-04 17:20:05</v>
          </cell>
          <cell r="E8815" t="str">
            <v>Clock Out</v>
          </cell>
        </row>
        <row r="8816">
          <cell r="A8816" t="str">
            <v>head office</v>
          </cell>
          <cell r="B8816">
            <v>954</v>
          </cell>
          <cell r="C8816" t="str">
            <v>Ortiz, Sherwin</v>
          </cell>
          <cell r="D8816" t="str">
            <v>2014-08-05 07:44:36</v>
          </cell>
          <cell r="E8816" t="str">
            <v>Clock In</v>
          </cell>
        </row>
        <row r="8817">
          <cell r="A8817" t="str">
            <v>head office</v>
          </cell>
          <cell r="B8817">
            <v>954</v>
          </cell>
          <cell r="C8817" t="str">
            <v>Ortiz, Sherwin</v>
          </cell>
          <cell r="D8817" t="str">
            <v>2014-08-05 17:24:48</v>
          </cell>
          <cell r="E8817" t="str">
            <v>Clock Out</v>
          </cell>
        </row>
        <row r="8819">
          <cell r="A8819" t="str">
            <v>head office</v>
          </cell>
          <cell r="B8819">
            <v>1035</v>
          </cell>
          <cell r="C8819" t="str">
            <v>Pabon, Mark</v>
          </cell>
          <cell r="D8819" t="str">
            <v>2014-07-21 07:43:36</v>
          </cell>
          <cell r="E8819" t="str">
            <v>Clock In</v>
          </cell>
        </row>
        <row r="8820">
          <cell r="A8820" t="str">
            <v>head office</v>
          </cell>
          <cell r="B8820">
            <v>1035</v>
          </cell>
          <cell r="C8820" t="str">
            <v>Pabon, Mark</v>
          </cell>
          <cell r="D8820" t="str">
            <v>2014-07-21 17:11:02</v>
          </cell>
          <cell r="E8820" t="str">
            <v>Clock Out</v>
          </cell>
        </row>
        <row r="8821">
          <cell r="A8821" t="str">
            <v>head office</v>
          </cell>
          <cell r="B8821">
            <v>1035</v>
          </cell>
          <cell r="C8821" t="str">
            <v>Pabon, Mark</v>
          </cell>
          <cell r="D8821" t="str">
            <v>2014-07-22 07:36:03</v>
          </cell>
          <cell r="E8821" t="str">
            <v>Clock In</v>
          </cell>
        </row>
        <row r="8822">
          <cell r="A8822" t="str">
            <v>head office</v>
          </cell>
          <cell r="B8822">
            <v>1035</v>
          </cell>
          <cell r="C8822" t="str">
            <v>Pabon, Mark</v>
          </cell>
          <cell r="D8822" t="str">
            <v>2014-07-22 17:20:35</v>
          </cell>
          <cell r="E8822" t="str">
            <v>Clock Out</v>
          </cell>
        </row>
        <row r="8823">
          <cell r="A8823" t="str">
            <v>head office</v>
          </cell>
          <cell r="B8823">
            <v>1035</v>
          </cell>
          <cell r="C8823" t="str">
            <v>Pabon, Mark</v>
          </cell>
          <cell r="D8823" t="str">
            <v>2014-07-23 07:23:31</v>
          </cell>
          <cell r="E8823" t="str">
            <v>Clock In</v>
          </cell>
        </row>
        <row r="8824">
          <cell r="A8824" t="str">
            <v>head office</v>
          </cell>
          <cell r="B8824">
            <v>1035</v>
          </cell>
          <cell r="C8824" t="str">
            <v>Pabon, Mark</v>
          </cell>
          <cell r="D8824" t="str">
            <v>2014-07-23 17:11:06</v>
          </cell>
          <cell r="E8824" t="str">
            <v>Clock Out</v>
          </cell>
          <cell r="F8824" t="str">
            <v>12 days</v>
          </cell>
        </row>
        <row r="8825">
          <cell r="A8825" t="str">
            <v>head office</v>
          </cell>
          <cell r="B8825">
            <v>1035</v>
          </cell>
          <cell r="C8825" t="str">
            <v>Pabon, Mark</v>
          </cell>
          <cell r="D8825" t="str">
            <v>2014-07-24 07:34:14</v>
          </cell>
          <cell r="E8825" t="str">
            <v>Clock In</v>
          </cell>
          <cell r="F8825" t="str">
            <v>1 day LH</v>
          </cell>
        </row>
        <row r="8826">
          <cell r="A8826" t="str">
            <v>head office</v>
          </cell>
          <cell r="B8826">
            <v>1035</v>
          </cell>
          <cell r="C8826" t="str">
            <v>Pabon, Mark</v>
          </cell>
          <cell r="D8826" t="str">
            <v>2014-07-24 17:17:45</v>
          </cell>
          <cell r="E8826" t="str">
            <v>Clock Out</v>
          </cell>
          <cell r="F8826" t="str">
            <v>1 day SH</v>
          </cell>
        </row>
        <row r="8827">
          <cell r="A8827" t="str">
            <v>head office</v>
          </cell>
          <cell r="B8827">
            <v>1035</v>
          </cell>
          <cell r="C8827" t="str">
            <v>Pabon, Mark</v>
          </cell>
          <cell r="D8827" t="str">
            <v>2014-07-25 07:44:11</v>
          </cell>
          <cell r="E8827" t="str">
            <v>Clock In</v>
          </cell>
          <cell r="F8827" t="str">
            <v>14 days</v>
          </cell>
        </row>
        <row r="8828">
          <cell r="A8828" t="str">
            <v>head office</v>
          </cell>
          <cell r="B8828">
            <v>1035</v>
          </cell>
          <cell r="C8828" t="str">
            <v>Pabon, Mark</v>
          </cell>
          <cell r="D8828" t="str">
            <v>2014-07-25 17:16:05</v>
          </cell>
          <cell r="E8828" t="str">
            <v>Clock Out</v>
          </cell>
        </row>
        <row r="8829">
          <cell r="A8829" t="str">
            <v>head office</v>
          </cell>
          <cell r="B8829">
            <v>1035</v>
          </cell>
          <cell r="C8829" t="str">
            <v>Pabon, Mark</v>
          </cell>
          <cell r="D8829" t="str">
            <v>2014-07-26 07:28:26</v>
          </cell>
          <cell r="E8829" t="str">
            <v>Clock In</v>
          </cell>
          <cell r="F8829" t="str">
            <v>12 hrs  - OT</v>
          </cell>
        </row>
        <row r="8830">
          <cell r="A8830" t="str">
            <v>head office</v>
          </cell>
          <cell r="B8830">
            <v>1035</v>
          </cell>
          <cell r="C8830" t="str">
            <v>Pabon, Mark</v>
          </cell>
          <cell r="D8830" t="str">
            <v>2014-07-26 17:21:23</v>
          </cell>
          <cell r="E8830" t="str">
            <v>Clock Out</v>
          </cell>
        </row>
        <row r="8831">
          <cell r="A8831" t="str">
            <v>head office</v>
          </cell>
          <cell r="B8831">
            <v>1035</v>
          </cell>
          <cell r="C8831" t="str">
            <v>Pabon, Mark</v>
          </cell>
          <cell r="D8831" t="str">
            <v>2014-07-29 07:24:59</v>
          </cell>
          <cell r="E8831" t="str">
            <v>Clock In</v>
          </cell>
        </row>
        <row r="8832">
          <cell r="A8832" t="str">
            <v>head office</v>
          </cell>
          <cell r="B8832">
            <v>1035</v>
          </cell>
          <cell r="C8832" t="str">
            <v>Pabon, Mark</v>
          </cell>
          <cell r="D8832" t="str">
            <v>2014-07-29 17:12:41</v>
          </cell>
          <cell r="E8832" t="str">
            <v>Clock Out</v>
          </cell>
        </row>
        <row r="8833">
          <cell r="A8833" t="str">
            <v>head office</v>
          </cell>
          <cell r="B8833">
            <v>1035</v>
          </cell>
          <cell r="C8833" t="str">
            <v>Pabon, Mark</v>
          </cell>
          <cell r="D8833" t="str">
            <v>2014-07-30 07:44:32</v>
          </cell>
          <cell r="E8833" t="str">
            <v>Clock In</v>
          </cell>
        </row>
        <row r="8834">
          <cell r="A8834" t="str">
            <v>head office</v>
          </cell>
          <cell r="B8834">
            <v>1035</v>
          </cell>
          <cell r="C8834" t="str">
            <v>Pabon, Mark</v>
          </cell>
          <cell r="D8834" t="str">
            <v>2014-07-30 17:10:37</v>
          </cell>
          <cell r="E8834" t="str">
            <v>Clock Out</v>
          </cell>
        </row>
        <row r="8835">
          <cell r="A8835" t="str">
            <v>head office</v>
          </cell>
          <cell r="B8835">
            <v>1035</v>
          </cell>
          <cell r="C8835" t="str">
            <v>Pabon, Mark</v>
          </cell>
          <cell r="D8835" t="str">
            <v>2014-07-31 07:53:18</v>
          </cell>
          <cell r="E8835" t="str">
            <v>Clock In</v>
          </cell>
        </row>
        <row r="8836">
          <cell r="A8836" t="str">
            <v>head office</v>
          </cell>
          <cell r="B8836">
            <v>1035</v>
          </cell>
          <cell r="C8836" t="str">
            <v>Pabon, Mark</v>
          </cell>
          <cell r="D8836" t="str">
            <v>2014-07-31 20:09:46</v>
          </cell>
          <cell r="E8836" t="str">
            <v>Clock Out</v>
          </cell>
        </row>
        <row r="8837">
          <cell r="A8837" t="str">
            <v>head office</v>
          </cell>
          <cell r="B8837">
            <v>1035</v>
          </cell>
          <cell r="C8837" t="str">
            <v>Pabon, Mark</v>
          </cell>
          <cell r="D8837" t="str">
            <v>2014-08-01 07:54:06</v>
          </cell>
          <cell r="E8837" t="str">
            <v>Clock In</v>
          </cell>
        </row>
        <row r="8838">
          <cell r="A8838" t="str">
            <v>head office</v>
          </cell>
          <cell r="B8838">
            <v>1035</v>
          </cell>
          <cell r="C8838" t="str">
            <v>Pabon, Mark</v>
          </cell>
          <cell r="D8838" t="str">
            <v>2014-08-01 20:08:13</v>
          </cell>
          <cell r="E8838" t="str">
            <v>Clock Out</v>
          </cell>
        </row>
        <row r="8839">
          <cell r="A8839" t="str">
            <v>head office</v>
          </cell>
          <cell r="B8839">
            <v>1035</v>
          </cell>
          <cell r="C8839" t="str">
            <v>Pabon, Mark</v>
          </cell>
          <cell r="D8839" t="str">
            <v>2014-08-02 07:30:24</v>
          </cell>
          <cell r="E8839" t="str">
            <v>Clock In</v>
          </cell>
        </row>
        <row r="8840">
          <cell r="A8840" t="str">
            <v>head office</v>
          </cell>
          <cell r="B8840">
            <v>1035</v>
          </cell>
          <cell r="C8840" t="str">
            <v>Pabon, Mark</v>
          </cell>
          <cell r="D8840" t="str">
            <v>2014-08-02 20:07:08</v>
          </cell>
          <cell r="E8840" t="str">
            <v>Clock Out</v>
          </cell>
        </row>
        <row r="8841">
          <cell r="A8841" t="str">
            <v>head office</v>
          </cell>
          <cell r="B8841">
            <v>1035</v>
          </cell>
          <cell r="C8841" t="str">
            <v>Pabon, Mark</v>
          </cell>
          <cell r="D8841" t="str">
            <v>2014-08-04 07:51:53</v>
          </cell>
          <cell r="E8841" t="str">
            <v>Clock In</v>
          </cell>
        </row>
        <row r="8842">
          <cell r="A8842" t="str">
            <v>head office</v>
          </cell>
          <cell r="B8842">
            <v>1035</v>
          </cell>
          <cell r="C8842" t="str">
            <v>Pabon, Mark</v>
          </cell>
          <cell r="D8842" t="str">
            <v>2014-08-04 17:12:16</v>
          </cell>
          <cell r="E8842" t="str">
            <v>Clock Out</v>
          </cell>
        </row>
        <row r="8843">
          <cell r="A8843" t="str">
            <v>head office</v>
          </cell>
          <cell r="B8843">
            <v>1035</v>
          </cell>
          <cell r="C8843" t="str">
            <v>Pabon, Mark</v>
          </cell>
          <cell r="D8843" t="str">
            <v>2014-08-05 07:42:23</v>
          </cell>
          <cell r="E8843" t="str">
            <v>Clock In</v>
          </cell>
        </row>
        <row r="8844">
          <cell r="A8844" t="str">
            <v>head office</v>
          </cell>
          <cell r="B8844">
            <v>1035</v>
          </cell>
          <cell r="C8844" t="str">
            <v>Pabon, Mark</v>
          </cell>
          <cell r="D8844" t="str">
            <v>2014-08-05 20:05:02</v>
          </cell>
          <cell r="E8844" t="str">
            <v>Clock Out</v>
          </cell>
        </row>
        <row r="8846">
          <cell r="A8846" t="str">
            <v>head office</v>
          </cell>
          <cell r="B8846">
            <v>586</v>
          </cell>
          <cell r="C8846" t="str">
            <v>Pagcaliwangan, Jessa</v>
          </cell>
          <cell r="D8846" t="str">
            <v>2014-07-21 07:34:49</v>
          </cell>
          <cell r="E8846" t="str">
            <v>Clock In</v>
          </cell>
        </row>
        <row r="8847">
          <cell r="A8847" t="str">
            <v>head office</v>
          </cell>
          <cell r="B8847">
            <v>586</v>
          </cell>
          <cell r="C8847" t="str">
            <v>Pagcaliwangan, Jessa</v>
          </cell>
          <cell r="D8847" t="str">
            <v>2014-07-21 20:07:47</v>
          </cell>
          <cell r="E8847" t="str">
            <v>Clock Out</v>
          </cell>
        </row>
        <row r="8848">
          <cell r="A8848" t="str">
            <v>head office</v>
          </cell>
          <cell r="B8848">
            <v>586</v>
          </cell>
          <cell r="C8848" t="str">
            <v>Pagcaliwangan, Jessa</v>
          </cell>
          <cell r="D8848" t="str">
            <v>2014-07-22 07:11:35</v>
          </cell>
          <cell r="E8848" t="str">
            <v>Clock In</v>
          </cell>
        </row>
        <row r="8849">
          <cell r="A8849" t="str">
            <v>head office</v>
          </cell>
          <cell r="B8849">
            <v>586</v>
          </cell>
          <cell r="C8849" t="str">
            <v>Pagcaliwangan, Jessa</v>
          </cell>
          <cell r="D8849" t="str">
            <v>2014-07-22 20:08:18</v>
          </cell>
          <cell r="E8849" t="str">
            <v>Clock Out</v>
          </cell>
        </row>
        <row r="8850">
          <cell r="A8850" t="str">
            <v>head office</v>
          </cell>
          <cell r="B8850">
            <v>586</v>
          </cell>
          <cell r="C8850" t="str">
            <v>Pagcaliwangan, Jessa</v>
          </cell>
          <cell r="D8850" t="str">
            <v>2014-07-23 07:19:08</v>
          </cell>
          <cell r="E8850" t="str">
            <v>Clock In</v>
          </cell>
        </row>
        <row r="8851">
          <cell r="A8851" t="str">
            <v>head office</v>
          </cell>
          <cell r="B8851">
            <v>586</v>
          </cell>
          <cell r="C8851" t="str">
            <v>Pagcaliwangan, Jessa</v>
          </cell>
          <cell r="D8851" t="str">
            <v>2014-07-23 20:08:23</v>
          </cell>
          <cell r="E8851" t="str">
            <v>Clock Out</v>
          </cell>
        </row>
        <row r="8852">
          <cell r="A8852" t="str">
            <v>head office</v>
          </cell>
          <cell r="B8852">
            <v>586</v>
          </cell>
          <cell r="C8852" t="str">
            <v>Pagcaliwangan, Jessa</v>
          </cell>
          <cell r="D8852" t="str">
            <v>2014-07-24 07:37:23</v>
          </cell>
          <cell r="E8852" t="str">
            <v>Clock In</v>
          </cell>
          <cell r="F8852" t="str">
            <v>12 days</v>
          </cell>
        </row>
        <row r="8853">
          <cell r="A8853" t="str">
            <v>head office</v>
          </cell>
          <cell r="B8853">
            <v>586</v>
          </cell>
          <cell r="C8853" t="str">
            <v>Pagcaliwangan, Jessa</v>
          </cell>
          <cell r="D8853" t="str">
            <v>2014-07-24 17:16:34</v>
          </cell>
          <cell r="E8853" t="str">
            <v>Clock Out</v>
          </cell>
          <cell r="F8853" t="str">
            <v>1 day LH</v>
          </cell>
        </row>
        <row r="8854">
          <cell r="A8854" t="str">
            <v>head office</v>
          </cell>
          <cell r="B8854">
            <v>586</v>
          </cell>
          <cell r="C8854" t="str">
            <v>Pagcaliwangan, Jessa</v>
          </cell>
          <cell r="D8854" t="str">
            <v>2014-07-25 07:30:39</v>
          </cell>
          <cell r="E8854" t="str">
            <v>Clock In</v>
          </cell>
          <cell r="F8854" t="str">
            <v>1 day SH</v>
          </cell>
        </row>
        <row r="8855">
          <cell r="A8855" t="str">
            <v>head office</v>
          </cell>
          <cell r="B8855">
            <v>586</v>
          </cell>
          <cell r="C8855" t="str">
            <v>Pagcaliwangan, Jessa</v>
          </cell>
          <cell r="D8855" t="str">
            <v>2014-07-25 17:18:49</v>
          </cell>
          <cell r="E8855" t="str">
            <v>Clock Out</v>
          </cell>
          <cell r="F8855" t="str">
            <v>14 days</v>
          </cell>
        </row>
        <row r="8856">
          <cell r="A8856" t="str">
            <v>head office</v>
          </cell>
          <cell r="B8856">
            <v>586</v>
          </cell>
          <cell r="C8856" t="str">
            <v>Pagcaliwangan, Jessa</v>
          </cell>
          <cell r="D8856" t="str">
            <v>2014-07-26 07:23:56</v>
          </cell>
          <cell r="E8856" t="str">
            <v>Clock In</v>
          </cell>
        </row>
        <row r="8857">
          <cell r="A8857" t="str">
            <v>head office</v>
          </cell>
          <cell r="B8857">
            <v>586</v>
          </cell>
          <cell r="C8857" t="str">
            <v>Pagcaliwangan, Jessa</v>
          </cell>
          <cell r="D8857" t="str">
            <v>2014-07-26 17:16:32</v>
          </cell>
          <cell r="E8857" t="str">
            <v>Clock Out</v>
          </cell>
          <cell r="F8857" t="str">
            <v>9 hrs  -  OT</v>
          </cell>
        </row>
        <row r="8858">
          <cell r="A8858" t="str">
            <v>head office</v>
          </cell>
          <cell r="B8858">
            <v>586</v>
          </cell>
          <cell r="C8858" t="str">
            <v>Pagcaliwangan, Jessa</v>
          </cell>
          <cell r="D8858" t="str">
            <v>2014-07-29 07:16:09</v>
          </cell>
          <cell r="E8858" t="str">
            <v>Clock In</v>
          </cell>
        </row>
        <row r="8859">
          <cell r="A8859" t="str">
            <v>head office</v>
          </cell>
          <cell r="B8859">
            <v>586</v>
          </cell>
          <cell r="C8859" t="str">
            <v>Pagcaliwangan, Jessa</v>
          </cell>
          <cell r="D8859" t="str">
            <v>2014-07-29 17:16:28</v>
          </cell>
          <cell r="E8859" t="str">
            <v>Clock Out</v>
          </cell>
        </row>
        <row r="8860">
          <cell r="A8860" t="str">
            <v>head office</v>
          </cell>
          <cell r="B8860">
            <v>586</v>
          </cell>
          <cell r="C8860" t="str">
            <v>Pagcaliwangan, Jessa</v>
          </cell>
          <cell r="D8860" t="str">
            <v>2014-07-30 07:28:41</v>
          </cell>
          <cell r="E8860" t="str">
            <v>Clock In</v>
          </cell>
        </row>
        <row r="8861">
          <cell r="A8861" t="str">
            <v>head office</v>
          </cell>
          <cell r="B8861">
            <v>586</v>
          </cell>
          <cell r="C8861" t="str">
            <v>Pagcaliwangan, Jessa</v>
          </cell>
          <cell r="D8861" t="str">
            <v>2014-07-30 17:14:58</v>
          </cell>
          <cell r="E8861" t="str">
            <v>Clock Out</v>
          </cell>
        </row>
        <row r="8862">
          <cell r="A8862" t="str">
            <v>head office</v>
          </cell>
          <cell r="B8862">
            <v>586</v>
          </cell>
          <cell r="C8862" t="str">
            <v>Pagcaliwangan, Jessa</v>
          </cell>
          <cell r="D8862" t="str">
            <v>2014-07-31 07:41:12</v>
          </cell>
          <cell r="E8862" t="str">
            <v>Clock In</v>
          </cell>
        </row>
        <row r="8863">
          <cell r="A8863" t="str">
            <v>head office</v>
          </cell>
          <cell r="B8863">
            <v>586</v>
          </cell>
          <cell r="C8863" t="str">
            <v>Pagcaliwangan, Jessa</v>
          </cell>
          <cell r="D8863" t="str">
            <v>2014-07-31 17:15:25</v>
          </cell>
          <cell r="E8863" t="str">
            <v>Clock Out</v>
          </cell>
        </row>
        <row r="8864">
          <cell r="A8864" t="str">
            <v>head office</v>
          </cell>
          <cell r="B8864">
            <v>586</v>
          </cell>
          <cell r="C8864" t="str">
            <v>Pagcaliwangan, Jessa</v>
          </cell>
          <cell r="D8864" t="str">
            <v>2014-08-01 07:19:56</v>
          </cell>
          <cell r="E8864" t="str">
            <v>Clock In</v>
          </cell>
        </row>
        <row r="8865">
          <cell r="A8865" t="str">
            <v>head office</v>
          </cell>
          <cell r="B8865">
            <v>586</v>
          </cell>
          <cell r="C8865" t="str">
            <v>Pagcaliwangan, Jessa</v>
          </cell>
          <cell r="D8865" t="str">
            <v>2014-08-01 17:16:40</v>
          </cell>
          <cell r="E8865" t="str">
            <v>Clock Out</v>
          </cell>
        </row>
        <row r="8866">
          <cell r="A8866" t="str">
            <v>head office</v>
          </cell>
          <cell r="B8866">
            <v>586</v>
          </cell>
          <cell r="C8866" t="str">
            <v>Pagcaliwangan, Jessa</v>
          </cell>
          <cell r="D8866" t="str">
            <v>2014-08-02 07:11:11</v>
          </cell>
          <cell r="E8866" t="str">
            <v>Clock In</v>
          </cell>
        </row>
        <row r="8867">
          <cell r="A8867" t="str">
            <v>head office</v>
          </cell>
          <cell r="B8867">
            <v>586</v>
          </cell>
          <cell r="C8867" t="str">
            <v>Pagcaliwangan, Jessa</v>
          </cell>
          <cell r="D8867" t="str">
            <v>2014-08-02 17:11:27</v>
          </cell>
          <cell r="E8867" t="str">
            <v>Clock Out</v>
          </cell>
        </row>
        <row r="8868">
          <cell r="A8868" t="str">
            <v>head office</v>
          </cell>
          <cell r="B8868">
            <v>586</v>
          </cell>
          <cell r="C8868" t="str">
            <v>Pagcaliwangan, Jessa</v>
          </cell>
          <cell r="D8868" t="str">
            <v>2014-08-04 07:36:45</v>
          </cell>
          <cell r="E8868" t="str">
            <v>Clock In</v>
          </cell>
        </row>
        <row r="8869">
          <cell r="A8869" t="str">
            <v>head office</v>
          </cell>
          <cell r="B8869">
            <v>586</v>
          </cell>
          <cell r="C8869" t="str">
            <v>Pagcaliwangan, Jessa</v>
          </cell>
          <cell r="D8869" t="str">
            <v>2014-08-04 17:19:15</v>
          </cell>
          <cell r="E8869" t="str">
            <v>Clock Out</v>
          </cell>
        </row>
        <row r="8870">
          <cell r="A8870" t="str">
            <v>head office</v>
          </cell>
          <cell r="B8870">
            <v>586</v>
          </cell>
          <cell r="C8870" t="str">
            <v>Pagcaliwangan, Jessa</v>
          </cell>
          <cell r="D8870" t="str">
            <v>2014-08-05 07:37:45</v>
          </cell>
          <cell r="E8870" t="str">
            <v>Clock In</v>
          </cell>
        </row>
        <row r="8871">
          <cell r="A8871" t="str">
            <v>head office</v>
          </cell>
          <cell r="B8871">
            <v>586</v>
          </cell>
          <cell r="C8871" t="str">
            <v>Pagcaliwangan, Jessa</v>
          </cell>
          <cell r="D8871" t="str">
            <v>2014-08-05 17:23:52</v>
          </cell>
          <cell r="E8871" t="str">
            <v>Clock Out</v>
          </cell>
        </row>
        <row r="8873">
          <cell r="A8873" t="str">
            <v>head office</v>
          </cell>
          <cell r="B8873">
            <v>970</v>
          </cell>
          <cell r="C8873" t="str">
            <v>Pallagao, Noel</v>
          </cell>
          <cell r="D8873" t="str">
            <v>2014-07-21 07:34:45</v>
          </cell>
          <cell r="E8873" t="str">
            <v>Clock In</v>
          </cell>
        </row>
        <row r="8874">
          <cell r="A8874" t="str">
            <v>head office</v>
          </cell>
          <cell r="B8874">
            <v>970</v>
          </cell>
          <cell r="C8874" t="str">
            <v>Pallagao, Noel</v>
          </cell>
          <cell r="D8874" t="str">
            <v>2014-07-21 20:02:08</v>
          </cell>
          <cell r="E8874" t="str">
            <v>Clock Out</v>
          </cell>
        </row>
        <row r="8875">
          <cell r="A8875" t="str">
            <v>head office</v>
          </cell>
          <cell r="B8875">
            <v>970</v>
          </cell>
          <cell r="C8875" t="str">
            <v>Pallagao, Noel</v>
          </cell>
          <cell r="D8875" t="str">
            <v>2014-07-22 07:23:55</v>
          </cell>
          <cell r="E8875" t="str">
            <v>Clock In</v>
          </cell>
        </row>
        <row r="8876">
          <cell r="A8876" t="str">
            <v>head office</v>
          </cell>
          <cell r="B8876">
            <v>970</v>
          </cell>
          <cell r="C8876" t="str">
            <v>Pallagao, Noel</v>
          </cell>
          <cell r="D8876" t="str">
            <v>2014-07-22 20:14:46</v>
          </cell>
          <cell r="E8876" t="str">
            <v>Clock Out</v>
          </cell>
        </row>
        <row r="8877">
          <cell r="A8877" t="str">
            <v>head office</v>
          </cell>
          <cell r="B8877">
            <v>970</v>
          </cell>
          <cell r="C8877" t="str">
            <v>Pallagao, Noel</v>
          </cell>
          <cell r="D8877" t="str">
            <v>2014-07-23 07:16:58</v>
          </cell>
          <cell r="E8877" t="str">
            <v>Clock In</v>
          </cell>
        </row>
        <row r="8878">
          <cell r="A8878" t="str">
            <v>head office</v>
          </cell>
          <cell r="B8878">
            <v>970</v>
          </cell>
          <cell r="C8878" t="str">
            <v>Pallagao, Noel</v>
          </cell>
          <cell r="D8878" t="str">
            <v>2014-07-23 20:12:08</v>
          </cell>
          <cell r="E8878" t="str">
            <v>Clock Out</v>
          </cell>
        </row>
        <row r="8879">
          <cell r="A8879" t="str">
            <v>head office</v>
          </cell>
          <cell r="B8879">
            <v>970</v>
          </cell>
          <cell r="C8879" t="str">
            <v>Pallagao, Noel</v>
          </cell>
          <cell r="D8879" t="str">
            <v>2014-07-24 07:36:57</v>
          </cell>
          <cell r="E8879" t="str">
            <v>Clock In</v>
          </cell>
          <cell r="F8879" t="str">
            <v>12 days</v>
          </cell>
        </row>
        <row r="8880">
          <cell r="A8880" t="str">
            <v>head office</v>
          </cell>
          <cell r="B8880">
            <v>970</v>
          </cell>
          <cell r="C8880" t="str">
            <v>Pallagao, Noel</v>
          </cell>
          <cell r="D8880" t="str">
            <v>2014-07-24 20:07:09</v>
          </cell>
          <cell r="E8880" t="str">
            <v>Clock Out</v>
          </cell>
          <cell r="F8880" t="str">
            <v>1 day LH</v>
          </cell>
        </row>
        <row r="8881">
          <cell r="A8881" t="str">
            <v>head office</v>
          </cell>
          <cell r="B8881">
            <v>970</v>
          </cell>
          <cell r="C8881" t="str">
            <v>Pallagao, Noel</v>
          </cell>
          <cell r="D8881" t="str">
            <v>2014-07-25 07:30:42</v>
          </cell>
          <cell r="E8881" t="str">
            <v>Clock In</v>
          </cell>
          <cell r="F8881" t="str">
            <v>1 day SH</v>
          </cell>
        </row>
        <row r="8882">
          <cell r="A8882" t="str">
            <v>head office</v>
          </cell>
          <cell r="B8882">
            <v>970</v>
          </cell>
          <cell r="C8882" t="str">
            <v>Pallagao, Noel</v>
          </cell>
          <cell r="D8882" t="str">
            <v>2014-07-25 20:02:45</v>
          </cell>
          <cell r="E8882" t="str">
            <v>Clock Out</v>
          </cell>
          <cell r="F8882" t="str">
            <v>14 days</v>
          </cell>
        </row>
        <row r="8883">
          <cell r="A8883" t="str">
            <v>head office</v>
          </cell>
          <cell r="B8883">
            <v>970</v>
          </cell>
          <cell r="C8883" t="str">
            <v>Pallagao, Noel</v>
          </cell>
          <cell r="D8883" t="str">
            <v>2014-07-26 07:22:41</v>
          </cell>
          <cell r="E8883" t="str">
            <v>Clock In</v>
          </cell>
        </row>
        <row r="8884">
          <cell r="A8884" t="str">
            <v>head office</v>
          </cell>
          <cell r="B8884">
            <v>970</v>
          </cell>
          <cell r="C8884" t="str">
            <v>Pallagao, Noel</v>
          </cell>
          <cell r="D8884" t="str">
            <v>2014-07-26 17:31:23</v>
          </cell>
          <cell r="E8884" t="str">
            <v>Clock Out</v>
          </cell>
          <cell r="F8884" t="str">
            <v>18 hrs  - OT</v>
          </cell>
        </row>
        <row r="8885">
          <cell r="A8885" t="str">
            <v>head office</v>
          </cell>
          <cell r="B8885">
            <v>970</v>
          </cell>
          <cell r="C8885" t="str">
            <v>Pallagao, Noel</v>
          </cell>
          <cell r="D8885" t="str">
            <v>2014-07-27 05:26:04</v>
          </cell>
          <cell r="E8885" t="str">
            <v>Clock In</v>
          </cell>
        </row>
        <row r="8886">
          <cell r="A8886" t="str">
            <v>head office</v>
          </cell>
          <cell r="B8886">
            <v>970</v>
          </cell>
          <cell r="C8886" t="str">
            <v>Pallagao, Noel</v>
          </cell>
          <cell r="D8886" t="str">
            <v>2014-07-27 14:04:22</v>
          </cell>
          <cell r="E8886" t="str">
            <v>Clock Out</v>
          </cell>
          <cell r="F8886" t="str">
            <v>1 day ROT</v>
          </cell>
        </row>
        <row r="8887">
          <cell r="A8887" t="str">
            <v>head office</v>
          </cell>
          <cell r="B8887">
            <v>970</v>
          </cell>
          <cell r="C8887" t="str">
            <v>Pallagao, Noel</v>
          </cell>
          <cell r="D8887" t="str">
            <v>2014-07-29 07:41:26</v>
          </cell>
          <cell r="E8887" t="str">
            <v>Clock In</v>
          </cell>
        </row>
        <row r="8888">
          <cell r="A8888" t="str">
            <v>head office</v>
          </cell>
          <cell r="B8888">
            <v>970</v>
          </cell>
          <cell r="C8888" t="str">
            <v>Pallagao, Noel</v>
          </cell>
          <cell r="D8888" t="str">
            <v>2014-07-29 17:14:38</v>
          </cell>
          <cell r="E8888" t="str">
            <v>Clock Out</v>
          </cell>
        </row>
        <row r="8889">
          <cell r="A8889" t="str">
            <v>head office</v>
          </cell>
          <cell r="B8889">
            <v>970</v>
          </cell>
          <cell r="C8889" t="str">
            <v>Pallagao, Noel</v>
          </cell>
          <cell r="D8889" t="str">
            <v>2014-07-30 07:28:37</v>
          </cell>
          <cell r="E8889" t="str">
            <v>Clock In</v>
          </cell>
        </row>
        <row r="8890">
          <cell r="A8890" t="str">
            <v>head office</v>
          </cell>
          <cell r="B8890">
            <v>970</v>
          </cell>
          <cell r="C8890" t="str">
            <v>Pallagao, Noel</v>
          </cell>
          <cell r="D8890" t="str">
            <v>2014-07-30 17:12:31</v>
          </cell>
          <cell r="E8890" t="str">
            <v>Clock Out</v>
          </cell>
        </row>
        <row r="8891">
          <cell r="A8891" t="str">
            <v>head office</v>
          </cell>
          <cell r="B8891">
            <v>970</v>
          </cell>
          <cell r="C8891" t="str">
            <v>Pallagao, Noel</v>
          </cell>
          <cell r="D8891" t="str">
            <v>2014-07-31 07:40:56</v>
          </cell>
          <cell r="E8891" t="str">
            <v>Clock In</v>
          </cell>
        </row>
        <row r="8892">
          <cell r="A8892" t="str">
            <v>head office</v>
          </cell>
          <cell r="B8892">
            <v>970</v>
          </cell>
          <cell r="C8892" t="str">
            <v>Pallagao, Noel</v>
          </cell>
          <cell r="D8892" t="str">
            <v>2014-07-31 17:18:37</v>
          </cell>
          <cell r="E8892" t="str">
            <v>Clock Out</v>
          </cell>
        </row>
        <row r="8893">
          <cell r="A8893" t="str">
            <v>head office</v>
          </cell>
          <cell r="B8893">
            <v>970</v>
          </cell>
          <cell r="C8893" t="str">
            <v>Pallagao, Noel</v>
          </cell>
          <cell r="D8893" t="str">
            <v>2014-08-01 07:43:10</v>
          </cell>
          <cell r="E8893" t="str">
            <v>Clock In</v>
          </cell>
        </row>
        <row r="8894">
          <cell r="A8894" t="str">
            <v>head office</v>
          </cell>
          <cell r="B8894">
            <v>970</v>
          </cell>
          <cell r="C8894" t="str">
            <v>Pallagao, Noel</v>
          </cell>
          <cell r="D8894" t="str">
            <v>2014-08-01 17:11:54</v>
          </cell>
          <cell r="E8894" t="str">
            <v>Clock Out</v>
          </cell>
        </row>
        <row r="8895">
          <cell r="A8895" t="str">
            <v>head office</v>
          </cell>
          <cell r="B8895">
            <v>970</v>
          </cell>
          <cell r="C8895" t="str">
            <v>Pallagao, Noel</v>
          </cell>
          <cell r="D8895" t="str">
            <v>2014-08-02 07:28:20</v>
          </cell>
          <cell r="E8895" t="str">
            <v>Clock In</v>
          </cell>
        </row>
        <row r="8896">
          <cell r="A8896" t="str">
            <v>head office</v>
          </cell>
          <cell r="B8896">
            <v>970</v>
          </cell>
          <cell r="C8896" t="str">
            <v>Pallagao, Noel</v>
          </cell>
          <cell r="D8896" t="str">
            <v>2014-08-02 17:18:13</v>
          </cell>
          <cell r="E8896" t="str">
            <v>Clock Out</v>
          </cell>
        </row>
        <row r="8897">
          <cell r="A8897" t="str">
            <v>head office</v>
          </cell>
          <cell r="B8897">
            <v>970</v>
          </cell>
          <cell r="C8897" t="str">
            <v>Pallagao, Noel</v>
          </cell>
          <cell r="D8897" t="str">
            <v>2014-08-04 07:36:19</v>
          </cell>
          <cell r="E8897" t="str">
            <v>Clock In</v>
          </cell>
        </row>
        <row r="8898">
          <cell r="A8898" t="str">
            <v>head office</v>
          </cell>
          <cell r="B8898">
            <v>970</v>
          </cell>
          <cell r="C8898" t="str">
            <v>Pallagao, Noel</v>
          </cell>
          <cell r="D8898" t="str">
            <v>2014-08-04 17:19:09</v>
          </cell>
          <cell r="E8898" t="str">
            <v>Clock Out</v>
          </cell>
        </row>
        <row r="8899">
          <cell r="A8899" t="str">
            <v>head office</v>
          </cell>
          <cell r="B8899">
            <v>970</v>
          </cell>
          <cell r="C8899" t="str">
            <v>Pallagao, Noel</v>
          </cell>
          <cell r="D8899" t="str">
            <v>2014-08-05 07:38:09</v>
          </cell>
          <cell r="E8899" t="str">
            <v>Clock In</v>
          </cell>
        </row>
        <row r="8900">
          <cell r="A8900" t="str">
            <v>head office</v>
          </cell>
          <cell r="B8900">
            <v>970</v>
          </cell>
          <cell r="C8900" t="str">
            <v>Pallagao, Noel</v>
          </cell>
          <cell r="D8900" t="str">
            <v>2014-08-05 20:06:52</v>
          </cell>
          <cell r="E8900" t="str">
            <v>Clock Out</v>
          </cell>
        </row>
        <row r="8902">
          <cell r="A8902" t="str">
            <v>head office</v>
          </cell>
          <cell r="B8902">
            <v>949</v>
          </cell>
          <cell r="C8902" t="str">
            <v>Palma, Ranel</v>
          </cell>
          <cell r="D8902" t="str">
            <v>2014-07-21 07:53:20</v>
          </cell>
          <cell r="E8902" t="str">
            <v>Clock In</v>
          </cell>
        </row>
        <row r="8903">
          <cell r="A8903" t="str">
            <v>head office</v>
          </cell>
          <cell r="B8903">
            <v>949</v>
          </cell>
          <cell r="C8903" t="str">
            <v>Palma, Ranel</v>
          </cell>
          <cell r="D8903" t="str">
            <v>2014-07-21 20:03:03</v>
          </cell>
          <cell r="E8903" t="str">
            <v>Clock Out</v>
          </cell>
          <cell r="F8903" t="str">
            <v>2 days</v>
          </cell>
        </row>
        <row r="8904">
          <cell r="A8904" t="str">
            <v>head office</v>
          </cell>
          <cell r="B8904">
            <v>949</v>
          </cell>
          <cell r="C8904" t="str">
            <v>Palma, Ranel</v>
          </cell>
          <cell r="D8904" t="str">
            <v>2014-07-22 07:12:09</v>
          </cell>
          <cell r="E8904" t="str">
            <v>Clock In</v>
          </cell>
          <cell r="F8904" t="str">
            <v>3 hrs  - OT</v>
          </cell>
        </row>
        <row r="8905">
          <cell r="A8905" t="str">
            <v>head office</v>
          </cell>
          <cell r="B8905">
            <v>949</v>
          </cell>
          <cell r="C8905" t="str">
            <v>Palma, Ranel</v>
          </cell>
          <cell r="D8905" t="str">
            <v>2014-07-22 17:00:08</v>
          </cell>
          <cell r="E8905" t="str">
            <v>Clock Out</v>
          </cell>
        </row>
        <row r="8907">
          <cell r="A8907" t="str">
            <v>head office</v>
          </cell>
          <cell r="B8907">
            <v>1117</v>
          </cell>
          <cell r="C8907" t="str">
            <v>Pana, Jayson</v>
          </cell>
          <cell r="D8907" t="str">
            <v>2014-07-21 07:01:18</v>
          </cell>
          <cell r="E8907" t="str">
            <v>Clock In</v>
          </cell>
        </row>
        <row r="8908">
          <cell r="A8908" t="str">
            <v>head office</v>
          </cell>
          <cell r="B8908">
            <v>1117</v>
          </cell>
          <cell r="C8908" t="str">
            <v>Pana, Jayson</v>
          </cell>
          <cell r="D8908" t="str">
            <v>2014-07-21 17:13:35</v>
          </cell>
          <cell r="E8908" t="str">
            <v>Clock Out</v>
          </cell>
        </row>
        <row r="8909">
          <cell r="A8909" t="str">
            <v>head office</v>
          </cell>
          <cell r="B8909">
            <v>1117</v>
          </cell>
          <cell r="C8909" t="str">
            <v>Pana, Jayson</v>
          </cell>
          <cell r="D8909" t="str">
            <v>2014-07-22 07:21:29</v>
          </cell>
          <cell r="E8909" t="str">
            <v>Clock In</v>
          </cell>
        </row>
        <row r="8910">
          <cell r="A8910" t="str">
            <v>head office</v>
          </cell>
          <cell r="B8910">
            <v>1117</v>
          </cell>
          <cell r="C8910" t="str">
            <v>Pana, Jayson</v>
          </cell>
          <cell r="D8910" t="str">
            <v>2014-07-22 17:12:51</v>
          </cell>
          <cell r="E8910" t="str">
            <v>Clock Out</v>
          </cell>
        </row>
        <row r="8911">
          <cell r="A8911" t="str">
            <v>head office</v>
          </cell>
          <cell r="B8911">
            <v>1117</v>
          </cell>
          <cell r="C8911" t="str">
            <v>Pana, Jayson</v>
          </cell>
          <cell r="D8911" t="str">
            <v>2014-07-23 07:03:33</v>
          </cell>
          <cell r="E8911" t="str">
            <v>Clock In</v>
          </cell>
        </row>
        <row r="8912">
          <cell r="A8912" t="str">
            <v>head office</v>
          </cell>
          <cell r="B8912">
            <v>1117</v>
          </cell>
          <cell r="C8912" t="str">
            <v>Pana, Jayson</v>
          </cell>
          <cell r="D8912" t="str">
            <v>2014-07-23 17:12:54</v>
          </cell>
          <cell r="E8912" t="str">
            <v>Clock Out</v>
          </cell>
          <cell r="F8912" t="str">
            <v>12 days</v>
          </cell>
        </row>
        <row r="8913">
          <cell r="A8913" t="str">
            <v>head office</v>
          </cell>
          <cell r="B8913">
            <v>1117</v>
          </cell>
          <cell r="C8913" t="str">
            <v>Pana, Jayson</v>
          </cell>
          <cell r="D8913" t="str">
            <v>2014-07-24 07:11:24</v>
          </cell>
          <cell r="E8913" t="str">
            <v>Clock In</v>
          </cell>
          <cell r="F8913" t="str">
            <v>1 day LH</v>
          </cell>
        </row>
        <row r="8914">
          <cell r="A8914" t="str">
            <v>head office</v>
          </cell>
          <cell r="B8914">
            <v>1117</v>
          </cell>
          <cell r="C8914" t="str">
            <v>Pana, Jayson</v>
          </cell>
          <cell r="D8914" t="str">
            <v>2014-07-24 17:15:45</v>
          </cell>
          <cell r="E8914" t="str">
            <v>Clock Out</v>
          </cell>
          <cell r="F8914" t="str">
            <v>1 day SH</v>
          </cell>
        </row>
        <row r="8915">
          <cell r="A8915" t="str">
            <v>head office</v>
          </cell>
          <cell r="B8915">
            <v>1117</v>
          </cell>
          <cell r="C8915" t="str">
            <v>Pana, Jayson</v>
          </cell>
          <cell r="D8915" t="str">
            <v>2014-07-25 07:06:30</v>
          </cell>
          <cell r="E8915" t="str">
            <v>Clock In</v>
          </cell>
          <cell r="F8915" t="str">
            <v>14 days</v>
          </cell>
        </row>
        <row r="8916">
          <cell r="A8916" t="str">
            <v>head office</v>
          </cell>
          <cell r="B8916">
            <v>1117</v>
          </cell>
          <cell r="C8916" t="str">
            <v>Pana, Jayson</v>
          </cell>
          <cell r="D8916" t="str">
            <v>2014-07-25 17:15:13</v>
          </cell>
          <cell r="E8916" t="str">
            <v>Clock Out</v>
          </cell>
        </row>
        <row r="8917">
          <cell r="A8917" t="str">
            <v>head office</v>
          </cell>
          <cell r="B8917">
            <v>1117</v>
          </cell>
          <cell r="C8917" t="str">
            <v>Pana, Jayson</v>
          </cell>
          <cell r="D8917" t="str">
            <v>2014-07-26 07:17:30</v>
          </cell>
          <cell r="E8917" t="str">
            <v>Clock In</v>
          </cell>
        </row>
        <row r="8918">
          <cell r="A8918" t="str">
            <v>head office</v>
          </cell>
          <cell r="B8918">
            <v>1117</v>
          </cell>
          <cell r="C8918" t="str">
            <v>Pana, Jayson</v>
          </cell>
          <cell r="D8918" t="str">
            <v>2014-07-26 17:20:08</v>
          </cell>
          <cell r="E8918" t="str">
            <v>Clock Out</v>
          </cell>
          <cell r="F8918" t="str">
            <v>3 hrs  - OT</v>
          </cell>
        </row>
        <row r="8919">
          <cell r="A8919" t="str">
            <v>head office</v>
          </cell>
          <cell r="B8919">
            <v>1117</v>
          </cell>
          <cell r="C8919" t="str">
            <v>Pana, Jayson</v>
          </cell>
          <cell r="D8919" t="str">
            <v>2014-07-29 07:07:46</v>
          </cell>
          <cell r="E8919" t="str">
            <v>Clock In</v>
          </cell>
        </row>
        <row r="8920">
          <cell r="A8920" t="str">
            <v>head office</v>
          </cell>
          <cell r="B8920">
            <v>1117</v>
          </cell>
          <cell r="C8920" t="str">
            <v>Pana, Jayson</v>
          </cell>
          <cell r="D8920" t="str">
            <v>2014-07-29 17:14:23</v>
          </cell>
          <cell r="E8920" t="str">
            <v>Clock Out</v>
          </cell>
        </row>
        <row r="8921">
          <cell r="A8921" t="str">
            <v>head office</v>
          </cell>
          <cell r="B8921">
            <v>1117</v>
          </cell>
          <cell r="C8921" t="str">
            <v>Pana, Jayson</v>
          </cell>
          <cell r="D8921" t="str">
            <v>2014-07-30 07:05:47</v>
          </cell>
          <cell r="E8921" t="str">
            <v>Clock In</v>
          </cell>
        </row>
        <row r="8922">
          <cell r="A8922" t="str">
            <v>head office</v>
          </cell>
          <cell r="B8922">
            <v>1117</v>
          </cell>
          <cell r="C8922" t="str">
            <v>Pana, Jayson</v>
          </cell>
          <cell r="D8922" t="str">
            <v>2014-07-30 20:10:38</v>
          </cell>
          <cell r="E8922" t="str">
            <v>Clock Out</v>
          </cell>
        </row>
        <row r="8923">
          <cell r="A8923" t="str">
            <v>head office</v>
          </cell>
          <cell r="B8923">
            <v>1117</v>
          </cell>
          <cell r="C8923" t="str">
            <v>Pana, Jayson</v>
          </cell>
          <cell r="D8923" t="str">
            <v>2014-07-31 07:08:47</v>
          </cell>
          <cell r="E8923" t="str">
            <v>Clock In</v>
          </cell>
        </row>
        <row r="8924">
          <cell r="A8924" t="str">
            <v>head office</v>
          </cell>
          <cell r="B8924">
            <v>1117</v>
          </cell>
          <cell r="C8924" t="str">
            <v>Pana, Jayson</v>
          </cell>
          <cell r="D8924" t="str">
            <v>2014-07-31 17:16:54</v>
          </cell>
          <cell r="E8924" t="str">
            <v>Clock Out</v>
          </cell>
        </row>
        <row r="8925">
          <cell r="A8925" t="str">
            <v>head office</v>
          </cell>
          <cell r="B8925">
            <v>1117</v>
          </cell>
          <cell r="C8925" t="str">
            <v>Pana, Jayson</v>
          </cell>
          <cell r="D8925" t="str">
            <v>2014-08-01 07:13:22</v>
          </cell>
          <cell r="E8925" t="str">
            <v>Clock In</v>
          </cell>
        </row>
        <row r="8926">
          <cell r="A8926" t="str">
            <v>head office</v>
          </cell>
          <cell r="B8926">
            <v>1117</v>
          </cell>
          <cell r="C8926" t="str">
            <v>Pana, Jayson</v>
          </cell>
          <cell r="D8926" t="str">
            <v>2014-08-01 17:13:06</v>
          </cell>
          <cell r="E8926" t="str">
            <v>Clock Out</v>
          </cell>
        </row>
        <row r="8927">
          <cell r="A8927" t="str">
            <v>head office</v>
          </cell>
          <cell r="B8927">
            <v>1117</v>
          </cell>
          <cell r="C8927" t="str">
            <v>Pana, Jayson</v>
          </cell>
          <cell r="D8927" t="str">
            <v>2014-08-02 07:07:30</v>
          </cell>
          <cell r="E8927" t="str">
            <v>Clock In</v>
          </cell>
        </row>
        <row r="8928">
          <cell r="A8928" t="str">
            <v>head office</v>
          </cell>
          <cell r="B8928">
            <v>1117</v>
          </cell>
          <cell r="C8928" t="str">
            <v>Pana, Jayson</v>
          </cell>
          <cell r="D8928" t="str">
            <v>2014-08-02 17:17:58</v>
          </cell>
          <cell r="E8928" t="str">
            <v>Clock Out</v>
          </cell>
        </row>
        <row r="8929">
          <cell r="A8929" t="str">
            <v>head office</v>
          </cell>
          <cell r="B8929">
            <v>1117</v>
          </cell>
          <cell r="C8929" t="str">
            <v>Pana, Jayson</v>
          </cell>
          <cell r="D8929" t="str">
            <v>2014-08-04 07:21:49</v>
          </cell>
          <cell r="E8929" t="str">
            <v>Clock In</v>
          </cell>
        </row>
        <row r="8930">
          <cell r="A8930" t="str">
            <v>head office</v>
          </cell>
          <cell r="B8930">
            <v>1117</v>
          </cell>
          <cell r="C8930" t="str">
            <v>Pana, Jayson</v>
          </cell>
          <cell r="D8930" t="str">
            <v>2014-08-04 17:17:31</v>
          </cell>
          <cell r="E8930" t="str">
            <v>Clock Out</v>
          </cell>
        </row>
        <row r="8931">
          <cell r="A8931" t="str">
            <v>head office</v>
          </cell>
          <cell r="B8931">
            <v>1117</v>
          </cell>
          <cell r="C8931" t="str">
            <v>Pana, Jayson</v>
          </cell>
          <cell r="D8931" t="str">
            <v>2014-08-05 07:23:32</v>
          </cell>
          <cell r="E8931" t="str">
            <v>Clock In</v>
          </cell>
        </row>
        <row r="8932">
          <cell r="A8932" t="str">
            <v>head office</v>
          </cell>
          <cell r="B8932">
            <v>1117</v>
          </cell>
          <cell r="C8932" t="str">
            <v>Pana, Jayson</v>
          </cell>
          <cell r="D8932" t="str">
            <v>2014-08-05 17:22:43</v>
          </cell>
          <cell r="E8932" t="str">
            <v>Clock Out</v>
          </cell>
        </row>
        <row r="8934">
          <cell r="A8934" t="str">
            <v>head office</v>
          </cell>
          <cell r="B8934">
            <v>975</v>
          </cell>
          <cell r="C8934" t="str">
            <v>Pangilinan, Ariel</v>
          </cell>
          <cell r="D8934" t="str">
            <v>2014-07-21 07:11:29</v>
          </cell>
          <cell r="E8934" t="str">
            <v>Clock In</v>
          </cell>
        </row>
        <row r="8935">
          <cell r="A8935" t="str">
            <v>head office</v>
          </cell>
          <cell r="B8935">
            <v>975</v>
          </cell>
          <cell r="C8935" t="str">
            <v>Pangilinan, Ariel</v>
          </cell>
          <cell r="D8935" t="str">
            <v>2014-07-21 20:01:56</v>
          </cell>
          <cell r="E8935" t="str">
            <v>Clock Out</v>
          </cell>
        </row>
        <row r="8936">
          <cell r="A8936" t="str">
            <v>head office</v>
          </cell>
          <cell r="B8936">
            <v>975</v>
          </cell>
          <cell r="C8936" t="str">
            <v>Pangilinan, Ariel</v>
          </cell>
          <cell r="D8936" t="str">
            <v>2014-07-22 07:11:17</v>
          </cell>
          <cell r="E8936" t="str">
            <v>Clock In</v>
          </cell>
        </row>
        <row r="8937">
          <cell r="A8937" t="str">
            <v>head office</v>
          </cell>
          <cell r="B8937">
            <v>975</v>
          </cell>
          <cell r="C8937" t="str">
            <v>Pangilinan, Ariel</v>
          </cell>
          <cell r="D8937" t="str">
            <v>2014-07-22 20:06:39</v>
          </cell>
          <cell r="E8937" t="str">
            <v>Clock Out</v>
          </cell>
        </row>
        <row r="8938">
          <cell r="A8938" t="str">
            <v>head office</v>
          </cell>
          <cell r="B8938">
            <v>975</v>
          </cell>
          <cell r="C8938" t="str">
            <v>Pangilinan, Ariel</v>
          </cell>
          <cell r="D8938" t="str">
            <v>2014-07-23 07:23:00</v>
          </cell>
          <cell r="E8938" t="str">
            <v>Clock In</v>
          </cell>
        </row>
        <row r="8939">
          <cell r="A8939" t="str">
            <v>head office</v>
          </cell>
          <cell r="B8939">
            <v>975</v>
          </cell>
          <cell r="C8939" t="str">
            <v>Pangilinan, Ariel</v>
          </cell>
          <cell r="D8939" t="str">
            <v>2014-07-23 20:05:57</v>
          </cell>
          <cell r="E8939" t="str">
            <v>Clock Out</v>
          </cell>
          <cell r="F8939" t="str">
            <v>11 days</v>
          </cell>
        </row>
        <row r="8940">
          <cell r="A8940" t="str">
            <v>head office</v>
          </cell>
          <cell r="B8940">
            <v>975</v>
          </cell>
          <cell r="C8940" t="str">
            <v>Pangilinan, Ariel</v>
          </cell>
          <cell r="D8940" t="str">
            <v>2014-07-24 07:48:13</v>
          </cell>
          <cell r="E8940" t="str">
            <v>Clock In</v>
          </cell>
          <cell r="F8940" t="str">
            <v>1 day LH</v>
          </cell>
        </row>
        <row r="8941">
          <cell r="A8941" t="str">
            <v>head office</v>
          </cell>
          <cell r="B8941">
            <v>975</v>
          </cell>
          <cell r="C8941" t="str">
            <v>Pangilinan, Ariel</v>
          </cell>
          <cell r="D8941" t="str">
            <v>2014-07-24 20:00:28</v>
          </cell>
          <cell r="E8941" t="str">
            <v>Clock Out</v>
          </cell>
          <cell r="F8941" t="str">
            <v>1 day SH</v>
          </cell>
        </row>
        <row r="8942">
          <cell r="A8942" t="str">
            <v>head office</v>
          </cell>
          <cell r="B8942">
            <v>975</v>
          </cell>
          <cell r="C8942" t="str">
            <v>Pangilinan, Ariel</v>
          </cell>
          <cell r="D8942" t="str">
            <v>2014-07-25 07:30:24</v>
          </cell>
          <cell r="E8942" t="str">
            <v>Clock In</v>
          </cell>
          <cell r="F8942" t="str">
            <v>14 days</v>
          </cell>
        </row>
        <row r="8943">
          <cell r="A8943" t="str">
            <v>head office</v>
          </cell>
          <cell r="B8943">
            <v>975</v>
          </cell>
          <cell r="C8943" t="str">
            <v>Pangilinan, Ariel</v>
          </cell>
          <cell r="D8943" t="str">
            <v>2014-07-25 17:03:26</v>
          </cell>
          <cell r="E8943" t="str">
            <v>Clock Out</v>
          </cell>
        </row>
        <row r="8944">
          <cell r="A8944" t="str">
            <v>head office</v>
          </cell>
          <cell r="B8944">
            <v>975</v>
          </cell>
          <cell r="C8944" t="str">
            <v>Pangilinan, Ariel</v>
          </cell>
          <cell r="D8944" t="str">
            <v>2014-07-26 07:22:23</v>
          </cell>
          <cell r="E8944" t="str">
            <v>Clock In</v>
          </cell>
          <cell r="F8944" t="str">
            <v>18 hrs  - OT</v>
          </cell>
        </row>
        <row r="8945">
          <cell r="A8945" t="str">
            <v>head office</v>
          </cell>
          <cell r="B8945">
            <v>975</v>
          </cell>
          <cell r="C8945" t="str">
            <v>Pangilinan, Ariel</v>
          </cell>
          <cell r="D8945" t="str">
            <v>2014-07-26 17:09:01</v>
          </cell>
          <cell r="E8945" t="str">
            <v>Clock Out</v>
          </cell>
        </row>
        <row r="8946">
          <cell r="A8946" t="str">
            <v>head office</v>
          </cell>
          <cell r="B8946">
            <v>975</v>
          </cell>
          <cell r="C8946" t="str">
            <v>Pangilinan, Ariel</v>
          </cell>
          <cell r="D8946" t="str">
            <v>2014-07-29 07:14:19</v>
          </cell>
          <cell r="E8946" t="str">
            <v>Clock In</v>
          </cell>
        </row>
        <row r="8947">
          <cell r="A8947" t="str">
            <v>head office</v>
          </cell>
          <cell r="B8947">
            <v>975</v>
          </cell>
          <cell r="C8947" t="str">
            <v>Pangilinan, Ariel</v>
          </cell>
          <cell r="D8947" t="str">
            <v>2014-07-29 20:06:44</v>
          </cell>
          <cell r="E8947" t="str">
            <v>Clock Out</v>
          </cell>
        </row>
        <row r="8948">
          <cell r="A8948" t="str">
            <v>head office</v>
          </cell>
          <cell r="B8948">
            <v>975</v>
          </cell>
          <cell r="C8948" t="str">
            <v>Pangilinan, Ariel</v>
          </cell>
          <cell r="D8948" t="str">
            <v>2014-07-30 07:26:26</v>
          </cell>
          <cell r="E8948" t="str">
            <v>Clock In</v>
          </cell>
        </row>
        <row r="8949">
          <cell r="A8949" t="str">
            <v>head office</v>
          </cell>
          <cell r="B8949">
            <v>975</v>
          </cell>
          <cell r="C8949" t="str">
            <v>Pangilinan, Ariel</v>
          </cell>
          <cell r="D8949" t="str">
            <v>2014-07-30 17:02:13</v>
          </cell>
          <cell r="E8949" t="str">
            <v>Clock Out</v>
          </cell>
        </row>
        <row r="8950">
          <cell r="A8950" t="str">
            <v>head office</v>
          </cell>
          <cell r="B8950">
            <v>975</v>
          </cell>
          <cell r="C8950" t="str">
            <v>Pangilinan, Ariel</v>
          </cell>
          <cell r="D8950" t="str">
            <v>2014-07-31 07:39:17</v>
          </cell>
          <cell r="E8950" t="str">
            <v>Clock In</v>
          </cell>
        </row>
        <row r="8951">
          <cell r="A8951" t="str">
            <v>head office</v>
          </cell>
          <cell r="B8951">
            <v>975</v>
          </cell>
          <cell r="C8951" t="str">
            <v>Pangilinan, Ariel</v>
          </cell>
          <cell r="D8951" t="str">
            <v>2014-07-31 17:00:45</v>
          </cell>
          <cell r="E8951" t="str">
            <v>Clock Out</v>
          </cell>
        </row>
        <row r="8952">
          <cell r="A8952" t="str">
            <v>head office</v>
          </cell>
          <cell r="B8952">
            <v>975</v>
          </cell>
          <cell r="C8952" t="str">
            <v>Pangilinan, Ariel</v>
          </cell>
          <cell r="D8952" t="str">
            <v>2014-08-02 06:51:54</v>
          </cell>
          <cell r="E8952" t="str">
            <v>Clock In</v>
          </cell>
        </row>
        <row r="8953">
          <cell r="A8953" t="str">
            <v>head office</v>
          </cell>
          <cell r="B8953">
            <v>975</v>
          </cell>
          <cell r="C8953" t="str">
            <v>Pangilinan, Ariel</v>
          </cell>
          <cell r="D8953" t="str">
            <v>2014-08-02 20:02:50</v>
          </cell>
          <cell r="E8953" t="str">
            <v>Clock Out</v>
          </cell>
        </row>
        <row r="8954">
          <cell r="A8954" t="str">
            <v>head office</v>
          </cell>
          <cell r="B8954">
            <v>975</v>
          </cell>
          <cell r="C8954" t="str">
            <v>Pangilinan, Ariel</v>
          </cell>
          <cell r="D8954" t="str">
            <v>2014-08-04 07:05:13</v>
          </cell>
          <cell r="E8954" t="str">
            <v>Clock In</v>
          </cell>
        </row>
        <row r="8955">
          <cell r="A8955" t="str">
            <v>head office</v>
          </cell>
          <cell r="B8955">
            <v>975</v>
          </cell>
          <cell r="C8955" t="str">
            <v>Pangilinan, Ariel</v>
          </cell>
          <cell r="D8955" t="str">
            <v>2014-08-04 17:03:20</v>
          </cell>
          <cell r="E8955" t="str">
            <v>Clock Out</v>
          </cell>
        </row>
        <row r="8956">
          <cell r="A8956" t="str">
            <v>head office</v>
          </cell>
          <cell r="B8956">
            <v>975</v>
          </cell>
          <cell r="C8956" t="str">
            <v>Pangilinan, Ariel</v>
          </cell>
          <cell r="D8956" t="str">
            <v>2014-08-05 07:01:47</v>
          </cell>
          <cell r="E8956" t="str">
            <v>Clock In</v>
          </cell>
        </row>
        <row r="8957">
          <cell r="A8957" t="str">
            <v>head office</v>
          </cell>
          <cell r="B8957">
            <v>975</v>
          </cell>
          <cell r="C8957" t="str">
            <v>Pangilinan, Ariel</v>
          </cell>
          <cell r="D8957" t="str">
            <v>2014-08-05 17:04:29</v>
          </cell>
          <cell r="E8957" t="str">
            <v>Clock Out</v>
          </cell>
        </row>
        <row r="8959">
          <cell r="A8959" t="str">
            <v>head office</v>
          </cell>
          <cell r="B8959">
            <v>1073</v>
          </cell>
          <cell r="C8959" t="str">
            <v>Papa, Jomari</v>
          </cell>
          <cell r="D8959" t="str">
            <v>2014-07-21 07:41:09</v>
          </cell>
          <cell r="E8959" t="str">
            <v>Clock In</v>
          </cell>
        </row>
        <row r="8960">
          <cell r="A8960" t="str">
            <v>head office</v>
          </cell>
          <cell r="B8960">
            <v>1073</v>
          </cell>
          <cell r="C8960" t="str">
            <v>Papa, Jomari</v>
          </cell>
          <cell r="D8960" t="str">
            <v>2014-07-21 17:03:20</v>
          </cell>
          <cell r="E8960" t="str">
            <v>Clock Out</v>
          </cell>
        </row>
        <row r="8961">
          <cell r="A8961" t="str">
            <v>head office</v>
          </cell>
          <cell r="B8961">
            <v>1073</v>
          </cell>
          <cell r="C8961" t="str">
            <v>Papa, Jomari</v>
          </cell>
          <cell r="D8961" t="str">
            <v>2014-07-22 07:41:32</v>
          </cell>
          <cell r="E8961" t="str">
            <v>Clock In</v>
          </cell>
        </row>
        <row r="8962">
          <cell r="A8962" t="str">
            <v>head office</v>
          </cell>
          <cell r="B8962">
            <v>1073</v>
          </cell>
          <cell r="C8962" t="str">
            <v>Papa, Jomari</v>
          </cell>
          <cell r="D8962" t="str">
            <v>2014-07-22 17:06:08</v>
          </cell>
          <cell r="E8962" t="str">
            <v>Clock Out</v>
          </cell>
        </row>
        <row r="8963">
          <cell r="A8963" t="str">
            <v>head office</v>
          </cell>
          <cell r="B8963">
            <v>1073</v>
          </cell>
          <cell r="C8963" t="str">
            <v>Papa, Jomari</v>
          </cell>
          <cell r="D8963" t="str">
            <v>2014-07-23 07:37:37</v>
          </cell>
          <cell r="E8963" t="str">
            <v>Clock In</v>
          </cell>
        </row>
        <row r="8964">
          <cell r="A8964" t="str">
            <v>head office</v>
          </cell>
          <cell r="B8964">
            <v>1073</v>
          </cell>
          <cell r="C8964" t="str">
            <v>Papa, Jomari</v>
          </cell>
          <cell r="D8964" t="str">
            <v>2014-07-23 20:02:17</v>
          </cell>
          <cell r="E8964" t="str">
            <v>Clock Out</v>
          </cell>
        </row>
        <row r="8965">
          <cell r="A8965" t="str">
            <v>head office</v>
          </cell>
          <cell r="B8965">
            <v>1073</v>
          </cell>
          <cell r="C8965" t="str">
            <v>Papa, Jomari</v>
          </cell>
          <cell r="D8965" t="str">
            <v>2014-07-24 07:38:48</v>
          </cell>
          <cell r="E8965" t="str">
            <v>Clock In</v>
          </cell>
          <cell r="F8965" t="str">
            <v>12 days</v>
          </cell>
        </row>
        <row r="8966">
          <cell r="A8966" t="str">
            <v>head office</v>
          </cell>
          <cell r="B8966">
            <v>1073</v>
          </cell>
          <cell r="C8966" t="str">
            <v>Papa, Jomari</v>
          </cell>
          <cell r="D8966" t="str">
            <v>2014-07-24 20:06:59</v>
          </cell>
          <cell r="E8966" t="str">
            <v>Clock Out</v>
          </cell>
          <cell r="F8966" t="str">
            <v>1 day LH</v>
          </cell>
        </row>
        <row r="8967">
          <cell r="A8967" t="str">
            <v>head office</v>
          </cell>
          <cell r="B8967">
            <v>1073</v>
          </cell>
          <cell r="C8967" t="str">
            <v>Papa, Jomari</v>
          </cell>
          <cell r="D8967" t="str">
            <v>2014-07-25 07:35:18</v>
          </cell>
          <cell r="E8967" t="str">
            <v>Clock In</v>
          </cell>
          <cell r="F8967" t="str">
            <v>1 day SH</v>
          </cell>
        </row>
        <row r="8968">
          <cell r="A8968" t="str">
            <v>head office</v>
          </cell>
          <cell r="B8968">
            <v>1073</v>
          </cell>
          <cell r="C8968" t="str">
            <v>Papa, Jomari</v>
          </cell>
          <cell r="D8968" t="str">
            <v>2014-07-25 17:18:53</v>
          </cell>
          <cell r="E8968" t="str">
            <v>Clock Out</v>
          </cell>
          <cell r="F8968" t="str">
            <v>14 days</v>
          </cell>
        </row>
        <row r="8969">
          <cell r="A8969" t="str">
            <v>head office</v>
          </cell>
          <cell r="B8969">
            <v>1073</v>
          </cell>
          <cell r="C8969" t="str">
            <v>Papa, Jomari</v>
          </cell>
          <cell r="D8969" t="str">
            <v>2014-07-26 07:36:20</v>
          </cell>
          <cell r="E8969" t="str">
            <v>Clock In</v>
          </cell>
        </row>
        <row r="8970">
          <cell r="A8970" t="str">
            <v>head office</v>
          </cell>
          <cell r="B8970">
            <v>1073</v>
          </cell>
          <cell r="C8970" t="str">
            <v>Papa, Jomari</v>
          </cell>
          <cell r="D8970" t="str">
            <v>2014-07-26 17:19:47</v>
          </cell>
          <cell r="E8970" t="str">
            <v>Clock Out</v>
          </cell>
          <cell r="F8970" t="str">
            <v>9 hrs  -  OT</v>
          </cell>
        </row>
        <row r="8971">
          <cell r="A8971" t="str">
            <v>head office</v>
          </cell>
          <cell r="B8971">
            <v>1073</v>
          </cell>
          <cell r="C8971" t="str">
            <v>Papa, Jomari</v>
          </cell>
          <cell r="D8971" t="str">
            <v>2014-07-29 07:34:22</v>
          </cell>
          <cell r="E8971" t="str">
            <v>Clock In</v>
          </cell>
        </row>
        <row r="8972">
          <cell r="A8972" t="str">
            <v>head office</v>
          </cell>
          <cell r="B8972">
            <v>1073</v>
          </cell>
          <cell r="C8972" t="str">
            <v>Papa, Jomari</v>
          </cell>
          <cell r="D8972" t="str">
            <v>2014-07-29 17:02:45</v>
          </cell>
          <cell r="E8972" t="str">
            <v>Clock Out</v>
          </cell>
        </row>
        <row r="8973">
          <cell r="A8973" t="str">
            <v>head office</v>
          </cell>
          <cell r="B8973">
            <v>1073</v>
          </cell>
          <cell r="C8973" t="str">
            <v>Papa, Jomari</v>
          </cell>
          <cell r="D8973" t="str">
            <v>2014-07-30 07:41:55</v>
          </cell>
          <cell r="E8973" t="str">
            <v>Clock In</v>
          </cell>
        </row>
        <row r="8974">
          <cell r="A8974" t="str">
            <v>head office</v>
          </cell>
          <cell r="B8974">
            <v>1073</v>
          </cell>
          <cell r="C8974" t="str">
            <v>Papa, Jomari</v>
          </cell>
          <cell r="D8974" t="str">
            <v>2014-07-30 17:01:35</v>
          </cell>
          <cell r="E8974" t="str">
            <v>Clock Out</v>
          </cell>
        </row>
        <row r="8975">
          <cell r="A8975" t="str">
            <v>head office</v>
          </cell>
          <cell r="B8975">
            <v>1073</v>
          </cell>
          <cell r="C8975" t="str">
            <v>Papa, Jomari</v>
          </cell>
          <cell r="D8975" t="str">
            <v>2014-07-31 07:37:06</v>
          </cell>
          <cell r="E8975" t="str">
            <v>Clock In</v>
          </cell>
        </row>
        <row r="8976">
          <cell r="A8976" t="str">
            <v>head office</v>
          </cell>
          <cell r="B8976">
            <v>1073</v>
          </cell>
          <cell r="C8976" t="str">
            <v>Papa, Jomari</v>
          </cell>
          <cell r="D8976" t="str">
            <v>2014-07-31 17:09:31</v>
          </cell>
          <cell r="E8976" t="str">
            <v>Clock Out</v>
          </cell>
        </row>
        <row r="8977">
          <cell r="A8977" t="str">
            <v>head office</v>
          </cell>
          <cell r="B8977">
            <v>1073</v>
          </cell>
          <cell r="C8977" t="str">
            <v>Papa, Jomari</v>
          </cell>
          <cell r="D8977" t="str">
            <v>2014-08-01 07:39:56</v>
          </cell>
          <cell r="E8977" t="str">
            <v>Clock In</v>
          </cell>
        </row>
        <row r="8978">
          <cell r="A8978" t="str">
            <v>head office</v>
          </cell>
          <cell r="B8978">
            <v>1073</v>
          </cell>
          <cell r="C8978" t="str">
            <v>Papa, Jomari</v>
          </cell>
          <cell r="D8978" t="str">
            <v>2014-08-01 17:04:51</v>
          </cell>
          <cell r="E8978" t="str">
            <v>Clock Out</v>
          </cell>
        </row>
        <row r="8979">
          <cell r="A8979" t="str">
            <v>head office</v>
          </cell>
          <cell r="B8979">
            <v>1073</v>
          </cell>
          <cell r="C8979" t="str">
            <v>Papa, Jomari</v>
          </cell>
          <cell r="D8979" t="str">
            <v>2014-08-02 07:36:47</v>
          </cell>
          <cell r="E8979" t="str">
            <v>Clock In</v>
          </cell>
        </row>
        <row r="8980">
          <cell r="A8980" t="str">
            <v>head office</v>
          </cell>
          <cell r="B8980">
            <v>1073</v>
          </cell>
          <cell r="C8980" t="str">
            <v>Papa, Jomari</v>
          </cell>
          <cell r="D8980" t="str">
            <v>2014-08-02 17:03:08</v>
          </cell>
          <cell r="E8980" t="str">
            <v>Clock Out</v>
          </cell>
        </row>
        <row r="8981">
          <cell r="A8981" t="str">
            <v>head office</v>
          </cell>
          <cell r="B8981">
            <v>1073</v>
          </cell>
          <cell r="C8981" t="str">
            <v>Papa, Jomari</v>
          </cell>
          <cell r="D8981" t="str">
            <v>2014-08-04 07:48:55</v>
          </cell>
          <cell r="E8981" t="str">
            <v>Clock In</v>
          </cell>
        </row>
        <row r="8982">
          <cell r="A8982" t="str">
            <v>head office</v>
          </cell>
          <cell r="B8982">
            <v>1073</v>
          </cell>
          <cell r="C8982" t="str">
            <v>Papa, Jomari</v>
          </cell>
          <cell r="D8982" t="str">
            <v>2014-08-04 17:12:00</v>
          </cell>
          <cell r="E8982" t="str">
            <v>Clock Out</v>
          </cell>
        </row>
        <row r="8983">
          <cell r="A8983" t="str">
            <v>head office</v>
          </cell>
          <cell r="B8983">
            <v>1073</v>
          </cell>
          <cell r="C8983" t="str">
            <v>Papa, Jomari</v>
          </cell>
          <cell r="D8983" t="str">
            <v>2014-08-05 07:44:47</v>
          </cell>
          <cell r="E8983" t="str">
            <v>Clock In</v>
          </cell>
        </row>
        <row r="8984">
          <cell r="A8984" t="str">
            <v>head office</v>
          </cell>
          <cell r="B8984">
            <v>1073</v>
          </cell>
          <cell r="C8984" t="str">
            <v>Papa, Jomari</v>
          </cell>
          <cell r="D8984" t="str">
            <v>2014-08-05 20:06:11</v>
          </cell>
          <cell r="E8984" t="str">
            <v>Clock Out</v>
          </cell>
        </row>
        <row r="8986">
          <cell r="A8986" t="str">
            <v>head office</v>
          </cell>
          <cell r="B8986">
            <v>1252</v>
          </cell>
          <cell r="C8986" t="str">
            <v>Pardito, Nheil Bryan</v>
          </cell>
          <cell r="D8986" t="str">
            <v>2014-07-29 07:01:36</v>
          </cell>
          <cell r="E8986" t="str">
            <v>Clock In</v>
          </cell>
        </row>
        <row r="8987">
          <cell r="A8987" t="str">
            <v>head office</v>
          </cell>
          <cell r="B8987">
            <v>1252</v>
          </cell>
          <cell r="C8987" t="str">
            <v>Pardito, Nheil Bryan</v>
          </cell>
          <cell r="D8987" t="str">
            <v>2014-07-29 17:07:32</v>
          </cell>
          <cell r="E8987" t="str">
            <v>Clock Out</v>
          </cell>
        </row>
        <row r="8988">
          <cell r="A8988" t="str">
            <v>head office</v>
          </cell>
          <cell r="B8988">
            <v>1252</v>
          </cell>
          <cell r="C8988" t="str">
            <v>Pardito, Nheil Bryan</v>
          </cell>
          <cell r="D8988" t="str">
            <v>2014-07-30 07:16:37</v>
          </cell>
          <cell r="E8988" t="str">
            <v>Clock In</v>
          </cell>
        </row>
        <row r="8989">
          <cell r="A8989" t="str">
            <v>head office</v>
          </cell>
          <cell r="B8989">
            <v>1252</v>
          </cell>
          <cell r="C8989" t="str">
            <v>Pardito, Nheil Bryan</v>
          </cell>
          <cell r="D8989" t="str">
            <v>2014-07-30 17:09:31</v>
          </cell>
          <cell r="E8989" t="str">
            <v>Clock Out</v>
          </cell>
        </row>
        <row r="8990">
          <cell r="A8990" t="str">
            <v>head office</v>
          </cell>
          <cell r="B8990">
            <v>1252</v>
          </cell>
          <cell r="C8990" t="str">
            <v>Pardito, Nheil Bryan</v>
          </cell>
          <cell r="D8990" t="str">
            <v>2014-07-31 07:17:07</v>
          </cell>
          <cell r="E8990" t="str">
            <v>Clock In</v>
          </cell>
        </row>
        <row r="8991">
          <cell r="A8991" t="str">
            <v>head office</v>
          </cell>
          <cell r="B8991">
            <v>1252</v>
          </cell>
          <cell r="C8991" t="str">
            <v>Pardito, Nheil Bryan</v>
          </cell>
          <cell r="D8991" t="str">
            <v>2014-07-31 17:08:59</v>
          </cell>
          <cell r="E8991" t="str">
            <v>Clock Out</v>
          </cell>
          <cell r="F8991" t="str">
            <v>7 days</v>
          </cell>
        </row>
        <row r="8992">
          <cell r="A8992" t="str">
            <v>head office</v>
          </cell>
          <cell r="B8992">
            <v>1252</v>
          </cell>
          <cell r="C8992" t="str">
            <v>Pardito, Nheil Bryan</v>
          </cell>
          <cell r="D8992" t="str">
            <v>2014-08-01 07:19:14</v>
          </cell>
          <cell r="E8992" t="str">
            <v>Clock In</v>
          </cell>
        </row>
        <row r="8993">
          <cell r="A8993" t="str">
            <v>head office</v>
          </cell>
          <cell r="B8993">
            <v>1252</v>
          </cell>
          <cell r="C8993" t="str">
            <v>Pardito, Nheil Bryan</v>
          </cell>
          <cell r="D8993" t="str">
            <v>2014-08-01 17:12:24</v>
          </cell>
          <cell r="E8993" t="str">
            <v>Clock Out</v>
          </cell>
        </row>
        <row r="8994">
          <cell r="A8994" t="str">
            <v>head office</v>
          </cell>
          <cell r="B8994">
            <v>1252</v>
          </cell>
          <cell r="C8994" t="str">
            <v>Pardito, Nheil Bryan</v>
          </cell>
          <cell r="D8994" t="str">
            <v>2014-08-02 07:10:20</v>
          </cell>
          <cell r="E8994" t="str">
            <v>Clock In</v>
          </cell>
        </row>
        <row r="8995">
          <cell r="A8995" t="str">
            <v>head office</v>
          </cell>
          <cell r="B8995">
            <v>1252</v>
          </cell>
          <cell r="C8995" t="str">
            <v>Pardito, Nheil Bryan</v>
          </cell>
          <cell r="D8995" t="str">
            <v>2014-08-02 17:04:32</v>
          </cell>
          <cell r="E8995" t="str">
            <v>Clock Out</v>
          </cell>
        </row>
        <row r="8996">
          <cell r="A8996" t="str">
            <v>head office</v>
          </cell>
          <cell r="B8996">
            <v>1252</v>
          </cell>
          <cell r="C8996" t="str">
            <v>Pardito, Nheil Bryan</v>
          </cell>
          <cell r="D8996" t="str">
            <v>2014-08-04 07:20:40</v>
          </cell>
          <cell r="E8996" t="str">
            <v>Clock In</v>
          </cell>
        </row>
        <row r="8997">
          <cell r="A8997" t="str">
            <v>head office</v>
          </cell>
          <cell r="B8997">
            <v>1252</v>
          </cell>
          <cell r="C8997" t="str">
            <v>Pardito, Nheil Bryan</v>
          </cell>
          <cell r="D8997" t="str">
            <v>2014-08-04 17:02:18</v>
          </cell>
          <cell r="E8997" t="str">
            <v>Clock Out</v>
          </cell>
        </row>
        <row r="8998">
          <cell r="A8998" t="str">
            <v>head office</v>
          </cell>
          <cell r="B8998">
            <v>1252</v>
          </cell>
          <cell r="C8998" t="str">
            <v>Pardito, Nheil Bryan</v>
          </cell>
          <cell r="D8998" t="str">
            <v>2014-08-05 07:21:26</v>
          </cell>
          <cell r="E8998" t="str">
            <v>Clock In</v>
          </cell>
        </row>
        <row r="8999">
          <cell r="A8999" t="str">
            <v>head office</v>
          </cell>
          <cell r="B8999">
            <v>1252</v>
          </cell>
          <cell r="C8999" t="str">
            <v>Pardito, Nheil Bryan</v>
          </cell>
          <cell r="D8999" t="str">
            <v>2014-08-05 17:09:24</v>
          </cell>
          <cell r="E8999" t="str">
            <v>Clock Out</v>
          </cell>
        </row>
        <row r="9001">
          <cell r="A9001" t="str">
            <v>head office</v>
          </cell>
          <cell r="B9001">
            <v>1132</v>
          </cell>
          <cell r="C9001" t="str">
            <v>Pasahol, Marcelito</v>
          </cell>
          <cell r="D9001" t="str">
            <v>2014-07-21 07:33:28</v>
          </cell>
          <cell r="E9001" t="str">
            <v>Clock In</v>
          </cell>
        </row>
        <row r="9002">
          <cell r="A9002" t="str">
            <v>head office</v>
          </cell>
          <cell r="B9002">
            <v>1132</v>
          </cell>
          <cell r="C9002" t="str">
            <v>Pasahol, Marcelito</v>
          </cell>
          <cell r="D9002" t="str">
            <v>2014-07-21 17:09:45</v>
          </cell>
          <cell r="E9002" t="str">
            <v>Clock Out</v>
          </cell>
        </row>
        <row r="9003">
          <cell r="A9003" t="str">
            <v>head office</v>
          </cell>
          <cell r="B9003">
            <v>1132</v>
          </cell>
          <cell r="C9003" t="str">
            <v>Pasahol, Marcelito</v>
          </cell>
          <cell r="D9003" t="str">
            <v>2014-07-22 07:46:30</v>
          </cell>
          <cell r="E9003" t="str">
            <v>Clock In</v>
          </cell>
        </row>
        <row r="9004">
          <cell r="A9004" t="str">
            <v>head office</v>
          </cell>
          <cell r="B9004">
            <v>1132</v>
          </cell>
          <cell r="C9004" t="str">
            <v>Pasahol, Marcelito</v>
          </cell>
          <cell r="D9004" t="str">
            <v>2014-07-22 17:07:19</v>
          </cell>
          <cell r="E9004" t="str">
            <v>Clock Out</v>
          </cell>
        </row>
        <row r="9005">
          <cell r="A9005" t="str">
            <v>head office</v>
          </cell>
          <cell r="B9005">
            <v>1132</v>
          </cell>
          <cell r="C9005" t="str">
            <v>Pasahol, Marcelito</v>
          </cell>
          <cell r="D9005" t="str">
            <v>2014-07-23 07:30:59</v>
          </cell>
          <cell r="E9005" t="str">
            <v>Clock In</v>
          </cell>
        </row>
        <row r="9006">
          <cell r="A9006" t="str">
            <v>head office</v>
          </cell>
          <cell r="B9006">
            <v>1132</v>
          </cell>
          <cell r="C9006" t="str">
            <v>Pasahol, Marcelito</v>
          </cell>
          <cell r="D9006" t="str">
            <v>2014-07-23 17:08:24</v>
          </cell>
          <cell r="E9006" t="str">
            <v>Clock Out</v>
          </cell>
        </row>
        <row r="9007">
          <cell r="A9007" t="str">
            <v>head office</v>
          </cell>
          <cell r="B9007">
            <v>1132</v>
          </cell>
          <cell r="C9007" t="str">
            <v>Pasahol, Marcelito</v>
          </cell>
          <cell r="D9007" t="str">
            <v>2014-07-24 07:35:36</v>
          </cell>
          <cell r="E9007" t="str">
            <v>Clock In</v>
          </cell>
          <cell r="F9007" t="str">
            <v>12 days</v>
          </cell>
        </row>
        <row r="9008">
          <cell r="A9008" t="str">
            <v>head office</v>
          </cell>
          <cell r="B9008">
            <v>1132</v>
          </cell>
          <cell r="C9008" t="str">
            <v>Pasahol, Marcelito</v>
          </cell>
          <cell r="D9008" t="str">
            <v>2014-07-24 17:07:56</v>
          </cell>
          <cell r="E9008" t="str">
            <v>Clock Out</v>
          </cell>
          <cell r="F9008" t="str">
            <v>1 day LH</v>
          </cell>
        </row>
        <row r="9009">
          <cell r="A9009" t="str">
            <v>head office</v>
          </cell>
          <cell r="B9009">
            <v>1132</v>
          </cell>
          <cell r="C9009" t="str">
            <v>Pasahol, Marcelito</v>
          </cell>
          <cell r="D9009" t="str">
            <v>2014-07-25 07:35:53</v>
          </cell>
          <cell r="E9009" t="str">
            <v>Clock In</v>
          </cell>
          <cell r="F9009" t="str">
            <v>1 day SH</v>
          </cell>
        </row>
        <row r="9010">
          <cell r="A9010" t="str">
            <v>head office</v>
          </cell>
          <cell r="B9010">
            <v>1132</v>
          </cell>
          <cell r="C9010" t="str">
            <v>Pasahol, Marcelito</v>
          </cell>
          <cell r="D9010" t="str">
            <v>2014-07-25 17:12:41</v>
          </cell>
          <cell r="E9010" t="str">
            <v>Clock Out</v>
          </cell>
          <cell r="F9010" t="str">
            <v>14 days</v>
          </cell>
        </row>
        <row r="9011">
          <cell r="A9011" t="str">
            <v>head office</v>
          </cell>
          <cell r="B9011">
            <v>1132</v>
          </cell>
          <cell r="C9011" t="str">
            <v>Pasahol, Marcelito</v>
          </cell>
          <cell r="D9011" t="str">
            <v>2014-07-26 07:33:33</v>
          </cell>
          <cell r="E9011" t="str">
            <v>Clock In</v>
          </cell>
        </row>
        <row r="9012">
          <cell r="A9012" t="str">
            <v>head office</v>
          </cell>
          <cell r="B9012">
            <v>1132</v>
          </cell>
          <cell r="C9012" t="str">
            <v>Pasahol, Marcelito</v>
          </cell>
          <cell r="D9012" t="str">
            <v>2014-07-26 17:17:52</v>
          </cell>
          <cell r="E9012" t="str">
            <v>Clock Out</v>
          </cell>
          <cell r="F9012" t="str">
            <v>3 hrs  - OT</v>
          </cell>
        </row>
        <row r="9013">
          <cell r="A9013" t="str">
            <v>head office</v>
          </cell>
          <cell r="B9013">
            <v>1132</v>
          </cell>
          <cell r="C9013" t="str">
            <v>Pasahol, Marcelito</v>
          </cell>
          <cell r="D9013" t="str">
            <v>2014-07-29 07:31:02</v>
          </cell>
          <cell r="E9013" t="str">
            <v>Clock In</v>
          </cell>
        </row>
        <row r="9014">
          <cell r="A9014" t="str">
            <v>head office</v>
          </cell>
          <cell r="B9014">
            <v>1132</v>
          </cell>
          <cell r="C9014" t="str">
            <v>Pasahol, Marcelito</v>
          </cell>
          <cell r="D9014" t="str">
            <v>2014-07-29 17:03:33</v>
          </cell>
          <cell r="E9014" t="str">
            <v>Clock Out</v>
          </cell>
        </row>
        <row r="9015">
          <cell r="A9015" t="str">
            <v>head office</v>
          </cell>
          <cell r="B9015">
            <v>1132</v>
          </cell>
          <cell r="C9015" t="str">
            <v>Pasahol, Marcelito</v>
          </cell>
          <cell r="D9015" t="str">
            <v>2014-07-30 07:45:16</v>
          </cell>
          <cell r="E9015" t="str">
            <v>Clock In</v>
          </cell>
        </row>
        <row r="9016">
          <cell r="A9016" t="str">
            <v>head office</v>
          </cell>
          <cell r="B9016">
            <v>1132</v>
          </cell>
          <cell r="C9016" t="str">
            <v>Pasahol, Marcelito</v>
          </cell>
          <cell r="D9016" t="str">
            <v>2014-07-30 20:09:36</v>
          </cell>
          <cell r="E9016" t="str">
            <v>Clock Out</v>
          </cell>
        </row>
        <row r="9017">
          <cell r="A9017" t="str">
            <v>head office</v>
          </cell>
          <cell r="B9017">
            <v>1132</v>
          </cell>
          <cell r="C9017" t="str">
            <v>Pasahol, Marcelito</v>
          </cell>
          <cell r="D9017" t="str">
            <v>2014-07-31 07:30:15</v>
          </cell>
          <cell r="E9017" t="str">
            <v>Clock In</v>
          </cell>
        </row>
        <row r="9018">
          <cell r="A9018" t="str">
            <v>head office</v>
          </cell>
          <cell r="B9018">
            <v>1132</v>
          </cell>
          <cell r="C9018" t="str">
            <v>Pasahol, Marcelito</v>
          </cell>
          <cell r="D9018" t="str">
            <v>2014-07-31 17:07:34</v>
          </cell>
          <cell r="E9018" t="str">
            <v>Clock Out</v>
          </cell>
        </row>
        <row r="9019">
          <cell r="A9019" t="str">
            <v>head office</v>
          </cell>
          <cell r="B9019">
            <v>1132</v>
          </cell>
          <cell r="C9019" t="str">
            <v>Pasahol, Marcelito</v>
          </cell>
          <cell r="D9019" t="str">
            <v>2014-08-01 07:50:11</v>
          </cell>
          <cell r="E9019" t="str">
            <v>Clock In</v>
          </cell>
        </row>
        <row r="9020">
          <cell r="A9020" t="str">
            <v>head office</v>
          </cell>
          <cell r="B9020">
            <v>1132</v>
          </cell>
          <cell r="C9020" t="str">
            <v>Pasahol, Marcelito</v>
          </cell>
          <cell r="D9020" t="str">
            <v>2014-08-01 17:04:22</v>
          </cell>
          <cell r="E9020" t="str">
            <v>Clock Out</v>
          </cell>
        </row>
        <row r="9021">
          <cell r="A9021" t="str">
            <v>head office</v>
          </cell>
          <cell r="B9021">
            <v>1132</v>
          </cell>
          <cell r="C9021" t="str">
            <v>Pasahol, Marcelito</v>
          </cell>
          <cell r="D9021" t="str">
            <v>2014-08-02 07:39:33</v>
          </cell>
          <cell r="E9021" t="str">
            <v>Clock In</v>
          </cell>
        </row>
        <row r="9022">
          <cell r="A9022" t="str">
            <v>head office</v>
          </cell>
          <cell r="B9022">
            <v>1132</v>
          </cell>
          <cell r="C9022" t="str">
            <v>Pasahol, Marcelito</v>
          </cell>
          <cell r="D9022" t="str">
            <v>2014-08-02 17:08:21</v>
          </cell>
          <cell r="E9022" t="str">
            <v>Clock Out</v>
          </cell>
        </row>
        <row r="9023">
          <cell r="A9023" t="str">
            <v>head office</v>
          </cell>
          <cell r="B9023">
            <v>1132</v>
          </cell>
          <cell r="C9023" t="str">
            <v>Pasahol, Marcelito</v>
          </cell>
          <cell r="D9023" t="str">
            <v>2014-08-04 07:44:23</v>
          </cell>
          <cell r="E9023" t="str">
            <v>Clock In</v>
          </cell>
        </row>
        <row r="9024">
          <cell r="A9024" t="str">
            <v>head office</v>
          </cell>
          <cell r="B9024">
            <v>1132</v>
          </cell>
          <cell r="C9024" t="str">
            <v>Pasahol, Marcelito</v>
          </cell>
          <cell r="D9024" t="str">
            <v>2014-08-04 17:12:21</v>
          </cell>
          <cell r="E9024" t="str">
            <v>Clock Out</v>
          </cell>
        </row>
        <row r="9025">
          <cell r="A9025" t="str">
            <v>head office</v>
          </cell>
          <cell r="B9025">
            <v>1132</v>
          </cell>
          <cell r="C9025" t="str">
            <v>Pasahol, Marcelito</v>
          </cell>
          <cell r="D9025" t="str">
            <v>2014-08-05 07:48:18</v>
          </cell>
          <cell r="E9025" t="str">
            <v>Clock In</v>
          </cell>
        </row>
        <row r="9026">
          <cell r="A9026" t="str">
            <v>head office</v>
          </cell>
          <cell r="B9026">
            <v>1132</v>
          </cell>
          <cell r="C9026" t="str">
            <v>Pasahol, Marcelito</v>
          </cell>
          <cell r="D9026" t="str">
            <v>2014-08-05 17:19:31</v>
          </cell>
          <cell r="E9026" t="str">
            <v>Clock Out</v>
          </cell>
        </row>
        <row r="9028">
          <cell r="A9028" t="str">
            <v>head office</v>
          </cell>
          <cell r="B9028">
            <v>1196</v>
          </cell>
          <cell r="C9028" t="str">
            <v>Patungan, Randell Benjamin</v>
          </cell>
          <cell r="D9028" t="str">
            <v>2014-07-21 07:00:50</v>
          </cell>
          <cell r="E9028" t="str">
            <v>Clock In</v>
          </cell>
        </row>
        <row r="9029">
          <cell r="A9029" t="str">
            <v>head office</v>
          </cell>
          <cell r="B9029">
            <v>1196</v>
          </cell>
          <cell r="C9029" t="str">
            <v>Patungan, Randell Benjamin</v>
          </cell>
          <cell r="D9029" t="str">
            <v>2014-07-21 17:02:15</v>
          </cell>
          <cell r="E9029" t="str">
            <v>Clock Out</v>
          </cell>
        </row>
        <row r="9030">
          <cell r="A9030" t="str">
            <v>head office</v>
          </cell>
          <cell r="B9030">
            <v>1196</v>
          </cell>
          <cell r="C9030" t="str">
            <v>Patungan, Randell Benjamin</v>
          </cell>
          <cell r="D9030" t="str">
            <v>2014-07-22 07:13:26</v>
          </cell>
          <cell r="E9030" t="str">
            <v>Clock In</v>
          </cell>
        </row>
        <row r="9031">
          <cell r="A9031" t="str">
            <v>head office</v>
          </cell>
          <cell r="B9031">
            <v>1225</v>
          </cell>
          <cell r="C9031" t="str">
            <v>Patungan, Randell Benjamin</v>
          </cell>
          <cell r="D9031" t="str">
            <v>2014-07-22 17:00:34</v>
          </cell>
          <cell r="E9031" t="str">
            <v>Clock Out</v>
          </cell>
        </row>
        <row r="9032">
          <cell r="A9032" t="str">
            <v>head office</v>
          </cell>
          <cell r="B9032">
            <v>1225</v>
          </cell>
          <cell r="C9032" t="str">
            <v>Patungan, Randell Benjamin</v>
          </cell>
          <cell r="D9032" t="str">
            <v>2014-07-23 07:04:00</v>
          </cell>
          <cell r="E9032" t="str">
            <v>Clock In</v>
          </cell>
        </row>
        <row r="9033">
          <cell r="A9033" t="str">
            <v>head office</v>
          </cell>
          <cell r="B9033">
            <v>1225</v>
          </cell>
          <cell r="C9033" t="str">
            <v>Patungan, Randell Benjamin</v>
          </cell>
          <cell r="D9033" t="str">
            <v>2014-07-23 17:01:55</v>
          </cell>
          <cell r="E9033" t="str">
            <v>Clock Out</v>
          </cell>
        </row>
        <row r="9034">
          <cell r="A9034" t="str">
            <v>head office</v>
          </cell>
          <cell r="B9034">
            <v>1225</v>
          </cell>
          <cell r="C9034" t="str">
            <v>Patungan, Randell Benjamin</v>
          </cell>
          <cell r="D9034" t="str">
            <v>2014-07-24 07:37:45</v>
          </cell>
          <cell r="E9034" t="str">
            <v>Clock In</v>
          </cell>
          <cell r="F9034" t="str">
            <v>12 days</v>
          </cell>
        </row>
        <row r="9035">
          <cell r="A9035" t="str">
            <v>head office</v>
          </cell>
          <cell r="B9035">
            <v>1225</v>
          </cell>
          <cell r="C9035" t="str">
            <v>Patungan, Randell Benjamin</v>
          </cell>
          <cell r="D9035" t="str">
            <v>2014-07-24 17:05:58</v>
          </cell>
          <cell r="E9035" t="str">
            <v>Clock Out</v>
          </cell>
          <cell r="F9035" t="str">
            <v>1 day LH</v>
          </cell>
        </row>
        <row r="9036">
          <cell r="A9036" t="str">
            <v>head office</v>
          </cell>
          <cell r="B9036">
            <v>1225</v>
          </cell>
          <cell r="C9036" t="str">
            <v>Patungan, Randell Benjamin</v>
          </cell>
          <cell r="D9036" t="str">
            <v>2014-07-25 07:04:19</v>
          </cell>
          <cell r="E9036" t="str">
            <v>Clock In</v>
          </cell>
          <cell r="F9036" t="str">
            <v>1 day SH</v>
          </cell>
        </row>
        <row r="9037">
          <cell r="A9037" t="str">
            <v>head office</v>
          </cell>
          <cell r="B9037">
            <v>1225</v>
          </cell>
          <cell r="C9037" t="str">
            <v>Patungan, Randell Benjamin</v>
          </cell>
          <cell r="D9037" t="str">
            <v>2014-07-25 17:05:29</v>
          </cell>
          <cell r="E9037" t="str">
            <v>Clock Out</v>
          </cell>
          <cell r="F9037" t="str">
            <v>14 days</v>
          </cell>
        </row>
        <row r="9038">
          <cell r="A9038" t="str">
            <v>head office</v>
          </cell>
          <cell r="B9038">
            <v>1225</v>
          </cell>
          <cell r="C9038" t="str">
            <v>Patungan, Randell Benjamin</v>
          </cell>
          <cell r="D9038" t="str">
            <v>2014-07-26 07:04:58</v>
          </cell>
          <cell r="E9038" t="str">
            <v>Clock In</v>
          </cell>
        </row>
        <row r="9039">
          <cell r="A9039" t="str">
            <v>head office</v>
          </cell>
          <cell r="B9039">
            <v>1225</v>
          </cell>
          <cell r="C9039" t="str">
            <v>Patungan, Randell Benjamin</v>
          </cell>
          <cell r="D9039" t="str">
            <v>2014-07-26 17:12:16</v>
          </cell>
          <cell r="E9039" t="str">
            <v>Clock Out</v>
          </cell>
          <cell r="F9039" t="str">
            <v>9 hrs  -  OT</v>
          </cell>
        </row>
        <row r="9040">
          <cell r="A9040" t="str">
            <v>head office</v>
          </cell>
          <cell r="B9040">
            <v>1225</v>
          </cell>
          <cell r="C9040" t="str">
            <v>Patungan, Randell Benjamin</v>
          </cell>
          <cell r="D9040" t="str">
            <v>2014-07-29 06:52:40</v>
          </cell>
          <cell r="E9040" t="str">
            <v>Clock In</v>
          </cell>
        </row>
        <row r="9041">
          <cell r="A9041" t="str">
            <v>head office</v>
          </cell>
          <cell r="B9041">
            <v>1225</v>
          </cell>
          <cell r="C9041" t="str">
            <v>Patungan, Randell Benjamin</v>
          </cell>
          <cell r="D9041" t="str">
            <v>2014-07-29 17:03:20</v>
          </cell>
          <cell r="E9041" t="str">
            <v>Clock Out</v>
          </cell>
        </row>
        <row r="9042">
          <cell r="A9042" t="str">
            <v>head office</v>
          </cell>
          <cell r="B9042">
            <v>1225</v>
          </cell>
          <cell r="C9042" t="str">
            <v>Patungan, Randell Benjamin</v>
          </cell>
          <cell r="D9042" t="str">
            <v>2014-07-30 07:01:50</v>
          </cell>
          <cell r="E9042" t="str">
            <v>Clock In</v>
          </cell>
        </row>
        <row r="9043">
          <cell r="A9043" t="str">
            <v>head office</v>
          </cell>
          <cell r="B9043">
            <v>1225</v>
          </cell>
          <cell r="C9043" t="str">
            <v>Patungan, Randell Benjamin</v>
          </cell>
          <cell r="D9043" t="str">
            <v>2014-07-30 20:07:03</v>
          </cell>
          <cell r="E9043" t="str">
            <v>Clock Out</v>
          </cell>
        </row>
        <row r="9044">
          <cell r="A9044" t="str">
            <v>head office</v>
          </cell>
          <cell r="B9044">
            <v>1225</v>
          </cell>
          <cell r="C9044" t="str">
            <v>Patungan, Randell Benjamin</v>
          </cell>
          <cell r="D9044" t="str">
            <v>2014-07-31 07:17:54</v>
          </cell>
          <cell r="E9044" t="str">
            <v>Clock In</v>
          </cell>
        </row>
        <row r="9045">
          <cell r="A9045" t="str">
            <v>head office</v>
          </cell>
          <cell r="B9045">
            <v>1225</v>
          </cell>
          <cell r="C9045" t="str">
            <v>Patungan, Randell Benjamin</v>
          </cell>
          <cell r="D9045" t="str">
            <v>2014-07-31 17:08:01</v>
          </cell>
          <cell r="E9045" t="str">
            <v>Clock Out</v>
          </cell>
        </row>
        <row r="9046">
          <cell r="A9046" t="str">
            <v>head office</v>
          </cell>
          <cell r="B9046">
            <v>1225</v>
          </cell>
          <cell r="C9046" t="str">
            <v>Patungan, Randell Benjamin</v>
          </cell>
          <cell r="D9046" t="str">
            <v>2014-08-01 07:20:32</v>
          </cell>
          <cell r="E9046" t="str">
            <v>Clock In</v>
          </cell>
        </row>
        <row r="9047">
          <cell r="A9047" t="str">
            <v>head office</v>
          </cell>
          <cell r="B9047">
            <v>1225</v>
          </cell>
          <cell r="C9047" t="str">
            <v>Patungan, Randell Benjamin</v>
          </cell>
          <cell r="D9047" t="str">
            <v>2014-08-01 20:08:35</v>
          </cell>
          <cell r="E9047" t="str">
            <v>Clock Out</v>
          </cell>
        </row>
        <row r="9048">
          <cell r="A9048" t="str">
            <v>head office</v>
          </cell>
          <cell r="B9048">
            <v>1225</v>
          </cell>
          <cell r="C9048" t="str">
            <v>Patungan, Randell Benjamin</v>
          </cell>
          <cell r="D9048" t="str">
            <v>2014-08-02 07:10:49</v>
          </cell>
          <cell r="E9048" t="str">
            <v>Clock In</v>
          </cell>
        </row>
        <row r="9049">
          <cell r="A9049" t="str">
            <v>head office</v>
          </cell>
          <cell r="B9049">
            <v>1225</v>
          </cell>
          <cell r="C9049" t="str">
            <v>Patungan, Randell Benjamin</v>
          </cell>
          <cell r="D9049" t="str">
            <v>2014-08-02 17:06:08</v>
          </cell>
          <cell r="E9049" t="str">
            <v>Clock Out</v>
          </cell>
        </row>
        <row r="9050">
          <cell r="A9050" t="str">
            <v>head office</v>
          </cell>
          <cell r="B9050">
            <v>1225</v>
          </cell>
          <cell r="C9050" t="str">
            <v>Patungan, Randell Benjamin</v>
          </cell>
          <cell r="D9050" t="str">
            <v>2014-08-04 07:16:37</v>
          </cell>
          <cell r="E9050" t="str">
            <v>Clock In</v>
          </cell>
        </row>
        <row r="9051">
          <cell r="A9051" t="str">
            <v>head office</v>
          </cell>
          <cell r="B9051">
            <v>1225</v>
          </cell>
          <cell r="C9051" t="str">
            <v>Patungan, Randell Benjamin</v>
          </cell>
          <cell r="D9051" t="str">
            <v>2014-08-04 17:09:43</v>
          </cell>
          <cell r="E9051" t="str">
            <v>Clock Out</v>
          </cell>
        </row>
        <row r="9052">
          <cell r="A9052" t="str">
            <v>head office</v>
          </cell>
          <cell r="B9052">
            <v>1225</v>
          </cell>
          <cell r="C9052" t="str">
            <v>Patungan, Randell Benjamin</v>
          </cell>
          <cell r="D9052" t="str">
            <v>2014-08-05 07:22:49</v>
          </cell>
          <cell r="E9052" t="str">
            <v>Clock In</v>
          </cell>
        </row>
        <row r="9053">
          <cell r="A9053" t="str">
            <v>head office</v>
          </cell>
          <cell r="B9053">
            <v>1225</v>
          </cell>
          <cell r="C9053" t="str">
            <v>Patungan, Randell Benjamin</v>
          </cell>
          <cell r="D9053" t="str">
            <v>2014-08-05 20:03:29</v>
          </cell>
          <cell r="E9053" t="str">
            <v>Clock Out</v>
          </cell>
        </row>
        <row r="9055">
          <cell r="A9055" t="str">
            <v>head office</v>
          </cell>
          <cell r="B9055">
            <v>1180</v>
          </cell>
          <cell r="C9055" t="str">
            <v>Pedernal, Rowel</v>
          </cell>
          <cell r="D9055" t="str">
            <v>2014-07-21 13:46:17</v>
          </cell>
          <cell r="E9055" t="str">
            <v>Clock In</v>
          </cell>
        </row>
        <row r="9056">
          <cell r="A9056" t="str">
            <v>head office</v>
          </cell>
          <cell r="B9056">
            <v>1180</v>
          </cell>
          <cell r="C9056" t="str">
            <v>Pedernal, Rowel</v>
          </cell>
          <cell r="D9056" t="str">
            <v>2014-07-21 22:12:08</v>
          </cell>
          <cell r="E9056" t="str">
            <v>Clock Out</v>
          </cell>
        </row>
        <row r="9057">
          <cell r="A9057" t="str">
            <v>head office</v>
          </cell>
          <cell r="B9057">
            <v>1180</v>
          </cell>
          <cell r="C9057" t="str">
            <v>Pedernal, Rowel</v>
          </cell>
          <cell r="D9057" t="str">
            <v>2014-07-22 13:42:15</v>
          </cell>
          <cell r="E9057" t="str">
            <v>Clock In</v>
          </cell>
        </row>
        <row r="9058">
          <cell r="A9058" t="str">
            <v>head office</v>
          </cell>
          <cell r="B9058">
            <v>1180</v>
          </cell>
          <cell r="C9058" t="str">
            <v>Pedernal, Rowel</v>
          </cell>
          <cell r="D9058" t="str">
            <v>2014-07-22 22:11:13</v>
          </cell>
          <cell r="E9058" t="str">
            <v>Clock Out</v>
          </cell>
        </row>
        <row r="9059">
          <cell r="A9059" t="str">
            <v>head office</v>
          </cell>
          <cell r="B9059">
            <v>1180</v>
          </cell>
          <cell r="C9059" t="str">
            <v>Pedernal, Rowel</v>
          </cell>
          <cell r="D9059" t="str">
            <v>2014-07-24 13:34:35</v>
          </cell>
          <cell r="E9059" t="str">
            <v>Clock In</v>
          </cell>
        </row>
        <row r="9060">
          <cell r="A9060" t="str">
            <v>head office</v>
          </cell>
          <cell r="B9060">
            <v>1180</v>
          </cell>
          <cell r="C9060" t="str">
            <v>Pedernal, Rowel</v>
          </cell>
          <cell r="D9060" t="str">
            <v>2014-07-24 22:11:57</v>
          </cell>
          <cell r="E9060" t="str">
            <v>Clock Out</v>
          </cell>
        </row>
        <row r="9061">
          <cell r="A9061" t="str">
            <v>head office</v>
          </cell>
          <cell r="B9061">
            <v>1180</v>
          </cell>
          <cell r="C9061" t="str">
            <v>Pedernal, Rowel</v>
          </cell>
          <cell r="D9061" t="str">
            <v>2014-07-25 13:40:00</v>
          </cell>
          <cell r="E9061" t="str">
            <v>Clock In</v>
          </cell>
          <cell r="F9061" t="str">
            <v>10 days</v>
          </cell>
        </row>
        <row r="9062">
          <cell r="A9062" t="str">
            <v>head office</v>
          </cell>
          <cell r="B9062">
            <v>1180</v>
          </cell>
          <cell r="C9062" t="str">
            <v>Pedernal, Rowel</v>
          </cell>
          <cell r="D9062" t="str">
            <v>2014-07-25 22:13:01</v>
          </cell>
          <cell r="E9062" t="str">
            <v>Clock Out</v>
          </cell>
          <cell r="F9062" t="str">
            <v>1 day LH</v>
          </cell>
        </row>
        <row r="9063">
          <cell r="A9063" t="str">
            <v>head office</v>
          </cell>
          <cell r="B9063">
            <v>1180</v>
          </cell>
          <cell r="C9063" t="str">
            <v>Pedernal, Rowel</v>
          </cell>
          <cell r="D9063" t="str">
            <v>2014-07-26 13:43:33</v>
          </cell>
          <cell r="E9063" t="str">
            <v>Clock In</v>
          </cell>
          <cell r="F9063" t="str">
            <v>1 day SH</v>
          </cell>
        </row>
        <row r="9064">
          <cell r="A9064" t="str">
            <v>head office</v>
          </cell>
          <cell r="B9064">
            <v>1180</v>
          </cell>
          <cell r="C9064" t="str">
            <v>Pedernal, Rowel</v>
          </cell>
          <cell r="D9064" t="str">
            <v>2014-07-26 22:12:00</v>
          </cell>
          <cell r="E9064" t="str">
            <v>Clock Out</v>
          </cell>
          <cell r="F9064" t="str">
            <v>12 days</v>
          </cell>
        </row>
        <row r="9065">
          <cell r="A9065" t="str">
            <v>head office</v>
          </cell>
          <cell r="B9065">
            <v>1180</v>
          </cell>
          <cell r="C9065" t="str">
            <v>Pedernal, Rowel</v>
          </cell>
          <cell r="D9065" t="str">
            <v>2014-07-27 14:35:16</v>
          </cell>
          <cell r="E9065" t="str">
            <v>Clock In</v>
          </cell>
        </row>
        <row r="9066">
          <cell r="A9066" t="str">
            <v>head office</v>
          </cell>
          <cell r="B9066">
            <v>1180</v>
          </cell>
          <cell r="C9066" t="str">
            <v>Pedernal, Rowel</v>
          </cell>
          <cell r="D9066" t="str">
            <v>2014-07-27 22:12:44</v>
          </cell>
          <cell r="E9066" t="str">
            <v>Clock Out</v>
          </cell>
          <cell r="F9066" t="str">
            <v>2 days ROT</v>
          </cell>
        </row>
        <row r="9067">
          <cell r="A9067" t="str">
            <v>head office</v>
          </cell>
          <cell r="B9067">
            <v>1180</v>
          </cell>
          <cell r="C9067" t="str">
            <v>Pedernal, Rowel</v>
          </cell>
          <cell r="D9067" t="str">
            <v>2014-07-29 13:29:14</v>
          </cell>
          <cell r="E9067" t="str">
            <v>Clock In</v>
          </cell>
        </row>
        <row r="9068">
          <cell r="A9068" t="str">
            <v>head office</v>
          </cell>
          <cell r="B9068">
            <v>1180</v>
          </cell>
          <cell r="C9068" t="str">
            <v>Pedernal, Rowel</v>
          </cell>
          <cell r="D9068" t="str">
            <v>2014-07-29 22:13:40</v>
          </cell>
          <cell r="E9068" t="str">
            <v>Clock Out</v>
          </cell>
          <cell r="F9068" t="str">
            <v>0n July 27 – late shuttle</v>
          </cell>
        </row>
        <row r="9069">
          <cell r="A9069" t="str">
            <v>head office</v>
          </cell>
          <cell r="B9069">
            <v>1180</v>
          </cell>
          <cell r="C9069" t="str">
            <v>Pedernal, Rowel</v>
          </cell>
          <cell r="D9069" t="str">
            <v>2014-07-30 13:30:26</v>
          </cell>
          <cell r="E9069" t="str">
            <v>Clock In</v>
          </cell>
        </row>
        <row r="9070">
          <cell r="A9070" t="str">
            <v>head office</v>
          </cell>
          <cell r="B9070">
            <v>1180</v>
          </cell>
          <cell r="C9070" t="str">
            <v>Pedernal, Rowel</v>
          </cell>
          <cell r="D9070" t="str">
            <v>2014-07-30 22:09:08</v>
          </cell>
          <cell r="E9070" t="str">
            <v>Clock Out</v>
          </cell>
        </row>
        <row r="9071">
          <cell r="A9071" t="str">
            <v>head office</v>
          </cell>
          <cell r="B9071">
            <v>1180</v>
          </cell>
          <cell r="C9071" t="str">
            <v>Pedernal, Rowel</v>
          </cell>
          <cell r="D9071" t="str">
            <v>2014-07-31 13:37:06</v>
          </cell>
          <cell r="E9071" t="str">
            <v>Clock In</v>
          </cell>
        </row>
        <row r="9072">
          <cell r="A9072" t="str">
            <v>head office</v>
          </cell>
          <cell r="B9072">
            <v>1180</v>
          </cell>
          <cell r="C9072" t="str">
            <v>Pedernal, Rowel</v>
          </cell>
          <cell r="D9072" t="str">
            <v>2014-07-31 22:06:21</v>
          </cell>
          <cell r="E9072" t="str">
            <v>Clock Out</v>
          </cell>
        </row>
        <row r="9073">
          <cell r="A9073" t="str">
            <v>head office</v>
          </cell>
          <cell r="B9073">
            <v>1180</v>
          </cell>
          <cell r="C9073" t="str">
            <v>Pedernal, Rowel</v>
          </cell>
          <cell r="D9073" t="str">
            <v>2014-08-02 13:33:58</v>
          </cell>
          <cell r="E9073" t="str">
            <v>Clock In</v>
          </cell>
        </row>
        <row r="9074">
          <cell r="A9074" t="str">
            <v>head office</v>
          </cell>
          <cell r="B9074">
            <v>1180</v>
          </cell>
          <cell r="C9074" t="str">
            <v>Pedernal, Rowel</v>
          </cell>
          <cell r="D9074" t="str">
            <v>2014-08-02 22:11:00</v>
          </cell>
          <cell r="E9074" t="str">
            <v>Clock Out</v>
          </cell>
        </row>
        <row r="9075">
          <cell r="A9075" t="str">
            <v>head office</v>
          </cell>
          <cell r="B9075">
            <v>1180</v>
          </cell>
          <cell r="C9075" t="str">
            <v>Pedernal, Rowel</v>
          </cell>
          <cell r="D9075" t="str">
            <v>2014-08-03 13:35:33</v>
          </cell>
          <cell r="E9075" t="str">
            <v>Clock In</v>
          </cell>
        </row>
        <row r="9076">
          <cell r="A9076" t="str">
            <v>head office</v>
          </cell>
          <cell r="B9076">
            <v>1180</v>
          </cell>
          <cell r="C9076" t="str">
            <v>Pedernal, Rowel</v>
          </cell>
          <cell r="D9076" t="str">
            <v>2014-08-03 22:10:12</v>
          </cell>
          <cell r="E9076" t="str">
            <v>Clock Out</v>
          </cell>
        </row>
        <row r="9077">
          <cell r="A9077" t="str">
            <v>head office</v>
          </cell>
          <cell r="B9077">
            <v>1180</v>
          </cell>
          <cell r="C9077" t="str">
            <v>Pedernal, Rowel</v>
          </cell>
          <cell r="D9077" t="str">
            <v>2014-08-04 05:30:59</v>
          </cell>
          <cell r="E9077" t="str">
            <v>Clock In</v>
          </cell>
        </row>
        <row r="9078">
          <cell r="A9078" t="str">
            <v>head office</v>
          </cell>
          <cell r="B9078">
            <v>1180</v>
          </cell>
          <cell r="C9078" t="str">
            <v>Pedernal, Rowel</v>
          </cell>
          <cell r="D9078" t="str">
            <v>2014-08-04 14:11:00</v>
          </cell>
          <cell r="E9078" t="str">
            <v>Clock Out</v>
          </cell>
        </row>
        <row r="9079">
          <cell r="A9079" t="str">
            <v>head office</v>
          </cell>
          <cell r="B9079">
            <v>1180</v>
          </cell>
          <cell r="C9079" t="str">
            <v>Pedernal, Rowel</v>
          </cell>
          <cell r="D9079" t="str">
            <v>2014-08-05 05:36:24</v>
          </cell>
          <cell r="E9079" t="str">
            <v>Clock In</v>
          </cell>
        </row>
        <row r="9080">
          <cell r="A9080" t="str">
            <v>head office</v>
          </cell>
          <cell r="B9080">
            <v>1180</v>
          </cell>
          <cell r="C9080" t="str">
            <v>Pedernal, Rowel</v>
          </cell>
          <cell r="D9080" t="str">
            <v>2014-08-05 14:13:07</v>
          </cell>
          <cell r="E9080" t="str">
            <v>Clock Out</v>
          </cell>
        </row>
        <row r="9082">
          <cell r="A9082" t="str">
            <v>head office</v>
          </cell>
          <cell r="B9082">
            <v>527</v>
          </cell>
          <cell r="C9082" t="str">
            <v>Perio, Joel</v>
          </cell>
          <cell r="D9082" t="str">
            <v>2014-07-21 07:10:59</v>
          </cell>
          <cell r="E9082" t="str">
            <v>Clock In</v>
          </cell>
        </row>
        <row r="9083">
          <cell r="A9083" t="str">
            <v>head office</v>
          </cell>
          <cell r="B9083">
            <v>527</v>
          </cell>
          <cell r="C9083" t="str">
            <v>Perio, Joel</v>
          </cell>
          <cell r="D9083" t="str">
            <v>2014-07-21 17:04:41</v>
          </cell>
          <cell r="E9083" t="str">
            <v>Clock Out</v>
          </cell>
        </row>
        <row r="9084">
          <cell r="A9084" t="str">
            <v>head office</v>
          </cell>
          <cell r="B9084">
            <v>527</v>
          </cell>
          <cell r="C9084" t="str">
            <v>Perio, Joel</v>
          </cell>
          <cell r="D9084" t="str">
            <v>2014-07-22 07:27:44</v>
          </cell>
          <cell r="E9084" t="str">
            <v>Clock In</v>
          </cell>
        </row>
        <row r="9085">
          <cell r="A9085" t="str">
            <v>head office</v>
          </cell>
          <cell r="B9085">
            <v>527</v>
          </cell>
          <cell r="C9085" t="str">
            <v>Perio, Joel</v>
          </cell>
          <cell r="D9085" t="str">
            <v>2014-07-22 17:02:42</v>
          </cell>
          <cell r="E9085" t="str">
            <v>Clock Out</v>
          </cell>
        </row>
        <row r="9086">
          <cell r="A9086" t="str">
            <v>head office</v>
          </cell>
          <cell r="B9086">
            <v>527</v>
          </cell>
          <cell r="C9086" t="str">
            <v>Perio, Joel</v>
          </cell>
          <cell r="D9086" t="str">
            <v>2014-07-23 07:32:29</v>
          </cell>
          <cell r="E9086" t="str">
            <v>Clock In</v>
          </cell>
        </row>
        <row r="9087">
          <cell r="A9087" t="str">
            <v>head office</v>
          </cell>
          <cell r="B9087">
            <v>527</v>
          </cell>
          <cell r="C9087" t="str">
            <v>Perio, Joel</v>
          </cell>
          <cell r="D9087" t="str">
            <v>2014-07-23 17:03:10</v>
          </cell>
          <cell r="E9087" t="str">
            <v>Clock Out</v>
          </cell>
        </row>
        <row r="9088">
          <cell r="A9088" t="str">
            <v>head office</v>
          </cell>
          <cell r="B9088">
            <v>527</v>
          </cell>
          <cell r="C9088" t="str">
            <v>Perio, Joel</v>
          </cell>
          <cell r="D9088" t="str">
            <v>2014-07-24 07:50:16</v>
          </cell>
          <cell r="E9088" t="str">
            <v>Clock In</v>
          </cell>
          <cell r="F9088" t="str">
            <v>12 days</v>
          </cell>
        </row>
        <row r="9089">
          <cell r="A9089" t="str">
            <v>head office</v>
          </cell>
          <cell r="B9089">
            <v>527</v>
          </cell>
          <cell r="C9089" t="str">
            <v>Perio, Joel</v>
          </cell>
          <cell r="D9089" t="str">
            <v>2014-07-24 17:04:43</v>
          </cell>
          <cell r="E9089" t="str">
            <v>Clock Out</v>
          </cell>
          <cell r="F9089" t="str">
            <v>1 day LH</v>
          </cell>
        </row>
        <row r="9090">
          <cell r="A9090" t="str">
            <v>head office</v>
          </cell>
          <cell r="B9090">
            <v>527</v>
          </cell>
          <cell r="C9090" t="str">
            <v>Perio, Joel</v>
          </cell>
          <cell r="D9090" t="str">
            <v>2014-07-25 07:50:05</v>
          </cell>
          <cell r="E9090" t="str">
            <v>Clock In</v>
          </cell>
          <cell r="F9090" t="str">
            <v>1 day SH</v>
          </cell>
        </row>
        <row r="9091">
          <cell r="A9091" t="str">
            <v>head office</v>
          </cell>
          <cell r="B9091">
            <v>527</v>
          </cell>
          <cell r="C9091" t="str">
            <v>Perio, Joel</v>
          </cell>
          <cell r="D9091" t="str">
            <v>2014-07-25 17:04:06</v>
          </cell>
          <cell r="E9091" t="str">
            <v>Clock Out</v>
          </cell>
          <cell r="F9091" t="str">
            <v>14 days</v>
          </cell>
        </row>
        <row r="9092">
          <cell r="A9092" t="str">
            <v>head office</v>
          </cell>
          <cell r="B9092">
            <v>527</v>
          </cell>
          <cell r="C9092" t="str">
            <v>Perio, Joel</v>
          </cell>
          <cell r="D9092" t="str">
            <v>2014-07-26 07:38:40</v>
          </cell>
          <cell r="E9092" t="str">
            <v>Clock In</v>
          </cell>
        </row>
        <row r="9093">
          <cell r="A9093" t="str">
            <v>head office</v>
          </cell>
          <cell r="B9093">
            <v>527</v>
          </cell>
          <cell r="C9093" t="str">
            <v>Perio, Joel</v>
          </cell>
          <cell r="D9093" t="str">
            <v>2014-07-26 17:02:52</v>
          </cell>
          <cell r="E9093" t="str">
            <v>Clock Out</v>
          </cell>
          <cell r="F9093" t="str">
            <v>18 hrs  - OT</v>
          </cell>
        </row>
        <row r="9094">
          <cell r="A9094" t="str">
            <v>head office</v>
          </cell>
          <cell r="B9094">
            <v>527</v>
          </cell>
          <cell r="C9094" t="str">
            <v>Perio, Joel</v>
          </cell>
          <cell r="D9094" t="str">
            <v>2014-07-29 06:58:08</v>
          </cell>
          <cell r="E9094" t="str">
            <v>Clock In</v>
          </cell>
        </row>
        <row r="9095">
          <cell r="A9095" t="str">
            <v>head office</v>
          </cell>
          <cell r="B9095">
            <v>527</v>
          </cell>
          <cell r="C9095" t="str">
            <v>Perio, Joel</v>
          </cell>
          <cell r="D9095" t="str">
            <v>2014-07-29 20:04:49</v>
          </cell>
          <cell r="E9095" t="str">
            <v>Clock Out</v>
          </cell>
        </row>
        <row r="9096">
          <cell r="A9096" t="str">
            <v>head office</v>
          </cell>
          <cell r="B9096">
            <v>527</v>
          </cell>
          <cell r="C9096" t="str">
            <v>Perio, Joel</v>
          </cell>
          <cell r="D9096" t="str">
            <v>2014-07-30 07:34:52</v>
          </cell>
          <cell r="E9096" t="str">
            <v>Clock In</v>
          </cell>
        </row>
        <row r="9097">
          <cell r="A9097" t="str">
            <v>head office</v>
          </cell>
          <cell r="B9097">
            <v>527</v>
          </cell>
          <cell r="C9097" t="str">
            <v>Perio, Joel</v>
          </cell>
          <cell r="D9097" t="str">
            <v>2014-07-30 20:02:03</v>
          </cell>
          <cell r="E9097" t="str">
            <v>Clock Out</v>
          </cell>
        </row>
        <row r="9098">
          <cell r="A9098" t="str">
            <v>head office</v>
          </cell>
          <cell r="B9098">
            <v>527</v>
          </cell>
          <cell r="C9098" t="str">
            <v>Perio, Joel</v>
          </cell>
          <cell r="D9098" t="str">
            <v>2014-07-31 07:52:05</v>
          </cell>
          <cell r="E9098" t="str">
            <v>Clock In</v>
          </cell>
        </row>
        <row r="9099">
          <cell r="A9099" t="str">
            <v>head office</v>
          </cell>
          <cell r="B9099">
            <v>527</v>
          </cell>
          <cell r="C9099" t="str">
            <v>Perio, Joel</v>
          </cell>
          <cell r="D9099" t="str">
            <v>2014-07-31 20:02:07</v>
          </cell>
          <cell r="E9099" t="str">
            <v>Clock Out</v>
          </cell>
        </row>
        <row r="9100">
          <cell r="A9100" t="str">
            <v>head office</v>
          </cell>
          <cell r="B9100">
            <v>527</v>
          </cell>
          <cell r="C9100" t="str">
            <v>Perio, Joel</v>
          </cell>
          <cell r="D9100" t="str">
            <v>2014-08-01 07:54:35</v>
          </cell>
          <cell r="E9100" t="str">
            <v>Clock In</v>
          </cell>
        </row>
        <row r="9101">
          <cell r="A9101" t="str">
            <v>head office</v>
          </cell>
          <cell r="B9101">
            <v>527</v>
          </cell>
          <cell r="C9101" t="str">
            <v>Perio, Joel</v>
          </cell>
          <cell r="D9101" t="str">
            <v>2014-08-01 20:01:57</v>
          </cell>
          <cell r="E9101" t="str">
            <v>Clock Out</v>
          </cell>
        </row>
        <row r="9102">
          <cell r="A9102" t="str">
            <v>head office</v>
          </cell>
          <cell r="B9102">
            <v>527</v>
          </cell>
          <cell r="C9102" t="str">
            <v>Perio, Joel</v>
          </cell>
          <cell r="D9102" t="str">
            <v>2014-08-02 07:49:39</v>
          </cell>
          <cell r="E9102" t="str">
            <v>Clock In</v>
          </cell>
        </row>
        <row r="9103">
          <cell r="A9103" t="str">
            <v>head office</v>
          </cell>
          <cell r="B9103">
            <v>527</v>
          </cell>
          <cell r="C9103" t="str">
            <v>Perio, Joel</v>
          </cell>
          <cell r="D9103" t="str">
            <v>2014-08-02 20:04:47</v>
          </cell>
          <cell r="E9103" t="str">
            <v>Clock Out</v>
          </cell>
        </row>
        <row r="9104">
          <cell r="A9104" t="str">
            <v>head office</v>
          </cell>
          <cell r="B9104">
            <v>527</v>
          </cell>
          <cell r="C9104" t="str">
            <v>Perio, Joel</v>
          </cell>
          <cell r="D9104" t="str">
            <v>2014-08-04 07:41:21</v>
          </cell>
          <cell r="E9104" t="str">
            <v>Clock In</v>
          </cell>
        </row>
        <row r="9105">
          <cell r="A9105" t="str">
            <v>head office</v>
          </cell>
          <cell r="B9105">
            <v>527</v>
          </cell>
          <cell r="C9105" t="str">
            <v>Perio, Joel</v>
          </cell>
          <cell r="D9105" t="str">
            <v>2014-08-04 20:02:25</v>
          </cell>
          <cell r="E9105" t="str">
            <v>Clock Out</v>
          </cell>
        </row>
        <row r="9106">
          <cell r="A9106" t="str">
            <v>head office</v>
          </cell>
          <cell r="B9106">
            <v>527</v>
          </cell>
          <cell r="C9106" t="str">
            <v>Perio, Joel</v>
          </cell>
          <cell r="D9106" t="str">
            <v>2014-08-05 07:59:33</v>
          </cell>
          <cell r="E9106" t="str">
            <v>Clock In</v>
          </cell>
        </row>
        <row r="9107">
          <cell r="A9107" t="str">
            <v>head office</v>
          </cell>
          <cell r="B9107">
            <v>527</v>
          </cell>
          <cell r="C9107" t="str">
            <v>Perio, Joel</v>
          </cell>
          <cell r="D9107" t="str">
            <v>2014-08-05 17:03:35</v>
          </cell>
          <cell r="E9107" t="str">
            <v>Clock Out</v>
          </cell>
        </row>
        <row r="9109">
          <cell r="A9109" t="str">
            <v>head office</v>
          </cell>
          <cell r="B9109">
            <v>796</v>
          </cell>
          <cell r="C9109" t="str">
            <v>Pilit, Ailyn</v>
          </cell>
          <cell r="D9109" t="str">
            <v>2014-07-21 07:55:48</v>
          </cell>
          <cell r="E9109" t="str">
            <v>Clock In</v>
          </cell>
        </row>
        <row r="9110">
          <cell r="A9110" t="str">
            <v>head office</v>
          </cell>
          <cell r="B9110">
            <v>796</v>
          </cell>
          <cell r="C9110" t="str">
            <v>Pilit, Ailyn</v>
          </cell>
          <cell r="D9110" t="str">
            <v>2014-07-21 17:01:52</v>
          </cell>
          <cell r="E9110" t="str">
            <v>Clock Out</v>
          </cell>
        </row>
        <row r="9111">
          <cell r="A9111" t="str">
            <v>head office</v>
          </cell>
          <cell r="B9111">
            <v>796</v>
          </cell>
          <cell r="C9111" t="str">
            <v>Pilit, Ailyn</v>
          </cell>
          <cell r="D9111" t="str">
            <v>2014-07-22 07:45:34</v>
          </cell>
          <cell r="E9111" t="str">
            <v>Clock In</v>
          </cell>
        </row>
        <row r="9112">
          <cell r="A9112" t="str">
            <v>head office</v>
          </cell>
          <cell r="B9112">
            <v>796</v>
          </cell>
          <cell r="C9112" t="str">
            <v>Pilit, Ailyn</v>
          </cell>
          <cell r="D9112" t="str">
            <v>2014-07-22 20:01:46</v>
          </cell>
          <cell r="E9112" t="str">
            <v>Clock Out</v>
          </cell>
        </row>
        <row r="9113">
          <cell r="A9113" t="str">
            <v>head office</v>
          </cell>
          <cell r="B9113">
            <v>796</v>
          </cell>
          <cell r="C9113" t="str">
            <v>Pilit, Ailyn</v>
          </cell>
          <cell r="D9113" t="str">
            <v>2014-07-23 07:35:53</v>
          </cell>
          <cell r="E9113" t="str">
            <v>Clock In</v>
          </cell>
        </row>
        <row r="9114">
          <cell r="A9114" t="str">
            <v>head office</v>
          </cell>
          <cell r="B9114">
            <v>796</v>
          </cell>
          <cell r="C9114" t="str">
            <v>Pilit, Ailyn</v>
          </cell>
          <cell r="D9114" t="str">
            <v>2014-07-23 17:01:18</v>
          </cell>
          <cell r="E9114" t="str">
            <v>Clock Out</v>
          </cell>
        </row>
        <row r="9115">
          <cell r="A9115" t="str">
            <v>head office</v>
          </cell>
          <cell r="B9115">
            <v>796</v>
          </cell>
          <cell r="C9115" t="str">
            <v>Pilit, Ailyn</v>
          </cell>
          <cell r="D9115" t="str">
            <v>2014-07-24 07:39:50</v>
          </cell>
          <cell r="E9115" t="str">
            <v>Clock In</v>
          </cell>
          <cell r="F9115" t="str">
            <v>12 days</v>
          </cell>
        </row>
        <row r="9116">
          <cell r="A9116" t="str">
            <v>head office</v>
          </cell>
          <cell r="B9116">
            <v>796</v>
          </cell>
          <cell r="C9116" t="str">
            <v>Pilit, Ailyn</v>
          </cell>
          <cell r="D9116" t="str">
            <v>2014-07-24 20:02:05</v>
          </cell>
          <cell r="E9116" t="str">
            <v>Clock Out</v>
          </cell>
          <cell r="F9116" t="str">
            <v>1 day LH</v>
          </cell>
        </row>
        <row r="9117">
          <cell r="A9117" t="str">
            <v>head office</v>
          </cell>
          <cell r="B9117">
            <v>796</v>
          </cell>
          <cell r="C9117" t="str">
            <v>Pilit, Ailyn</v>
          </cell>
          <cell r="D9117" t="str">
            <v>2014-07-25 07:46:55</v>
          </cell>
          <cell r="E9117" t="str">
            <v>Clock In</v>
          </cell>
          <cell r="F9117" t="str">
            <v>1 day SH</v>
          </cell>
        </row>
        <row r="9118">
          <cell r="A9118" t="str">
            <v>head office</v>
          </cell>
          <cell r="B9118">
            <v>796</v>
          </cell>
          <cell r="C9118" t="str">
            <v>Pilit, Ailyn</v>
          </cell>
          <cell r="D9118" t="str">
            <v>2014-07-25 17:02:20</v>
          </cell>
          <cell r="E9118" t="str">
            <v>Clock Out</v>
          </cell>
          <cell r="F9118" t="str">
            <v>14 days</v>
          </cell>
        </row>
        <row r="9119">
          <cell r="A9119" t="str">
            <v>head office</v>
          </cell>
          <cell r="B9119">
            <v>796</v>
          </cell>
          <cell r="C9119" t="str">
            <v>Pilit, Ailyn</v>
          </cell>
          <cell r="D9119" t="str">
            <v>2014-07-26 07:44:06</v>
          </cell>
          <cell r="E9119" t="str">
            <v>Clock In</v>
          </cell>
        </row>
        <row r="9120">
          <cell r="A9120" t="str">
            <v>head office</v>
          </cell>
          <cell r="B9120">
            <v>796</v>
          </cell>
          <cell r="C9120" t="str">
            <v>Pilit, Ailyn</v>
          </cell>
          <cell r="D9120" t="str">
            <v>2014-07-26 17:03:32</v>
          </cell>
          <cell r="E9120" t="str">
            <v>Clock Out</v>
          </cell>
          <cell r="F9120" t="str">
            <v>14 hrs  -  OT</v>
          </cell>
        </row>
        <row r="9121">
          <cell r="A9121" t="str">
            <v>head office</v>
          </cell>
          <cell r="B9121">
            <v>796</v>
          </cell>
          <cell r="C9121" t="str">
            <v>Pilit, Ailyn</v>
          </cell>
          <cell r="D9121" t="str">
            <v>2014-07-27 05:30:36</v>
          </cell>
          <cell r="E9121" t="str">
            <v>Clock In</v>
          </cell>
        </row>
        <row r="9122">
          <cell r="A9122" t="str">
            <v>head office</v>
          </cell>
          <cell r="B9122">
            <v>796</v>
          </cell>
          <cell r="C9122" t="str">
            <v>Pilit, Ailyn</v>
          </cell>
          <cell r="D9122" t="str">
            <v>2014-07-27 14:01:00</v>
          </cell>
          <cell r="E9122" t="str">
            <v>Clock Out</v>
          </cell>
          <cell r="F9122" t="str">
            <v>1 day ROT</v>
          </cell>
        </row>
        <row r="9123">
          <cell r="A9123" t="str">
            <v>head office</v>
          </cell>
          <cell r="B9123">
            <v>796</v>
          </cell>
          <cell r="C9123" t="str">
            <v>Pilit, Ailyn</v>
          </cell>
          <cell r="D9123" t="str">
            <v>2014-07-29 07:36:44</v>
          </cell>
          <cell r="E9123" t="str">
            <v>Clock In</v>
          </cell>
        </row>
        <row r="9124">
          <cell r="A9124" t="str">
            <v>head office</v>
          </cell>
          <cell r="B9124">
            <v>796</v>
          </cell>
          <cell r="C9124" t="str">
            <v>Pilit, Ailyn</v>
          </cell>
          <cell r="D9124" t="str">
            <v>2014-07-29 17:01:22</v>
          </cell>
          <cell r="E9124" t="str">
            <v>Clock Out</v>
          </cell>
        </row>
        <row r="9125">
          <cell r="A9125" t="str">
            <v>head office</v>
          </cell>
          <cell r="B9125">
            <v>796</v>
          </cell>
          <cell r="C9125" t="str">
            <v>Pilit, Ailyn</v>
          </cell>
          <cell r="D9125" t="str">
            <v>2014-07-30 07:45:08</v>
          </cell>
          <cell r="E9125" t="str">
            <v>Clock In</v>
          </cell>
        </row>
        <row r="9126">
          <cell r="A9126" t="str">
            <v>head office</v>
          </cell>
          <cell r="B9126">
            <v>796</v>
          </cell>
          <cell r="C9126" t="str">
            <v>Pilit, Ailyn</v>
          </cell>
          <cell r="D9126" t="str">
            <v>2014-07-30 20:02:32</v>
          </cell>
          <cell r="E9126" t="str">
            <v>Clock Out</v>
          </cell>
        </row>
        <row r="9127">
          <cell r="A9127" t="str">
            <v>head office</v>
          </cell>
          <cell r="B9127">
            <v>796</v>
          </cell>
          <cell r="C9127" t="str">
            <v>Pilit, Ailyn</v>
          </cell>
          <cell r="D9127" t="str">
            <v>2014-07-31 07:50:51</v>
          </cell>
          <cell r="E9127" t="str">
            <v>Clock In</v>
          </cell>
        </row>
        <row r="9128">
          <cell r="A9128" t="str">
            <v>head office</v>
          </cell>
          <cell r="B9128">
            <v>796</v>
          </cell>
          <cell r="C9128" t="str">
            <v>Pilit, Ailyn</v>
          </cell>
          <cell r="D9128" t="str">
            <v>2014-07-31 17:01:35</v>
          </cell>
          <cell r="E9128" t="str">
            <v>Clock Out</v>
          </cell>
        </row>
        <row r="9129">
          <cell r="A9129" t="str">
            <v>head office</v>
          </cell>
          <cell r="B9129">
            <v>796</v>
          </cell>
          <cell r="C9129" t="str">
            <v>Pilit, Ailyn</v>
          </cell>
          <cell r="D9129" t="str">
            <v>2014-08-01 07:49:19</v>
          </cell>
          <cell r="E9129" t="str">
            <v>Clock In</v>
          </cell>
        </row>
        <row r="9130">
          <cell r="A9130" t="str">
            <v>head office</v>
          </cell>
          <cell r="B9130">
            <v>796</v>
          </cell>
          <cell r="C9130" t="str">
            <v>Pilit, Ailyn</v>
          </cell>
          <cell r="D9130" t="str">
            <v>2014-08-01 17:01:02</v>
          </cell>
          <cell r="E9130" t="str">
            <v>Clock Out</v>
          </cell>
        </row>
        <row r="9131">
          <cell r="A9131" t="str">
            <v>head office</v>
          </cell>
          <cell r="B9131">
            <v>796</v>
          </cell>
          <cell r="C9131" t="str">
            <v>Pilit, Ailyn</v>
          </cell>
          <cell r="D9131" t="str">
            <v>2014-08-02 05:35:46</v>
          </cell>
          <cell r="E9131" t="str">
            <v>Clock In</v>
          </cell>
        </row>
        <row r="9132">
          <cell r="A9132" t="str">
            <v>head office</v>
          </cell>
          <cell r="B9132">
            <v>796</v>
          </cell>
          <cell r="C9132" t="str">
            <v>Pilit, Ailyn</v>
          </cell>
          <cell r="D9132" t="str">
            <v>2014-08-02 17:03:16</v>
          </cell>
          <cell r="E9132" t="str">
            <v>Clock Out</v>
          </cell>
        </row>
        <row r="9133">
          <cell r="A9133" t="str">
            <v>head office</v>
          </cell>
          <cell r="B9133">
            <v>796</v>
          </cell>
          <cell r="C9133" t="str">
            <v>Pilit, Ailyn</v>
          </cell>
          <cell r="D9133" t="str">
            <v>2014-08-04 07:42:40</v>
          </cell>
          <cell r="E9133" t="str">
            <v>Clock In</v>
          </cell>
        </row>
        <row r="9134">
          <cell r="A9134" t="str">
            <v>head office</v>
          </cell>
          <cell r="B9134">
            <v>796</v>
          </cell>
          <cell r="C9134" t="str">
            <v>Pilit, Ailyn</v>
          </cell>
          <cell r="D9134" t="str">
            <v>2014-08-04 20:02:05</v>
          </cell>
          <cell r="E9134" t="str">
            <v>Clock Out</v>
          </cell>
        </row>
        <row r="9135">
          <cell r="A9135" t="str">
            <v>head office</v>
          </cell>
          <cell r="B9135">
            <v>796</v>
          </cell>
          <cell r="C9135" t="str">
            <v>Pilit, Ailyn</v>
          </cell>
          <cell r="D9135" t="str">
            <v>2014-08-05 07:36:01</v>
          </cell>
          <cell r="E9135" t="str">
            <v>Clock In</v>
          </cell>
        </row>
        <row r="9136">
          <cell r="A9136" t="str">
            <v>head office</v>
          </cell>
          <cell r="B9136">
            <v>796</v>
          </cell>
          <cell r="C9136" t="str">
            <v>Pilit, Ailyn</v>
          </cell>
          <cell r="D9136" t="str">
            <v>2014-08-05 17:03:14</v>
          </cell>
          <cell r="E9136" t="str">
            <v>Clock Out</v>
          </cell>
        </row>
        <row r="9138">
          <cell r="A9138" t="str">
            <v>head office</v>
          </cell>
          <cell r="B9138">
            <v>1065</v>
          </cell>
          <cell r="C9138" t="str">
            <v>Pinlac, Jeannivie</v>
          </cell>
          <cell r="D9138" t="str">
            <v>2014-07-21 07:33:49</v>
          </cell>
          <cell r="E9138" t="str">
            <v>Clock In</v>
          </cell>
        </row>
        <row r="9139">
          <cell r="A9139" t="str">
            <v>head office</v>
          </cell>
          <cell r="B9139">
            <v>1065</v>
          </cell>
          <cell r="C9139" t="str">
            <v>Pinlac, Jeannivie</v>
          </cell>
          <cell r="D9139" t="str">
            <v>2014-07-21 20:09:30</v>
          </cell>
          <cell r="E9139" t="str">
            <v>Clock Out</v>
          </cell>
        </row>
        <row r="9140">
          <cell r="A9140" t="str">
            <v>head office</v>
          </cell>
          <cell r="B9140">
            <v>1065</v>
          </cell>
          <cell r="C9140" t="str">
            <v>Pinlac, Jeannivie</v>
          </cell>
          <cell r="D9140" t="str">
            <v>2014-07-22 07:51:19</v>
          </cell>
          <cell r="E9140" t="str">
            <v>Clock In</v>
          </cell>
        </row>
        <row r="9141">
          <cell r="A9141" t="str">
            <v>head office</v>
          </cell>
          <cell r="B9141">
            <v>1065</v>
          </cell>
          <cell r="C9141" t="str">
            <v>Pinlac, Jeannivie</v>
          </cell>
          <cell r="D9141" t="str">
            <v>2014-07-22 20:13:57</v>
          </cell>
          <cell r="E9141" t="str">
            <v>Clock Out</v>
          </cell>
        </row>
        <row r="9142">
          <cell r="A9142" t="str">
            <v>head office</v>
          </cell>
          <cell r="B9142">
            <v>1065</v>
          </cell>
          <cell r="C9142" t="str">
            <v>Pinlac, Jeannivie</v>
          </cell>
          <cell r="D9142" t="str">
            <v>2014-07-23 07:18:44</v>
          </cell>
          <cell r="E9142" t="str">
            <v>Clock In</v>
          </cell>
        </row>
        <row r="9143">
          <cell r="A9143" t="str">
            <v>head office</v>
          </cell>
          <cell r="B9143">
            <v>1065</v>
          </cell>
          <cell r="C9143" t="str">
            <v>Pinlac, Jeannivie</v>
          </cell>
          <cell r="D9143" t="str">
            <v>2014-07-23 20:08:59</v>
          </cell>
          <cell r="E9143" t="str">
            <v>Clock Out</v>
          </cell>
        </row>
        <row r="9144">
          <cell r="A9144" t="str">
            <v>head office</v>
          </cell>
          <cell r="B9144">
            <v>1065</v>
          </cell>
          <cell r="C9144" t="str">
            <v>Pinlac, Jeannivie</v>
          </cell>
          <cell r="D9144" t="str">
            <v>2014-07-24 07:10:42</v>
          </cell>
          <cell r="E9144" t="str">
            <v>Clock In</v>
          </cell>
          <cell r="F9144" t="str">
            <v>12 days</v>
          </cell>
        </row>
        <row r="9145">
          <cell r="A9145" t="str">
            <v>head office</v>
          </cell>
          <cell r="B9145">
            <v>1065</v>
          </cell>
          <cell r="C9145" t="str">
            <v>Pinlac, Jeannivie</v>
          </cell>
          <cell r="D9145" t="str">
            <v>2014-07-24 20:07:29</v>
          </cell>
          <cell r="E9145" t="str">
            <v>Clock Out</v>
          </cell>
          <cell r="F9145" t="str">
            <v>1 day LH</v>
          </cell>
        </row>
        <row r="9146">
          <cell r="A9146" t="str">
            <v>head office</v>
          </cell>
          <cell r="B9146">
            <v>1065</v>
          </cell>
          <cell r="C9146" t="str">
            <v>Pinlac, Jeannivie</v>
          </cell>
          <cell r="D9146" t="str">
            <v>2014-07-25 07:29:45</v>
          </cell>
          <cell r="E9146" t="str">
            <v>Clock In</v>
          </cell>
          <cell r="F9146" t="str">
            <v>1 day SH</v>
          </cell>
        </row>
        <row r="9147">
          <cell r="A9147" t="str">
            <v>head office</v>
          </cell>
          <cell r="B9147">
            <v>1065</v>
          </cell>
          <cell r="C9147" t="str">
            <v>Pinlac, Jeannivie</v>
          </cell>
          <cell r="D9147" t="str">
            <v>2014-07-25 20:05:25</v>
          </cell>
          <cell r="E9147" t="str">
            <v>Clock Out</v>
          </cell>
          <cell r="F9147" t="str">
            <v>14 days</v>
          </cell>
        </row>
        <row r="9148">
          <cell r="A9148" t="str">
            <v>head office</v>
          </cell>
          <cell r="B9148">
            <v>1065</v>
          </cell>
          <cell r="C9148" t="str">
            <v>Pinlac, Jeannivie</v>
          </cell>
          <cell r="D9148" t="str">
            <v>2014-07-26 07:22:49</v>
          </cell>
          <cell r="E9148" t="str">
            <v>Clock In</v>
          </cell>
        </row>
        <row r="9149">
          <cell r="A9149" t="str">
            <v>head office</v>
          </cell>
          <cell r="B9149">
            <v>1065</v>
          </cell>
          <cell r="C9149" t="str">
            <v>Pinlac, Jeannivie</v>
          </cell>
          <cell r="D9149" t="str">
            <v>2014-07-26 17:10:18</v>
          </cell>
          <cell r="E9149" t="str">
            <v>Clock Out</v>
          </cell>
          <cell r="F9149" t="str">
            <v>15 hrs  -  OT</v>
          </cell>
        </row>
        <row r="9150">
          <cell r="A9150" t="str">
            <v>head office</v>
          </cell>
          <cell r="B9150">
            <v>1065</v>
          </cell>
          <cell r="C9150" t="str">
            <v>Pinlac, Jeannivie</v>
          </cell>
          <cell r="D9150" t="str">
            <v>2014-07-29 07:40:51</v>
          </cell>
          <cell r="E9150" t="str">
            <v>Clock In</v>
          </cell>
        </row>
        <row r="9151">
          <cell r="A9151" t="str">
            <v>head office</v>
          </cell>
          <cell r="B9151">
            <v>1065</v>
          </cell>
          <cell r="C9151" t="str">
            <v>Pinlac, Jeannivie</v>
          </cell>
          <cell r="D9151" t="str">
            <v>2014-07-29 17:16:06</v>
          </cell>
          <cell r="E9151" t="str">
            <v>Clock Out</v>
          </cell>
        </row>
        <row r="9152">
          <cell r="A9152" t="str">
            <v>head office</v>
          </cell>
          <cell r="B9152">
            <v>1065</v>
          </cell>
          <cell r="C9152" t="str">
            <v>Pinlac, Jeannivie</v>
          </cell>
          <cell r="D9152" t="str">
            <v>2014-07-30 07:28:10</v>
          </cell>
          <cell r="E9152" t="str">
            <v>Clock In</v>
          </cell>
        </row>
        <row r="9153">
          <cell r="A9153" t="str">
            <v>head office</v>
          </cell>
          <cell r="B9153">
            <v>1065</v>
          </cell>
          <cell r="C9153" t="str">
            <v>Pinlac, Jeannivie</v>
          </cell>
          <cell r="D9153" t="str">
            <v>2014-07-30 17:15:03</v>
          </cell>
          <cell r="E9153" t="str">
            <v>Clock Out</v>
          </cell>
        </row>
        <row r="9154">
          <cell r="A9154" t="str">
            <v>head office</v>
          </cell>
          <cell r="B9154">
            <v>1065</v>
          </cell>
          <cell r="C9154" t="str">
            <v>Pinlac, Jeannivie</v>
          </cell>
          <cell r="D9154" t="str">
            <v>2014-07-31 07:40:00</v>
          </cell>
          <cell r="E9154" t="str">
            <v>Clock In</v>
          </cell>
        </row>
        <row r="9155">
          <cell r="A9155" t="str">
            <v>head office</v>
          </cell>
          <cell r="B9155">
            <v>1065</v>
          </cell>
          <cell r="C9155" t="str">
            <v>Pinlac, Jeannivie</v>
          </cell>
          <cell r="D9155" t="str">
            <v>2014-07-31 17:18:17</v>
          </cell>
          <cell r="E9155" t="str">
            <v>Clock Out</v>
          </cell>
        </row>
        <row r="9156">
          <cell r="A9156" t="str">
            <v>head office</v>
          </cell>
          <cell r="B9156">
            <v>1065</v>
          </cell>
          <cell r="C9156" t="str">
            <v>Pinlac, Jeannivie</v>
          </cell>
          <cell r="D9156" t="str">
            <v>2014-08-01 07:19:51</v>
          </cell>
          <cell r="E9156" t="str">
            <v>Clock In</v>
          </cell>
        </row>
        <row r="9157">
          <cell r="A9157" t="str">
            <v>head office</v>
          </cell>
          <cell r="B9157">
            <v>1065</v>
          </cell>
          <cell r="C9157" t="str">
            <v>Pinlac, Jeannivie</v>
          </cell>
          <cell r="D9157" t="str">
            <v>2014-08-01 17:16:30</v>
          </cell>
          <cell r="E9157" t="str">
            <v>Clock Out</v>
          </cell>
        </row>
        <row r="9158">
          <cell r="A9158" t="str">
            <v>head office</v>
          </cell>
          <cell r="B9158">
            <v>1065</v>
          </cell>
          <cell r="C9158" t="str">
            <v>Pinlac, Jeannivie</v>
          </cell>
          <cell r="D9158" t="str">
            <v>2014-08-02 07:25:59</v>
          </cell>
          <cell r="E9158" t="str">
            <v>Clock In</v>
          </cell>
        </row>
        <row r="9159">
          <cell r="A9159" t="str">
            <v>head office</v>
          </cell>
          <cell r="B9159">
            <v>1065</v>
          </cell>
          <cell r="C9159" t="str">
            <v>Pinlac, Jeannivie</v>
          </cell>
          <cell r="D9159" t="str">
            <v>2014-08-02 17:16:53</v>
          </cell>
          <cell r="E9159" t="str">
            <v>Clock Out</v>
          </cell>
        </row>
        <row r="9160">
          <cell r="A9160" t="str">
            <v>head office</v>
          </cell>
          <cell r="B9160">
            <v>1065</v>
          </cell>
          <cell r="C9160" t="str">
            <v>Pinlac, Jeannivie</v>
          </cell>
          <cell r="D9160" t="str">
            <v>2014-08-04 07:17:19</v>
          </cell>
          <cell r="E9160" t="str">
            <v>Clock In</v>
          </cell>
        </row>
        <row r="9161">
          <cell r="A9161" t="str">
            <v>head office</v>
          </cell>
          <cell r="B9161">
            <v>1065</v>
          </cell>
          <cell r="C9161" t="str">
            <v>Pinlac, Jeannivie</v>
          </cell>
          <cell r="D9161" t="str">
            <v>2014-08-04 17:18:53</v>
          </cell>
          <cell r="E9161" t="str">
            <v>Clock Out</v>
          </cell>
        </row>
        <row r="9162">
          <cell r="A9162" t="str">
            <v>head office</v>
          </cell>
          <cell r="B9162">
            <v>1065</v>
          </cell>
          <cell r="C9162" t="str">
            <v>Pinlac, Jeannivie</v>
          </cell>
          <cell r="D9162" t="str">
            <v>2014-08-05 07:58:03</v>
          </cell>
          <cell r="E9162" t="str">
            <v>Clock In</v>
          </cell>
        </row>
        <row r="9163">
          <cell r="A9163" t="str">
            <v>head office</v>
          </cell>
          <cell r="B9163">
            <v>1065</v>
          </cell>
          <cell r="C9163" t="str">
            <v>Pinlac, Jeannivie</v>
          </cell>
          <cell r="D9163" t="str">
            <v>2014-08-05 17:23:42</v>
          </cell>
          <cell r="E9163" t="str">
            <v>Clock Out</v>
          </cell>
        </row>
        <row r="9165">
          <cell r="A9165" t="str">
            <v>head office</v>
          </cell>
          <cell r="B9165">
            <v>554</v>
          </cell>
          <cell r="C9165" t="str">
            <v>Poblete, Francis Robert</v>
          </cell>
          <cell r="D9165" t="str">
            <v>2014-07-21 05:38:26</v>
          </cell>
          <cell r="E9165" t="str">
            <v>Clock In</v>
          </cell>
        </row>
        <row r="9166">
          <cell r="A9166" t="str">
            <v>head office</v>
          </cell>
          <cell r="B9166">
            <v>554</v>
          </cell>
          <cell r="C9166" t="str">
            <v>Poblete, Francis Robert</v>
          </cell>
          <cell r="D9166" t="str">
            <v>2014-07-21 14:13:40</v>
          </cell>
          <cell r="E9166" t="str">
            <v>Clock Out</v>
          </cell>
        </row>
        <row r="9167">
          <cell r="A9167" t="str">
            <v>head office</v>
          </cell>
          <cell r="B9167">
            <v>554</v>
          </cell>
          <cell r="C9167" t="str">
            <v>Poblete, Francis Robert</v>
          </cell>
          <cell r="D9167" t="str">
            <v>2014-07-22 05:46:44</v>
          </cell>
          <cell r="E9167" t="str">
            <v>Clock In</v>
          </cell>
        </row>
        <row r="9168">
          <cell r="A9168" t="str">
            <v>head office</v>
          </cell>
          <cell r="B9168">
            <v>554</v>
          </cell>
          <cell r="C9168" t="str">
            <v>Poblete, Francis Robert</v>
          </cell>
          <cell r="D9168" t="str">
            <v>2014-07-22 17:04:03</v>
          </cell>
          <cell r="E9168" t="str">
            <v>Clock Out</v>
          </cell>
        </row>
        <row r="9169">
          <cell r="A9169" t="str">
            <v>head office</v>
          </cell>
          <cell r="B9169">
            <v>554</v>
          </cell>
          <cell r="C9169" t="str">
            <v>Poblete, Francis Robert</v>
          </cell>
          <cell r="D9169" t="str">
            <v>2014-07-23 05:42:57</v>
          </cell>
          <cell r="E9169" t="str">
            <v>Clock In</v>
          </cell>
        </row>
        <row r="9170">
          <cell r="A9170" t="str">
            <v>head office</v>
          </cell>
          <cell r="B9170">
            <v>554</v>
          </cell>
          <cell r="C9170" t="str">
            <v>Poblete, Francis Robert</v>
          </cell>
          <cell r="D9170" t="str">
            <v>2014-07-23 14:05:58</v>
          </cell>
          <cell r="E9170" t="str">
            <v>Clock Out</v>
          </cell>
          <cell r="F9170" t="str">
            <v>12 days</v>
          </cell>
        </row>
        <row r="9171">
          <cell r="A9171" t="str">
            <v>head office</v>
          </cell>
          <cell r="B9171">
            <v>554</v>
          </cell>
          <cell r="C9171" t="str">
            <v>Poblete, Francis Robert</v>
          </cell>
          <cell r="D9171" t="str">
            <v>2014-07-24 05:39:31</v>
          </cell>
          <cell r="E9171" t="str">
            <v>Clock In</v>
          </cell>
          <cell r="F9171" t="str">
            <v>1 day LH</v>
          </cell>
        </row>
        <row r="9172">
          <cell r="A9172" t="str">
            <v>head office</v>
          </cell>
          <cell r="B9172">
            <v>554</v>
          </cell>
          <cell r="C9172" t="str">
            <v>Poblete, Francis Robert</v>
          </cell>
          <cell r="D9172" t="str">
            <v>2014-07-24 17:07:49</v>
          </cell>
          <cell r="E9172" t="str">
            <v>Clock Out</v>
          </cell>
          <cell r="F9172" t="str">
            <v>1 day SH</v>
          </cell>
        </row>
        <row r="9173">
          <cell r="A9173" t="str">
            <v>head office</v>
          </cell>
          <cell r="B9173">
            <v>554</v>
          </cell>
          <cell r="C9173" t="str">
            <v>Poblete, Francis Robert</v>
          </cell>
          <cell r="D9173" t="str">
            <v>2014-07-25 05:49:16</v>
          </cell>
          <cell r="E9173" t="str">
            <v>Clock In</v>
          </cell>
          <cell r="F9173" t="str">
            <v>14 days</v>
          </cell>
        </row>
        <row r="9174">
          <cell r="A9174" t="str">
            <v>head office</v>
          </cell>
          <cell r="B9174">
            <v>554</v>
          </cell>
          <cell r="C9174" t="str">
            <v>Poblete, Francis Robert</v>
          </cell>
          <cell r="D9174" t="str">
            <v>2014-07-25 17:07:39</v>
          </cell>
          <cell r="E9174" t="str">
            <v>Clock Out</v>
          </cell>
        </row>
        <row r="9175">
          <cell r="A9175" t="str">
            <v>head office</v>
          </cell>
          <cell r="B9175">
            <v>554</v>
          </cell>
          <cell r="C9175" t="str">
            <v>Poblete, Francis Robert</v>
          </cell>
          <cell r="D9175" t="str">
            <v>2014-07-26 05:40:41</v>
          </cell>
          <cell r="E9175" t="str">
            <v>Clock In</v>
          </cell>
          <cell r="F9175" t="str">
            <v>9 hrs  -  OT</v>
          </cell>
        </row>
        <row r="9176">
          <cell r="A9176" t="str">
            <v>head office</v>
          </cell>
          <cell r="B9176">
            <v>554</v>
          </cell>
          <cell r="C9176" t="str">
            <v>Poblete, Francis Robert</v>
          </cell>
          <cell r="D9176" t="str">
            <v>2014-07-26 14:08:21</v>
          </cell>
          <cell r="E9176" t="str">
            <v>Clock Out</v>
          </cell>
        </row>
        <row r="9177">
          <cell r="A9177" t="str">
            <v>head office</v>
          </cell>
          <cell r="B9177">
            <v>554</v>
          </cell>
          <cell r="C9177" t="str">
            <v>Poblete, Francis Robert</v>
          </cell>
          <cell r="D9177" t="str">
            <v>2014-07-27 05:41:07</v>
          </cell>
          <cell r="E9177" t="str">
            <v>Clock In</v>
          </cell>
          <cell r="F9177" t="str">
            <v>2 days ROT</v>
          </cell>
        </row>
        <row r="9178">
          <cell r="A9178" t="str">
            <v>head office</v>
          </cell>
          <cell r="B9178">
            <v>554</v>
          </cell>
          <cell r="C9178" t="str">
            <v>Poblete, Francis Robert</v>
          </cell>
          <cell r="D9178" t="str">
            <v>2014-07-27 14:08:09</v>
          </cell>
          <cell r="E9178" t="str">
            <v>Clock Out</v>
          </cell>
        </row>
        <row r="9179">
          <cell r="A9179" t="str">
            <v>head office</v>
          </cell>
          <cell r="B9179">
            <v>554</v>
          </cell>
          <cell r="C9179" t="str">
            <v>Poblete, Francis Robert</v>
          </cell>
          <cell r="D9179" t="str">
            <v>2014-07-29 05:37:21</v>
          </cell>
          <cell r="E9179" t="str">
            <v>Clock In</v>
          </cell>
        </row>
        <row r="9180">
          <cell r="A9180" t="str">
            <v>head office</v>
          </cell>
          <cell r="B9180">
            <v>554</v>
          </cell>
          <cell r="C9180" t="str">
            <v>Poblete, Francis Robert</v>
          </cell>
          <cell r="D9180" t="str">
            <v>2014-07-29 14:09:19</v>
          </cell>
          <cell r="E9180" t="str">
            <v>Clock Out</v>
          </cell>
        </row>
        <row r="9181">
          <cell r="A9181" t="str">
            <v>head office</v>
          </cell>
          <cell r="B9181">
            <v>554</v>
          </cell>
          <cell r="C9181" t="str">
            <v>Poblete, Francis Robert</v>
          </cell>
          <cell r="D9181" t="str">
            <v>2014-07-30 05:47:17</v>
          </cell>
          <cell r="E9181" t="str">
            <v>Clock In</v>
          </cell>
        </row>
        <row r="9182">
          <cell r="A9182" t="str">
            <v>head office</v>
          </cell>
          <cell r="B9182">
            <v>554</v>
          </cell>
          <cell r="C9182" t="str">
            <v>Poblete, Francis Robert</v>
          </cell>
          <cell r="D9182" t="str">
            <v>2014-07-30 14:10:25</v>
          </cell>
          <cell r="E9182" t="str">
            <v>Clock Out</v>
          </cell>
        </row>
        <row r="9183">
          <cell r="A9183" t="str">
            <v>head office</v>
          </cell>
          <cell r="B9183">
            <v>554</v>
          </cell>
          <cell r="C9183" t="str">
            <v>Poblete, Francis Robert</v>
          </cell>
          <cell r="D9183" t="str">
            <v>2014-07-31 05:29:27</v>
          </cell>
          <cell r="E9183" t="str">
            <v>Clock In</v>
          </cell>
        </row>
        <row r="9184">
          <cell r="A9184" t="str">
            <v>head office</v>
          </cell>
          <cell r="B9184">
            <v>554</v>
          </cell>
          <cell r="C9184" t="str">
            <v>Poblete, Francis Robert</v>
          </cell>
          <cell r="D9184" t="str">
            <v>2014-07-31 14:10:26</v>
          </cell>
          <cell r="E9184" t="str">
            <v>Clock Out</v>
          </cell>
        </row>
        <row r="9185">
          <cell r="A9185" t="str">
            <v>head office</v>
          </cell>
          <cell r="B9185">
            <v>554</v>
          </cell>
          <cell r="C9185" t="str">
            <v>Poblete, Francis Robert</v>
          </cell>
          <cell r="D9185" t="str">
            <v>2014-08-01 05:37:50</v>
          </cell>
          <cell r="E9185" t="str">
            <v>Clock In</v>
          </cell>
        </row>
        <row r="9186">
          <cell r="A9186" t="str">
            <v>head office</v>
          </cell>
          <cell r="B9186">
            <v>554</v>
          </cell>
          <cell r="C9186" t="str">
            <v>Poblete, Francis Robert</v>
          </cell>
          <cell r="D9186" t="str">
            <v>2014-08-01 14:11:12</v>
          </cell>
          <cell r="E9186" t="str">
            <v>Clock Out</v>
          </cell>
        </row>
        <row r="9187">
          <cell r="A9187" t="str">
            <v>head office</v>
          </cell>
          <cell r="B9187">
            <v>554</v>
          </cell>
          <cell r="C9187" t="str">
            <v>Poblete, Francis Robert</v>
          </cell>
          <cell r="D9187" t="str">
            <v>2014-08-02 05:38:28</v>
          </cell>
          <cell r="E9187" t="str">
            <v>Clock In</v>
          </cell>
        </row>
        <row r="9188">
          <cell r="A9188" t="str">
            <v>head office</v>
          </cell>
          <cell r="B9188">
            <v>554</v>
          </cell>
          <cell r="C9188" t="str">
            <v>Poblete, Francis Robert</v>
          </cell>
          <cell r="D9188" t="str">
            <v>2014-08-02 14:08:57</v>
          </cell>
          <cell r="E9188" t="str">
            <v>Clock Out</v>
          </cell>
        </row>
        <row r="9189">
          <cell r="A9189" t="str">
            <v>head office</v>
          </cell>
          <cell r="B9189">
            <v>554</v>
          </cell>
          <cell r="C9189" t="str">
            <v>Poblete, Francis Robert</v>
          </cell>
          <cell r="D9189" t="str">
            <v>2014-08-03 05:31:18</v>
          </cell>
          <cell r="E9189" t="str">
            <v>Clock In</v>
          </cell>
        </row>
        <row r="9190">
          <cell r="A9190" t="str">
            <v>head office</v>
          </cell>
          <cell r="B9190">
            <v>554</v>
          </cell>
          <cell r="C9190" t="str">
            <v>Poblete, Francis Robert</v>
          </cell>
          <cell r="D9190" t="str">
            <v>2014-08-03 14:08:32</v>
          </cell>
          <cell r="E9190" t="str">
            <v>Clock Out</v>
          </cell>
        </row>
        <row r="9191">
          <cell r="A9191" t="str">
            <v>head office</v>
          </cell>
          <cell r="B9191">
            <v>554</v>
          </cell>
          <cell r="C9191" t="str">
            <v>Poblete, Francis Robert</v>
          </cell>
          <cell r="D9191" t="str">
            <v>2014-08-04 13:37:59</v>
          </cell>
          <cell r="E9191" t="str">
            <v>Clock In</v>
          </cell>
        </row>
        <row r="9192">
          <cell r="A9192" t="str">
            <v>head office</v>
          </cell>
          <cell r="B9192">
            <v>554</v>
          </cell>
          <cell r="C9192" t="str">
            <v>Poblete, Francis Robert</v>
          </cell>
          <cell r="D9192" t="str">
            <v>2014-08-04 22:14:35</v>
          </cell>
          <cell r="E9192" t="str">
            <v>Clock Out</v>
          </cell>
        </row>
        <row r="9193">
          <cell r="A9193" t="str">
            <v>head office</v>
          </cell>
          <cell r="B9193">
            <v>554</v>
          </cell>
          <cell r="C9193" t="str">
            <v>Poblete, Francis Robert</v>
          </cell>
          <cell r="D9193" t="str">
            <v>2014-08-05 13:37:39</v>
          </cell>
          <cell r="E9193" t="str">
            <v>Clock In</v>
          </cell>
        </row>
        <row r="9194">
          <cell r="A9194" t="str">
            <v>head office</v>
          </cell>
          <cell r="B9194">
            <v>554</v>
          </cell>
          <cell r="C9194" t="str">
            <v>Poblete, Francis Robert</v>
          </cell>
          <cell r="D9194" t="str">
            <v>2014-08-05 22:12:39</v>
          </cell>
          <cell r="E9194" t="str">
            <v>Clock Out</v>
          </cell>
        </row>
        <row r="9196">
          <cell r="A9196" t="str">
            <v>head office</v>
          </cell>
          <cell r="B9196">
            <v>989</v>
          </cell>
          <cell r="C9196" t="str">
            <v>Pollieto, Michael John</v>
          </cell>
          <cell r="D9196" t="str">
            <v>2014-07-21 07:10:45</v>
          </cell>
          <cell r="E9196" t="str">
            <v>Clock In</v>
          </cell>
        </row>
        <row r="9197">
          <cell r="A9197" t="str">
            <v>head office</v>
          </cell>
          <cell r="B9197">
            <v>989</v>
          </cell>
          <cell r="C9197" t="str">
            <v>Pollieto, Michael John</v>
          </cell>
          <cell r="D9197" t="str">
            <v>2014-07-21 17:10:46</v>
          </cell>
          <cell r="E9197" t="str">
            <v>Clock Out</v>
          </cell>
        </row>
        <row r="9198">
          <cell r="A9198" t="str">
            <v>head office</v>
          </cell>
          <cell r="B9198">
            <v>989</v>
          </cell>
          <cell r="C9198" t="str">
            <v>Pollieto, Michael John</v>
          </cell>
          <cell r="D9198" t="str">
            <v>2014-07-22 07:07:40</v>
          </cell>
          <cell r="E9198" t="str">
            <v>Clock In</v>
          </cell>
        </row>
        <row r="9199">
          <cell r="A9199" t="str">
            <v>head office</v>
          </cell>
          <cell r="B9199">
            <v>989</v>
          </cell>
          <cell r="C9199" t="str">
            <v>Pollieto, Michael John</v>
          </cell>
          <cell r="D9199" t="str">
            <v>2014-07-22 17:10:20</v>
          </cell>
          <cell r="E9199" t="str">
            <v>Clock Out</v>
          </cell>
          <cell r="F9199" t="str">
            <v>5 days</v>
          </cell>
        </row>
        <row r="9200">
          <cell r="A9200" t="str">
            <v>head office</v>
          </cell>
          <cell r="B9200">
            <v>989</v>
          </cell>
          <cell r="C9200" t="str">
            <v>Pollieto, Michael John</v>
          </cell>
          <cell r="D9200" t="str">
            <v>2014-07-23 07:19:25</v>
          </cell>
          <cell r="E9200" t="str">
            <v>Clock In</v>
          </cell>
          <cell r="F9200" t="str">
            <v>1 day SH</v>
          </cell>
        </row>
        <row r="9201">
          <cell r="A9201" t="str">
            <v>head office</v>
          </cell>
          <cell r="B9201">
            <v>989</v>
          </cell>
          <cell r="C9201" t="str">
            <v>Pollieto, Michael John</v>
          </cell>
          <cell r="D9201" t="str">
            <v>2014-07-23 17:13:04</v>
          </cell>
          <cell r="E9201" t="str">
            <v>Clock Out</v>
          </cell>
          <cell r="F9201" t="str">
            <v>6 days</v>
          </cell>
        </row>
        <row r="9202">
          <cell r="A9202" t="str">
            <v>head office</v>
          </cell>
          <cell r="B9202">
            <v>989</v>
          </cell>
          <cell r="C9202" t="str">
            <v>Pollieto, Michael John</v>
          </cell>
          <cell r="D9202" t="str">
            <v>2014-07-26 07:35:11</v>
          </cell>
          <cell r="E9202" t="str">
            <v>Clock In</v>
          </cell>
        </row>
        <row r="9203">
          <cell r="A9203" t="str">
            <v>head office</v>
          </cell>
          <cell r="B9203">
            <v>989</v>
          </cell>
          <cell r="C9203" t="str">
            <v>Pollieto, Michael John</v>
          </cell>
          <cell r="D9203" t="str">
            <v>2014-07-26 17:20:33</v>
          </cell>
          <cell r="E9203" t="str">
            <v>Clock Out</v>
          </cell>
          <cell r="F9203" t="str">
            <v>3 hrs  - OT</v>
          </cell>
        </row>
        <row r="9204">
          <cell r="A9204" t="str">
            <v>head office</v>
          </cell>
          <cell r="B9204">
            <v>989</v>
          </cell>
          <cell r="C9204" t="str">
            <v>Pollieto, Michael John</v>
          </cell>
          <cell r="D9204" t="str">
            <v>2014-07-29 07:41:48</v>
          </cell>
          <cell r="E9204" t="str">
            <v>Clock In</v>
          </cell>
        </row>
        <row r="9205">
          <cell r="A9205" t="str">
            <v>head office</v>
          </cell>
          <cell r="B9205">
            <v>989</v>
          </cell>
          <cell r="C9205" t="str">
            <v>Pollieto, Michael John</v>
          </cell>
          <cell r="D9205" t="str">
            <v>2014-07-29 20:14:00</v>
          </cell>
          <cell r="E9205" t="str">
            <v>Clock Out</v>
          </cell>
        </row>
        <row r="9206">
          <cell r="A9206" t="str">
            <v>head office</v>
          </cell>
          <cell r="B9206">
            <v>989</v>
          </cell>
          <cell r="C9206" t="str">
            <v>Pollieto, Michael John</v>
          </cell>
          <cell r="D9206" t="str">
            <v>2014-07-30 07:39:11</v>
          </cell>
          <cell r="E9206" t="str">
            <v>Clock In</v>
          </cell>
        </row>
        <row r="9207">
          <cell r="A9207" t="str">
            <v>head office</v>
          </cell>
          <cell r="B9207">
            <v>989</v>
          </cell>
          <cell r="C9207" t="str">
            <v>Pollieto, Michael John</v>
          </cell>
          <cell r="D9207" t="str">
            <v>2014-07-30 17:11:40</v>
          </cell>
          <cell r="E9207" t="str">
            <v>Clock Out</v>
          </cell>
        </row>
        <row r="9209">
          <cell r="A9209" t="str">
            <v>head office</v>
          </cell>
          <cell r="B9209">
            <v>1160</v>
          </cell>
          <cell r="C9209" t="str">
            <v>Pullaran, Alvin</v>
          </cell>
          <cell r="D9209" t="str">
            <v>2014-07-21 07:55:56</v>
          </cell>
          <cell r="E9209" t="str">
            <v>Clock In</v>
          </cell>
        </row>
        <row r="9210">
          <cell r="A9210" t="str">
            <v>head office</v>
          </cell>
          <cell r="B9210">
            <v>1160</v>
          </cell>
          <cell r="C9210" t="str">
            <v>Pullaran, Alvin</v>
          </cell>
          <cell r="D9210" t="str">
            <v>2014-07-21 20:06:43</v>
          </cell>
          <cell r="E9210" t="str">
            <v>Clock Out</v>
          </cell>
        </row>
        <row r="9211">
          <cell r="A9211" t="str">
            <v>head office</v>
          </cell>
          <cell r="B9211">
            <v>1160</v>
          </cell>
          <cell r="C9211" t="str">
            <v>Pullaran, Alvin</v>
          </cell>
          <cell r="D9211" t="str">
            <v>2014-07-22 07:45:49</v>
          </cell>
          <cell r="E9211" t="str">
            <v>Clock In</v>
          </cell>
        </row>
        <row r="9212">
          <cell r="A9212" t="str">
            <v>head office</v>
          </cell>
          <cell r="B9212">
            <v>1160</v>
          </cell>
          <cell r="C9212" t="str">
            <v>Pullaran, Alvin</v>
          </cell>
          <cell r="D9212" t="str">
            <v>2014-07-22 20:07:04</v>
          </cell>
          <cell r="E9212" t="str">
            <v>Clock Out</v>
          </cell>
        </row>
        <row r="9213">
          <cell r="A9213" t="str">
            <v>head office</v>
          </cell>
          <cell r="B9213">
            <v>1160</v>
          </cell>
          <cell r="C9213" t="str">
            <v>Pullaran, Alvin</v>
          </cell>
          <cell r="D9213" t="str">
            <v>2014-07-23 07:35:49</v>
          </cell>
          <cell r="E9213" t="str">
            <v>Clock In</v>
          </cell>
        </row>
        <row r="9214">
          <cell r="A9214" t="str">
            <v>head office</v>
          </cell>
          <cell r="B9214">
            <v>1160</v>
          </cell>
          <cell r="C9214" t="str">
            <v>Pullaran, Alvin</v>
          </cell>
          <cell r="D9214" t="str">
            <v>2014-07-23 20:07:25</v>
          </cell>
          <cell r="E9214" t="str">
            <v>Clock Out</v>
          </cell>
          <cell r="F9214" t="str">
            <v>12 days</v>
          </cell>
        </row>
        <row r="9215">
          <cell r="A9215" t="str">
            <v>head office</v>
          </cell>
          <cell r="B9215">
            <v>1160</v>
          </cell>
          <cell r="C9215" t="str">
            <v>Pullaran, Alvin</v>
          </cell>
          <cell r="D9215" t="str">
            <v>2014-07-24 07:40:36</v>
          </cell>
          <cell r="E9215" t="str">
            <v>Clock In</v>
          </cell>
          <cell r="F9215" t="str">
            <v>1 day LH</v>
          </cell>
        </row>
        <row r="9216">
          <cell r="A9216" t="str">
            <v>head office</v>
          </cell>
          <cell r="B9216">
            <v>1160</v>
          </cell>
          <cell r="C9216" t="str">
            <v>Pullaran, Alvin</v>
          </cell>
          <cell r="D9216" t="str">
            <v>2014-07-24 17:09:42</v>
          </cell>
          <cell r="E9216" t="str">
            <v>Clock Out</v>
          </cell>
          <cell r="F9216" t="str">
            <v>1 day SH</v>
          </cell>
        </row>
        <row r="9217">
          <cell r="A9217" t="str">
            <v>head office</v>
          </cell>
          <cell r="B9217">
            <v>1160</v>
          </cell>
          <cell r="C9217" t="str">
            <v>Pullaran, Alvin</v>
          </cell>
          <cell r="D9217" t="str">
            <v>2014-07-25 07:42:58</v>
          </cell>
          <cell r="E9217" t="str">
            <v>Clock In</v>
          </cell>
          <cell r="F9217" t="str">
            <v>14 days</v>
          </cell>
        </row>
        <row r="9218">
          <cell r="A9218" t="str">
            <v>head office</v>
          </cell>
          <cell r="B9218">
            <v>1160</v>
          </cell>
          <cell r="C9218" t="str">
            <v>Pullaran, Alvin</v>
          </cell>
          <cell r="D9218" t="str">
            <v>2014-07-25 17:02:51</v>
          </cell>
          <cell r="E9218" t="str">
            <v>Clock Out</v>
          </cell>
        </row>
        <row r="9219">
          <cell r="A9219" t="str">
            <v>head office</v>
          </cell>
          <cell r="B9219">
            <v>1160</v>
          </cell>
          <cell r="C9219" t="str">
            <v>Pullaran, Alvin</v>
          </cell>
          <cell r="D9219" t="str">
            <v>2014-07-26 07:44:11</v>
          </cell>
          <cell r="E9219" t="str">
            <v>Clock In</v>
          </cell>
          <cell r="F9219" t="str">
            <v>18 hrs  - OT</v>
          </cell>
        </row>
        <row r="9220">
          <cell r="A9220" t="str">
            <v>head office</v>
          </cell>
          <cell r="B9220">
            <v>1160</v>
          </cell>
          <cell r="C9220" t="str">
            <v>Pullaran, Alvin</v>
          </cell>
          <cell r="D9220" t="str">
            <v>2014-07-26 17:04:29</v>
          </cell>
          <cell r="E9220" t="str">
            <v>Clock Out</v>
          </cell>
        </row>
        <row r="9221">
          <cell r="A9221" t="str">
            <v>head office</v>
          </cell>
          <cell r="B9221">
            <v>1160</v>
          </cell>
          <cell r="C9221" t="str">
            <v>Pullaran, Alvin</v>
          </cell>
          <cell r="D9221" t="str">
            <v>2014-07-29 07:37:42</v>
          </cell>
          <cell r="E9221" t="str">
            <v>Clock In</v>
          </cell>
        </row>
        <row r="9222">
          <cell r="A9222" t="str">
            <v>head office</v>
          </cell>
          <cell r="B9222">
            <v>1160</v>
          </cell>
          <cell r="C9222" t="str">
            <v>Pullaran, Alvin</v>
          </cell>
          <cell r="D9222" t="str">
            <v>2014-07-29 20:08:13</v>
          </cell>
          <cell r="E9222" t="str">
            <v>Clock Out</v>
          </cell>
        </row>
        <row r="9223">
          <cell r="A9223" t="str">
            <v>head office</v>
          </cell>
          <cell r="B9223">
            <v>1160</v>
          </cell>
          <cell r="C9223" t="str">
            <v>Pullaran, Alvin</v>
          </cell>
          <cell r="D9223" t="str">
            <v>2014-07-30 07:45:26</v>
          </cell>
          <cell r="E9223" t="str">
            <v>Clock In</v>
          </cell>
        </row>
        <row r="9224">
          <cell r="A9224" t="str">
            <v>head office</v>
          </cell>
          <cell r="B9224">
            <v>1160</v>
          </cell>
          <cell r="C9224" t="str">
            <v>Pullaran, Alvin</v>
          </cell>
          <cell r="D9224" t="str">
            <v>2014-07-30 20:02:36</v>
          </cell>
          <cell r="E9224" t="str">
            <v>Clock Out</v>
          </cell>
        </row>
        <row r="9225">
          <cell r="A9225" t="str">
            <v>head office</v>
          </cell>
          <cell r="B9225">
            <v>1160</v>
          </cell>
          <cell r="C9225" t="str">
            <v>Pullaran, Alvin</v>
          </cell>
          <cell r="D9225" t="str">
            <v>2014-07-31 07:50:44</v>
          </cell>
          <cell r="E9225" t="str">
            <v>Clock In</v>
          </cell>
        </row>
        <row r="9226">
          <cell r="A9226" t="str">
            <v>head office</v>
          </cell>
          <cell r="B9226">
            <v>1160</v>
          </cell>
          <cell r="C9226" t="str">
            <v>Pullaran, Alvin</v>
          </cell>
          <cell r="D9226" t="str">
            <v>2014-07-31 17:01:22</v>
          </cell>
          <cell r="E9226" t="str">
            <v>Clock Out</v>
          </cell>
        </row>
        <row r="9227">
          <cell r="A9227" t="str">
            <v>head office</v>
          </cell>
          <cell r="B9227">
            <v>1160</v>
          </cell>
          <cell r="C9227" t="str">
            <v>Pullaran, Alvin</v>
          </cell>
          <cell r="D9227" t="str">
            <v>2014-08-01 07:49:33</v>
          </cell>
          <cell r="E9227" t="str">
            <v>Clock In</v>
          </cell>
        </row>
        <row r="9228">
          <cell r="A9228" t="str">
            <v>head office</v>
          </cell>
          <cell r="B9228">
            <v>1160</v>
          </cell>
          <cell r="C9228" t="str">
            <v>Pullaran, Alvin</v>
          </cell>
          <cell r="D9228" t="str">
            <v>2014-08-01 20:04:16</v>
          </cell>
          <cell r="E9228" t="str">
            <v>Clock Out</v>
          </cell>
        </row>
        <row r="9229">
          <cell r="A9229" t="str">
            <v>head office</v>
          </cell>
          <cell r="B9229">
            <v>1160</v>
          </cell>
          <cell r="C9229" t="str">
            <v>Pullaran, Alvin</v>
          </cell>
          <cell r="D9229" t="str">
            <v>2014-08-02 07:40:35</v>
          </cell>
          <cell r="E9229" t="str">
            <v>Clock In</v>
          </cell>
        </row>
        <row r="9230">
          <cell r="A9230" t="str">
            <v>head office</v>
          </cell>
          <cell r="B9230">
            <v>1160</v>
          </cell>
          <cell r="C9230" t="str">
            <v>Pullaran, Alvin</v>
          </cell>
          <cell r="D9230" t="str">
            <v>2014-08-02 17:01:41</v>
          </cell>
          <cell r="E9230" t="str">
            <v>Clock Out</v>
          </cell>
        </row>
        <row r="9231">
          <cell r="A9231" t="str">
            <v>head office</v>
          </cell>
          <cell r="B9231">
            <v>1160</v>
          </cell>
          <cell r="C9231" t="str">
            <v>Pullaran, Alvin</v>
          </cell>
          <cell r="D9231" t="str">
            <v>2014-08-04 07:42:54</v>
          </cell>
          <cell r="E9231" t="str">
            <v>Clock In</v>
          </cell>
        </row>
        <row r="9232">
          <cell r="A9232" t="str">
            <v>head office</v>
          </cell>
          <cell r="B9232">
            <v>1160</v>
          </cell>
          <cell r="C9232" t="str">
            <v>Pullaran, Alvin</v>
          </cell>
          <cell r="D9232" t="str">
            <v>2014-08-04 17:02:38</v>
          </cell>
          <cell r="E9232" t="str">
            <v>Clock Out</v>
          </cell>
        </row>
        <row r="9233">
          <cell r="A9233" t="str">
            <v>head office</v>
          </cell>
          <cell r="B9233">
            <v>1160</v>
          </cell>
          <cell r="C9233" t="str">
            <v>Pullaran, Alvin</v>
          </cell>
          <cell r="D9233" t="str">
            <v>2014-08-05 07:48:23</v>
          </cell>
          <cell r="E9233" t="str">
            <v>Clock In</v>
          </cell>
        </row>
        <row r="9234">
          <cell r="A9234" t="str">
            <v>head office</v>
          </cell>
          <cell r="B9234">
            <v>1160</v>
          </cell>
          <cell r="C9234" t="str">
            <v>Pullaran, Alvin</v>
          </cell>
          <cell r="D9234" t="str">
            <v>2014-08-05 17:03:53</v>
          </cell>
          <cell r="E9234" t="str">
            <v>Clock Out</v>
          </cell>
        </row>
        <row r="9236">
          <cell r="A9236" t="str">
            <v>head office</v>
          </cell>
          <cell r="B9236">
            <v>808</v>
          </cell>
          <cell r="C9236" t="str">
            <v>Puri, Ryan</v>
          </cell>
          <cell r="D9236" t="str">
            <v>2014-07-21 07:07:04</v>
          </cell>
          <cell r="E9236" t="str">
            <v>Clock In</v>
          </cell>
        </row>
        <row r="9237">
          <cell r="A9237" t="str">
            <v>head office</v>
          </cell>
          <cell r="B9237">
            <v>808</v>
          </cell>
          <cell r="C9237" t="str">
            <v>Puri, Ryan</v>
          </cell>
          <cell r="D9237" t="str">
            <v>2014-07-21 17:11:33</v>
          </cell>
          <cell r="E9237" t="str">
            <v>Clock Out</v>
          </cell>
        </row>
        <row r="9238">
          <cell r="A9238" t="str">
            <v>head office</v>
          </cell>
          <cell r="B9238">
            <v>808</v>
          </cell>
          <cell r="C9238" t="str">
            <v>Puri, Ryan</v>
          </cell>
          <cell r="D9238" t="str">
            <v>2014-07-22 07:46:21</v>
          </cell>
          <cell r="E9238" t="str">
            <v>Clock In</v>
          </cell>
        </row>
        <row r="9239">
          <cell r="A9239" t="str">
            <v>head office</v>
          </cell>
          <cell r="B9239">
            <v>808</v>
          </cell>
          <cell r="C9239" t="str">
            <v>Puri, Ryan</v>
          </cell>
          <cell r="D9239" t="str">
            <v>2014-07-22 17:08:56</v>
          </cell>
          <cell r="E9239" t="str">
            <v>Clock Out</v>
          </cell>
        </row>
        <row r="9240">
          <cell r="A9240" t="str">
            <v>head office</v>
          </cell>
          <cell r="B9240">
            <v>808</v>
          </cell>
          <cell r="C9240" t="str">
            <v>Puri, Ryan</v>
          </cell>
          <cell r="D9240" t="str">
            <v>2014-07-23 07:02:32</v>
          </cell>
          <cell r="E9240" t="str">
            <v>Clock In</v>
          </cell>
        </row>
        <row r="9241">
          <cell r="A9241" t="str">
            <v>head office</v>
          </cell>
          <cell r="B9241">
            <v>808</v>
          </cell>
          <cell r="C9241" t="str">
            <v>Puri, Ryan</v>
          </cell>
          <cell r="D9241" t="str">
            <v>2014-07-23 17:09:38</v>
          </cell>
          <cell r="E9241" t="str">
            <v>Clock Out</v>
          </cell>
          <cell r="F9241" t="str">
            <v>12 days</v>
          </cell>
        </row>
        <row r="9242">
          <cell r="A9242" t="str">
            <v>head office</v>
          </cell>
          <cell r="B9242">
            <v>808</v>
          </cell>
          <cell r="C9242" t="str">
            <v>Puri, Ryan</v>
          </cell>
          <cell r="D9242" t="str">
            <v>2014-07-24 07:06:05</v>
          </cell>
          <cell r="E9242" t="str">
            <v>Clock In</v>
          </cell>
          <cell r="F9242" t="str">
            <v>1 day LH</v>
          </cell>
        </row>
        <row r="9243">
          <cell r="A9243" t="str">
            <v>head office</v>
          </cell>
          <cell r="B9243">
            <v>808</v>
          </cell>
          <cell r="C9243" t="str">
            <v>Puri, Ryan</v>
          </cell>
          <cell r="D9243" t="str">
            <v>2014-07-24 17:11:12</v>
          </cell>
          <cell r="E9243" t="str">
            <v>Clock Out</v>
          </cell>
          <cell r="F9243" t="str">
            <v>1 day SH</v>
          </cell>
        </row>
        <row r="9244">
          <cell r="A9244" t="str">
            <v>head office</v>
          </cell>
          <cell r="B9244">
            <v>808</v>
          </cell>
          <cell r="C9244" t="str">
            <v>Puri, Ryan</v>
          </cell>
          <cell r="D9244" t="str">
            <v>2014-07-25 07:07:12</v>
          </cell>
          <cell r="E9244" t="str">
            <v>Clock In</v>
          </cell>
          <cell r="F9244" t="str">
            <v>14 days</v>
          </cell>
        </row>
        <row r="9245">
          <cell r="A9245" t="str">
            <v>head office</v>
          </cell>
          <cell r="B9245">
            <v>808</v>
          </cell>
          <cell r="C9245" t="str">
            <v>Puri, Ryan</v>
          </cell>
          <cell r="D9245" t="str">
            <v>2014-07-25 17:15:01</v>
          </cell>
          <cell r="E9245" t="str">
            <v>Clock Out</v>
          </cell>
        </row>
        <row r="9246">
          <cell r="A9246" t="str">
            <v>head office</v>
          </cell>
          <cell r="B9246">
            <v>808</v>
          </cell>
          <cell r="C9246" t="str">
            <v>Puri, Ryan</v>
          </cell>
          <cell r="D9246" t="str">
            <v>2014-07-26 07:31:59</v>
          </cell>
          <cell r="E9246" t="str">
            <v>Clock In</v>
          </cell>
          <cell r="F9246" t="str">
            <v>6 hrs  -  OT</v>
          </cell>
        </row>
        <row r="9247">
          <cell r="A9247" t="str">
            <v>head office</v>
          </cell>
          <cell r="B9247">
            <v>808</v>
          </cell>
          <cell r="C9247" t="str">
            <v>Puri, Ryan</v>
          </cell>
          <cell r="D9247" t="str">
            <v>2014-07-26 17:06:08</v>
          </cell>
          <cell r="E9247" t="str">
            <v>Clock Out</v>
          </cell>
        </row>
        <row r="9248">
          <cell r="A9248" t="str">
            <v>head office</v>
          </cell>
          <cell r="B9248">
            <v>808</v>
          </cell>
          <cell r="C9248" t="str">
            <v>Puri, Ryan</v>
          </cell>
          <cell r="D9248" t="str">
            <v>2014-07-29 07:42:36</v>
          </cell>
          <cell r="E9248" t="str">
            <v>Clock In</v>
          </cell>
        </row>
        <row r="9249">
          <cell r="A9249" t="str">
            <v>head office</v>
          </cell>
          <cell r="B9249">
            <v>808</v>
          </cell>
          <cell r="C9249" t="str">
            <v>Puri, Ryan</v>
          </cell>
          <cell r="D9249" t="str">
            <v>2014-07-29 17:08:15</v>
          </cell>
          <cell r="E9249" t="str">
            <v>Clock Out</v>
          </cell>
        </row>
        <row r="9250">
          <cell r="A9250" t="str">
            <v>head office</v>
          </cell>
          <cell r="B9250">
            <v>808</v>
          </cell>
          <cell r="C9250" t="str">
            <v>Puri, Ryan</v>
          </cell>
          <cell r="D9250" t="str">
            <v>2014-07-30 07:05:51</v>
          </cell>
          <cell r="E9250" t="str">
            <v>Clock In</v>
          </cell>
        </row>
        <row r="9251">
          <cell r="A9251" t="str">
            <v>head office</v>
          </cell>
          <cell r="B9251">
            <v>808</v>
          </cell>
          <cell r="C9251" t="str">
            <v>Puri, Ryan</v>
          </cell>
          <cell r="D9251" t="str">
            <v>2014-07-30 20:05:16</v>
          </cell>
          <cell r="E9251" t="str">
            <v>Clock Out</v>
          </cell>
        </row>
        <row r="9252">
          <cell r="A9252" t="str">
            <v>head office</v>
          </cell>
          <cell r="B9252">
            <v>808</v>
          </cell>
          <cell r="C9252" t="str">
            <v>Puri, Ryan</v>
          </cell>
          <cell r="D9252" t="str">
            <v>2014-07-31 07:05:07</v>
          </cell>
          <cell r="E9252" t="str">
            <v>Clock In</v>
          </cell>
        </row>
        <row r="9253">
          <cell r="A9253" t="str">
            <v>head office</v>
          </cell>
          <cell r="B9253">
            <v>808</v>
          </cell>
          <cell r="C9253" t="str">
            <v>Puri, Ryan</v>
          </cell>
          <cell r="D9253" t="str">
            <v>2014-07-31 17:12:10</v>
          </cell>
          <cell r="E9253" t="str">
            <v>Clock Out</v>
          </cell>
        </row>
        <row r="9254">
          <cell r="A9254" t="str">
            <v>head office</v>
          </cell>
          <cell r="B9254">
            <v>808</v>
          </cell>
          <cell r="C9254" t="str">
            <v>Puri, Ryan</v>
          </cell>
          <cell r="D9254" t="str">
            <v>2014-08-01 07:14:02</v>
          </cell>
          <cell r="E9254" t="str">
            <v>Clock In</v>
          </cell>
        </row>
        <row r="9255">
          <cell r="A9255" t="str">
            <v>head office</v>
          </cell>
          <cell r="B9255">
            <v>808</v>
          </cell>
          <cell r="C9255" t="str">
            <v>Puri, Ryan</v>
          </cell>
          <cell r="D9255" t="str">
            <v>2014-08-01 17:04:10</v>
          </cell>
          <cell r="E9255" t="str">
            <v>Clock Out</v>
          </cell>
        </row>
        <row r="9256">
          <cell r="A9256" t="str">
            <v>head office</v>
          </cell>
          <cell r="B9256">
            <v>808</v>
          </cell>
          <cell r="C9256" t="str">
            <v>Puri, Ryan</v>
          </cell>
          <cell r="D9256" t="str">
            <v>2014-08-02 07:06:19</v>
          </cell>
          <cell r="E9256" t="str">
            <v>Clock In</v>
          </cell>
        </row>
        <row r="9257">
          <cell r="A9257" t="str">
            <v>head office</v>
          </cell>
          <cell r="B9257">
            <v>808</v>
          </cell>
          <cell r="C9257" t="str">
            <v>Puri, Ryan</v>
          </cell>
          <cell r="D9257" t="str">
            <v>2014-08-02 17:06:41</v>
          </cell>
          <cell r="E9257" t="str">
            <v>Clock Out</v>
          </cell>
        </row>
        <row r="9258">
          <cell r="A9258" t="str">
            <v>head office</v>
          </cell>
          <cell r="B9258">
            <v>808</v>
          </cell>
          <cell r="C9258" t="str">
            <v>Puri, Ryan</v>
          </cell>
          <cell r="D9258" t="str">
            <v>2014-08-04 07:43:26</v>
          </cell>
          <cell r="E9258" t="str">
            <v>Clock In</v>
          </cell>
        </row>
        <row r="9259">
          <cell r="A9259" t="str">
            <v>head office</v>
          </cell>
          <cell r="B9259">
            <v>808</v>
          </cell>
          <cell r="C9259" t="str">
            <v>Puri, Ryan</v>
          </cell>
          <cell r="D9259" t="str">
            <v>2014-08-04 20:06:31</v>
          </cell>
          <cell r="E9259" t="str">
            <v>Clock Out</v>
          </cell>
        </row>
        <row r="9260">
          <cell r="A9260" t="str">
            <v>head office</v>
          </cell>
          <cell r="B9260">
            <v>808</v>
          </cell>
          <cell r="C9260" t="str">
            <v>Puri, Ryan</v>
          </cell>
          <cell r="D9260" t="str">
            <v>2014-08-05 07:49:20</v>
          </cell>
          <cell r="E9260" t="str">
            <v>Clock In</v>
          </cell>
        </row>
        <row r="9261">
          <cell r="A9261" t="str">
            <v>head office</v>
          </cell>
          <cell r="B9261">
            <v>808</v>
          </cell>
          <cell r="C9261" t="str">
            <v>Puri, Ryan</v>
          </cell>
          <cell r="D9261" t="str">
            <v>2014-08-05 17:10:05</v>
          </cell>
          <cell r="E9261" t="str">
            <v>Clock Out</v>
          </cell>
        </row>
        <row r="9263">
          <cell r="A9263" t="str">
            <v>head office</v>
          </cell>
          <cell r="B9263">
            <v>723</v>
          </cell>
          <cell r="C9263" t="str">
            <v>Purino, Joseph P.</v>
          </cell>
          <cell r="D9263" t="str">
            <v>2014-07-21 07:14:11</v>
          </cell>
          <cell r="E9263" t="str">
            <v>Clock In</v>
          </cell>
        </row>
        <row r="9264">
          <cell r="A9264" t="str">
            <v>head office</v>
          </cell>
          <cell r="B9264">
            <v>723</v>
          </cell>
          <cell r="C9264" t="str">
            <v>Purino, Joseph P.</v>
          </cell>
          <cell r="D9264" t="str">
            <v>2014-07-21 17:00:38</v>
          </cell>
          <cell r="E9264" t="str">
            <v>Clock Out</v>
          </cell>
        </row>
        <row r="9265">
          <cell r="A9265" t="str">
            <v>head office</v>
          </cell>
          <cell r="B9265">
            <v>723</v>
          </cell>
          <cell r="C9265" t="str">
            <v>Purino, Joseph P.</v>
          </cell>
          <cell r="D9265" t="str">
            <v>2014-07-22 07:06:48</v>
          </cell>
          <cell r="E9265" t="str">
            <v>Clock In</v>
          </cell>
        </row>
        <row r="9266">
          <cell r="A9266" t="str">
            <v>head office</v>
          </cell>
          <cell r="B9266">
            <v>723</v>
          </cell>
          <cell r="C9266" t="str">
            <v>Purino, Joseph P.</v>
          </cell>
          <cell r="D9266" t="str">
            <v>2014-07-22 20:00:10</v>
          </cell>
          <cell r="E9266" t="str">
            <v>Clock Out</v>
          </cell>
        </row>
        <row r="9267">
          <cell r="A9267" t="str">
            <v>head office</v>
          </cell>
          <cell r="B9267">
            <v>723</v>
          </cell>
          <cell r="C9267" t="str">
            <v>Purino, Joseph P.</v>
          </cell>
          <cell r="D9267" t="str">
            <v>2014-07-23 07:07:16</v>
          </cell>
          <cell r="E9267" t="str">
            <v>Clock In</v>
          </cell>
        </row>
        <row r="9268">
          <cell r="A9268" t="str">
            <v>head office</v>
          </cell>
          <cell r="B9268">
            <v>723</v>
          </cell>
          <cell r="C9268" t="str">
            <v>Purino, Joseph P.</v>
          </cell>
          <cell r="D9268" t="str">
            <v>2014-07-23 20:00:17</v>
          </cell>
          <cell r="E9268" t="str">
            <v>Clock Out</v>
          </cell>
        </row>
        <row r="9269">
          <cell r="A9269" t="str">
            <v>head office</v>
          </cell>
          <cell r="B9269">
            <v>723</v>
          </cell>
          <cell r="C9269" t="str">
            <v>Purino, Joseph P.</v>
          </cell>
          <cell r="D9269" t="str">
            <v>2014-07-24 07:22:06</v>
          </cell>
          <cell r="E9269" t="str">
            <v>Clock In</v>
          </cell>
        </row>
        <row r="9270">
          <cell r="A9270" t="str">
            <v>head office</v>
          </cell>
          <cell r="B9270">
            <v>723</v>
          </cell>
          <cell r="C9270" t="str">
            <v>Purino, Joseph P.</v>
          </cell>
          <cell r="D9270" t="str">
            <v>2014-07-24 20:00:21</v>
          </cell>
          <cell r="E9270" t="str">
            <v>Clock Out</v>
          </cell>
          <cell r="F9270" t="str">
            <v>12 days</v>
          </cell>
        </row>
        <row r="9271">
          <cell r="A9271" t="str">
            <v>head office</v>
          </cell>
          <cell r="B9271">
            <v>723</v>
          </cell>
          <cell r="C9271" t="str">
            <v>Purino, Joseph P.</v>
          </cell>
          <cell r="D9271" t="str">
            <v>2014-07-25 07:10:51</v>
          </cell>
          <cell r="E9271" t="str">
            <v>Clock In</v>
          </cell>
          <cell r="F9271" t="str">
            <v>1 day LH</v>
          </cell>
        </row>
        <row r="9272">
          <cell r="A9272" t="str">
            <v>head office</v>
          </cell>
          <cell r="B9272">
            <v>723</v>
          </cell>
          <cell r="C9272" t="str">
            <v>Purino, Joseph P.</v>
          </cell>
          <cell r="D9272" t="str">
            <v>2014-07-25 20:00:49</v>
          </cell>
          <cell r="E9272" t="str">
            <v>Clock Out</v>
          </cell>
          <cell r="F9272" t="str">
            <v>1 day SH</v>
          </cell>
        </row>
        <row r="9273">
          <cell r="A9273" t="str">
            <v>head office</v>
          </cell>
          <cell r="B9273">
            <v>723</v>
          </cell>
          <cell r="C9273" t="str">
            <v>Purino, Joseph P.</v>
          </cell>
          <cell r="D9273" t="str">
            <v>2014-07-26 07:23:36</v>
          </cell>
          <cell r="E9273" t="str">
            <v>Clock In</v>
          </cell>
          <cell r="F9273" t="str">
            <v>14 days</v>
          </cell>
        </row>
        <row r="9274">
          <cell r="A9274" t="str">
            <v>head office</v>
          </cell>
          <cell r="B9274">
            <v>723</v>
          </cell>
          <cell r="C9274" t="str">
            <v>Purino, Joseph P.</v>
          </cell>
          <cell r="D9274" t="str">
            <v>2014-07-26 17:00:40</v>
          </cell>
          <cell r="E9274" t="str">
            <v>Clock Out</v>
          </cell>
        </row>
        <row r="9275">
          <cell r="A9275" t="str">
            <v>head office</v>
          </cell>
          <cell r="B9275">
            <v>723</v>
          </cell>
          <cell r="C9275" t="str">
            <v>Purino, Joseph P.</v>
          </cell>
          <cell r="D9275" t="str">
            <v>2014-07-27 05:30:28</v>
          </cell>
          <cell r="E9275" t="str">
            <v>Clock In</v>
          </cell>
          <cell r="F9275" t="str">
            <v>27 hrs  -  OT</v>
          </cell>
        </row>
        <row r="9276">
          <cell r="A9276" t="str">
            <v>head office</v>
          </cell>
          <cell r="B9276">
            <v>723</v>
          </cell>
          <cell r="C9276" t="str">
            <v>Purino, Joseph P.</v>
          </cell>
          <cell r="D9276" t="str">
            <v>2014-07-27 14:01:57</v>
          </cell>
          <cell r="E9276" t="str">
            <v>Clock Out</v>
          </cell>
        </row>
        <row r="9277">
          <cell r="A9277" t="str">
            <v>head office</v>
          </cell>
          <cell r="B9277">
            <v>723</v>
          </cell>
          <cell r="C9277" t="str">
            <v>Purino, Joseph P.</v>
          </cell>
          <cell r="D9277" t="str">
            <v>2014-07-29 07:01:26</v>
          </cell>
          <cell r="E9277" t="str">
            <v>Clock In</v>
          </cell>
          <cell r="F9277" t="str">
            <v>1 day ROT</v>
          </cell>
        </row>
        <row r="9278">
          <cell r="A9278" t="str">
            <v>head office</v>
          </cell>
          <cell r="B9278">
            <v>723</v>
          </cell>
          <cell r="C9278" t="str">
            <v>Purino, Joseph P.</v>
          </cell>
          <cell r="D9278" t="str">
            <v>2014-07-29 20:00:44</v>
          </cell>
          <cell r="E9278" t="str">
            <v>Clock Out</v>
          </cell>
        </row>
        <row r="9279">
          <cell r="A9279" t="str">
            <v>head office</v>
          </cell>
          <cell r="B9279">
            <v>723</v>
          </cell>
          <cell r="C9279" t="str">
            <v>Purino, Joseph P.</v>
          </cell>
          <cell r="D9279" t="str">
            <v>2014-07-30 07:16:56</v>
          </cell>
          <cell r="E9279" t="str">
            <v>Clock In</v>
          </cell>
        </row>
        <row r="9280">
          <cell r="A9280" t="str">
            <v>head office</v>
          </cell>
          <cell r="B9280">
            <v>723</v>
          </cell>
          <cell r="C9280" t="str">
            <v>Purino, Joseph P.</v>
          </cell>
          <cell r="D9280" t="str">
            <v>2014-07-30 20:00:52</v>
          </cell>
          <cell r="E9280" t="str">
            <v>Clock Out</v>
          </cell>
        </row>
        <row r="9281">
          <cell r="A9281" t="str">
            <v>head office</v>
          </cell>
          <cell r="B9281">
            <v>723</v>
          </cell>
          <cell r="C9281" t="str">
            <v>Purino, Joseph P.</v>
          </cell>
          <cell r="D9281" t="str">
            <v>2014-07-31 07:19:49</v>
          </cell>
          <cell r="E9281" t="str">
            <v>Clock In</v>
          </cell>
        </row>
        <row r="9282">
          <cell r="A9282" t="str">
            <v>head office</v>
          </cell>
          <cell r="B9282">
            <v>723</v>
          </cell>
          <cell r="C9282" t="str">
            <v>Purino, Joseph P.</v>
          </cell>
          <cell r="D9282" t="str">
            <v>2014-07-31 20:00:34</v>
          </cell>
          <cell r="E9282" t="str">
            <v>Clock Out</v>
          </cell>
        </row>
        <row r="9283">
          <cell r="A9283" t="str">
            <v>head office</v>
          </cell>
          <cell r="B9283">
            <v>723</v>
          </cell>
          <cell r="C9283" t="str">
            <v>Purino, Joseph P.</v>
          </cell>
          <cell r="D9283" t="str">
            <v>2014-08-01 07:04:47</v>
          </cell>
          <cell r="E9283" t="str">
            <v>Clock In</v>
          </cell>
        </row>
        <row r="9284">
          <cell r="A9284" t="str">
            <v>head office</v>
          </cell>
          <cell r="B9284">
            <v>723</v>
          </cell>
          <cell r="C9284" t="str">
            <v>Purino, Joseph P.</v>
          </cell>
          <cell r="D9284" t="str">
            <v>2014-08-01 20:00:48</v>
          </cell>
          <cell r="E9284" t="str">
            <v>Clock Out</v>
          </cell>
        </row>
        <row r="9285">
          <cell r="A9285" t="str">
            <v>head office</v>
          </cell>
          <cell r="B9285">
            <v>723</v>
          </cell>
          <cell r="C9285" t="str">
            <v>Purino, Joseph P.</v>
          </cell>
          <cell r="D9285" t="str">
            <v>2014-08-02 07:05:22</v>
          </cell>
          <cell r="E9285" t="str">
            <v>Clock In</v>
          </cell>
        </row>
        <row r="9286">
          <cell r="A9286" t="str">
            <v>head office</v>
          </cell>
          <cell r="B9286">
            <v>723</v>
          </cell>
          <cell r="C9286" t="str">
            <v>Purino, Joseph P.</v>
          </cell>
          <cell r="D9286" t="str">
            <v>2014-08-02 20:00:31</v>
          </cell>
          <cell r="E9286" t="str">
            <v>Clock Out</v>
          </cell>
        </row>
        <row r="9287">
          <cell r="A9287" t="str">
            <v>head office</v>
          </cell>
          <cell r="B9287">
            <v>723</v>
          </cell>
          <cell r="C9287" t="str">
            <v>Purino, Joseph P.</v>
          </cell>
          <cell r="D9287" t="str">
            <v>2014-08-04 07:38:07</v>
          </cell>
          <cell r="E9287" t="str">
            <v>Clock In</v>
          </cell>
        </row>
        <row r="9288">
          <cell r="A9288" t="str">
            <v>head office</v>
          </cell>
          <cell r="B9288">
            <v>723</v>
          </cell>
          <cell r="C9288" t="str">
            <v>Purino, Joseph P.</v>
          </cell>
          <cell r="D9288" t="str">
            <v>2014-08-04 17:01:44</v>
          </cell>
          <cell r="E9288" t="str">
            <v>Clock Out</v>
          </cell>
        </row>
        <row r="9289">
          <cell r="A9289" t="str">
            <v>head office</v>
          </cell>
          <cell r="B9289">
            <v>723</v>
          </cell>
          <cell r="C9289" t="str">
            <v>Purino, Joseph P.</v>
          </cell>
          <cell r="D9289" t="str">
            <v>2014-08-05 07:25:14</v>
          </cell>
          <cell r="E9289" t="str">
            <v>Clock In</v>
          </cell>
        </row>
        <row r="9290">
          <cell r="A9290" t="str">
            <v>head office</v>
          </cell>
          <cell r="B9290">
            <v>723</v>
          </cell>
          <cell r="C9290" t="str">
            <v>Purino, Joseph P.</v>
          </cell>
          <cell r="D9290" t="str">
            <v>2014-08-05 17:00:55</v>
          </cell>
          <cell r="E9290" t="str">
            <v>Clock Out</v>
          </cell>
        </row>
        <row r="9292">
          <cell r="A9292" t="str">
            <v>head office</v>
          </cell>
          <cell r="B9292">
            <v>1096</v>
          </cell>
          <cell r="C9292" t="str">
            <v>Quinto, Conrado Jr.</v>
          </cell>
          <cell r="D9292" t="str">
            <v>2014-07-21 05:37:42</v>
          </cell>
          <cell r="E9292" t="str">
            <v>Clock In</v>
          </cell>
        </row>
        <row r="9293">
          <cell r="A9293" t="str">
            <v>head office</v>
          </cell>
          <cell r="B9293">
            <v>1096</v>
          </cell>
          <cell r="C9293" t="str">
            <v>Quinto, Conrado Jr.</v>
          </cell>
          <cell r="D9293" t="str">
            <v>2014-07-21 17:09:17</v>
          </cell>
          <cell r="E9293" t="str">
            <v>Clock Out</v>
          </cell>
        </row>
        <row r="9294">
          <cell r="A9294" t="str">
            <v>head office</v>
          </cell>
          <cell r="B9294">
            <v>1096</v>
          </cell>
          <cell r="C9294" t="str">
            <v>Quinto, Conrado Jr.</v>
          </cell>
          <cell r="D9294" t="str">
            <v>2014-07-22 05:47:05</v>
          </cell>
          <cell r="E9294" t="str">
            <v>Clock In</v>
          </cell>
        </row>
        <row r="9295">
          <cell r="A9295" t="str">
            <v>head office</v>
          </cell>
          <cell r="B9295">
            <v>1096</v>
          </cell>
          <cell r="C9295" t="str">
            <v>Quinto, Conrado Jr.</v>
          </cell>
          <cell r="D9295" t="str">
            <v>2014-07-22 17:05:25</v>
          </cell>
          <cell r="E9295" t="str">
            <v>Clock Out</v>
          </cell>
        </row>
        <row r="9296">
          <cell r="A9296" t="str">
            <v>head office</v>
          </cell>
          <cell r="B9296">
            <v>1096</v>
          </cell>
          <cell r="C9296" t="str">
            <v>Quinto, Conrado Jr.</v>
          </cell>
          <cell r="D9296" t="str">
            <v>2014-07-23 05:41:08</v>
          </cell>
          <cell r="E9296" t="str">
            <v>Clock In</v>
          </cell>
        </row>
        <row r="9297">
          <cell r="A9297" t="str">
            <v>head office</v>
          </cell>
          <cell r="B9297">
            <v>1096</v>
          </cell>
          <cell r="C9297" t="str">
            <v>Quinto, Conrado Jr.</v>
          </cell>
          <cell r="D9297" t="str">
            <v>2014-07-23 14:07:07</v>
          </cell>
          <cell r="E9297" t="str">
            <v>Clock Out</v>
          </cell>
          <cell r="F9297" t="str">
            <v>12 days</v>
          </cell>
        </row>
        <row r="9298">
          <cell r="A9298" t="str">
            <v>head office</v>
          </cell>
          <cell r="B9298">
            <v>1096</v>
          </cell>
          <cell r="C9298" t="str">
            <v>Quinto, Conrado Jr.</v>
          </cell>
          <cell r="D9298" t="str">
            <v>2014-07-24 05:40:18</v>
          </cell>
          <cell r="E9298" t="str">
            <v>Clock In</v>
          </cell>
          <cell r="F9298" t="str">
            <v>1 day LH</v>
          </cell>
        </row>
        <row r="9299">
          <cell r="A9299" t="str">
            <v>head office</v>
          </cell>
          <cell r="B9299">
            <v>1096</v>
          </cell>
          <cell r="C9299" t="str">
            <v>Quinto, Conrado Jr.</v>
          </cell>
          <cell r="D9299" t="str">
            <v>2014-07-24 14:06:26</v>
          </cell>
          <cell r="E9299" t="str">
            <v>Clock Out</v>
          </cell>
          <cell r="F9299" t="str">
            <v>1 day SH</v>
          </cell>
        </row>
        <row r="9300">
          <cell r="A9300" t="str">
            <v>head office</v>
          </cell>
          <cell r="B9300">
            <v>1096</v>
          </cell>
          <cell r="C9300" t="str">
            <v>Quinto, Conrado Jr.</v>
          </cell>
          <cell r="D9300" t="str">
            <v>2014-07-25 05:49:12</v>
          </cell>
          <cell r="E9300" t="str">
            <v>Clock In</v>
          </cell>
          <cell r="F9300" t="str">
            <v>14 days</v>
          </cell>
        </row>
        <row r="9301">
          <cell r="A9301" t="str">
            <v>head office</v>
          </cell>
          <cell r="B9301">
            <v>1096</v>
          </cell>
          <cell r="C9301" t="str">
            <v>Quinto, Conrado Jr.</v>
          </cell>
          <cell r="D9301" t="str">
            <v>2014-07-25 14:09:47</v>
          </cell>
          <cell r="E9301" t="str">
            <v>Clock Out</v>
          </cell>
        </row>
        <row r="9302">
          <cell r="A9302" t="str">
            <v>head office</v>
          </cell>
          <cell r="B9302">
            <v>1096</v>
          </cell>
          <cell r="C9302" t="str">
            <v>Quinto, Conrado Jr.</v>
          </cell>
          <cell r="D9302" t="str">
            <v>2014-07-26 05:39:59</v>
          </cell>
          <cell r="E9302" t="str">
            <v>Clock In</v>
          </cell>
          <cell r="F9302" t="str">
            <v>9 hrs  -  OT</v>
          </cell>
        </row>
        <row r="9303">
          <cell r="A9303" t="str">
            <v>head office</v>
          </cell>
          <cell r="B9303">
            <v>1096</v>
          </cell>
          <cell r="C9303" t="str">
            <v>Quinto, Conrado Jr.</v>
          </cell>
          <cell r="D9303" t="str">
            <v>2014-07-26 14:07:22</v>
          </cell>
          <cell r="E9303" t="str">
            <v>Clock Out</v>
          </cell>
        </row>
        <row r="9304">
          <cell r="A9304" t="str">
            <v>head office</v>
          </cell>
          <cell r="B9304">
            <v>1096</v>
          </cell>
          <cell r="C9304" t="str">
            <v>Quinto, Conrado Jr.</v>
          </cell>
          <cell r="D9304" t="str">
            <v>2014-07-27 05:26:38</v>
          </cell>
          <cell r="E9304" t="str">
            <v>Clock In</v>
          </cell>
          <cell r="F9304" t="str">
            <v>2 days ROT</v>
          </cell>
        </row>
        <row r="9305">
          <cell r="A9305" t="str">
            <v>head office</v>
          </cell>
          <cell r="B9305">
            <v>1096</v>
          </cell>
          <cell r="C9305" t="str">
            <v>Quinto, Conrado Jr.</v>
          </cell>
          <cell r="D9305" t="str">
            <v>2014-07-27 14:04:58</v>
          </cell>
          <cell r="E9305" t="str">
            <v>Clock Out</v>
          </cell>
        </row>
        <row r="9306">
          <cell r="A9306" t="str">
            <v>head office</v>
          </cell>
          <cell r="B9306">
            <v>1096</v>
          </cell>
          <cell r="C9306" t="str">
            <v>Quinto, Conrado Jr.</v>
          </cell>
          <cell r="D9306" t="str">
            <v>2014-07-29 05:31:40</v>
          </cell>
          <cell r="E9306" t="str">
            <v>Clock In</v>
          </cell>
        </row>
        <row r="9307">
          <cell r="A9307" t="str">
            <v>head office</v>
          </cell>
          <cell r="B9307">
            <v>1096</v>
          </cell>
          <cell r="C9307" t="str">
            <v>Quinto, Conrado Jr.</v>
          </cell>
          <cell r="D9307" t="str">
            <v>2014-07-29 14:06:35</v>
          </cell>
          <cell r="E9307" t="str">
            <v>Clock Out</v>
          </cell>
        </row>
        <row r="9308">
          <cell r="A9308" t="str">
            <v>head office</v>
          </cell>
          <cell r="B9308">
            <v>1096</v>
          </cell>
          <cell r="C9308" t="str">
            <v>Quinto, Conrado Jr.</v>
          </cell>
          <cell r="D9308" t="str">
            <v>2014-07-30 05:30:12</v>
          </cell>
          <cell r="E9308" t="str">
            <v>Clock In</v>
          </cell>
        </row>
        <row r="9309">
          <cell r="A9309" t="str">
            <v>head office</v>
          </cell>
          <cell r="B9309">
            <v>1096</v>
          </cell>
          <cell r="C9309" t="str">
            <v>Quinto, Conrado Jr.</v>
          </cell>
          <cell r="D9309" t="str">
            <v>2014-07-30 14:07:49</v>
          </cell>
          <cell r="E9309" t="str">
            <v>Clock Out</v>
          </cell>
        </row>
        <row r="9310">
          <cell r="A9310" t="str">
            <v>head office</v>
          </cell>
          <cell r="B9310">
            <v>1096</v>
          </cell>
          <cell r="C9310" t="str">
            <v>Quinto, Conrado Jr.</v>
          </cell>
          <cell r="D9310" t="str">
            <v>2014-07-31 05:30:34</v>
          </cell>
          <cell r="E9310" t="str">
            <v>Clock In</v>
          </cell>
        </row>
        <row r="9311">
          <cell r="A9311" t="str">
            <v>head office</v>
          </cell>
          <cell r="B9311">
            <v>1096</v>
          </cell>
          <cell r="C9311" t="str">
            <v>Quinto, Conrado Jr.</v>
          </cell>
          <cell r="D9311" t="str">
            <v>2014-07-31 14:04:53</v>
          </cell>
          <cell r="E9311" t="str">
            <v>Clock Out</v>
          </cell>
        </row>
        <row r="9312">
          <cell r="A9312" t="str">
            <v>head office</v>
          </cell>
          <cell r="B9312">
            <v>1096</v>
          </cell>
          <cell r="C9312" t="str">
            <v>Quinto, Conrado Jr.</v>
          </cell>
          <cell r="D9312" t="str">
            <v>2014-08-01 05:37:56</v>
          </cell>
          <cell r="E9312" t="str">
            <v>Clock In</v>
          </cell>
        </row>
        <row r="9313">
          <cell r="A9313" t="str">
            <v>head office</v>
          </cell>
          <cell r="B9313">
            <v>1096</v>
          </cell>
          <cell r="C9313" t="str">
            <v>Quinto, Conrado Jr.</v>
          </cell>
          <cell r="D9313" t="str">
            <v>2014-08-01 14:07:46</v>
          </cell>
          <cell r="E9313" t="str">
            <v>Clock Out</v>
          </cell>
        </row>
        <row r="9314">
          <cell r="A9314" t="str">
            <v>head office</v>
          </cell>
          <cell r="B9314">
            <v>1096</v>
          </cell>
          <cell r="C9314" t="str">
            <v>Quinto, Conrado Jr.</v>
          </cell>
          <cell r="D9314" t="str">
            <v>2014-08-02 05:29:19</v>
          </cell>
          <cell r="E9314" t="str">
            <v>Clock In</v>
          </cell>
        </row>
        <row r="9315">
          <cell r="A9315" t="str">
            <v>head office</v>
          </cell>
          <cell r="B9315">
            <v>1096</v>
          </cell>
          <cell r="C9315" t="str">
            <v>Quinto, Conrado Jr.</v>
          </cell>
          <cell r="D9315" t="str">
            <v>2014-08-02 17:07:04</v>
          </cell>
          <cell r="E9315" t="str">
            <v>Clock Out</v>
          </cell>
        </row>
        <row r="9316">
          <cell r="A9316" t="str">
            <v>head office</v>
          </cell>
          <cell r="B9316">
            <v>1096</v>
          </cell>
          <cell r="C9316" t="str">
            <v>Quinto, Conrado Jr.</v>
          </cell>
          <cell r="D9316" t="str">
            <v>2014-08-03 05:30:50</v>
          </cell>
          <cell r="E9316" t="str">
            <v>Clock In</v>
          </cell>
        </row>
        <row r="9317">
          <cell r="A9317" t="str">
            <v>head office</v>
          </cell>
          <cell r="B9317">
            <v>1096</v>
          </cell>
          <cell r="C9317" t="str">
            <v>Quinto, Conrado Jr.</v>
          </cell>
          <cell r="D9317" t="str">
            <v>2014-08-03 14:04:42</v>
          </cell>
          <cell r="E9317" t="str">
            <v>Clock Out</v>
          </cell>
        </row>
        <row r="9318">
          <cell r="A9318" t="str">
            <v>head office</v>
          </cell>
          <cell r="B9318">
            <v>1096</v>
          </cell>
          <cell r="C9318" t="str">
            <v>Quinto, Conrado Jr.</v>
          </cell>
          <cell r="D9318" t="str">
            <v>2014-08-04 13:38:04</v>
          </cell>
          <cell r="E9318" t="str">
            <v>Clock In</v>
          </cell>
        </row>
        <row r="9319">
          <cell r="A9319" t="str">
            <v>head office</v>
          </cell>
          <cell r="B9319">
            <v>1096</v>
          </cell>
          <cell r="C9319" t="str">
            <v>Quinto, Conrado Jr.</v>
          </cell>
          <cell r="D9319" t="str">
            <v>2014-08-04 22:06:17</v>
          </cell>
          <cell r="E9319" t="str">
            <v>Clock Out</v>
          </cell>
        </row>
        <row r="9320">
          <cell r="A9320" t="str">
            <v>head office</v>
          </cell>
          <cell r="B9320">
            <v>1096</v>
          </cell>
          <cell r="C9320" t="str">
            <v>Quinto, Conrado Jr.</v>
          </cell>
          <cell r="D9320" t="str">
            <v>2014-08-05 13:35:49</v>
          </cell>
          <cell r="E9320" t="str">
            <v>Clock In</v>
          </cell>
        </row>
        <row r="9321">
          <cell r="A9321" t="str">
            <v>head office</v>
          </cell>
          <cell r="B9321">
            <v>1096</v>
          </cell>
          <cell r="C9321" t="str">
            <v>Quinto, Conrado Jr.</v>
          </cell>
          <cell r="D9321" t="str">
            <v>2014-08-05 22:03:40</v>
          </cell>
          <cell r="E9321" t="str">
            <v>Clock Out</v>
          </cell>
        </row>
        <row r="9323">
          <cell r="A9323" t="str">
            <v>head office</v>
          </cell>
          <cell r="B9323">
            <v>1244</v>
          </cell>
          <cell r="C9323" t="str">
            <v>Rabino, Bryan</v>
          </cell>
          <cell r="D9323" t="str">
            <v>2014-07-29 07:02:02</v>
          </cell>
          <cell r="E9323" t="str">
            <v>Clock In</v>
          </cell>
        </row>
        <row r="9324">
          <cell r="A9324" t="str">
            <v>head office</v>
          </cell>
          <cell r="B9324">
            <v>1244</v>
          </cell>
          <cell r="C9324" t="str">
            <v>Rabino, Bryan</v>
          </cell>
          <cell r="D9324" t="str">
            <v>2014-07-29 17:10:56</v>
          </cell>
          <cell r="E9324" t="str">
            <v>Clock Out</v>
          </cell>
        </row>
        <row r="9325">
          <cell r="A9325" t="str">
            <v>head office</v>
          </cell>
          <cell r="B9325">
            <v>1244</v>
          </cell>
          <cell r="C9325" t="str">
            <v>Rabino, Bryan</v>
          </cell>
          <cell r="D9325" t="str">
            <v>2014-07-30 07:48:14</v>
          </cell>
          <cell r="E9325" t="str">
            <v>Clock In</v>
          </cell>
        </row>
        <row r="9326">
          <cell r="A9326" t="str">
            <v>head office</v>
          </cell>
          <cell r="B9326">
            <v>1244</v>
          </cell>
          <cell r="C9326" t="str">
            <v>Rabino, Bryan</v>
          </cell>
          <cell r="D9326" t="str">
            <v>2014-07-30 17:05:43</v>
          </cell>
          <cell r="E9326" t="str">
            <v>Clock Out</v>
          </cell>
        </row>
        <row r="9327">
          <cell r="A9327" t="str">
            <v>head office</v>
          </cell>
          <cell r="B9327">
            <v>1244</v>
          </cell>
          <cell r="C9327" t="str">
            <v>Rabino, Bryan</v>
          </cell>
          <cell r="D9327" t="str">
            <v>2014-07-31 07:39:51</v>
          </cell>
          <cell r="E9327" t="str">
            <v>Clock In</v>
          </cell>
        </row>
        <row r="9328">
          <cell r="A9328" t="str">
            <v>head office</v>
          </cell>
          <cell r="B9328">
            <v>1244</v>
          </cell>
          <cell r="C9328" t="str">
            <v>Rabino, Bryan</v>
          </cell>
          <cell r="D9328" t="str">
            <v>2014-07-31 17:10:48</v>
          </cell>
          <cell r="E9328" t="str">
            <v>Clock Out</v>
          </cell>
        </row>
        <row r="9329">
          <cell r="A9329" t="str">
            <v>head office</v>
          </cell>
          <cell r="B9329">
            <v>1244</v>
          </cell>
          <cell r="C9329" t="str">
            <v>Rabino, Bryan</v>
          </cell>
          <cell r="D9329" t="str">
            <v>2014-08-01 07:44:14</v>
          </cell>
          <cell r="E9329" t="str">
            <v>Clock In</v>
          </cell>
        </row>
        <row r="9330">
          <cell r="A9330" t="str">
            <v>head office</v>
          </cell>
          <cell r="B9330">
            <v>1244</v>
          </cell>
          <cell r="C9330" t="str">
            <v>Rabino, Bryan</v>
          </cell>
          <cell r="D9330" t="str">
            <v>2014-08-01 17:14:42</v>
          </cell>
          <cell r="E9330" t="str">
            <v>Clock Out</v>
          </cell>
          <cell r="F9330" t="str">
            <v>7 days</v>
          </cell>
        </row>
        <row r="9331">
          <cell r="A9331" t="str">
            <v>head office</v>
          </cell>
          <cell r="B9331">
            <v>1244</v>
          </cell>
          <cell r="C9331" t="str">
            <v>Rabino, Bryan</v>
          </cell>
          <cell r="D9331" t="str">
            <v>2014-08-02 07:27:54</v>
          </cell>
          <cell r="E9331" t="str">
            <v>Clock In</v>
          </cell>
        </row>
        <row r="9332">
          <cell r="A9332" t="str">
            <v>head office</v>
          </cell>
          <cell r="B9332">
            <v>1244</v>
          </cell>
          <cell r="C9332" t="str">
            <v>Rabino, Bryan</v>
          </cell>
          <cell r="D9332" t="str">
            <v>2014-08-02 17:27:23</v>
          </cell>
          <cell r="E9332" t="str">
            <v>Clock Out</v>
          </cell>
        </row>
        <row r="9333">
          <cell r="A9333" t="str">
            <v>head office</v>
          </cell>
          <cell r="B9333">
            <v>1244</v>
          </cell>
          <cell r="C9333" t="str">
            <v>Rabino, Bryan</v>
          </cell>
          <cell r="D9333" t="str">
            <v>2014-08-04 07:37:12</v>
          </cell>
          <cell r="E9333" t="str">
            <v>Clock In</v>
          </cell>
        </row>
        <row r="9334">
          <cell r="A9334" t="str">
            <v>head office</v>
          </cell>
          <cell r="B9334">
            <v>1244</v>
          </cell>
          <cell r="C9334" t="str">
            <v>Rabino, Bryan</v>
          </cell>
          <cell r="D9334" t="str">
            <v>2014-08-04 17:08:50</v>
          </cell>
          <cell r="E9334" t="str">
            <v>Clock Out</v>
          </cell>
        </row>
        <row r="9335">
          <cell r="A9335" t="str">
            <v>head office</v>
          </cell>
          <cell r="B9335">
            <v>1244</v>
          </cell>
          <cell r="C9335" t="str">
            <v>Rabino, Bryan</v>
          </cell>
          <cell r="D9335" t="str">
            <v>2014-08-05 07:38:14</v>
          </cell>
          <cell r="E9335" t="str">
            <v>Clock In</v>
          </cell>
        </row>
        <row r="9336">
          <cell r="A9336" t="str">
            <v>head office</v>
          </cell>
          <cell r="B9336">
            <v>1244</v>
          </cell>
          <cell r="C9336" t="str">
            <v>Rabino, Bryan</v>
          </cell>
          <cell r="D9336" t="str">
            <v>2014-08-05 17:02:52</v>
          </cell>
          <cell r="E9336" t="str">
            <v>Clock Out</v>
          </cell>
        </row>
        <row r="9338">
          <cell r="A9338" t="str">
            <v>head office</v>
          </cell>
          <cell r="B9338">
            <v>947</v>
          </cell>
          <cell r="C9338" t="str">
            <v>Ramos, Jayson</v>
          </cell>
          <cell r="D9338" t="str">
            <v>2014-07-21 07:04:08</v>
          </cell>
          <cell r="E9338" t="str">
            <v>Clock In</v>
          </cell>
        </row>
        <row r="9339">
          <cell r="A9339" t="str">
            <v>head office</v>
          </cell>
          <cell r="B9339">
            <v>947</v>
          </cell>
          <cell r="C9339" t="str">
            <v>Ramos, Jayson</v>
          </cell>
          <cell r="D9339" t="str">
            <v>2014-07-21 17:08:54</v>
          </cell>
          <cell r="E9339" t="str">
            <v>Clock Out</v>
          </cell>
        </row>
        <row r="9340">
          <cell r="A9340" t="str">
            <v>head office</v>
          </cell>
          <cell r="B9340">
            <v>947</v>
          </cell>
          <cell r="C9340" t="str">
            <v>Ramos, Jayson</v>
          </cell>
          <cell r="D9340" t="str">
            <v>2014-07-22 07:09:04</v>
          </cell>
          <cell r="E9340" t="str">
            <v>Clock In</v>
          </cell>
        </row>
        <row r="9341">
          <cell r="A9341" t="str">
            <v>head office</v>
          </cell>
          <cell r="B9341">
            <v>947</v>
          </cell>
          <cell r="C9341" t="str">
            <v>Ramos, Jayson</v>
          </cell>
          <cell r="D9341" t="str">
            <v>2014-07-22 20:07:13</v>
          </cell>
          <cell r="E9341" t="str">
            <v>Clock Out</v>
          </cell>
        </row>
        <row r="9342">
          <cell r="A9342" t="str">
            <v>head office</v>
          </cell>
          <cell r="B9342">
            <v>947</v>
          </cell>
          <cell r="C9342" t="str">
            <v>Ramos, Jayson</v>
          </cell>
          <cell r="D9342" t="str">
            <v>2014-07-23 07:07:51</v>
          </cell>
          <cell r="E9342" t="str">
            <v>Clock In</v>
          </cell>
        </row>
        <row r="9343">
          <cell r="A9343" t="str">
            <v>head office</v>
          </cell>
          <cell r="B9343">
            <v>947</v>
          </cell>
          <cell r="C9343" t="str">
            <v>Ramos, Jayson</v>
          </cell>
          <cell r="D9343" t="str">
            <v>2014-07-23 17:09:00</v>
          </cell>
          <cell r="E9343" t="str">
            <v>Clock Out</v>
          </cell>
        </row>
        <row r="9344">
          <cell r="A9344" t="str">
            <v>head office</v>
          </cell>
          <cell r="B9344">
            <v>947</v>
          </cell>
          <cell r="C9344" t="str">
            <v>Ramos, Jayson</v>
          </cell>
          <cell r="D9344" t="str">
            <v>2014-07-24 07:08:56</v>
          </cell>
          <cell r="E9344" t="str">
            <v>Clock In</v>
          </cell>
          <cell r="F9344" t="str">
            <v>12 days</v>
          </cell>
        </row>
        <row r="9345">
          <cell r="A9345" t="str">
            <v>head office</v>
          </cell>
          <cell r="B9345">
            <v>947</v>
          </cell>
          <cell r="C9345" t="str">
            <v>Ramos, Jayson</v>
          </cell>
          <cell r="D9345" t="str">
            <v>2014-07-24 20:04:12</v>
          </cell>
          <cell r="E9345" t="str">
            <v>Clock Out</v>
          </cell>
          <cell r="F9345" t="str">
            <v>1 day LH</v>
          </cell>
        </row>
        <row r="9346">
          <cell r="A9346" t="str">
            <v>head office</v>
          </cell>
          <cell r="B9346">
            <v>947</v>
          </cell>
          <cell r="C9346" t="str">
            <v>Ramos, Jayson</v>
          </cell>
          <cell r="D9346" t="str">
            <v>2014-07-25 07:08:12</v>
          </cell>
          <cell r="E9346" t="str">
            <v>Clock In</v>
          </cell>
          <cell r="F9346" t="str">
            <v>1 day SH</v>
          </cell>
        </row>
        <row r="9347">
          <cell r="A9347" t="str">
            <v>head office</v>
          </cell>
          <cell r="B9347">
            <v>947</v>
          </cell>
          <cell r="C9347" t="str">
            <v>Ramos, Jayson</v>
          </cell>
          <cell r="D9347" t="str">
            <v>2014-07-25 17:12:19</v>
          </cell>
          <cell r="E9347" t="str">
            <v>Clock Out</v>
          </cell>
          <cell r="F9347" t="str">
            <v>14 days</v>
          </cell>
        </row>
        <row r="9348">
          <cell r="A9348" t="str">
            <v>head office</v>
          </cell>
          <cell r="B9348">
            <v>947</v>
          </cell>
          <cell r="C9348" t="str">
            <v>Ramos, Jayson</v>
          </cell>
          <cell r="D9348" t="str">
            <v>2014-07-26 07:03:01</v>
          </cell>
          <cell r="E9348" t="str">
            <v>Clock In</v>
          </cell>
        </row>
        <row r="9349">
          <cell r="A9349" t="str">
            <v>head office</v>
          </cell>
          <cell r="B9349">
            <v>947</v>
          </cell>
          <cell r="C9349" t="str">
            <v>Ramos, Jayson</v>
          </cell>
          <cell r="D9349" t="str">
            <v>2014-07-26 17:07:57</v>
          </cell>
          <cell r="E9349" t="str">
            <v>Clock Out</v>
          </cell>
          <cell r="F9349" t="str">
            <v>24 hrs  -  OT</v>
          </cell>
        </row>
        <row r="9350">
          <cell r="A9350" t="str">
            <v>head office</v>
          </cell>
          <cell r="B9350">
            <v>947</v>
          </cell>
          <cell r="C9350" t="str">
            <v>Ramos, Jayson</v>
          </cell>
          <cell r="D9350" t="str">
            <v>2014-07-29 06:54:19</v>
          </cell>
          <cell r="E9350" t="str">
            <v>Clock In</v>
          </cell>
        </row>
        <row r="9351">
          <cell r="A9351" t="str">
            <v>head office</v>
          </cell>
          <cell r="B9351">
            <v>947</v>
          </cell>
          <cell r="C9351" t="str">
            <v>Ramos, Jayson</v>
          </cell>
          <cell r="D9351" t="str">
            <v>2014-07-29 20:08:03</v>
          </cell>
          <cell r="E9351" t="str">
            <v>Clock Out</v>
          </cell>
        </row>
        <row r="9352">
          <cell r="A9352" t="str">
            <v>head office</v>
          </cell>
          <cell r="B9352">
            <v>947</v>
          </cell>
          <cell r="C9352" t="str">
            <v>Ramos, Jayson</v>
          </cell>
          <cell r="D9352" t="str">
            <v>2014-07-30 07:12:20</v>
          </cell>
          <cell r="E9352" t="str">
            <v>Clock In</v>
          </cell>
        </row>
        <row r="9353">
          <cell r="A9353" t="str">
            <v>head office</v>
          </cell>
          <cell r="B9353">
            <v>947</v>
          </cell>
          <cell r="C9353" t="str">
            <v>Ramos, Jayson</v>
          </cell>
          <cell r="D9353" t="str">
            <v>2014-07-30 20:04:07</v>
          </cell>
          <cell r="E9353" t="str">
            <v>Clock Out</v>
          </cell>
        </row>
        <row r="9354">
          <cell r="A9354" t="str">
            <v>head office</v>
          </cell>
          <cell r="B9354">
            <v>947</v>
          </cell>
          <cell r="C9354" t="str">
            <v>Ramos, Jayson</v>
          </cell>
          <cell r="D9354" t="str">
            <v>2014-07-31 07:06:10</v>
          </cell>
          <cell r="E9354" t="str">
            <v>Clock In</v>
          </cell>
        </row>
        <row r="9355">
          <cell r="A9355" t="str">
            <v>head office</v>
          </cell>
          <cell r="B9355">
            <v>947</v>
          </cell>
          <cell r="C9355" t="str">
            <v>Ramos, Jayson</v>
          </cell>
          <cell r="D9355" t="str">
            <v>2014-07-31 20:06:52</v>
          </cell>
          <cell r="E9355" t="str">
            <v>Clock Out</v>
          </cell>
        </row>
        <row r="9356">
          <cell r="A9356" t="str">
            <v>head office</v>
          </cell>
          <cell r="B9356">
            <v>947</v>
          </cell>
          <cell r="C9356" t="str">
            <v>Ramos, Jayson</v>
          </cell>
          <cell r="D9356" t="str">
            <v>2014-08-01 07:12:27</v>
          </cell>
          <cell r="E9356" t="str">
            <v>Clock In</v>
          </cell>
        </row>
        <row r="9357">
          <cell r="A9357" t="str">
            <v>head office</v>
          </cell>
          <cell r="B9357">
            <v>947</v>
          </cell>
          <cell r="C9357" t="str">
            <v>Ramos, Jayson</v>
          </cell>
          <cell r="D9357" t="str">
            <v>2014-08-01 20:09:39</v>
          </cell>
          <cell r="E9357" t="str">
            <v>Clock Out</v>
          </cell>
        </row>
        <row r="9358">
          <cell r="A9358" t="str">
            <v>head office</v>
          </cell>
          <cell r="B9358">
            <v>947</v>
          </cell>
          <cell r="C9358" t="str">
            <v>Ramos, Jayson</v>
          </cell>
          <cell r="D9358" t="str">
            <v>2014-08-02 06:59:45</v>
          </cell>
          <cell r="E9358" t="str">
            <v>Clock In</v>
          </cell>
        </row>
        <row r="9359">
          <cell r="A9359" t="str">
            <v>head office</v>
          </cell>
          <cell r="B9359">
            <v>947</v>
          </cell>
          <cell r="C9359" t="str">
            <v>Ramos, Jayson</v>
          </cell>
          <cell r="D9359" t="str">
            <v>2014-08-02 20:05:33</v>
          </cell>
          <cell r="E9359" t="str">
            <v>Clock Out</v>
          </cell>
        </row>
        <row r="9360">
          <cell r="A9360" t="str">
            <v>head office</v>
          </cell>
          <cell r="B9360">
            <v>947</v>
          </cell>
          <cell r="C9360" t="str">
            <v>Ramos, Jayson</v>
          </cell>
          <cell r="D9360" t="str">
            <v>2014-08-04 07:19:36</v>
          </cell>
          <cell r="E9360" t="str">
            <v>Clock In</v>
          </cell>
        </row>
        <row r="9361">
          <cell r="A9361" t="str">
            <v>head office</v>
          </cell>
          <cell r="B9361">
            <v>947</v>
          </cell>
          <cell r="C9361" t="str">
            <v>Ramos, Jayson</v>
          </cell>
          <cell r="D9361" t="str">
            <v>2014-08-04 20:04:50</v>
          </cell>
          <cell r="E9361" t="str">
            <v>Clock Out</v>
          </cell>
        </row>
        <row r="9362">
          <cell r="A9362" t="str">
            <v>head office</v>
          </cell>
          <cell r="B9362">
            <v>947</v>
          </cell>
          <cell r="C9362" t="str">
            <v>Ramos, Jayson</v>
          </cell>
          <cell r="D9362" t="str">
            <v>2014-08-05 07:04:38</v>
          </cell>
          <cell r="E9362" t="str">
            <v>Clock In</v>
          </cell>
        </row>
        <row r="9363">
          <cell r="A9363" t="str">
            <v>head office</v>
          </cell>
          <cell r="B9363">
            <v>947</v>
          </cell>
          <cell r="C9363" t="str">
            <v>Ramos, Jayson</v>
          </cell>
          <cell r="D9363" t="str">
            <v>2014-08-05 17:18:21</v>
          </cell>
          <cell r="E9363" t="str">
            <v>Clock Out</v>
          </cell>
        </row>
        <row r="9365">
          <cell r="A9365" t="str">
            <v>head office</v>
          </cell>
          <cell r="B9365">
            <v>895</v>
          </cell>
          <cell r="C9365" t="str">
            <v>Ramos, Joey</v>
          </cell>
          <cell r="D9365" t="str">
            <v>2014-07-21 07:43:01</v>
          </cell>
          <cell r="E9365" t="str">
            <v>Clock In</v>
          </cell>
        </row>
        <row r="9366">
          <cell r="A9366" t="str">
            <v>head office</v>
          </cell>
          <cell r="B9366">
            <v>895</v>
          </cell>
          <cell r="C9366" t="str">
            <v>Ramos, Joey</v>
          </cell>
          <cell r="D9366" t="str">
            <v>2014-07-21 20:09:13</v>
          </cell>
          <cell r="E9366" t="str">
            <v>Clock Out</v>
          </cell>
        </row>
        <row r="9367">
          <cell r="A9367" t="str">
            <v>head office</v>
          </cell>
          <cell r="B9367">
            <v>895</v>
          </cell>
          <cell r="C9367" t="str">
            <v>Ramos, Joey</v>
          </cell>
          <cell r="D9367" t="str">
            <v>2014-07-22 07:36:21</v>
          </cell>
          <cell r="E9367" t="str">
            <v>Clock In</v>
          </cell>
        </row>
        <row r="9368">
          <cell r="A9368" t="str">
            <v>head office</v>
          </cell>
          <cell r="B9368">
            <v>895</v>
          </cell>
          <cell r="C9368" t="str">
            <v>Ramos, Joey</v>
          </cell>
          <cell r="D9368" t="str">
            <v>2014-07-22 20:11:28</v>
          </cell>
          <cell r="E9368" t="str">
            <v>Clock Out</v>
          </cell>
        </row>
        <row r="9369">
          <cell r="A9369" t="str">
            <v>head office</v>
          </cell>
          <cell r="B9369">
            <v>895</v>
          </cell>
          <cell r="C9369" t="str">
            <v>Ramos, Joey</v>
          </cell>
          <cell r="D9369" t="str">
            <v>2014-07-23 07:22:47</v>
          </cell>
          <cell r="E9369" t="str">
            <v>Clock In</v>
          </cell>
        </row>
        <row r="9370">
          <cell r="A9370" t="str">
            <v>head office</v>
          </cell>
          <cell r="B9370">
            <v>895</v>
          </cell>
          <cell r="C9370" t="str">
            <v>Ramos, Joey</v>
          </cell>
          <cell r="D9370" t="str">
            <v>2014-07-23 20:10:12</v>
          </cell>
          <cell r="E9370" t="str">
            <v>Clock Out</v>
          </cell>
        </row>
        <row r="9371">
          <cell r="A9371" t="str">
            <v>head office</v>
          </cell>
          <cell r="B9371">
            <v>895</v>
          </cell>
          <cell r="C9371" t="str">
            <v>Ramos, Joey</v>
          </cell>
          <cell r="D9371" t="str">
            <v>2014-07-24 07:33:09</v>
          </cell>
          <cell r="E9371" t="str">
            <v>Clock In</v>
          </cell>
          <cell r="F9371" t="str">
            <v>12 days</v>
          </cell>
        </row>
        <row r="9372">
          <cell r="A9372" t="str">
            <v>head office</v>
          </cell>
          <cell r="B9372">
            <v>895</v>
          </cell>
          <cell r="C9372" t="str">
            <v>Ramos, Joey</v>
          </cell>
          <cell r="D9372" t="str">
            <v>2014-07-24 17:12:28</v>
          </cell>
          <cell r="E9372" t="str">
            <v>Clock Out</v>
          </cell>
          <cell r="F9372" t="str">
            <v>1 day LH</v>
          </cell>
        </row>
        <row r="9373">
          <cell r="A9373" t="str">
            <v>head office</v>
          </cell>
          <cell r="B9373">
            <v>895</v>
          </cell>
          <cell r="C9373" t="str">
            <v>Ramos, Joey</v>
          </cell>
          <cell r="D9373" t="str">
            <v>2014-07-25 07:43:51</v>
          </cell>
          <cell r="E9373" t="str">
            <v>Clock In</v>
          </cell>
          <cell r="F9373" t="str">
            <v>1 day SH</v>
          </cell>
        </row>
        <row r="9374">
          <cell r="A9374" t="str">
            <v>head office</v>
          </cell>
          <cell r="B9374">
            <v>895</v>
          </cell>
          <cell r="C9374" t="str">
            <v>Ramos, Joey</v>
          </cell>
          <cell r="D9374" t="str">
            <v>2014-07-25 17:11:26</v>
          </cell>
          <cell r="E9374" t="str">
            <v>Clock Out</v>
          </cell>
          <cell r="F9374" t="str">
            <v>14 days</v>
          </cell>
        </row>
        <row r="9375">
          <cell r="A9375" t="str">
            <v>head office</v>
          </cell>
          <cell r="B9375">
            <v>895</v>
          </cell>
          <cell r="C9375" t="str">
            <v>Ramos, Joey</v>
          </cell>
          <cell r="D9375" t="str">
            <v>2014-07-26 07:28:07</v>
          </cell>
          <cell r="E9375" t="str">
            <v>Clock In</v>
          </cell>
        </row>
        <row r="9376">
          <cell r="A9376" t="str">
            <v>head office</v>
          </cell>
          <cell r="B9376">
            <v>895</v>
          </cell>
          <cell r="C9376" t="str">
            <v>Ramos, Joey</v>
          </cell>
          <cell r="D9376" t="str">
            <v>2014-07-26 17:16:17</v>
          </cell>
          <cell r="E9376" t="str">
            <v>Clock Out</v>
          </cell>
          <cell r="F9376" t="str">
            <v>18 hrs  - OT</v>
          </cell>
        </row>
        <row r="9377">
          <cell r="A9377" t="str">
            <v>head office</v>
          </cell>
          <cell r="B9377">
            <v>895</v>
          </cell>
          <cell r="C9377" t="str">
            <v>Ramos, Joey</v>
          </cell>
          <cell r="D9377" t="str">
            <v>2014-07-29 07:23:07</v>
          </cell>
          <cell r="E9377" t="str">
            <v>Clock In</v>
          </cell>
        </row>
        <row r="9378">
          <cell r="A9378" t="str">
            <v>head office</v>
          </cell>
          <cell r="B9378">
            <v>895</v>
          </cell>
          <cell r="C9378" t="str">
            <v>Ramos, Joey</v>
          </cell>
          <cell r="D9378" t="str">
            <v>2014-07-29 20:11:31</v>
          </cell>
          <cell r="E9378" t="str">
            <v>Clock Out</v>
          </cell>
        </row>
        <row r="9379">
          <cell r="A9379" t="str">
            <v>head office</v>
          </cell>
          <cell r="B9379">
            <v>895</v>
          </cell>
          <cell r="C9379" t="str">
            <v>Ramos, Joey</v>
          </cell>
          <cell r="D9379" t="str">
            <v>2014-07-30 07:42:26</v>
          </cell>
          <cell r="E9379" t="str">
            <v>Clock In</v>
          </cell>
        </row>
        <row r="9380">
          <cell r="A9380" t="str">
            <v>head office</v>
          </cell>
          <cell r="B9380">
            <v>895</v>
          </cell>
          <cell r="C9380" t="str">
            <v>Ramos, Joey</v>
          </cell>
          <cell r="D9380" t="str">
            <v>2014-07-30 17:09:56</v>
          </cell>
          <cell r="E9380" t="str">
            <v>Clock Out</v>
          </cell>
        </row>
        <row r="9381">
          <cell r="A9381" t="str">
            <v>head office</v>
          </cell>
          <cell r="B9381">
            <v>895</v>
          </cell>
          <cell r="C9381" t="str">
            <v>Ramos, Joey</v>
          </cell>
          <cell r="D9381" t="str">
            <v>2014-07-31 07:46:22</v>
          </cell>
          <cell r="E9381" t="str">
            <v>Clock In</v>
          </cell>
        </row>
        <row r="9382">
          <cell r="A9382" t="str">
            <v>head office</v>
          </cell>
          <cell r="B9382">
            <v>895</v>
          </cell>
          <cell r="C9382" t="str">
            <v>Ramos, Joey</v>
          </cell>
          <cell r="D9382" t="str">
            <v>2014-07-31 17:11:05</v>
          </cell>
          <cell r="E9382" t="str">
            <v>Clock Out</v>
          </cell>
        </row>
        <row r="9383">
          <cell r="A9383" t="str">
            <v>head office</v>
          </cell>
          <cell r="B9383">
            <v>895</v>
          </cell>
          <cell r="C9383" t="str">
            <v>Ramos, Joey</v>
          </cell>
          <cell r="D9383" t="str">
            <v>2014-08-01 07:46:12</v>
          </cell>
          <cell r="E9383" t="str">
            <v>Clock In</v>
          </cell>
        </row>
        <row r="9384">
          <cell r="A9384" t="str">
            <v>head office</v>
          </cell>
          <cell r="B9384">
            <v>895</v>
          </cell>
          <cell r="C9384" t="str">
            <v>Ramos, Joey</v>
          </cell>
          <cell r="D9384" t="str">
            <v>2014-08-01 20:10:04</v>
          </cell>
          <cell r="E9384" t="str">
            <v>Clock Out</v>
          </cell>
        </row>
        <row r="9385">
          <cell r="A9385" t="str">
            <v>head office</v>
          </cell>
          <cell r="B9385">
            <v>895</v>
          </cell>
          <cell r="C9385" t="str">
            <v>Ramos, Joey</v>
          </cell>
          <cell r="D9385" t="str">
            <v>2014-08-02 07:29:38</v>
          </cell>
          <cell r="E9385" t="str">
            <v>Clock In</v>
          </cell>
        </row>
        <row r="9386">
          <cell r="A9386" t="str">
            <v>head office</v>
          </cell>
          <cell r="B9386">
            <v>895</v>
          </cell>
          <cell r="C9386" t="str">
            <v>Ramos, Joey</v>
          </cell>
          <cell r="D9386" t="str">
            <v>2014-08-02 17:10:28</v>
          </cell>
          <cell r="E9386" t="str">
            <v>Clock Out</v>
          </cell>
        </row>
        <row r="9387">
          <cell r="A9387" t="str">
            <v>head office</v>
          </cell>
          <cell r="B9387">
            <v>895</v>
          </cell>
          <cell r="C9387" t="str">
            <v>Ramos, Joey</v>
          </cell>
          <cell r="D9387" t="str">
            <v>2014-08-04 07:51:33</v>
          </cell>
          <cell r="E9387" t="str">
            <v>Clock In</v>
          </cell>
        </row>
        <row r="9388">
          <cell r="A9388" t="str">
            <v>head office</v>
          </cell>
          <cell r="B9388">
            <v>895</v>
          </cell>
          <cell r="C9388" t="str">
            <v>Ramos, Joey</v>
          </cell>
          <cell r="D9388" t="str">
            <v>2014-08-04 17:12:05</v>
          </cell>
          <cell r="E9388" t="str">
            <v>Clock Out</v>
          </cell>
        </row>
        <row r="9389">
          <cell r="A9389" t="str">
            <v>head office</v>
          </cell>
          <cell r="B9389">
            <v>895</v>
          </cell>
          <cell r="C9389" t="str">
            <v>Ramos, Joey</v>
          </cell>
          <cell r="D9389" t="str">
            <v>2014-08-05 07:42:18</v>
          </cell>
          <cell r="E9389" t="str">
            <v>Clock In</v>
          </cell>
        </row>
        <row r="9390">
          <cell r="A9390" t="str">
            <v>head office</v>
          </cell>
          <cell r="B9390">
            <v>895</v>
          </cell>
          <cell r="C9390" t="str">
            <v>Ramos, Joey</v>
          </cell>
          <cell r="D9390" t="str">
            <v>2014-08-05 20:05:39</v>
          </cell>
          <cell r="E9390" t="str">
            <v>Clock Out</v>
          </cell>
        </row>
        <row r="9392">
          <cell r="A9392" t="str">
            <v>head office</v>
          </cell>
          <cell r="B9392">
            <v>1205</v>
          </cell>
          <cell r="C9392" t="str">
            <v>Ramos, Mark Anthony</v>
          </cell>
          <cell r="D9392" t="str">
            <v>2014-07-21 05:35:57</v>
          </cell>
          <cell r="E9392" t="str">
            <v>Clock In</v>
          </cell>
        </row>
        <row r="9393">
          <cell r="A9393" t="str">
            <v>head office</v>
          </cell>
          <cell r="B9393">
            <v>1205</v>
          </cell>
          <cell r="C9393" t="str">
            <v>Ramos, Mark Anthony</v>
          </cell>
          <cell r="D9393" t="str">
            <v>2014-07-21 14:09:03</v>
          </cell>
          <cell r="E9393" t="str">
            <v>Clock Out</v>
          </cell>
        </row>
        <row r="9394">
          <cell r="A9394" t="str">
            <v>head office</v>
          </cell>
          <cell r="B9394">
            <v>1205</v>
          </cell>
          <cell r="C9394" t="str">
            <v>Ramos, Mark Anthony</v>
          </cell>
          <cell r="D9394" t="str">
            <v>2014-07-22 05:44:41</v>
          </cell>
          <cell r="E9394" t="str">
            <v>Clock In</v>
          </cell>
        </row>
        <row r="9395">
          <cell r="A9395" t="str">
            <v>head office</v>
          </cell>
          <cell r="B9395">
            <v>1205</v>
          </cell>
          <cell r="C9395" t="str">
            <v>Ramos, Mark Anthony</v>
          </cell>
          <cell r="D9395" t="str">
            <v>2014-07-22 14:07:30</v>
          </cell>
          <cell r="E9395" t="str">
            <v>Clock Out</v>
          </cell>
        </row>
        <row r="9396">
          <cell r="A9396" t="str">
            <v>head office</v>
          </cell>
          <cell r="B9396">
            <v>1205</v>
          </cell>
          <cell r="C9396" t="str">
            <v>Ramos, Mark Anthony</v>
          </cell>
          <cell r="D9396" t="str">
            <v>2014-07-23 05:40:13</v>
          </cell>
          <cell r="E9396" t="str">
            <v>Clock In</v>
          </cell>
        </row>
        <row r="9397">
          <cell r="A9397" t="str">
            <v>head office</v>
          </cell>
          <cell r="B9397">
            <v>1205</v>
          </cell>
          <cell r="C9397" t="str">
            <v>Ramos, Mark Anthony</v>
          </cell>
          <cell r="D9397" t="str">
            <v>2014-07-23 14:09:08</v>
          </cell>
          <cell r="E9397" t="str">
            <v>Clock Out</v>
          </cell>
          <cell r="F9397" t="str">
            <v>11 days</v>
          </cell>
        </row>
        <row r="9398">
          <cell r="A9398" t="str">
            <v>head office</v>
          </cell>
          <cell r="B9398">
            <v>1205</v>
          </cell>
          <cell r="C9398" t="str">
            <v>Ramos, Mark Anthony</v>
          </cell>
          <cell r="D9398" t="str">
            <v>2014-07-24 05:36:07</v>
          </cell>
          <cell r="E9398" t="str">
            <v>Clock In</v>
          </cell>
          <cell r="F9398" t="str">
            <v>1 day LH</v>
          </cell>
        </row>
        <row r="9399">
          <cell r="A9399" t="str">
            <v>head office</v>
          </cell>
          <cell r="B9399">
            <v>1205</v>
          </cell>
          <cell r="C9399" t="str">
            <v>Ramos, Mark Anthony</v>
          </cell>
          <cell r="D9399" t="str">
            <v>2014-07-24 14:16:08</v>
          </cell>
          <cell r="E9399" t="str">
            <v>Clock Out</v>
          </cell>
          <cell r="F9399" t="str">
            <v>1 day SH</v>
          </cell>
        </row>
        <row r="9400">
          <cell r="A9400" t="str">
            <v>head office</v>
          </cell>
          <cell r="B9400">
            <v>1205</v>
          </cell>
          <cell r="C9400" t="str">
            <v>Ramos, Mark Anthony</v>
          </cell>
          <cell r="D9400" t="str">
            <v>2014-07-25 05:45:32</v>
          </cell>
          <cell r="E9400" t="str">
            <v>Clock In</v>
          </cell>
          <cell r="F9400" t="str">
            <v>14 days</v>
          </cell>
        </row>
        <row r="9401">
          <cell r="A9401" t="str">
            <v>head office</v>
          </cell>
          <cell r="B9401">
            <v>1205</v>
          </cell>
          <cell r="C9401" t="str">
            <v>Ramos, Mark Anthony</v>
          </cell>
          <cell r="D9401" t="str">
            <v>2014-07-25 14:07:04</v>
          </cell>
          <cell r="E9401" t="str">
            <v>Clock Out</v>
          </cell>
        </row>
        <row r="9402">
          <cell r="A9402" t="str">
            <v>head office</v>
          </cell>
          <cell r="B9402">
            <v>1205</v>
          </cell>
          <cell r="C9402" t="str">
            <v>Ramos, Mark Anthony</v>
          </cell>
          <cell r="D9402" t="str">
            <v>2014-07-26 05:39:00</v>
          </cell>
          <cell r="E9402" t="str">
            <v>Clock In</v>
          </cell>
          <cell r="F9402" t="str">
            <v>2 days ROT</v>
          </cell>
        </row>
        <row r="9403">
          <cell r="A9403" t="str">
            <v>head office</v>
          </cell>
          <cell r="B9403">
            <v>1205</v>
          </cell>
          <cell r="C9403" t="str">
            <v>Ramos, Mark Anthony</v>
          </cell>
          <cell r="D9403" t="str">
            <v>2014-07-26 14:06:33</v>
          </cell>
          <cell r="E9403" t="str">
            <v>Clock Out</v>
          </cell>
        </row>
        <row r="9404">
          <cell r="A9404" t="str">
            <v>head office</v>
          </cell>
          <cell r="B9404">
            <v>1205</v>
          </cell>
          <cell r="C9404" t="str">
            <v>Ramos, Mark Anthony</v>
          </cell>
          <cell r="D9404" t="str">
            <v>2014-07-27 05:24:46</v>
          </cell>
          <cell r="E9404" t="str">
            <v>Clock In</v>
          </cell>
        </row>
        <row r="9405">
          <cell r="A9405" t="str">
            <v>head office</v>
          </cell>
          <cell r="B9405">
            <v>1205</v>
          </cell>
          <cell r="C9405" t="str">
            <v>Ramos, Mark Anthony</v>
          </cell>
          <cell r="D9405" t="str">
            <v>2014-07-27 14:06:01</v>
          </cell>
          <cell r="E9405" t="str">
            <v>Clock Out</v>
          </cell>
        </row>
        <row r="9406">
          <cell r="A9406" t="str">
            <v>head office</v>
          </cell>
          <cell r="B9406">
            <v>1205</v>
          </cell>
          <cell r="C9406" t="str">
            <v>Ramos, Mark Anthony</v>
          </cell>
          <cell r="D9406" t="str">
            <v>2014-07-29 05:35:42</v>
          </cell>
          <cell r="E9406" t="str">
            <v>Clock In</v>
          </cell>
        </row>
        <row r="9407">
          <cell r="A9407" t="str">
            <v>head office</v>
          </cell>
          <cell r="B9407">
            <v>1205</v>
          </cell>
          <cell r="C9407" t="str">
            <v>Ramos, Mark Anthony</v>
          </cell>
          <cell r="D9407" t="str">
            <v>2014-07-29 14:09:35</v>
          </cell>
          <cell r="E9407" t="str">
            <v>Clock Out</v>
          </cell>
        </row>
        <row r="9408">
          <cell r="A9408" t="str">
            <v>head office</v>
          </cell>
          <cell r="B9408">
            <v>1205</v>
          </cell>
          <cell r="C9408" t="str">
            <v>Ramos, Mark Anthony</v>
          </cell>
          <cell r="D9408" t="str">
            <v>2014-07-30 05:42:57</v>
          </cell>
          <cell r="E9408" t="str">
            <v>Clock In</v>
          </cell>
        </row>
        <row r="9409">
          <cell r="A9409" t="str">
            <v>head office</v>
          </cell>
          <cell r="B9409">
            <v>1205</v>
          </cell>
          <cell r="C9409" t="str">
            <v>Ramos, Mark Anthony</v>
          </cell>
          <cell r="D9409" t="str">
            <v>2014-07-30 14:08:40</v>
          </cell>
          <cell r="E9409" t="str">
            <v>Clock Out</v>
          </cell>
        </row>
        <row r="9410">
          <cell r="A9410" t="str">
            <v>head office</v>
          </cell>
          <cell r="B9410">
            <v>1205</v>
          </cell>
          <cell r="C9410" t="str">
            <v>Ramos, Mark Anthony</v>
          </cell>
          <cell r="D9410" t="str">
            <v>2014-07-31 05:37:58</v>
          </cell>
          <cell r="E9410" t="str">
            <v>Clock In</v>
          </cell>
        </row>
        <row r="9411">
          <cell r="A9411" t="str">
            <v>head office</v>
          </cell>
          <cell r="B9411">
            <v>1205</v>
          </cell>
          <cell r="C9411" t="str">
            <v>Ramos, Mark Anthony</v>
          </cell>
          <cell r="D9411" t="str">
            <v>2014-07-31 14:07:48</v>
          </cell>
          <cell r="E9411" t="str">
            <v>Clock Out</v>
          </cell>
        </row>
        <row r="9412">
          <cell r="A9412" t="str">
            <v>head office</v>
          </cell>
          <cell r="B9412">
            <v>1205</v>
          </cell>
          <cell r="C9412" t="str">
            <v>Ramos, Mark Anthony</v>
          </cell>
          <cell r="D9412" t="str">
            <v>2014-08-01 05:34:11</v>
          </cell>
          <cell r="E9412" t="str">
            <v>Clock In</v>
          </cell>
        </row>
        <row r="9413">
          <cell r="A9413" t="str">
            <v>head office</v>
          </cell>
          <cell r="B9413">
            <v>1205</v>
          </cell>
          <cell r="C9413" t="str">
            <v>Ramos, Mark Anthony</v>
          </cell>
          <cell r="D9413" t="str">
            <v>2014-08-01 14:08:31</v>
          </cell>
          <cell r="E9413" t="str">
            <v>Clock Out</v>
          </cell>
        </row>
        <row r="9414">
          <cell r="A9414" t="str">
            <v>head office</v>
          </cell>
          <cell r="B9414">
            <v>1205</v>
          </cell>
          <cell r="C9414" t="str">
            <v>Ramos, Mark Anthony</v>
          </cell>
          <cell r="D9414" t="str">
            <v>2014-08-03 05:29:50</v>
          </cell>
          <cell r="E9414" t="str">
            <v>Clock In</v>
          </cell>
        </row>
        <row r="9415">
          <cell r="A9415" t="str">
            <v>head office</v>
          </cell>
          <cell r="B9415">
            <v>1205</v>
          </cell>
          <cell r="C9415" t="str">
            <v>Ramos, Mark Anthony</v>
          </cell>
          <cell r="D9415" t="str">
            <v>2014-08-03 14:06:58</v>
          </cell>
          <cell r="E9415" t="str">
            <v>Clock Out</v>
          </cell>
        </row>
        <row r="9416">
          <cell r="A9416" t="str">
            <v>head office</v>
          </cell>
          <cell r="B9416">
            <v>1205</v>
          </cell>
          <cell r="C9416" t="str">
            <v>Ramos, Mark Anthony</v>
          </cell>
          <cell r="D9416" t="str">
            <v>2014-08-04 13:39:15</v>
          </cell>
          <cell r="E9416" t="str">
            <v>Clock In</v>
          </cell>
        </row>
        <row r="9417">
          <cell r="A9417" t="str">
            <v>head office</v>
          </cell>
          <cell r="B9417">
            <v>1205</v>
          </cell>
          <cell r="C9417" t="str">
            <v>Ramos, Mark Anthony</v>
          </cell>
          <cell r="D9417" t="str">
            <v>2014-08-04 22:08:04</v>
          </cell>
          <cell r="E9417" t="str">
            <v>Clock Out</v>
          </cell>
        </row>
        <row r="9418">
          <cell r="A9418" t="str">
            <v>head office</v>
          </cell>
          <cell r="B9418">
            <v>1205</v>
          </cell>
          <cell r="C9418" t="str">
            <v>Ramos, Mark Anthony</v>
          </cell>
          <cell r="D9418" t="str">
            <v>2014-08-05 13:37:06</v>
          </cell>
          <cell r="E9418" t="str">
            <v>Clock In</v>
          </cell>
        </row>
        <row r="9419">
          <cell r="A9419" t="str">
            <v>head office</v>
          </cell>
          <cell r="B9419">
            <v>1205</v>
          </cell>
          <cell r="C9419" t="str">
            <v>Ramos, Mark Anthony</v>
          </cell>
          <cell r="D9419" t="str">
            <v>2014-08-05 22:07:07</v>
          </cell>
          <cell r="E9419" t="str">
            <v>Clock Out</v>
          </cell>
        </row>
        <row r="9421">
          <cell r="A9421" t="str">
            <v>head office</v>
          </cell>
          <cell r="B9421">
            <v>1087</v>
          </cell>
          <cell r="C9421" t="str">
            <v>Reata, Ilmar</v>
          </cell>
          <cell r="D9421" t="str">
            <v>2014-07-21 07:45:11</v>
          </cell>
          <cell r="E9421" t="str">
            <v>Clock In</v>
          </cell>
        </row>
        <row r="9422">
          <cell r="A9422" t="str">
            <v>head office</v>
          </cell>
          <cell r="B9422">
            <v>1087</v>
          </cell>
          <cell r="C9422" t="str">
            <v>Reata, Ilmar</v>
          </cell>
          <cell r="D9422" t="str">
            <v>2014-07-21 17:05:16</v>
          </cell>
          <cell r="E9422" t="str">
            <v>Clock Out</v>
          </cell>
        </row>
        <row r="9423">
          <cell r="A9423" t="str">
            <v>head office</v>
          </cell>
          <cell r="B9423">
            <v>1087</v>
          </cell>
          <cell r="C9423" t="str">
            <v>Reata, Ilmar</v>
          </cell>
          <cell r="D9423" t="str">
            <v>2014-07-22 07:49:52</v>
          </cell>
          <cell r="E9423" t="str">
            <v>Clock In</v>
          </cell>
        </row>
        <row r="9424">
          <cell r="A9424" t="str">
            <v>head office</v>
          </cell>
          <cell r="B9424">
            <v>1087</v>
          </cell>
          <cell r="C9424" t="str">
            <v>Reata, Ilmar</v>
          </cell>
          <cell r="D9424" t="str">
            <v>2014-07-22 17:03:08</v>
          </cell>
          <cell r="E9424" t="str">
            <v>Clock Out</v>
          </cell>
        </row>
        <row r="9425">
          <cell r="A9425" t="str">
            <v>head office</v>
          </cell>
          <cell r="B9425">
            <v>1087</v>
          </cell>
          <cell r="C9425" t="str">
            <v>Reata, Ilmar</v>
          </cell>
          <cell r="D9425" t="str">
            <v>2014-07-23 07:39:51</v>
          </cell>
          <cell r="E9425" t="str">
            <v>Clock In</v>
          </cell>
        </row>
        <row r="9426">
          <cell r="A9426" t="str">
            <v>head office</v>
          </cell>
          <cell r="B9426">
            <v>1087</v>
          </cell>
          <cell r="C9426" t="str">
            <v>Reata, Ilmar</v>
          </cell>
          <cell r="D9426" t="str">
            <v>2014-07-23 17:04:53</v>
          </cell>
          <cell r="E9426" t="str">
            <v>Clock Out</v>
          </cell>
        </row>
        <row r="9427">
          <cell r="A9427" t="str">
            <v>head office</v>
          </cell>
          <cell r="B9427">
            <v>1087</v>
          </cell>
          <cell r="C9427" t="str">
            <v>Reata, Ilmar</v>
          </cell>
          <cell r="D9427" t="str">
            <v>2014-07-24 07:42:12</v>
          </cell>
          <cell r="E9427" t="str">
            <v>Clock In</v>
          </cell>
          <cell r="F9427" t="str">
            <v>11 days</v>
          </cell>
        </row>
        <row r="9428">
          <cell r="A9428" t="str">
            <v>head office</v>
          </cell>
          <cell r="B9428">
            <v>1087</v>
          </cell>
          <cell r="C9428" t="str">
            <v>Reata, Ilmar</v>
          </cell>
          <cell r="D9428" t="str">
            <v>2014-07-24 17:05:46</v>
          </cell>
          <cell r="E9428" t="str">
            <v>Clock Out</v>
          </cell>
          <cell r="F9428" t="str">
            <v>1 day LH</v>
          </cell>
        </row>
        <row r="9429">
          <cell r="A9429" t="str">
            <v>head office</v>
          </cell>
          <cell r="B9429">
            <v>1087</v>
          </cell>
          <cell r="C9429" t="str">
            <v>Reata, Ilmar</v>
          </cell>
          <cell r="D9429" t="str">
            <v>2014-07-25 07:40:27</v>
          </cell>
          <cell r="E9429" t="str">
            <v>Clock In</v>
          </cell>
          <cell r="F9429" t="str">
            <v>1 day SH</v>
          </cell>
        </row>
        <row r="9430">
          <cell r="A9430" t="str">
            <v>head office</v>
          </cell>
          <cell r="B9430">
            <v>1087</v>
          </cell>
          <cell r="C9430" t="str">
            <v>Reata, Ilmar</v>
          </cell>
          <cell r="D9430" t="str">
            <v>2014-07-25 17:07:09</v>
          </cell>
          <cell r="E9430" t="str">
            <v>Clock Out</v>
          </cell>
          <cell r="F9430" t="str">
            <v>13 days</v>
          </cell>
        </row>
        <row r="9431">
          <cell r="A9431" t="str">
            <v>head office</v>
          </cell>
          <cell r="B9431">
            <v>1087</v>
          </cell>
          <cell r="C9431" t="str">
            <v>Reata, Ilmar</v>
          </cell>
          <cell r="D9431" t="str">
            <v>2014-07-26 07:42:34</v>
          </cell>
          <cell r="E9431" t="str">
            <v>Clock In</v>
          </cell>
        </row>
        <row r="9432">
          <cell r="A9432" t="str">
            <v>head office</v>
          </cell>
          <cell r="B9432">
            <v>1087</v>
          </cell>
          <cell r="C9432" t="str">
            <v>Reata, Ilmar</v>
          </cell>
          <cell r="D9432" t="str">
            <v>2014-07-26 17:04:33</v>
          </cell>
          <cell r="E9432" t="str">
            <v>Clock Out</v>
          </cell>
          <cell r="F9432" t="str">
            <v>6 hrs  -  OT</v>
          </cell>
        </row>
        <row r="9433">
          <cell r="A9433" t="str">
            <v>head office</v>
          </cell>
          <cell r="B9433">
            <v>1087</v>
          </cell>
          <cell r="C9433" t="str">
            <v>Reata, Ilmar</v>
          </cell>
          <cell r="D9433" t="str">
            <v>2014-07-29 07:40:00</v>
          </cell>
          <cell r="E9433" t="str">
            <v>Clock In</v>
          </cell>
        </row>
        <row r="9434">
          <cell r="A9434" t="str">
            <v>head office</v>
          </cell>
          <cell r="B9434">
            <v>1087</v>
          </cell>
          <cell r="C9434" t="str">
            <v>Reata, Ilmar</v>
          </cell>
          <cell r="D9434" t="str">
            <v>2014-07-29 17:03:49</v>
          </cell>
          <cell r="E9434" t="str">
            <v>Clock Out</v>
          </cell>
        </row>
        <row r="9435">
          <cell r="A9435" t="str">
            <v>head office</v>
          </cell>
          <cell r="B9435">
            <v>1087</v>
          </cell>
          <cell r="C9435" t="str">
            <v>Reata, Ilmar</v>
          </cell>
          <cell r="D9435" t="str">
            <v>2014-07-30 07:51:54</v>
          </cell>
          <cell r="E9435" t="str">
            <v>Clock In</v>
          </cell>
        </row>
        <row r="9436">
          <cell r="A9436" t="str">
            <v>head office</v>
          </cell>
          <cell r="B9436">
            <v>1087</v>
          </cell>
          <cell r="C9436" t="str">
            <v>Reata, Ilmar</v>
          </cell>
          <cell r="D9436" t="str">
            <v>2014-07-30 17:05:48</v>
          </cell>
          <cell r="E9436" t="str">
            <v>Clock Out</v>
          </cell>
        </row>
        <row r="9437">
          <cell r="A9437" t="str">
            <v>head office</v>
          </cell>
          <cell r="B9437">
            <v>1087</v>
          </cell>
          <cell r="C9437" t="str">
            <v>Reata, Ilmar</v>
          </cell>
          <cell r="D9437" t="str">
            <v>2014-07-31 07:44:29</v>
          </cell>
          <cell r="E9437" t="str">
            <v>Clock In</v>
          </cell>
        </row>
        <row r="9438">
          <cell r="A9438" t="str">
            <v>head office</v>
          </cell>
          <cell r="B9438">
            <v>1087</v>
          </cell>
          <cell r="C9438" t="str">
            <v>Reata, Ilmar</v>
          </cell>
          <cell r="D9438" t="str">
            <v>2014-07-31 20:07:06</v>
          </cell>
          <cell r="E9438" t="str">
            <v>Clock Out</v>
          </cell>
        </row>
        <row r="9439">
          <cell r="A9439" t="str">
            <v>head office</v>
          </cell>
          <cell r="B9439">
            <v>1087</v>
          </cell>
          <cell r="C9439" t="str">
            <v>Reata, Ilmar</v>
          </cell>
          <cell r="D9439" t="str">
            <v>2014-08-01 07:49:38</v>
          </cell>
          <cell r="E9439" t="str">
            <v>Clock In</v>
          </cell>
        </row>
        <row r="9440">
          <cell r="A9440" t="str">
            <v>head office</v>
          </cell>
          <cell r="B9440">
            <v>1087</v>
          </cell>
          <cell r="C9440" t="str">
            <v>Reata, Ilmar</v>
          </cell>
          <cell r="D9440" t="str">
            <v>2014-08-01 17:04:36</v>
          </cell>
          <cell r="E9440" t="str">
            <v>Clock Out</v>
          </cell>
        </row>
        <row r="9441">
          <cell r="A9441" t="str">
            <v>head office</v>
          </cell>
          <cell r="B9441">
            <v>1087</v>
          </cell>
          <cell r="C9441" t="str">
            <v>Reata, Ilmar</v>
          </cell>
          <cell r="D9441" t="str">
            <v>2014-08-04 07:14:58</v>
          </cell>
          <cell r="E9441" t="str">
            <v>Clock In</v>
          </cell>
        </row>
        <row r="9442">
          <cell r="A9442" t="str">
            <v>head office</v>
          </cell>
          <cell r="B9442">
            <v>1087</v>
          </cell>
          <cell r="C9442" t="str">
            <v>Reata, Ilmar</v>
          </cell>
          <cell r="D9442" t="str">
            <v>2014-08-04 17:03:02</v>
          </cell>
          <cell r="E9442" t="str">
            <v>Clock Out</v>
          </cell>
        </row>
        <row r="9443">
          <cell r="A9443" t="str">
            <v>head office</v>
          </cell>
          <cell r="B9443">
            <v>1087</v>
          </cell>
          <cell r="C9443" t="str">
            <v>Reata, Ilmar</v>
          </cell>
          <cell r="D9443" t="str">
            <v>2014-08-05 07:51:19</v>
          </cell>
          <cell r="E9443" t="str">
            <v>Clock In</v>
          </cell>
        </row>
        <row r="9444">
          <cell r="A9444" t="str">
            <v>head office</v>
          </cell>
          <cell r="B9444">
            <v>1087</v>
          </cell>
          <cell r="C9444" t="str">
            <v>Reata, Ilmar</v>
          </cell>
          <cell r="D9444" t="str">
            <v>2014-08-05 20:02:54</v>
          </cell>
          <cell r="E9444" t="str">
            <v>Clock Out</v>
          </cell>
        </row>
        <row r="9446">
          <cell r="A9446" t="str">
            <v>head office</v>
          </cell>
          <cell r="B9446">
            <v>1005</v>
          </cell>
          <cell r="C9446" t="str">
            <v>Reglos, Angie Seron</v>
          </cell>
          <cell r="D9446" t="str">
            <v>2014-07-21 07:54:02</v>
          </cell>
          <cell r="E9446" t="str">
            <v>Clock In</v>
          </cell>
        </row>
        <row r="9447">
          <cell r="A9447" t="str">
            <v>head office</v>
          </cell>
          <cell r="B9447">
            <v>1005</v>
          </cell>
          <cell r="C9447" t="str">
            <v>Reglos, Angie Seron</v>
          </cell>
          <cell r="D9447" t="str">
            <v>2014-07-21 17:21:25</v>
          </cell>
          <cell r="E9447" t="str">
            <v>Clock Out</v>
          </cell>
        </row>
        <row r="9448">
          <cell r="A9448" t="str">
            <v>head office</v>
          </cell>
          <cell r="B9448">
            <v>1005</v>
          </cell>
          <cell r="C9448" t="str">
            <v>Reglos, Angie Seron</v>
          </cell>
          <cell r="D9448" t="str">
            <v>2014-07-22 07:45:03</v>
          </cell>
          <cell r="E9448" t="str">
            <v>Clock In</v>
          </cell>
        </row>
        <row r="9449">
          <cell r="A9449" t="str">
            <v>head office</v>
          </cell>
          <cell r="B9449">
            <v>1005</v>
          </cell>
          <cell r="C9449" t="str">
            <v>Reglos, Angie Seron</v>
          </cell>
          <cell r="D9449" t="str">
            <v>2014-07-22 17:11:45</v>
          </cell>
          <cell r="E9449" t="str">
            <v>Clock Out</v>
          </cell>
        </row>
        <row r="9450">
          <cell r="A9450" t="str">
            <v>head office</v>
          </cell>
          <cell r="B9450">
            <v>1005</v>
          </cell>
          <cell r="C9450" t="str">
            <v>Reglos, Angie Seron</v>
          </cell>
          <cell r="D9450" t="str">
            <v>2014-07-23 07:34:59</v>
          </cell>
          <cell r="E9450" t="str">
            <v>Clock In</v>
          </cell>
        </row>
        <row r="9451">
          <cell r="A9451" t="str">
            <v>head office</v>
          </cell>
          <cell r="B9451">
            <v>1005</v>
          </cell>
          <cell r="C9451" t="str">
            <v>Reglos, Angie Seron</v>
          </cell>
          <cell r="D9451" t="str">
            <v>2014-07-23 17:14:32</v>
          </cell>
          <cell r="E9451" t="str">
            <v>Clock Out</v>
          </cell>
          <cell r="F9451" t="str">
            <v>12 days</v>
          </cell>
        </row>
        <row r="9452">
          <cell r="A9452" t="str">
            <v>head office</v>
          </cell>
          <cell r="B9452">
            <v>1005</v>
          </cell>
          <cell r="C9452" t="str">
            <v>Reglos, Angie Seron</v>
          </cell>
          <cell r="D9452" t="str">
            <v>2014-07-24 07:39:16</v>
          </cell>
          <cell r="E9452" t="str">
            <v>Clock In</v>
          </cell>
          <cell r="F9452" t="str">
            <v>1 day LH</v>
          </cell>
        </row>
        <row r="9453">
          <cell r="A9453" t="str">
            <v>head office</v>
          </cell>
          <cell r="B9453">
            <v>1005</v>
          </cell>
          <cell r="C9453" t="str">
            <v>Reglos, Angie Seron</v>
          </cell>
          <cell r="D9453" t="str">
            <v>2014-07-24 17:18:19</v>
          </cell>
          <cell r="E9453" t="str">
            <v>Clock Out</v>
          </cell>
          <cell r="F9453" t="str">
            <v>1 day SH</v>
          </cell>
        </row>
        <row r="9454">
          <cell r="A9454" t="str">
            <v>head office</v>
          </cell>
          <cell r="B9454">
            <v>1005</v>
          </cell>
          <cell r="C9454" t="str">
            <v>Reglos, Angie Seron</v>
          </cell>
          <cell r="D9454" t="str">
            <v>2014-07-25 07:41:06</v>
          </cell>
          <cell r="E9454" t="str">
            <v>Clock In</v>
          </cell>
          <cell r="F9454" t="str">
            <v>14 days</v>
          </cell>
        </row>
        <row r="9455">
          <cell r="A9455" t="str">
            <v>head office</v>
          </cell>
          <cell r="B9455">
            <v>1005</v>
          </cell>
          <cell r="C9455" t="str">
            <v>Reglos, Angie Seron</v>
          </cell>
          <cell r="D9455" t="str">
            <v>2014-07-25 17:10:40</v>
          </cell>
          <cell r="E9455" t="str">
            <v>Clock Out</v>
          </cell>
        </row>
        <row r="9456">
          <cell r="A9456" t="str">
            <v>head office</v>
          </cell>
          <cell r="B9456">
            <v>1005</v>
          </cell>
          <cell r="C9456" t="str">
            <v>Reglos, Angie Seron</v>
          </cell>
          <cell r="D9456" t="str">
            <v>2014-07-26 07:43:32</v>
          </cell>
          <cell r="E9456" t="str">
            <v>Clock In</v>
          </cell>
          <cell r="F9456" t="str">
            <v>21 hrs  -  OT</v>
          </cell>
        </row>
        <row r="9457">
          <cell r="A9457" t="str">
            <v>head office</v>
          </cell>
          <cell r="B9457">
            <v>1005</v>
          </cell>
          <cell r="C9457" t="str">
            <v>Reglos, Angie Seron</v>
          </cell>
          <cell r="D9457" t="str">
            <v>2014-07-26 17:30:39</v>
          </cell>
          <cell r="E9457" t="str">
            <v>Clock Out</v>
          </cell>
        </row>
        <row r="9458">
          <cell r="A9458" t="str">
            <v>head office</v>
          </cell>
          <cell r="B9458">
            <v>1005</v>
          </cell>
          <cell r="C9458" t="str">
            <v>Reglos, Angie Seron</v>
          </cell>
          <cell r="D9458" t="str">
            <v>2014-07-29 07:35:37</v>
          </cell>
          <cell r="E9458" t="str">
            <v>Clock In</v>
          </cell>
        </row>
        <row r="9459">
          <cell r="A9459" t="str">
            <v>head office</v>
          </cell>
          <cell r="B9459">
            <v>1005</v>
          </cell>
          <cell r="C9459" t="str">
            <v>Reglos, Angie Seron</v>
          </cell>
          <cell r="D9459" t="str">
            <v>2014-07-29 20:14:40</v>
          </cell>
          <cell r="E9459" t="str">
            <v>Clock Out</v>
          </cell>
        </row>
        <row r="9460">
          <cell r="A9460" t="str">
            <v>head office</v>
          </cell>
          <cell r="B9460">
            <v>1005</v>
          </cell>
          <cell r="C9460" t="str">
            <v>Reglos, Angie Seron</v>
          </cell>
          <cell r="D9460" t="str">
            <v>2014-07-30 07:43:05</v>
          </cell>
          <cell r="E9460" t="str">
            <v>Clock In</v>
          </cell>
        </row>
        <row r="9461">
          <cell r="A9461" t="str">
            <v>head office</v>
          </cell>
          <cell r="B9461">
            <v>1005</v>
          </cell>
          <cell r="C9461" t="str">
            <v>Reglos, Angie Seron</v>
          </cell>
          <cell r="D9461" t="str">
            <v>2014-07-30 20:14:17</v>
          </cell>
          <cell r="E9461" t="str">
            <v>Clock Out</v>
          </cell>
        </row>
        <row r="9462">
          <cell r="A9462" t="str">
            <v>head office</v>
          </cell>
          <cell r="B9462">
            <v>1005</v>
          </cell>
          <cell r="C9462" t="str">
            <v>Reglos, Angie Seron</v>
          </cell>
          <cell r="D9462" t="str">
            <v>2014-07-31 07:49:41</v>
          </cell>
          <cell r="E9462" t="str">
            <v>Clock In</v>
          </cell>
        </row>
        <row r="9463">
          <cell r="A9463" t="str">
            <v>head office</v>
          </cell>
          <cell r="B9463">
            <v>1005</v>
          </cell>
          <cell r="C9463" t="str">
            <v>Reglos, Angie Seron</v>
          </cell>
          <cell r="D9463" t="str">
            <v>2014-07-31 20:10:26</v>
          </cell>
          <cell r="E9463" t="str">
            <v>Clock Out</v>
          </cell>
        </row>
        <row r="9464">
          <cell r="A9464" t="str">
            <v>head office</v>
          </cell>
          <cell r="B9464">
            <v>1005</v>
          </cell>
          <cell r="C9464" t="str">
            <v>Reglos, Angie Seron</v>
          </cell>
          <cell r="D9464" t="str">
            <v>2014-08-01 07:47:17</v>
          </cell>
          <cell r="E9464" t="str">
            <v>Clock In</v>
          </cell>
        </row>
        <row r="9465">
          <cell r="A9465" t="str">
            <v>head office</v>
          </cell>
          <cell r="B9465">
            <v>1005</v>
          </cell>
          <cell r="C9465" t="str">
            <v>Reglos, Angie Seron</v>
          </cell>
          <cell r="D9465" t="str">
            <v>2014-08-01 20:11:52</v>
          </cell>
          <cell r="E9465" t="str">
            <v>Clock Out</v>
          </cell>
        </row>
        <row r="9466">
          <cell r="A9466" t="str">
            <v>head office</v>
          </cell>
          <cell r="B9466">
            <v>1005</v>
          </cell>
          <cell r="C9466" t="str">
            <v>Reglos, Angie Seron</v>
          </cell>
          <cell r="D9466" t="str">
            <v>2014-08-02 07:39:12</v>
          </cell>
          <cell r="E9466" t="str">
            <v>Clock In</v>
          </cell>
        </row>
        <row r="9467">
          <cell r="A9467" t="str">
            <v>head office</v>
          </cell>
          <cell r="B9467">
            <v>1005</v>
          </cell>
          <cell r="C9467" t="str">
            <v>Reglos, Angie Seron</v>
          </cell>
          <cell r="D9467" t="str">
            <v>2014-08-02 20:08:09</v>
          </cell>
          <cell r="E9467" t="str">
            <v>Clock Out</v>
          </cell>
        </row>
        <row r="9468">
          <cell r="A9468" t="str">
            <v>head office</v>
          </cell>
          <cell r="B9468">
            <v>1005</v>
          </cell>
          <cell r="C9468" t="str">
            <v>Reglos, Angie Seron</v>
          </cell>
          <cell r="D9468" t="str">
            <v>2014-08-04 07:42:00</v>
          </cell>
          <cell r="E9468" t="str">
            <v>Clock In</v>
          </cell>
        </row>
        <row r="9469">
          <cell r="A9469" t="str">
            <v>head office</v>
          </cell>
          <cell r="B9469">
            <v>1005</v>
          </cell>
          <cell r="C9469" t="str">
            <v>Reglos, Angie Seron</v>
          </cell>
          <cell r="D9469" t="str">
            <v>2014-08-04 20:10:50</v>
          </cell>
          <cell r="E9469" t="str">
            <v>Clock Out</v>
          </cell>
        </row>
        <row r="9470">
          <cell r="A9470" t="str">
            <v>head office</v>
          </cell>
          <cell r="B9470">
            <v>1005</v>
          </cell>
          <cell r="C9470" t="str">
            <v>Reglos, Angie Seron</v>
          </cell>
          <cell r="D9470" t="str">
            <v>2014-08-05 07:46:30</v>
          </cell>
          <cell r="E9470" t="str">
            <v>Clock In</v>
          </cell>
        </row>
        <row r="9471">
          <cell r="A9471" t="str">
            <v>head office</v>
          </cell>
          <cell r="B9471">
            <v>1005</v>
          </cell>
          <cell r="C9471" t="str">
            <v>Reglos, Angie Seron</v>
          </cell>
          <cell r="D9471" t="str">
            <v>2014-08-05 20:08:12</v>
          </cell>
          <cell r="E9471" t="str">
            <v>Clock Out</v>
          </cell>
        </row>
        <row r="9473">
          <cell r="A9473" t="str">
            <v>head office</v>
          </cell>
          <cell r="B9473">
            <v>1243</v>
          </cell>
          <cell r="C9473" t="str">
            <v>Remo,Richard</v>
          </cell>
          <cell r="D9473" t="str">
            <v>2014-07-29 07:46:56</v>
          </cell>
          <cell r="E9473" t="str">
            <v>Clock In</v>
          </cell>
        </row>
        <row r="9474">
          <cell r="A9474" t="str">
            <v>head office</v>
          </cell>
          <cell r="B9474">
            <v>1243</v>
          </cell>
          <cell r="C9474" t="str">
            <v>Remo,Richard</v>
          </cell>
          <cell r="D9474" t="str">
            <v>2014-07-29 17:16:50</v>
          </cell>
          <cell r="E9474" t="str">
            <v>Clock Out</v>
          </cell>
        </row>
        <row r="9475">
          <cell r="A9475" t="str">
            <v>head office</v>
          </cell>
          <cell r="B9475">
            <v>1243</v>
          </cell>
          <cell r="C9475" t="str">
            <v>Remo,Richard</v>
          </cell>
          <cell r="D9475" t="str">
            <v>2014-07-30 07:16:46</v>
          </cell>
          <cell r="E9475" t="str">
            <v>Clock In</v>
          </cell>
        </row>
        <row r="9476">
          <cell r="A9476" t="str">
            <v>head office</v>
          </cell>
          <cell r="B9476">
            <v>1243</v>
          </cell>
          <cell r="C9476" t="str">
            <v>Remo,Richard</v>
          </cell>
          <cell r="D9476" t="str">
            <v>2014-07-30 17:05:36</v>
          </cell>
          <cell r="E9476" t="str">
            <v>Clock Out</v>
          </cell>
        </row>
        <row r="9477">
          <cell r="A9477" t="str">
            <v>head office</v>
          </cell>
          <cell r="B9477">
            <v>1243</v>
          </cell>
          <cell r="C9477" t="str">
            <v>Remo,Richard</v>
          </cell>
          <cell r="D9477" t="str">
            <v>2014-07-31 07:57:36</v>
          </cell>
          <cell r="E9477" t="str">
            <v>Clock In</v>
          </cell>
          <cell r="F9477" t="str">
            <v>6 days</v>
          </cell>
        </row>
        <row r="9478">
          <cell r="A9478" t="str">
            <v>head office</v>
          </cell>
          <cell r="B9478">
            <v>1243</v>
          </cell>
          <cell r="C9478" t="str">
            <v>Remo,Richard</v>
          </cell>
          <cell r="D9478" t="str">
            <v>2014-07-31 17:05:15</v>
          </cell>
          <cell r="E9478" t="str">
            <v>Clock Out</v>
          </cell>
        </row>
        <row r="9479">
          <cell r="A9479" t="str">
            <v>head office</v>
          </cell>
          <cell r="B9479">
            <v>1243</v>
          </cell>
          <cell r="C9479" t="str">
            <v>Remo,Richard</v>
          </cell>
          <cell r="D9479" t="str">
            <v>2014-08-01 07:39:33</v>
          </cell>
          <cell r="E9479" t="str">
            <v>Clock In</v>
          </cell>
        </row>
        <row r="9480">
          <cell r="A9480" t="str">
            <v>head office</v>
          </cell>
          <cell r="B9480">
            <v>1243</v>
          </cell>
          <cell r="C9480" t="str">
            <v>Remo,Richard</v>
          </cell>
          <cell r="D9480" t="str">
            <v>2014-08-01 17:05:12</v>
          </cell>
          <cell r="E9480" t="str">
            <v>Clock Out</v>
          </cell>
        </row>
        <row r="9481">
          <cell r="A9481" t="str">
            <v>head office</v>
          </cell>
          <cell r="B9481">
            <v>1243</v>
          </cell>
          <cell r="C9481" t="str">
            <v>Remo,Richard</v>
          </cell>
          <cell r="D9481" t="str">
            <v>2014-08-02 07:43:32</v>
          </cell>
          <cell r="E9481" t="str">
            <v>Clock In</v>
          </cell>
        </row>
        <row r="9482">
          <cell r="A9482" t="str">
            <v>head office</v>
          </cell>
          <cell r="B9482">
            <v>1243</v>
          </cell>
          <cell r="C9482" t="str">
            <v>Remo,Richard</v>
          </cell>
          <cell r="D9482" t="str">
            <v>2014-08-02 17:08:08</v>
          </cell>
          <cell r="E9482" t="str">
            <v>Clock Out</v>
          </cell>
        </row>
        <row r="9483">
          <cell r="A9483" t="str">
            <v>head office</v>
          </cell>
          <cell r="B9483">
            <v>1243</v>
          </cell>
          <cell r="C9483" t="str">
            <v>Remo,Richard</v>
          </cell>
          <cell r="D9483" t="str">
            <v>2014-08-04 07:57:22</v>
          </cell>
          <cell r="E9483" t="str">
            <v>Clock In</v>
          </cell>
        </row>
        <row r="9484">
          <cell r="A9484" t="str">
            <v>head office</v>
          </cell>
          <cell r="B9484">
            <v>1243</v>
          </cell>
          <cell r="C9484" t="str">
            <v>Remo,Richard</v>
          </cell>
          <cell r="D9484" t="str">
            <v>2014-08-04 17:17:46</v>
          </cell>
          <cell r="E9484" t="str">
            <v>Clock Out</v>
          </cell>
        </row>
        <row r="9486">
          <cell r="A9486" t="str">
            <v>head office</v>
          </cell>
          <cell r="B9486">
            <v>794</v>
          </cell>
          <cell r="C9486" t="str">
            <v>Reyes, Eyuni Grace</v>
          </cell>
          <cell r="D9486" t="str">
            <v>2014-07-21 07:43:32</v>
          </cell>
          <cell r="E9486" t="str">
            <v>Clock In</v>
          </cell>
        </row>
        <row r="9487">
          <cell r="A9487" t="str">
            <v>head office</v>
          </cell>
          <cell r="B9487">
            <v>794</v>
          </cell>
          <cell r="C9487" t="str">
            <v>Reyes, Eyuni Grace</v>
          </cell>
          <cell r="D9487" t="str">
            <v>2014-07-21 17:06:05</v>
          </cell>
          <cell r="E9487" t="str">
            <v>Clock Out</v>
          </cell>
        </row>
        <row r="9488">
          <cell r="A9488" t="str">
            <v>head office</v>
          </cell>
          <cell r="B9488">
            <v>794</v>
          </cell>
          <cell r="C9488" t="str">
            <v>Reyes, Eyuni Grace</v>
          </cell>
          <cell r="D9488" t="str">
            <v>2014-07-22 07:35:45</v>
          </cell>
          <cell r="E9488" t="str">
            <v>Clock In</v>
          </cell>
        </row>
        <row r="9489">
          <cell r="A9489" t="str">
            <v>head office</v>
          </cell>
          <cell r="B9489">
            <v>794</v>
          </cell>
          <cell r="C9489" t="str">
            <v>Reyes, Eyuni Grace</v>
          </cell>
          <cell r="D9489" t="str">
            <v>2014-07-22 17:10:38</v>
          </cell>
          <cell r="E9489" t="str">
            <v>Clock Out</v>
          </cell>
        </row>
        <row r="9490">
          <cell r="A9490" t="str">
            <v>head office</v>
          </cell>
          <cell r="B9490">
            <v>794</v>
          </cell>
          <cell r="C9490" t="str">
            <v>Reyes, Eyuni Grace</v>
          </cell>
          <cell r="D9490" t="str">
            <v>2014-07-23 07:23:41</v>
          </cell>
          <cell r="E9490" t="str">
            <v>Clock In</v>
          </cell>
        </row>
        <row r="9491">
          <cell r="A9491" t="str">
            <v>head office</v>
          </cell>
          <cell r="B9491">
            <v>794</v>
          </cell>
          <cell r="C9491" t="str">
            <v>Reyes, Eyuni Grace</v>
          </cell>
          <cell r="D9491" t="str">
            <v>2014-07-23 20:00:55</v>
          </cell>
          <cell r="E9491" t="str">
            <v>Clock Out</v>
          </cell>
        </row>
        <row r="9492">
          <cell r="A9492" t="str">
            <v>head office</v>
          </cell>
          <cell r="B9492">
            <v>794</v>
          </cell>
          <cell r="C9492" t="str">
            <v>Reyes, Eyuni Grace</v>
          </cell>
          <cell r="D9492" t="str">
            <v>2014-07-24 07:34:09</v>
          </cell>
          <cell r="E9492" t="str">
            <v>Clock In</v>
          </cell>
          <cell r="F9492" t="str">
            <v>12 days</v>
          </cell>
        </row>
        <row r="9493">
          <cell r="A9493" t="str">
            <v>head office</v>
          </cell>
          <cell r="B9493">
            <v>794</v>
          </cell>
          <cell r="C9493" t="str">
            <v>Reyes, Eyuni Grace</v>
          </cell>
          <cell r="D9493" t="str">
            <v>2014-07-24 20:00:59</v>
          </cell>
          <cell r="E9493" t="str">
            <v>Clock Out</v>
          </cell>
          <cell r="F9493" t="str">
            <v>1 day LH</v>
          </cell>
        </row>
        <row r="9494">
          <cell r="A9494" t="str">
            <v>head office</v>
          </cell>
          <cell r="B9494">
            <v>794</v>
          </cell>
          <cell r="C9494" t="str">
            <v>Reyes, Eyuni Grace</v>
          </cell>
          <cell r="D9494" t="str">
            <v>2014-07-25 07:44:14</v>
          </cell>
          <cell r="E9494" t="str">
            <v>Clock In</v>
          </cell>
          <cell r="F9494" t="str">
            <v>1 day SH</v>
          </cell>
        </row>
        <row r="9495">
          <cell r="A9495" t="str">
            <v>head office</v>
          </cell>
          <cell r="B9495">
            <v>794</v>
          </cell>
          <cell r="C9495" t="str">
            <v>Reyes, Eyuni Grace</v>
          </cell>
          <cell r="D9495" t="str">
            <v>2014-07-25 17:09:15</v>
          </cell>
          <cell r="E9495" t="str">
            <v>Clock Out</v>
          </cell>
          <cell r="F9495" t="str">
            <v>14 days</v>
          </cell>
        </row>
        <row r="9496">
          <cell r="A9496" t="str">
            <v>head office</v>
          </cell>
          <cell r="B9496">
            <v>794</v>
          </cell>
          <cell r="C9496" t="str">
            <v>Reyes, Eyuni Grace</v>
          </cell>
          <cell r="D9496" t="str">
            <v>2014-07-26 07:28:12</v>
          </cell>
          <cell r="E9496" t="str">
            <v>Clock In</v>
          </cell>
        </row>
        <row r="9497">
          <cell r="A9497" t="str">
            <v>head office</v>
          </cell>
          <cell r="B9497">
            <v>794</v>
          </cell>
          <cell r="C9497" t="str">
            <v>Reyes, Eyuni Grace</v>
          </cell>
          <cell r="D9497" t="str">
            <v>2014-07-26 17:02:04</v>
          </cell>
          <cell r="E9497" t="str">
            <v>Clock Out</v>
          </cell>
          <cell r="F9497" t="str">
            <v>18 hrs  - OT</v>
          </cell>
        </row>
        <row r="9498">
          <cell r="A9498" t="str">
            <v>head office</v>
          </cell>
          <cell r="B9498">
            <v>794</v>
          </cell>
          <cell r="C9498" t="str">
            <v>Reyes, Eyuni Grace</v>
          </cell>
          <cell r="D9498" t="str">
            <v>2014-07-29 07:23:49</v>
          </cell>
          <cell r="E9498" t="str">
            <v>Clock In</v>
          </cell>
        </row>
        <row r="9499">
          <cell r="A9499" t="str">
            <v>head office</v>
          </cell>
          <cell r="B9499">
            <v>794</v>
          </cell>
          <cell r="C9499" t="str">
            <v>Reyes, Eyuni Grace</v>
          </cell>
          <cell r="D9499" t="str">
            <v>2014-07-29 20:02:40</v>
          </cell>
          <cell r="E9499" t="str">
            <v>Clock Out</v>
          </cell>
        </row>
        <row r="9500">
          <cell r="A9500" t="str">
            <v>head office</v>
          </cell>
          <cell r="B9500">
            <v>794</v>
          </cell>
          <cell r="C9500" t="str">
            <v>Reyes, Eyuni Grace</v>
          </cell>
          <cell r="D9500" t="str">
            <v>2014-07-30 07:55:54</v>
          </cell>
          <cell r="E9500" t="str">
            <v>Clock In</v>
          </cell>
        </row>
        <row r="9501">
          <cell r="A9501" t="str">
            <v>head office</v>
          </cell>
          <cell r="B9501">
            <v>794</v>
          </cell>
          <cell r="C9501" t="str">
            <v>Reyes, Eyuni Grace</v>
          </cell>
          <cell r="D9501" t="str">
            <v>2014-07-30 20:02:10</v>
          </cell>
          <cell r="E9501" t="str">
            <v>Clock Out</v>
          </cell>
        </row>
        <row r="9502">
          <cell r="A9502" t="str">
            <v>head office</v>
          </cell>
          <cell r="B9502">
            <v>794</v>
          </cell>
          <cell r="C9502" t="str">
            <v>Reyes, Eyuni Grace</v>
          </cell>
          <cell r="D9502" t="str">
            <v>2014-07-31 07:57:32</v>
          </cell>
          <cell r="E9502" t="str">
            <v>Clock In</v>
          </cell>
        </row>
        <row r="9503">
          <cell r="A9503" t="str">
            <v>head office</v>
          </cell>
          <cell r="B9503">
            <v>794</v>
          </cell>
          <cell r="C9503" t="str">
            <v>Reyes, Eyuni Grace</v>
          </cell>
          <cell r="D9503" t="str">
            <v>2014-07-31 20:02:10</v>
          </cell>
          <cell r="E9503" t="str">
            <v>Clock Out</v>
          </cell>
        </row>
        <row r="9504">
          <cell r="A9504" t="str">
            <v>head office</v>
          </cell>
          <cell r="B9504">
            <v>794</v>
          </cell>
          <cell r="C9504" t="str">
            <v>Reyes, Eyuni Grace</v>
          </cell>
          <cell r="D9504" t="str">
            <v>2014-08-01 07:55:46</v>
          </cell>
          <cell r="E9504" t="str">
            <v>Clock In</v>
          </cell>
        </row>
        <row r="9505">
          <cell r="A9505" t="str">
            <v>head office</v>
          </cell>
          <cell r="B9505">
            <v>794</v>
          </cell>
          <cell r="C9505" t="str">
            <v>Reyes, Eyuni Grace</v>
          </cell>
          <cell r="D9505" t="str">
            <v>2014-08-01 20:04:25</v>
          </cell>
          <cell r="E9505" t="str">
            <v>Clock Out</v>
          </cell>
        </row>
        <row r="9506">
          <cell r="A9506" t="str">
            <v>head office</v>
          </cell>
          <cell r="B9506">
            <v>794</v>
          </cell>
          <cell r="C9506" t="str">
            <v>Reyes, Eyuni Grace</v>
          </cell>
          <cell r="D9506" t="str">
            <v>2014-08-02 07:54:14</v>
          </cell>
          <cell r="E9506" t="str">
            <v>Clock In</v>
          </cell>
        </row>
        <row r="9507">
          <cell r="A9507" t="str">
            <v>head office</v>
          </cell>
          <cell r="B9507">
            <v>794</v>
          </cell>
          <cell r="C9507" t="str">
            <v>Reyes, Eyuni Grace</v>
          </cell>
          <cell r="D9507" t="str">
            <v>2014-08-02 17:02:28</v>
          </cell>
          <cell r="E9507" t="str">
            <v>Clock Out</v>
          </cell>
        </row>
        <row r="9508">
          <cell r="A9508" t="str">
            <v>head office</v>
          </cell>
          <cell r="B9508">
            <v>794</v>
          </cell>
          <cell r="C9508" t="str">
            <v>Reyes, Eyuni Grace</v>
          </cell>
          <cell r="D9508" t="str">
            <v>2014-08-04 07:57:53</v>
          </cell>
          <cell r="E9508" t="str">
            <v>Clock In</v>
          </cell>
        </row>
        <row r="9509">
          <cell r="A9509" t="str">
            <v>head office</v>
          </cell>
          <cell r="B9509">
            <v>794</v>
          </cell>
          <cell r="C9509" t="str">
            <v>Reyes, Eyuni Grace</v>
          </cell>
          <cell r="D9509" t="str">
            <v>2014-08-04 17:19:42</v>
          </cell>
          <cell r="E9509" t="str">
            <v>Clock Out</v>
          </cell>
        </row>
        <row r="9510">
          <cell r="A9510" t="str">
            <v>head office</v>
          </cell>
          <cell r="B9510">
            <v>794</v>
          </cell>
          <cell r="C9510" t="str">
            <v>Reyes, Eyuni Grace</v>
          </cell>
          <cell r="D9510" t="str">
            <v>2014-08-05 07:42:00</v>
          </cell>
          <cell r="E9510" t="str">
            <v>Clock In</v>
          </cell>
        </row>
        <row r="9511">
          <cell r="A9511" t="str">
            <v>head office</v>
          </cell>
          <cell r="B9511">
            <v>794</v>
          </cell>
          <cell r="C9511" t="str">
            <v>Reyes, Eyuni Grace</v>
          </cell>
          <cell r="D9511" t="str">
            <v>2014-08-05 17:19:00</v>
          </cell>
          <cell r="E9511" t="str">
            <v>Clock Out</v>
          </cell>
        </row>
        <row r="9513">
          <cell r="A9513" t="str">
            <v>head office</v>
          </cell>
          <cell r="B9513">
            <v>560</v>
          </cell>
          <cell r="C9513" t="str">
            <v>Rivarez, Benjie</v>
          </cell>
          <cell r="D9513" t="str">
            <v>2014-07-21 13:46:02</v>
          </cell>
          <cell r="E9513" t="str">
            <v>Clock In</v>
          </cell>
        </row>
        <row r="9514">
          <cell r="A9514" t="str">
            <v>head office</v>
          </cell>
          <cell r="B9514">
            <v>560</v>
          </cell>
          <cell r="C9514" t="str">
            <v>Rivarez, Benjie</v>
          </cell>
          <cell r="D9514" t="str">
            <v>2014-07-21 22:10:25</v>
          </cell>
          <cell r="E9514" t="str">
            <v>Clock Out</v>
          </cell>
        </row>
        <row r="9515">
          <cell r="A9515" t="str">
            <v>head office</v>
          </cell>
          <cell r="B9515">
            <v>560</v>
          </cell>
          <cell r="C9515" t="str">
            <v>Rivarez, Benjie</v>
          </cell>
          <cell r="D9515" t="str">
            <v>2014-07-22 13:41:58</v>
          </cell>
          <cell r="E9515" t="str">
            <v>Clock In</v>
          </cell>
        </row>
        <row r="9516">
          <cell r="A9516" t="str">
            <v>head office</v>
          </cell>
          <cell r="B9516">
            <v>560</v>
          </cell>
          <cell r="C9516" t="str">
            <v>Rivarez, Benjie</v>
          </cell>
          <cell r="D9516" t="str">
            <v>2014-07-22 22:10:36</v>
          </cell>
          <cell r="E9516" t="str">
            <v>Clock Out</v>
          </cell>
        </row>
        <row r="9517">
          <cell r="A9517" t="str">
            <v>head office</v>
          </cell>
          <cell r="B9517">
            <v>560</v>
          </cell>
          <cell r="C9517" t="str">
            <v>Rivarez, Benjie</v>
          </cell>
          <cell r="D9517" t="str">
            <v>2014-07-23 10:46:57</v>
          </cell>
          <cell r="E9517" t="str">
            <v>Clock In</v>
          </cell>
        </row>
        <row r="9518">
          <cell r="A9518" t="str">
            <v>head office</v>
          </cell>
          <cell r="B9518">
            <v>560</v>
          </cell>
          <cell r="C9518" t="str">
            <v>Rivarez, Benjie</v>
          </cell>
          <cell r="D9518" t="str">
            <v>2014-07-23 22:11:31</v>
          </cell>
          <cell r="E9518" t="str">
            <v>Clock Out</v>
          </cell>
          <cell r="F9518" t="str">
            <v>12 days</v>
          </cell>
        </row>
        <row r="9519">
          <cell r="A9519" t="str">
            <v>head office</v>
          </cell>
          <cell r="B9519">
            <v>560</v>
          </cell>
          <cell r="C9519" t="str">
            <v>Rivarez, Benjie</v>
          </cell>
          <cell r="D9519" t="str">
            <v>2014-07-24 10:49:31</v>
          </cell>
          <cell r="E9519" t="str">
            <v>Clock In</v>
          </cell>
          <cell r="F9519" t="str">
            <v>1 day LH</v>
          </cell>
        </row>
        <row r="9520">
          <cell r="A9520" t="str">
            <v>head office</v>
          </cell>
          <cell r="B9520">
            <v>560</v>
          </cell>
          <cell r="C9520" t="str">
            <v>Rivarez, Benjie</v>
          </cell>
          <cell r="D9520" t="str">
            <v>2014-07-24 22:12:33</v>
          </cell>
          <cell r="E9520" t="str">
            <v>Clock Out</v>
          </cell>
          <cell r="F9520" t="str">
            <v>1 day SH</v>
          </cell>
        </row>
        <row r="9521">
          <cell r="A9521" t="str">
            <v>head office</v>
          </cell>
          <cell r="B9521">
            <v>560</v>
          </cell>
          <cell r="C9521" t="str">
            <v>Rivarez, Benjie</v>
          </cell>
          <cell r="D9521" t="str">
            <v>2014-07-25 10:46:31</v>
          </cell>
          <cell r="E9521" t="str">
            <v>Clock In</v>
          </cell>
          <cell r="F9521" t="str">
            <v>14 days</v>
          </cell>
        </row>
        <row r="9522">
          <cell r="A9522" t="str">
            <v>head office</v>
          </cell>
          <cell r="B9522">
            <v>560</v>
          </cell>
          <cell r="C9522" t="str">
            <v>Rivarez, Benjie</v>
          </cell>
          <cell r="D9522" t="str">
            <v>2014-07-25 22:12:51</v>
          </cell>
          <cell r="E9522" t="str">
            <v>Clock Out</v>
          </cell>
        </row>
        <row r="9523">
          <cell r="A9523" t="str">
            <v>head office</v>
          </cell>
          <cell r="B9523">
            <v>560</v>
          </cell>
          <cell r="C9523" t="str">
            <v>Rivarez, Benjie</v>
          </cell>
          <cell r="D9523" t="str">
            <v>2014-07-26 13:43:46</v>
          </cell>
          <cell r="E9523" t="str">
            <v>Clock In</v>
          </cell>
          <cell r="F9523" t="str">
            <v>9 hrs  -  OT</v>
          </cell>
        </row>
        <row r="9524">
          <cell r="A9524" t="str">
            <v>head office</v>
          </cell>
          <cell r="B9524">
            <v>560</v>
          </cell>
          <cell r="C9524" t="str">
            <v>Rivarez, Benjie</v>
          </cell>
          <cell r="D9524" t="str">
            <v>2014-07-26 22:13:13</v>
          </cell>
          <cell r="E9524" t="str">
            <v>Clock Out</v>
          </cell>
        </row>
        <row r="9525">
          <cell r="A9525" t="str">
            <v>head office</v>
          </cell>
          <cell r="B9525">
            <v>560</v>
          </cell>
          <cell r="C9525" t="str">
            <v>Rivarez, Benjie</v>
          </cell>
          <cell r="D9525" t="str">
            <v>2014-07-27 14:35:07</v>
          </cell>
          <cell r="E9525" t="str">
            <v>Clock In</v>
          </cell>
          <cell r="F9525" t="str">
            <v>2 days ROT</v>
          </cell>
        </row>
        <row r="9526">
          <cell r="A9526" t="str">
            <v>head office</v>
          </cell>
          <cell r="B9526">
            <v>560</v>
          </cell>
          <cell r="C9526" t="str">
            <v>Rivarez, Benjie</v>
          </cell>
          <cell r="D9526" t="str">
            <v>2014-07-27 22:13:47</v>
          </cell>
          <cell r="E9526" t="str">
            <v>Clock Out</v>
          </cell>
        </row>
        <row r="9527">
          <cell r="A9527" t="str">
            <v>head office</v>
          </cell>
          <cell r="B9527">
            <v>560</v>
          </cell>
          <cell r="C9527" t="str">
            <v>Rivarez, Benjie</v>
          </cell>
          <cell r="D9527" t="str">
            <v>2014-07-29 13:28:50</v>
          </cell>
          <cell r="E9527" t="str">
            <v>Clock In</v>
          </cell>
          <cell r="F9527" t="str">
            <v>0n July 27 – late shuttle</v>
          </cell>
        </row>
        <row r="9528">
          <cell r="A9528" t="str">
            <v>head office</v>
          </cell>
          <cell r="B9528">
            <v>560</v>
          </cell>
          <cell r="C9528" t="str">
            <v>Rivarez, Benjie</v>
          </cell>
          <cell r="D9528" t="str">
            <v>2014-07-29 22:13:03</v>
          </cell>
          <cell r="E9528" t="str">
            <v>Clock Out</v>
          </cell>
        </row>
        <row r="9529">
          <cell r="A9529" t="str">
            <v>head office</v>
          </cell>
          <cell r="B9529">
            <v>560</v>
          </cell>
          <cell r="C9529" t="str">
            <v>Rivarez, Benjie</v>
          </cell>
          <cell r="D9529" t="str">
            <v>2014-07-30 13:30:01</v>
          </cell>
          <cell r="E9529" t="str">
            <v>Clock In</v>
          </cell>
        </row>
        <row r="9530">
          <cell r="A9530" t="str">
            <v>head office</v>
          </cell>
          <cell r="B9530">
            <v>560</v>
          </cell>
          <cell r="C9530" t="str">
            <v>Rivarez, Benjie</v>
          </cell>
          <cell r="D9530" t="str">
            <v>2014-07-30 22:11:36</v>
          </cell>
          <cell r="E9530" t="str">
            <v>Clock Out</v>
          </cell>
        </row>
        <row r="9531">
          <cell r="A9531" t="str">
            <v>head office</v>
          </cell>
          <cell r="B9531">
            <v>560</v>
          </cell>
          <cell r="C9531" t="str">
            <v>Rivarez, Benjie</v>
          </cell>
          <cell r="D9531" t="str">
            <v>2014-07-31 13:36:38</v>
          </cell>
          <cell r="E9531" t="str">
            <v>Clock In</v>
          </cell>
        </row>
        <row r="9532">
          <cell r="A9532" t="str">
            <v>head office</v>
          </cell>
          <cell r="B9532">
            <v>560</v>
          </cell>
          <cell r="C9532" t="str">
            <v>Rivarez, Benjie</v>
          </cell>
          <cell r="D9532" t="str">
            <v>2014-07-31 22:10:06</v>
          </cell>
          <cell r="E9532" t="str">
            <v>Clock Out</v>
          </cell>
        </row>
        <row r="9533">
          <cell r="A9533" t="str">
            <v>head office</v>
          </cell>
          <cell r="B9533">
            <v>560</v>
          </cell>
          <cell r="C9533" t="str">
            <v>Rivarez, Benjie</v>
          </cell>
          <cell r="D9533" t="str">
            <v>2014-08-01 13:32:09</v>
          </cell>
          <cell r="E9533" t="str">
            <v>Clock In</v>
          </cell>
        </row>
        <row r="9534">
          <cell r="A9534" t="str">
            <v>head office</v>
          </cell>
          <cell r="B9534">
            <v>560</v>
          </cell>
          <cell r="C9534" t="str">
            <v>Rivarez, Benjie</v>
          </cell>
          <cell r="D9534" t="str">
            <v>2014-08-01 22:12:44</v>
          </cell>
          <cell r="E9534" t="str">
            <v>Clock Out</v>
          </cell>
        </row>
        <row r="9535">
          <cell r="A9535" t="str">
            <v>head office</v>
          </cell>
          <cell r="B9535">
            <v>560</v>
          </cell>
          <cell r="C9535" t="str">
            <v>Rivarez, Benjie</v>
          </cell>
          <cell r="D9535" t="str">
            <v>2014-08-02 13:33:29</v>
          </cell>
          <cell r="E9535" t="str">
            <v>Clock In</v>
          </cell>
        </row>
        <row r="9536">
          <cell r="A9536" t="str">
            <v>head office</v>
          </cell>
          <cell r="B9536">
            <v>560</v>
          </cell>
          <cell r="C9536" t="str">
            <v>Rivarez, Benjie</v>
          </cell>
          <cell r="D9536" t="str">
            <v>2014-08-02 22:09:19</v>
          </cell>
          <cell r="E9536" t="str">
            <v>Clock Out</v>
          </cell>
        </row>
        <row r="9537">
          <cell r="A9537" t="str">
            <v>head office</v>
          </cell>
          <cell r="B9537">
            <v>560</v>
          </cell>
          <cell r="C9537" t="str">
            <v>Rivarez, Benjie</v>
          </cell>
          <cell r="D9537" t="str">
            <v>2014-08-03 13:34:37</v>
          </cell>
          <cell r="E9537" t="str">
            <v>Clock In</v>
          </cell>
        </row>
        <row r="9538">
          <cell r="A9538" t="str">
            <v>head office</v>
          </cell>
          <cell r="B9538">
            <v>560</v>
          </cell>
          <cell r="C9538" t="str">
            <v>Rivarez, Benjie</v>
          </cell>
          <cell r="D9538" t="str">
            <v>2014-08-03 22:09:55</v>
          </cell>
          <cell r="E9538" t="str">
            <v>Clock Out</v>
          </cell>
        </row>
        <row r="9539">
          <cell r="A9539" t="str">
            <v>head office</v>
          </cell>
          <cell r="B9539">
            <v>560</v>
          </cell>
          <cell r="C9539" t="str">
            <v>Rivarez, Benjie</v>
          </cell>
          <cell r="D9539" t="str">
            <v>2014-08-04 05:30:36</v>
          </cell>
          <cell r="E9539" t="str">
            <v>Clock In</v>
          </cell>
        </row>
        <row r="9540">
          <cell r="A9540" t="str">
            <v>head office</v>
          </cell>
          <cell r="B9540">
            <v>560</v>
          </cell>
          <cell r="C9540" t="str">
            <v>Rivarez, Benjie</v>
          </cell>
          <cell r="D9540" t="str">
            <v>2014-08-04 14:11:27</v>
          </cell>
          <cell r="E9540" t="str">
            <v>Clock Out</v>
          </cell>
        </row>
        <row r="9541">
          <cell r="A9541" t="str">
            <v>head office</v>
          </cell>
          <cell r="B9541">
            <v>560</v>
          </cell>
          <cell r="C9541" t="str">
            <v>Rivarez, Benjie</v>
          </cell>
          <cell r="D9541" t="str">
            <v>2014-08-05 05:35:55</v>
          </cell>
          <cell r="E9541" t="str">
            <v>Clock In</v>
          </cell>
        </row>
        <row r="9542">
          <cell r="A9542" t="str">
            <v>head office</v>
          </cell>
          <cell r="B9542">
            <v>560</v>
          </cell>
          <cell r="C9542" t="str">
            <v>Rivarez, Benjie</v>
          </cell>
          <cell r="D9542" t="str">
            <v>2014-08-05 14:10:23</v>
          </cell>
          <cell r="E9542" t="str">
            <v>Clock Out</v>
          </cell>
        </row>
        <row r="9544">
          <cell r="A9544" t="str">
            <v>head office</v>
          </cell>
          <cell r="B9544">
            <v>738</v>
          </cell>
          <cell r="C9544" t="str">
            <v>Rivera, Warrel L.</v>
          </cell>
          <cell r="D9544" t="str">
            <v>2014-07-21 07:34:53</v>
          </cell>
          <cell r="E9544" t="str">
            <v>Clock In</v>
          </cell>
        </row>
        <row r="9545">
          <cell r="A9545" t="str">
            <v>head office</v>
          </cell>
          <cell r="B9545">
            <v>738</v>
          </cell>
          <cell r="C9545" t="str">
            <v>Rivera, Warrel L.</v>
          </cell>
          <cell r="D9545" t="str">
            <v>2014-07-21 20:06:59</v>
          </cell>
          <cell r="E9545" t="str">
            <v>Clock Out</v>
          </cell>
        </row>
        <row r="9546">
          <cell r="A9546" t="str">
            <v>head office</v>
          </cell>
          <cell r="B9546">
            <v>738</v>
          </cell>
          <cell r="C9546" t="str">
            <v>Rivera, Warrel L.</v>
          </cell>
          <cell r="D9546" t="str">
            <v>2014-07-22 07:39:38</v>
          </cell>
          <cell r="E9546" t="str">
            <v>Clock In</v>
          </cell>
        </row>
        <row r="9547">
          <cell r="A9547" t="str">
            <v>head office</v>
          </cell>
          <cell r="B9547">
            <v>738</v>
          </cell>
          <cell r="C9547" t="str">
            <v>Rivera, Warrel L.</v>
          </cell>
          <cell r="D9547" t="str">
            <v>2014-07-22 20:09:35</v>
          </cell>
          <cell r="E9547" t="str">
            <v>Clock Out</v>
          </cell>
        </row>
        <row r="9548">
          <cell r="A9548" t="str">
            <v>head office</v>
          </cell>
          <cell r="B9548">
            <v>738</v>
          </cell>
          <cell r="C9548" t="str">
            <v>Rivera, Warrel L.</v>
          </cell>
          <cell r="D9548" t="str">
            <v>2014-07-23 07:31:40</v>
          </cell>
          <cell r="E9548" t="str">
            <v>Clock In</v>
          </cell>
        </row>
        <row r="9549">
          <cell r="A9549" t="str">
            <v>head office</v>
          </cell>
          <cell r="B9549">
            <v>738</v>
          </cell>
          <cell r="C9549" t="str">
            <v>Rivera, Warrel L.</v>
          </cell>
          <cell r="D9549" t="str">
            <v>2014-07-23 20:04:56</v>
          </cell>
          <cell r="E9549" t="str">
            <v>Clock Out</v>
          </cell>
        </row>
        <row r="9550">
          <cell r="A9550" t="str">
            <v>head office</v>
          </cell>
          <cell r="B9550">
            <v>738</v>
          </cell>
          <cell r="C9550" t="str">
            <v>Rivera, Warrel L.</v>
          </cell>
          <cell r="D9550" t="str">
            <v>2014-07-24 07:34:17</v>
          </cell>
          <cell r="E9550" t="str">
            <v>Clock In</v>
          </cell>
          <cell r="F9550" t="str">
            <v>12 days</v>
          </cell>
        </row>
        <row r="9551">
          <cell r="A9551" t="str">
            <v>head office</v>
          </cell>
          <cell r="B9551">
            <v>738</v>
          </cell>
          <cell r="C9551" t="str">
            <v>Rivera, Warrel L.</v>
          </cell>
          <cell r="D9551" t="str">
            <v>2014-07-24 17:20:30</v>
          </cell>
          <cell r="E9551" t="str">
            <v>Clock Out</v>
          </cell>
          <cell r="F9551" t="str">
            <v>1 day LH</v>
          </cell>
        </row>
        <row r="9552">
          <cell r="A9552" t="str">
            <v>head office</v>
          </cell>
          <cell r="B9552">
            <v>738</v>
          </cell>
          <cell r="C9552" t="str">
            <v>Rivera, Warrel L.</v>
          </cell>
          <cell r="D9552" t="str">
            <v>2014-07-25 07:38:21</v>
          </cell>
          <cell r="E9552" t="str">
            <v>Clock In</v>
          </cell>
          <cell r="F9552" t="str">
            <v>1 day SH</v>
          </cell>
        </row>
        <row r="9553">
          <cell r="A9553" t="str">
            <v>head office</v>
          </cell>
          <cell r="B9553">
            <v>738</v>
          </cell>
          <cell r="C9553" t="str">
            <v>Rivera, Warrel L.</v>
          </cell>
          <cell r="D9553" t="str">
            <v>2014-07-25 17:21:41</v>
          </cell>
          <cell r="E9553" t="str">
            <v>Clock Out</v>
          </cell>
          <cell r="F9553" t="str">
            <v>14 days</v>
          </cell>
        </row>
        <row r="9554">
          <cell r="A9554" t="str">
            <v>head office</v>
          </cell>
          <cell r="B9554">
            <v>738</v>
          </cell>
          <cell r="C9554" t="str">
            <v>Rivera, Warrel L.</v>
          </cell>
          <cell r="D9554" t="str">
            <v>2014-07-26 07:33:22</v>
          </cell>
          <cell r="E9554" t="str">
            <v>Clock In</v>
          </cell>
        </row>
        <row r="9555">
          <cell r="A9555" t="str">
            <v>head office</v>
          </cell>
          <cell r="B9555">
            <v>738</v>
          </cell>
          <cell r="C9555" t="str">
            <v>Rivera, Warrel L.</v>
          </cell>
          <cell r="D9555" t="str">
            <v>2014-07-26 17:21:36</v>
          </cell>
          <cell r="E9555" t="str">
            <v>Clock Out</v>
          </cell>
          <cell r="F9555" t="str">
            <v>15 hrs  -  OT</v>
          </cell>
        </row>
        <row r="9556">
          <cell r="A9556" t="str">
            <v>head office</v>
          </cell>
          <cell r="B9556">
            <v>738</v>
          </cell>
          <cell r="C9556" t="str">
            <v>Rivera, Warrel L.</v>
          </cell>
          <cell r="D9556" t="str">
            <v>2014-07-29 07:32:02</v>
          </cell>
          <cell r="E9556" t="str">
            <v>Clock In</v>
          </cell>
        </row>
        <row r="9557">
          <cell r="A9557" t="str">
            <v>head office</v>
          </cell>
          <cell r="B9557">
            <v>738</v>
          </cell>
          <cell r="C9557" t="str">
            <v>Rivera, Warrel L.</v>
          </cell>
          <cell r="D9557" t="str">
            <v>2014-07-29 20:06:13</v>
          </cell>
          <cell r="E9557" t="str">
            <v>Clock Out</v>
          </cell>
        </row>
        <row r="9558">
          <cell r="A9558" t="str">
            <v>head office</v>
          </cell>
          <cell r="B9558">
            <v>738</v>
          </cell>
          <cell r="C9558" t="str">
            <v>Rivera, Warrel L.</v>
          </cell>
          <cell r="D9558" t="str">
            <v>2014-07-30 07:35:00</v>
          </cell>
          <cell r="E9558" t="str">
            <v>Clock In</v>
          </cell>
        </row>
        <row r="9559">
          <cell r="A9559" t="str">
            <v>head office</v>
          </cell>
          <cell r="B9559">
            <v>738</v>
          </cell>
          <cell r="C9559" t="str">
            <v>Rivera, Warrel L.</v>
          </cell>
          <cell r="D9559" t="str">
            <v>2014-07-30 20:04:24</v>
          </cell>
          <cell r="E9559" t="str">
            <v>Clock Out</v>
          </cell>
        </row>
        <row r="9560">
          <cell r="A9560" t="str">
            <v>head office</v>
          </cell>
          <cell r="B9560">
            <v>738</v>
          </cell>
          <cell r="C9560" t="str">
            <v>Rivera, Warrel L.</v>
          </cell>
          <cell r="D9560" t="str">
            <v>2014-07-31 07:30:03</v>
          </cell>
          <cell r="E9560" t="str">
            <v>Clock In</v>
          </cell>
        </row>
        <row r="9561">
          <cell r="A9561" t="str">
            <v>head office</v>
          </cell>
          <cell r="B9561">
            <v>738</v>
          </cell>
          <cell r="C9561" t="str">
            <v>Rivera, Warrel L.</v>
          </cell>
          <cell r="D9561" t="str">
            <v>2014-07-31 17:19:00</v>
          </cell>
          <cell r="E9561" t="str">
            <v>Clock Out</v>
          </cell>
        </row>
        <row r="9562">
          <cell r="A9562" t="str">
            <v>head office</v>
          </cell>
          <cell r="B9562">
            <v>738</v>
          </cell>
          <cell r="C9562" t="str">
            <v>Rivera, Warrel L.</v>
          </cell>
          <cell r="D9562" t="str">
            <v>2014-08-01 07:51:02</v>
          </cell>
          <cell r="E9562" t="str">
            <v>Clock In</v>
          </cell>
        </row>
        <row r="9563">
          <cell r="A9563" t="str">
            <v>head office</v>
          </cell>
          <cell r="B9563">
            <v>738</v>
          </cell>
          <cell r="C9563" t="str">
            <v>Rivera, Warrel L.</v>
          </cell>
          <cell r="D9563" t="str">
            <v>2014-08-01 17:18:28</v>
          </cell>
          <cell r="E9563" t="str">
            <v>Clock Out</v>
          </cell>
        </row>
        <row r="9564">
          <cell r="A9564" t="str">
            <v>head office</v>
          </cell>
          <cell r="B9564">
            <v>738</v>
          </cell>
          <cell r="C9564" t="str">
            <v>Rivera, Warrel L.</v>
          </cell>
          <cell r="D9564" t="str">
            <v>2014-08-02 07:35:05</v>
          </cell>
          <cell r="E9564" t="str">
            <v>Clock In</v>
          </cell>
        </row>
        <row r="9565">
          <cell r="A9565" t="str">
            <v>head office</v>
          </cell>
          <cell r="B9565">
            <v>738</v>
          </cell>
          <cell r="C9565" t="str">
            <v>Rivera, Warrel L.</v>
          </cell>
          <cell r="D9565" t="str">
            <v>2014-08-02 17:26:24</v>
          </cell>
          <cell r="E9565" t="str">
            <v>Clock Out</v>
          </cell>
        </row>
        <row r="9566">
          <cell r="A9566" t="str">
            <v>head office</v>
          </cell>
          <cell r="B9566">
            <v>738</v>
          </cell>
          <cell r="C9566" t="str">
            <v>Rivera, Warrel L.</v>
          </cell>
          <cell r="D9566" t="str">
            <v>2014-08-04 07:40:21</v>
          </cell>
          <cell r="E9566" t="str">
            <v>Clock In</v>
          </cell>
        </row>
        <row r="9567">
          <cell r="A9567" t="str">
            <v>head office</v>
          </cell>
          <cell r="B9567">
            <v>738</v>
          </cell>
          <cell r="C9567" t="str">
            <v>Rivera, Warrel L.</v>
          </cell>
          <cell r="D9567" t="str">
            <v>2014-08-04 17:21:18</v>
          </cell>
          <cell r="E9567" t="str">
            <v>Clock Out</v>
          </cell>
        </row>
        <row r="9568">
          <cell r="A9568" t="str">
            <v>head office</v>
          </cell>
          <cell r="B9568">
            <v>738</v>
          </cell>
          <cell r="C9568" t="str">
            <v>Rivera, Warrel L.</v>
          </cell>
          <cell r="D9568" t="str">
            <v>2014-08-05 07:39:05</v>
          </cell>
          <cell r="E9568" t="str">
            <v>Clock In</v>
          </cell>
        </row>
        <row r="9569">
          <cell r="A9569" t="str">
            <v>head office</v>
          </cell>
          <cell r="B9569">
            <v>738</v>
          </cell>
          <cell r="C9569" t="str">
            <v>Rivera, Warrel L.</v>
          </cell>
          <cell r="D9569" t="str">
            <v>2014-08-05 17:27:22</v>
          </cell>
          <cell r="E9569" t="str">
            <v>Clock Out</v>
          </cell>
        </row>
        <row r="9571">
          <cell r="A9571" t="str">
            <v>head office</v>
          </cell>
          <cell r="B9571">
            <v>990</v>
          </cell>
          <cell r="C9571" t="str">
            <v>Rosal, Eloisa</v>
          </cell>
          <cell r="D9571" t="str">
            <v>2014-07-21 07:47:39</v>
          </cell>
          <cell r="E9571" t="str">
            <v>Clock In</v>
          </cell>
        </row>
        <row r="9572">
          <cell r="A9572" t="str">
            <v>head office</v>
          </cell>
          <cell r="B9572">
            <v>990</v>
          </cell>
          <cell r="C9572" t="str">
            <v>Rosal, Eloisa</v>
          </cell>
          <cell r="D9572" t="str">
            <v>2014-07-21 20:05:48</v>
          </cell>
          <cell r="E9572" t="str">
            <v>Clock Out</v>
          </cell>
        </row>
        <row r="9573">
          <cell r="A9573" t="str">
            <v>head office</v>
          </cell>
          <cell r="B9573">
            <v>990</v>
          </cell>
          <cell r="C9573" t="str">
            <v>Rosal, Eloisa</v>
          </cell>
          <cell r="D9573" t="str">
            <v>2014-07-22 07:33:32</v>
          </cell>
          <cell r="E9573" t="str">
            <v>Clock In</v>
          </cell>
        </row>
        <row r="9574">
          <cell r="A9574" t="str">
            <v>head office</v>
          </cell>
          <cell r="B9574">
            <v>990</v>
          </cell>
          <cell r="C9574" t="str">
            <v>Rosal, Eloisa</v>
          </cell>
          <cell r="D9574" t="str">
            <v>2014-07-22 20:03:43</v>
          </cell>
          <cell r="E9574" t="str">
            <v>Clock Out</v>
          </cell>
        </row>
        <row r="9575">
          <cell r="A9575" t="str">
            <v>head office</v>
          </cell>
          <cell r="B9575">
            <v>990</v>
          </cell>
          <cell r="C9575" t="str">
            <v>Rosal, Eloisa</v>
          </cell>
          <cell r="D9575" t="str">
            <v>2014-07-23 07:21:45</v>
          </cell>
          <cell r="E9575" t="str">
            <v>Clock In</v>
          </cell>
        </row>
        <row r="9576">
          <cell r="A9576" t="str">
            <v>head office</v>
          </cell>
          <cell r="B9576">
            <v>990</v>
          </cell>
          <cell r="C9576" t="str">
            <v>Rosal, Eloisa</v>
          </cell>
          <cell r="D9576" t="str">
            <v>2014-07-23 17:02:28</v>
          </cell>
          <cell r="E9576" t="str">
            <v>Clock Out</v>
          </cell>
        </row>
        <row r="9577">
          <cell r="A9577" t="str">
            <v>head office</v>
          </cell>
          <cell r="B9577">
            <v>990</v>
          </cell>
          <cell r="C9577" t="str">
            <v>Rosal, Eloisa</v>
          </cell>
          <cell r="D9577" t="str">
            <v>2014-07-24 07:32:33</v>
          </cell>
          <cell r="E9577" t="str">
            <v>Clock In</v>
          </cell>
          <cell r="F9577" t="str">
            <v>12 days</v>
          </cell>
        </row>
        <row r="9578">
          <cell r="A9578" t="str">
            <v>head office</v>
          </cell>
          <cell r="B9578">
            <v>990</v>
          </cell>
          <cell r="C9578" t="str">
            <v>Rosal, Eloisa</v>
          </cell>
          <cell r="D9578" t="str">
            <v>2014-07-24 20:05:09</v>
          </cell>
          <cell r="E9578" t="str">
            <v>Clock Out</v>
          </cell>
          <cell r="F9578" t="str">
            <v>1 day LH</v>
          </cell>
        </row>
        <row r="9579">
          <cell r="A9579" t="str">
            <v>head office</v>
          </cell>
          <cell r="B9579">
            <v>990</v>
          </cell>
          <cell r="C9579" t="str">
            <v>Rosal, Eloisa</v>
          </cell>
          <cell r="D9579" t="str">
            <v>2014-07-25 07:48:18</v>
          </cell>
          <cell r="E9579" t="str">
            <v>Clock In</v>
          </cell>
          <cell r="F9579" t="str">
            <v>1 day SH</v>
          </cell>
        </row>
        <row r="9580">
          <cell r="A9580" t="str">
            <v>head office</v>
          </cell>
          <cell r="B9580">
            <v>990</v>
          </cell>
          <cell r="C9580" t="str">
            <v>Rosal, Eloisa</v>
          </cell>
          <cell r="D9580" t="str">
            <v>2014-07-25 17:05:57</v>
          </cell>
          <cell r="E9580" t="str">
            <v>Clock Out</v>
          </cell>
          <cell r="F9580" t="str">
            <v>14 days</v>
          </cell>
        </row>
        <row r="9581">
          <cell r="A9581" t="str">
            <v>head office</v>
          </cell>
          <cell r="B9581">
            <v>990</v>
          </cell>
          <cell r="C9581" t="str">
            <v>Rosal, Eloisa</v>
          </cell>
          <cell r="D9581" t="str">
            <v>2014-07-26 07:26:43</v>
          </cell>
          <cell r="E9581" t="str">
            <v>Clock In</v>
          </cell>
        </row>
        <row r="9582">
          <cell r="A9582" t="str">
            <v>head office</v>
          </cell>
          <cell r="B9582">
            <v>990</v>
          </cell>
          <cell r="C9582" t="str">
            <v>Rosal, Eloisa</v>
          </cell>
          <cell r="D9582" t="str">
            <v>2014-07-26 17:10:45</v>
          </cell>
          <cell r="E9582" t="str">
            <v>Clock Out</v>
          </cell>
          <cell r="F9582" t="str">
            <v>18 hrs  - OT</v>
          </cell>
        </row>
        <row r="9583">
          <cell r="A9583" t="str">
            <v>head office</v>
          </cell>
          <cell r="B9583">
            <v>990</v>
          </cell>
          <cell r="C9583" t="str">
            <v>Rosal, Eloisa</v>
          </cell>
          <cell r="D9583" t="str">
            <v>2014-07-29 07:22:35</v>
          </cell>
          <cell r="E9583" t="str">
            <v>Clock In</v>
          </cell>
        </row>
        <row r="9584">
          <cell r="A9584" t="str">
            <v>head office</v>
          </cell>
          <cell r="B9584">
            <v>990</v>
          </cell>
          <cell r="C9584" t="str">
            <v>Rosal, Eloisa</v>
          </cell>
          <cell r="D9584" t="str">
            <v>2014-07-29 20:04:22</v>
          </cell>
          <cell r="E9584" t="str">
            <v>Clock Out</v>
          </cell>
        </row>
        <row r="9585">
          <cell r="A9585" t="str">
            <v>head office</v>
          </cell>
          <cell r="B9585">
            <v>990</v>
          </cell>
          <cell r="C9585" t="str">
            <v>Rosal, Eloisa</v>
          </cell>
          <cell r="D9585" t="str">
            <v>2014-07-30 07:49:21</v>
          </cell>
          <cell r="E9585" t="str">
            <v>Clock In</v>
          </cell>
        </row>
        <row r="9586">
          <cell r="A9586" t="str">
            <v>head office</v>
          </cell>
          <cell r="B9586">
            <v>990</v>
          </cell>
          <cell r="C9586" t="str">
            <v>Rosal, Eloisa</v>
          </cell>
          <cell r="D9586" t="str">
            <v>2014-07-30 20:06:14</v>
          </cell>
          <cell r="E9586" t="str">
            <v>Clock Out</v>
          </cell>
        </row>
        <row r="9587">
          <cell r="A9587" t="str">
            <v>head office</v>
          </cell>
          <cell r="B9587">
            <v>990</v>
          </cell>
          <cell r="C9587" t="str">
            <v>Rosal, Eloisa</v>
          </cell>
          <cell r="D9587" t="str">
            <v>2014-07-31 07:48:18</v>
          </cell>
          <cell r="E9587" t="str">
            <v>Clock In</v>
          </cell>
        </row>
        <row r="9588">
          <cell r="A9588" t="str">
            <v>head office</v>
          </cell>
          <cell r="B9588">
            <v>990</v>
          </cell>
          <cell r="C9588" t="str">
            <v>Rosal, Eloisa</v>
          </cell>
          <cell r="D9588" t="str">
            <v>2014-07-31 17:06:46</v>
          </cell>
          <cell r="E9588" t="str">
            <v>Clock Out</v>
          </cell>
        </row>
        <row r="9589">
          <cell r="A9589" t="str">
            <v>head office</v>
          </cell>
          <cell r="B9589">
            <v>990</v>
          </cell>
          <cell r="C9589" t="str">
            <v>Rosal, Eloisa</v>
          </cell>
          <cell r="D9589" t="str">
            <v>2014-08-01 07:50:33</v>
          </cell>
          <cell r="E9589" t="str">
            <v>Clock In</v>
          </cell>
        </row>
        <row r="9590">
          <cell r="A9590" t="str">
            <v>head office</v>
          </cell>
          <cell r="B9590">
            <v>990</v>
          </cell>
          <cell r="C9590" t="str">
            <v>Rosal, Eloisa</v>
          </cell>
          <cell r="D9590" t="str">
            <v>2014-08-01 17:02:46</v>
          </cell>
          <cell r="E9590" t="str">
            <v>Clock Out</v>
          </cell>
        </row>
        <row r="9591">
          <cell r="A9591" t="str">
            <v>head office</v>
          </cell>
          <cell r="B9591">
            <v>990</v>
          </cell>
          <cell r="C9591" t="str">
            <v>Rosal, Eloisa</v>
          </cell>
          <cell r="D9591" t="str">
            <v>2014-08-02 07:38:45</v>
          </cell>
          <cell r="E9591" t="str">
            <v>Clock In</v>
          </cell>
        </row>
        <row r="9592">
          <cell r="A9592" t="str">
            <v>head office</v>
          </cell>
          <cell r="B9592">
            <v>990</v>
          </cell>
          <cell r="C9592" t="str">
            <v>Rosal, Eloisa</v>
          </cell>
          <cell r="D9592" t="str">
            <v>2014-08-02 20:03:46</v>
          </cell>
          <cell r="E9592" t="str">
            <v>Clock Out</v>
          </cell>
        </row>
        <row r="9593">
          <cell r="A9593" t="str">
            <v>head office</v>
          </cell>
          <cell r="B9593">
            <v>990</v>
          </cell>
          <cell r="C9593" t="str">
            <v>Rosal, Eloisa</v>
          </cell>
          <cell r="D9593" t="str">
            <v>2014-08-04 07:53:45</v>
          </cell>
          <cell r="E9593" t="str">
            <v>Clock In</v>
          </cell>
        </row>
        <row r="9594">
          <cell r="A9594" t="str">
            <v>head office</v>
          </cell>
          <cell r="B9594">
            <v>990</v>
          </cell>
          <cell r="C9594" t="str">
            <v>Rosal, Eloisa</v>
          </cell>
          <cell r="D9594" t="str">
            <v>2014-08-04 17:06:07</v>
          </cell>
          <cell r="E9594" t="str">
            <v>Clock Out</v>
          </cell>
        </row>
        <row r="9595">
          <cell r="A9595" t="str">
            <v>head office</v>
          </cell>
          <cell r="B9595">
            <v>990</v>
          </cell>
          <cell r="C9595" t="str">
            <v>Rosal, Eloisa</v>
          </cell>
          <cell r="D9595" t="str">
            <v>2014-08-05 07:40:50</v>
          </cell>
          <cell r="E9595" t="str">
            <v>Clock In</v>
          </cell>
        </row>
        <row r="9596">
          <cell r="A9596" t="str">
            <v>head office</v>
          </cell>
          <cell r="B9596">
            <v>990</v>
          </cell>
          <cell r="C9596" t="str">
            <v>Rosal, Eloisa</v>
          </cell>
          <cell r="D9596" t="str">
            <v>2014-08-05 17:07:09</v>
          </cell>
          <cell r="E9596" t="str">
            <v>Clock Out</v>
          </cell>
        </row>
        <row r="9598">
          <cell r="A9598" t="str">
            <v>head office</v>
          </cell>
          <cell r="B9598">
            <v>1145</v>
          </cell>
          <cell r="C9598" t="str">
            <v>Rosales, Pedrito Jr.</v>
          </cell>
          <cell r="D9598" t="str">
            <v>2014-07-21 07:13:01</v>
          </cell>
          <cell r="E9598" t="str">
            <v>Clock In</v>
          </cell>
        </row>
        <row r="9599">
          <cell r="A9599" t="str">
            <v>head office</v>
          </cell>
          <cell r="B9599">
            <v>1145</v>
          </cell>
          <cell r="C9599" t="str">
            <v>Rosales, Pedrito Jr.</v>
          </cell>
          <cell r="D9599" t="str">
            <v>2014-07-21 20:01:03</v>
          </cell>
          <cell r="E9599" t="str">
            <v>Clock Out</v>
          </cell>
        </row>
        <row r="9600">
          <cell r="A9600" t="str">
            <v>head office</v>
          </cell>
          <cell r="B9600">
            <v>1145</v>
          </cell>
          <cell r="C9600" t="str">
            <v>Rosales, Pedrito Jr.</v>
          </cell>
          <cell r="D9600" t="str">
            <v>2014-07-22 07:10:29</v>
          </cell>
          <cell r="E9600" t="str">
            <v>Clock In</v>
          </cell>
        </row>
        <row r="9601">
          <cell r="A9601" t="str">
            <v>head office</v>
          </cell>
          <cell r="B9601">
            <v>1145</v>
          </cell>
          <cell r="C9601" t="str">
            <v>Rosales, Pedrito Jr.</v>
          </cell>
          <cell r="D9601" t="str">
            <v>2014-07-22 20:01:51</v>
          </cell>
          <cell r="E9601" t="str">
            <v>Clock Out</v>
          </cell>
        </row>
        <row r="9602">
          <cell r="A9602" t="str">
            <v>head office</v>
          </cell>
          <cell r="B9602">
            <v>1145</v>
          </cell>
          <cell r="C9602" t="str">
            <v>Rosales, Pedrito Jr.</v>
          </cell>
          <cell r="D9602" t="str">
            <v>2014-07-23 07:04:57</v>
          </cell>
          <cell r="E9602" t="str">
            <v>Clock In</v>
          </cell>
        </row>
        <row r="9603">
          <cell r="A9603" t="str">
            <v>head office</v>
          </cell>
          <cell r="B9603">
            <v>1145</v>
          </cell>
          <cell r="C9603" t="str">
            <v>Rosales, Pedrito Jr.</v>
          </cell>
          <cell r="D9603" t="str">
            <v>2014-07-23 20:02:53</v>
          </cell>
          <cell r="E9603" t="str">
            <v>Clock Out</v>
          </cell>
        </row>
        <row r="9604">
          <cell r="A9604" t="str">
            <v>head office</v>
          </cell>
          <cell r="B9604">
            <v>1145</v>
          </cell>
          <cell r="C9604" t="str">
            <v>Rosales, Pedrito Jr.</v>
          </cell>
          <cell r="D9604" t="str">
            <v>2014-07-24 07:12:05</v>
          </cell>
          <cell r="E9604" t="str">
            <v>Clock In</v>
          </cell>
          <cell r="F9604" t="str">
            <v>12 days</v>
          </cell>
        </row>
        <row r="9605">
          <cell r="A9605" t="str">
            <v>head office</v>
          </cell>
          <cell r="B9605">
            <v>1145</v>
          </cell>
          <cell r="C9605" t="str">
            <v>Rosales, Pedrito Jr.</v>
          </cell>
          <cell r="D9605" t="str">
            <v>2014-07-24 20:02:19</v>
          </cell>
          <cell r="E9605" t="str">
            <v>Clock Out</v>
          </cell>
          <cell r="F9605" t="str">
            <v>1 day LH</v>
          </cell>
        </row>
        <row r="9606">
          <cell r="A9606" t="str">
            <v>head office</v>
          </cell>
          <cell r="B9606">
            <v>1145</v>
          </cell>
          <cell r="C9606" t="str">
            <v>Rosales, Pedrito Jr.</v>
          </cell>
          <cell r="D9606" t="str">
            <v>2014-07-25 07:09:17</v>
          </cell>
          <cell r="E9606" t="str">
            <v>Clock In</v>
          </cell>
          <cell r="F9606" t="str">
            <v>1 day SH</v>
          </cell>
        </row>
        <row r="9607">
          <cell r="A9607" t="str">
            <v>head office</v>
          </cell>
          <cell r="B9607">
            <v>1145</v>
          </cell>
          <cell r="C9607" t="str">
            <v>Rosales, Pedrito Jr.</v>
          </cell>
          <cell r="D9607" t="str">
            <v>2014-07-25 17:05:25</v>
          </cell>
          <cell r="E9607" t="str">
            <v>Clock Out</v>
          </cell>
          <cell r="F9607" t="str">
            <v>14 days</v>
          </cell>
        </row>
        <row r="9608">
          <cell r="A9608" t="str">
            <v>head office</v>
          </cell>
          <cell r="B9608">
            <v>1145</v>
          </cell>
          <cell r="C9608" t="str">
            <v>Rosales, Pedrito Jr.</v>
          </cell>
          <cell r="D9608" t="str">
            <v>2014-07-26 07:05:07</v>
          </cell>
          <cell r="E9608" t="str">
            <v>Clock In</v>
          </cell>
        </row>
        <row r="9609">
          <cell r="A9609" t="str">
            <v>head office</v>
          </cell>
          <cell r="B9609">
            <v>1145</v>
          </cell>
          <cell r="C9609" t="str">
            <v>Rosales, Pedrito Jr.</v>
          </cell>
          <cell r="D9609" t="str">
            <v>2014-07-26 17:12:03</v>
          </cell>
          <cell r="E9609" t="str">
            <v>Clock Out</v>
          </cell>
          <cell r="F9609" t="str">
            <v>21 hrs  -  OT</v>
          </cell>
        </row>
        <row r="9610">
          <cell r="A9610" t="str">
            <v>head office</v>
          </cell>
          <cell r="B9610">
            <v>1145</v>
          </cell>
          <cell r="C9610" t="str">
            <v>Rosales, Pedrito Jr.</v>
          </cell>
          <cell r="D9610" t="str">
            <v>2014-07-29 07:02:06</v>
          </cell>
          <cell r="E9610" t="str">
            <v>Clock In</v>
          </cell>
        </row>
        <row r="9611">
          <cell r="A9611" t="str">
            <v>head office</v>
          </cell>
          <cell r="B9611">
            <v>1145</v>
          </cell>
          <cell r="C9611" t="str">
            <v>Rosales, Pedrito Jr.</v>
          </cell>
          <cell r="D9611" t="str">
            <v>2014-07-29 20:02:45</v>
          </cell>
          <cell r="E9611" t="str">
            <v>Clock Out</v>
          </cell>
        </row>
        <row r="9612">
          <cell r="A9612" t="str">
            <v>head office</v>
          </cell>
          <cell r="B9612">
            <v>1145</v>
          </cell>
          <cell r="C9612" t="str">
            <v>Rosales, Pedrito Jr.</v>
          </cell>
          <cell r="D9612" t="str">
            <v>2014-07-30 07:24:50</v>
          </cell>
          <cell r="E9612" t="str">
            <v>Clock In</v>
          </cell>
        </row>
        <row r="9613">
          <cell r="A9613" t="str">
            <v>head office</v>
          </cell>
          <cell r="B9613">
            <v>1145</v>
          </cell>
          <cell r="C9613" t="str">
            <v>Rosales, Pedrito Jr.</v>
          </cell>
          <cell r="D9613" t="str">
            <v>2014-07-30 20:03:54</v>
          </cell>
          <cell r="E9613" t="str">
            <v>Clock Out</v>
          </cell>
        </row>
        <row r="9614">
          <cell r="A9614" t="str">
            <v>head office</v>
          </cell>
          <cell r="B9614">
            <v>1145</v>
          </cell>
          <cell r="C9614" t="str">
            <v>Rosales, Pedrito Jr.</v>
          </cell>
          <cell r="D9614" t="str">
            <v>2014-07-31 07:39:22</v>
          </cell>
          <cell r="E9614" t="str">
            <v>Clock In</v>
          </cell>
        </row>
        <row r="9615">
          <cell r="A9615" t="str">
            <v>head office</v>
          </cell>
          <cell r="B9615">
            <v>1145</v>
          </cell>
          <cell r="C9615" t="str">
            <v>Rosales, Pedrito Jr.</v>
          </cell>
          <cell r="D9615" t="str">
            <v>2014-07-31 17:10:54</v>
          </cell>
          <cell r="E9615" t="str">
            <v>Clock Out</v>
          </cell>
        </row>
        <row r="9616">
          <cell r="A9616" t="str">
            <v>head office</v>
          </cell>
          <cell r="B9616">
            <v>1145</v>
          </cell>
          <cell r="C9616" t="str">
            <v>Rosales, Pedrito Jr.</v>
          </cell>
          <cell r="D9616" t="str">
            <v>2014-08-01 07:41:20</v>
          </cell>
          <cell r="E9616" t="str">
            <v>Clock In</v>
          </cell>
        </row>
        <row r="9617">
          <cell r="A9617" t="str">
            <v>head office</v>
          </cell>
          <cell r="B9617">
            <v>1145</v>
          </cell>
          <cell r="C9617" t="str">
            <v>Rosales, Pedrito Jr.</v>
          </cell>
          <cell r="D9617" t="str">
            <v>2014-08-01 17:03:32</v>
          </cell>
          <cell r="E9617" t="str">
            <v>Clock Out</v>
          </cell>
        </row>
        <row r="9618">
          <cell r="A9618" t="str">
            <v>head office</v>
          </cell>
          <cell r="B9618">
            <v>1145</v>
          </cell>
          <cell r="C9618" t="str">
            <v>Rosales, Pedrito Jr.</v>
          </cell>
          <cell r="D9618" t="str">
            <v>2014-08-02 07:10:36</v>
          </cell>
          <cell r="E9618" t="str">
            <v>Clock In</v>
          </cell>
        </row>
        <row r="9619">
          <cell r="A9619" t="str">
            <v>head office</v>
          </cell>
          <cell r="B9619">
            <v>1145</v>
          </cell>
          <cell r="C9619" t="str">
            <v>Rosales, Pedrito Jr.</v>
          </cell>
          <cell r="D9619" t="str">
            <v>2014-08-02 20:01:43</v>
          </cell>
          <cell r="E9619" t="str">
            <v>Clock Out</v>
          </cell>
        </row>
        <row r="9620">
          <cell r="A9620" t="str">
            <v>head office</v>
          </cell>
          <cell r="B9620">
            <v>1145</v>
          </cell>
          <cell r="C9620" t="str">
            <v>Rosales, Pedrito Jr.</v>
          </cell>
          <cell r="D9620" t="str">
            <v>2014-08-04 07:35:23</v>
          </cell>
          <cell r="E9620" t="str">
            <v>Clock In</v>
          </cell>
        </row>
        <row r="9621">
          <cell r="A9621" t="str">
            <v>head office</v>
          </cell>
          <cell r="B9621">
            <v>1145</v>
          </cell>
          <cell r="C9621" t="str">
            <v>Rosales, Pedrito Jr.</v>
          </cell>
          <cell r="D9621" t="str">
            <v>2014-08-04 17:04:53</v>
          </cell>
          <cell r="E9621" t="str">
            <v>Clock Out</v>
          </cell>
        </row>
        <row r="9622">
          <cell r="A9622" t="str">
            <v>head office</v>
          </cell>
          <cell r="B9622">
            <v>1145</v>
          </cell>
          <cell r="C9622" t="str">
            <v>Rosales, Pedrito Jr.</v>
          </cell>
          <cell r="D9622" t="str">
            <v>2014-08-05 07:21:57</v>
          </cell>
          <cell r="E9622" t="str">
            <v>Clock In</v>
          </cell>
        </row>
        <row r="9623">
          <cell r="A9623" t="str">
            <v>head office</v>
          </cell>
          <cell r="B9623">
            <v>1145</v>
          </cell>
          <cell r="C9623" t="str">
            <v>Rosales, Pedrito Jr.</v>
          </cell>
          <cell r="D9623" t="str">
            <v>2014-08-05 17:10:43</v>
          </cell>
          <cell r="E9623" t="str">
            <v>Clock Out</v>
          </cell>
        </row>
        <row r="9625">
          <cell r="A9625" t="str">
            <v>head office</v>
          </cell>
          <cell r="B9625">
            <v>484</v>
          </cell>
          <cell r="C9625" t="str">
            <v>Rosita, Paul John</v>
          </cell>
          <cell r="D9625" t="str">
            <v>2014-07-21 07:32:16</v>
          </cell>
          <cell r="E9625" t="str">
            <v>Clock In</v>
          </cell>
        </row>
        <row r="9626">
          <cell r="A9626" t="str">
            <v>head office</v>
          </cell>
          <cell r="B9626">
            <v>484</v>
          </cell>
          <cell r="C9626" t="str">
            <v>Rosita, Paul John</v>
          </cell>
          <cell r="D9626" t="str">
            <v>2014-07-21 17:06:46</v>
          </cell>
          <cell r="E9626" t="str">
            <v>Clock Out</v>
          </cell>
        </row>
        <row r="9627">
          <cell r="A9627" t="str">
            <v>head office</v>
          </cell>
          <cell r="B9627">
            <v>484</v>
          </cell>
          <cell r="C9627" t="str">
            <v>Rosita, Paul John</v>
          </cell>
          <cell r="D9627" t="str">
            <v>2014-07-22 07:22:26</v>
          </cell>
          <cell r="E9627" t="str">
            <v>Clock In</v>
          </cell>
        </row>
        <row r="9628">
          <cell r="A9628" t="str">
            <v>head office</v>
          </cell>
          <cell r="B9628">
            <v>484</v>
          </cell>
          <cell r="C9628" t="str">
            <v>Rosita, Paul John</v>
          </cell>
          <cell r="D9628" t="str">
            <v>2014-07-22 20:08:47</v>
          </cell>
          <cell r="E9628" t="str">
            <v>Clock Out</v>
          </cell>
        </row>
        <row r="9629">
          <cell r="A9629" t="str">
            <v>head office</v>
          </cell>
          <cell r="B9629">
            <v>484</v>
          </cell>
          <cell r="C9629" t="str">
            <v>Rosita, Paul John</v>
          </cell>
          <cell r="D9629" t="str">
            <v>2014-07-23 07:43:14</v>
          </cell>
          <cell r="E9629" t="str">
            <v>Clock In</v>
          </cell>
        </row>
        <row r="9630">
          <cell r="A9630" t="str">
            <v>head office</v>
          </cell>
          <cell r="B9630">
            <v>484</v>
          </cell>
          <cell r="C9630" t="str">
            <v>Rosita, Paul John</v>
          </cell>
          <cell r="D9630" t="str">
            <v>2014-07-23 20:08:47</v>
          </cell>
          <cell r="E9630" t="str">
            <v>Clock Out</v>
          </cell>
          <cell r="F9630" t="str">
            <v>12 days</v>
          </cell>
        </row>
        <row r="9631">
          <cell r="A9631" t="str">
            <v>head office</v>
          </cell>
          <cell r="B9631">
            <v>484</v>
          </cell>
          <cell r="C9631" t="str">
            <v>Rosita, Paul John</v>
          </cell>
          <cell r="D9631" t="str">
            <v>2014-07-24 07:48:20</v>
          </cell>
          <cell r="E9631" t="str">
            <v>Clock In</v>
          </cell>
          <cell r="F9631" t="str">
            <v>1 day LH</v>
          </cell>
        </row>
        <row r="9632">
          <cell r="A9632" t="str">
            <v>head office</v>
          </cell>
          <cell r="B9632">
            <v>484</v>
          </cell>
          <cell r="C9632" t="str">
            <v>Rosita, Paul John</v>
          </cell>
          <cell r="D9632" t="str">
            <v>2014-07-24 20:05:50</v>
          </cell>
          <cell r="E9632" t="str">
            <v>Clock Out</v>
          </cell>
          <cell r="F9632" t="str">
            <v>1 day SH</v>
          </cell>
        </row>
        <row r="9633">
          <cell r="A9633" t="str">
            <v>head office</v>
          </cell>
          <cell r="B9633">
            <v>484</v>
          </cell>
          <cell r="C9633" t="str">
            <v>Rosita, Paul John</v>
          </cell>
          <cell r="D9633" t="str">
            <v>2014-07-25 07:46:51</v>
          </cell>
          <cell r="E9633" t="str">
            <v>Clock In</v>
          </cell>
          <cell r="F9633" t="str">
            <v>14 days</v>
          </cell>
        </row>
        <row r="9634">
          <cell r="A9634" t="str">
            <v>head office</v>
          </cell>
          <cell r="B9634">
            <v>484</v>
          </cell>
          <cell r="C9634" t="str">
            <v>Rosita, Paul John</v>
          </cell>
          <cell r="D9634" t="str">
            <v>2014-07-25 17:07:05</v>
          </cell>
          <cell r="E9634" t="str">
            <v>Clock Out</v>
          </cell>
        </row>
        <row r="9635">
          <cell r="A9635" t="str">
            <v>head office</v>
          </cell>
          <cell r="B9635">
            <v>484</v>
          </cell>
          <cell r="C9635" t="str">
            <v>Rosita, Paul John</v>
          </cell>
          <cell r="D9635" t="str">
            <v>2014-07-26 07:46:55</v>
          </cell>
          <cell r="E9635" t="str">
            <v>Clock In</v>
          </cell>
          <cell r="F9635" t="str">
            <v>21 hrs  -  OT</v>
          </cell>
        </row>
        <row r="9636">
          <cell r="A9636" t="str">
            <v>head office</v>
          </cell>
          <cell r="B9636">
            <v>484</v>
          </cell>
          <cell r="C9636" t="str">
            <v>Rosita, Paul John</v>
          </cell>
          <cell r="D9636" t="str">
            <v>2014-07-26 17:11:46</v>
          </cell>
          <cell r="E9636" t="str">
            <v>Clock Out</v>
          </cell>
        </row>
        <row r="9637">
          <cell r="A9637" t="str">
            <v>head office</v>
          </cell>
          <cell r="B9637">
            <v>484</v>
          </cell>
          <cell r="C9637" t="str">
            <v>Rosita, Paul John</v>
          </cell>
          <cell r="D9637" t="str">
            <v>2014-07-29 07:15:03</v>
          </cell>
          <cell r="E9637" t="str">
            <v>Clock In</v>
          </cell>
        </row>
        <row r="9638">
          <cell r="A9638" t="str">
            <v>head office</v>
          </cell>
          <cell r="B9638">
            <v>484</v>
          </cell>
          <cell r="C9638" t="str">
            <v>Rosita, Paul John</v>
          </cell>
          <cell r="D9638" t="str">
            <v>2014-07-29 17:10:22</v>
          </cell>
          <cell r="E9638" t="str">
            <v>Clock Out</v>
          </cell>
        </row>
        <row r="9639">
          <cell r="A9639" t="str">
            <v>head office</v>
          </cell>
          <cell r="B9639">
            <v>484</v>
          </cell>
          <cell r="C9639" t="str">
            <v>Rosita, Paul John</v>
          </cell>
          <cell r="D9639" t="str">
            <v>2014-07-30 07:29:08</v>
          </cell>
          <cell r="E9639" t="str">
            <v>Clock In</v>
          </cell>
        </row>
        <row r="9640">
          <cell r="A9640" t="str">
            <v>head office</v>
          </cell>
          <cell r="B9640">
            <v>484</v>
          </cell>
          <cell r="C9640" t="str">
            <v>Rosita, Paul John</v>
          </cell>
          <cell r="D9640" t="str">
            <v>2014-07-30 20:05:31</v>
          </cell>
          <cell r="E9640" t="str">
            <v>Clock Out</v>
          </cell>
        </row>
        <row r="9641">
          <cell r="A9641" t="str">
            <v>head office</v>
          </cell>
          <cell r="B9641">
            <v>484</v>
          </cell>
          <cell r="C9641" t="str">
            <v>Rosita, Paul John</v>
          </cell>
          <cell r="D9641" t="str">
            <v>2014-07-31 07:41:07</v>
          </cell>
          <cell r="E9641" t="str">
            <v>Clock In</v>
          </cell>
        </row>
        <row r="9642">
          <cell r="A9642" t="str">
            <v>head office</v>
          </cell>
          <cell r="B9642">
            <v>484</v>
          </cell>
          <cell r="C9642" t="str">
            <v>Rosita, Paul John</v>
          </cell>
          <cell r="D9642" t="str">
            <v>2014-07-31 17:10:18</v>
          </cell>
          <cell r="E9642" t="str">
            <v>Clock Out</v>
          </cell>
        </row>
        <row r="9643">
          <cell r="A9643" t="str">
            <v>head office</v>
          </cell>
          <cell r="B9643">
            <v>484</v>
          </cell>
          <cell r="C9643" t="str">
            <v>Rosita, Paul John</v>
          </cell>
          <cell r="D9643" t="str">
            <v>2014-08-01 07:53:36</v>
          </cell>
          <cell r="E9643" t="str">
            <v>Clock In</v>
          </cell>
        </row>
        <row r="9644">
          <cell r="A9644" t="str">
            <v>head office</v>
          </cell>
          <cell r="B9644">
            <v>484</v>
          </cell>
          <cell r="C9644" t="str">
            <v>Rosita, Paul John</v>
          </cell>
          <cell r="D9644" t="str">
            <v>2014-08-01 20:08:53</v>
          </cell>
          <cell r="E9644" t="str">
            <v>Clock Out</v>
          </cell>
        </row>
        <row r="9645">
          <cell r="A9645" t="str">
            <v>head office</v>
          </cell>
          <cell r="B9645">
            <v>484</v>
          </cell>
          <cell r="C9645" t="str">
            <v>Rosita, Paul John</v>
          </cell>
          <cell r="D9645" t="str">
            <v>2014-08-02 07:26:24</v>
          </cell>
          <cell r="E9645" t="str">
            <v>Clock In</v>
          </cell>
        </row>
        <row r="9646">
          <cell r="A9646" t="str">
            <v>head office</v>
          </cell>
          <cell r="B9646">
            <v>484</v>
          </cell>
          <cell r="C9646" t="str">
            <v>Rosita, Paul John</v>
          </cell>
          <cell r="D9646" t="str">
            <v>2014-08-02 20:06:26</v>
          </cell>
          <cell r="E9646" t="str">
            <v>Clock Out</v>
          </cell>
        </row>
        <row r="9647">
          <cell r="A9647" t="str">
            <v>head office</v>
          </cell>
          <cell r="B9647">
            <v>484</v>
          </cell>
          <cell r="C9647" t="str">
            <v>Rosita, Paul John</v>
          </cell>
          <cell r="D9647" t="str">
            <v>2014-08-04 05:39:20</v>
          </cell>
          <cell r="E9647" t="str">
            <v>Clock In</v>
          </cell>
        </row>
        <row r="9648">
          <cell r="A9648" t="str">
            <v>head office</v>
          </cell>
          <cell r="B9648">
            <v>484</v>
          </cell>
          <cell r="C9648" t="str">
            <v>Rosita, Paul John</v>
          </cell>
          <cell r="D9648" t="str">
            <v>2014-08-04 17:11:21</v>
          </cell>
          <cell r="E9648" t="str">
            <v>Clock Out</v>
          </cell>
        </row>
        <row r="9649">
          <cell r="A9649" t="str">
            <v>head office</v>
          </cell>
          <cell r="B9649">
            <v>484</v>
          </cell>
          <cell r="C9649" t="str">
            <v>Rosita, Paul John</v>
          </cell>
          <cell r="D9649" t="str">
            <v>2014-08-05 07:37:41</v>
          </cell>
          <cell r="E9649" t="str">
            <v>Clock In</v>
          </cell>
        </row>
        <row r="9650">
          <cell r="A9650" t="str">
            <v>head office</v>
          </cell>
          <cell r="B9650">
            <v>484</v>
          </cell>
          <cell r="C9650" t="str">
            <v>Rosita, Paul John</v>
          </cell>
          <cell r="D9650" t="str">
            <v>2014-08-05 20:03:13</v>
          </cell>
          <cell r="E9650" t="str">
            <v>Clock Out</v>
          </cell>
        </row>
        <row r="9652">
          <cell r="A9652" t="str">
            <v>head office</v>
          </cell>
          <cell r="B9652">
            <v>945</v>
          </cell>
          <cell r="C9652" t="str">
            <v>Saavedra, Crislorenz</v>
          </cell>
          <cell r="D9652" t="str">
            <v>2014-07-21 13:42:30</v>
          </cell>
          <cell r="E9652" t="str">
            <v>Clock In</v>
          </cell>
        </row>
        <row r="9653">
          <cell r="A9653" t="str">
            <v>head office</v>
          </cell>
          <cell r="B9653">
            <v>945</v>
          </cell>
          <cell r="C9653" t="str">
            <v>Saavedra, Crislorenz</v>
          </cell>
          <cell r="D9653" t="str">
            <v>2014-07-21 22:11:41</v>
          </cell>
          <cell r="E9653" t="str">
            <v>Clock Out</v>
          </cell>
        </row>
        <row r="9654">
          <cell r="A9654" t="str">
            <v>head office</v>
          </cell>
          <cell r="B9654">
            <v>945</v>
          </cell>
          <cell r="C9654" t="str">
            <v>Saavedra, Crislorenz</v>
          </cell>
          <cell r="D9654" t="str">
            <v>2014-07-22 13:36:53</v>
          </cell>
          <cell r="E9654" t="str">
            <v>Clock In</v>
          </cell>
        </row>
        <row r="9655">
          <cell r="A9655" t="str">
            <v>head office</v>
          </cell>
          <cell r="B9655">
            <v>945</v>
          </cell>
          <cell r="C9655" t="str">
            <v>Saavedra, Crislorenz</v>
          </cell>
          <cell r="D9655" t="str">
            <v>2014-07-22 22:12:18</v>
          </cell>
          <cell r="E9655" t="str">
            <v>Clock Out</v>
          </cell>
        </row>
        <row r="9656">
          <cell r="A9656" t="str">
            <v>head office</v>
          </cell>
          <cell r="B9656">
            <v>945</v>
          </cell>
          <cell r="C9656" t="str">
            <v>Saavedra, Crislorenz</v>
          </cell>
          <cell r="D9656" t="str">
            <v>2014-07-23 13:34:53</v>
          </cell>
          <cell r="E9656" t="str">
            <v>Clock In</v>
          </cell>
        </row>
        <row r="9657">
          <cell r="A9657" t="str">
            <v>head office</v>
          </cell>
          <cell r="B9657">
            <v>945</v>
          </cell>
          <cell r="C9657" t="str">
            <v>Saavedra, Crislorenz</v>
          </cell>
          <cell r="D9657" t="str">
            <v>2014-07-23 22:13:05</v>
          </cell>
          <cell r="E9657" t="str">
            <v>Clock Out</v>
          </cell>
          <cell r="F9657" t="str">
            <v>12 days</v>
          </cell>
        </row>
        <row r="9658">
          <cell r="A9658" t="str">
            <v>head office</v>
          </cell>
          <cell r="B9658">
            <v>945</v>
          </cell>
          <cell r="C9658" t="str">
            <v>Saavedra, Crislorenz</v>
          </cell>
          <cell r="D9658" t="str">
            <v>2014-07-24 13:38:04</v>
          </cell>
          <cell r="E9658" t="str">
            <v>Clock In</v>
          </cell>
          <cell r="F9658" t="str">
            <v>1 day LH</v>
          </cell>
        </row>
        <row r="9659">
          <cell r="A9659" t="str">
            <v>head office</v>
          </cell>
          <cell r="B9659">
            <v>945</v>
          </cell>
          <cell r="C9659" t="str">
            <v>Saavedra, Crislorenz</v>
          </cell>
          <cell r="D9659" t="str">
            <v>2014-07-24 22:09:39</v>
          </cell>
          <cell r="E9659" t="str">
            <v>Clock Out</v>
          </cell>
          <cell r="F9659" t="str">
            <v>1 day SH</v>
          </cell>
        </row>
        <row r="9660">
          <cell r="A9660" t="str">
            <v>head office</v>
          </cell>
          <cell r="B9660">
            <v>945</v>
          </cell>
          <cell r="C9660" t="str">
            <v>Saavedra, Crislorenz</v>
          </cell>
          <cell r="D9660" t="str">
            <v>2014-07-25 13:35:53</v>
          </cell>
          <cell r="E9660" t="str">
            <v>Clock In</v>
          </cell>
          <cell r="F9660" t="str">
            <v>14 days</v>
          </cell>
        </row>
        <row r="9661">
          <cell r="A9661" t="str">
            <v>head office</v>
          </cell>
          <cell r="B9661">
            <v>945</v>
          </cell>
          <cell r="C9661" t="str">
            <v>Saavedra, Crislorenz</v>
          </cell>
          <cell r="D9661" t="str">
            <v>2014-07-25 22:13:36</v>
          </cell>
          <cell r="E9661" t="str">
            <v>Clock Out</v>
          </cell>
        </row>
        <row r="9662">
          <cell r="A9662" t="str">
            <v>head office</v>
          </cell>
          <cell r="B9662">
            <v>945</v>
          </cell>
          <cell r="C9662" t="str">
            <v>Saavedra, Crislorenz</v>
          </cell>
          <cell r="D9662" t="str">
            <v>2014-07-26 13:39:41</v>
          </cell>
          <cell r="E9662" t="str">
            <v>Clock In</v>
          </cell>
          <cell r="F9662" t="str">
            <v>2 days ROT</v>
          </cell>
        </row>
        <row r="9663">
          <cell r="A9663" t="str">
            <v>head office</v>
          </cell>
          <cell r="B9663">
            <v>945</v>
          </cell>
          <cell r="C9663" t="str">
            <v>Saavedra, Crislorenz</v>
          </cell>
          <cell r="D9663" t="str">
            <v>2014-07-26 22:12:15</v>
          </cell>
          <cell r="E9663" t="str">
            <v>Clock Out</v>
          </cell>
        </row>
        <row r="9664">
          <cell r="A9664" t="str">
            <v>head office</v>
          </cell>
          <cell r="B9664">
            <v>945</v>
          </cell>
          <cell r="C9664" t="str">
            <v>Saavedra, Crislorenz</v>
          </cell>
          <cell r="D9664" t="str">
            <v>2014-07-27 13:36:08</v>
          </cell>
          <cell r="E9664" t="str">
            <v>Clock In</v>
          </cell>
        </row>
        <row r="9665">
          <cell r="A9665" t="str">
            <v>head office</v>
          </cell>
          <cell r="B9665">
            <v>945</v>
          </cell>
          <cell r="C9665" t="str">
            <v>Saavedra, Crislorenz</v>
          </cell>
          <cell r="D9665" t="str">
            <v>2014-07-27 22:10:05</v>
          </cell>
          <cell r="E9665" t="str">
            <v>Clock Out</v>
          </cell>
        </row>
        <row r="9666">
          <cell r="A9666" t="str">
            <v>head office</v>
          </cell>
          <cell r="B9666">
            <v>945</v>
          </cell>
          <cell r="C9666" t="str">
            <v>Saavedra, Crislorenz</v>
          </cell>
          <cell r="D9666" t="str">
            <v>2014-07-29 13:41:27</v>
          </cell>
          <cell r="E9666" t="str">
            <v>Clock In</v>
          </cell>
        </row>
        <row r="9667">
          <cell r="A9667" t="str">
            <v>head office</v>
          </cell>
          <cell r="B9667">
            <v>945</v>
          </cell>
          <cell r="C9667" t="str">
            <v>Saavedra, Crislorenz</v>
          </cell>
          <cell r="D9667" t="str">
            <v>2014-07-29 22:13:22</v>
          </cell>
          <cell r="E9667" t="str">
            <v>Clock Out</v>
          </cell>
        </row>
        <row r="9668">
          <cell r="A9668" t="str">
            <v>head office</v>
          </cell>
          <cell r="B9668">
            <v>945</v>
          </cell>
          <cell r="C9668" t="str">
            <v>Saavedra, Crislorenz</v>
          </cell>
          <cell r="D9668" t="str">
            <v>2014-07-30 13:40:41</v>
          </cell>
          <cell r="E9668" t="str">
            <v>Clock In</v>
          </cell>
        </row>
        <row r="9669">
          <cell r="A9669" t="str">
            <v>head office</v>
          </cell>
          <cell r="B9669">
            <v>945</v>
          </cell>
          <cell r="C9669" t="str">
            <v>Saavedra, Crislorenz</v>
          </cell>
          <cell r="D9669" t="str">
            <v>2014-07-30 22:08:16</v>
          </cell>
          <cell r="E9669" t="str">
            <v>Clock Out</v>
          </cell>
        </row>
        <row r="9670">
          <cell r="A9670" t="str">
            <v>head office</v>
          </cell>
          <cell r="B9670">
            <v>945</v>
          </cell>
          <cell r="C9670" t="str">
            <v>Saavedra, Crislorenz</v>
          </cell>
          <cell r="D9670" t="str">
            <v>2014-07-31 13:39:01</v>
          </cell>
          <cell r="E9670" t="str">
            <v>Clock In</v>
          </cell>
        </row>
        <row r="9671">
          <cell r="A9671" t="str">
            <v>head office</v>
          </cell>
          <cell r="B9671">
            <v>945</v>
          </cell>
          <cell r="C9671" t="str">
            <v>Saavedra, Crislorenz</v>
          </cell>
          <cell r="D9671" t="str">
            <v>2014-07-31 22:08:17</v>
          </cell>
          <cell r="E9671" t="str">
            <v>Clock Out</v>
          </cell>
        </row>
        <row r="9672">
          <cell r="A9672" t="str">
            <v>head office</v>
          </cell>
          <cell r="B9672">
            <v>945</v>
          </cell>
          <cell r="C9672" t="str">
            <v>Saavedra, Crislorenz</v>
          </cell>
          <cell r="D9672" t="str">
            <v>2014-08-01 13:34:56</v>
          </cell>
          <cell r="E9672" t="str">
            <v>Clock In</v>
          </cell>
        </row>
        <row r="9673">
          <cell r="A9673" t="str">
            <v>head office</v>
          </cell>
          <cell r="B9673">
            <v>945</v>
          </cell>
          <cell r="C9673" t="str">
            <v>Saavedra, Crislorenz</v>
          </cell>
          <cell r="D9673" t="str">
            <v>2014-08-01 22:14:50</v>
          </cell>
          <cell r="E9673" t="str">
            <v>Clock Out</v>
          </cell>
        </row>
        <row r="9674">
          <cell r="A9674" t="str">
            <v>head office</v>
          </cell>
          <cell r="B9674">
            <v>945</v>
          </cell>
          <cell r="C9674" t="str">
            <v>Saavedra, Crislorenz</v>
          </cell>
          <cell r="D9674" t="str">
            <v>2014-08-02 13:37:07</v>
          </cell>
          <cell r="E9674" t="str">
            <v>Clock In</v>
          </cell>
        </row>
        <row r="9675">
          <cell r="A9675" t="str">
            <v>head office</v>
          </cell>
          <cell r="B9675">
            <v>945</v>
          </cell>
          <cell r="C9675" t="str">
            <v>Saavedra, Crislorenz</v>
          </cell>
          <cell r="D9675" t="str">
            <v>2014-08-02 22:13:10</v>
          </cell>
          <cell r="E9675" t="str">
            <v>Clock Out</v>
          </cell>
        </row>
        <row r="9676">
          <cell r="A9676" t="str">
            <v>head office</v>
          </cell>
          <cell r="B9676">
            <v>945</v>
          </cell>
          <cell r="C9676" t="str">
            <v>Saavedra, Crislorenz</v>
          </cell>
          <cell r="D9676" t="str">
            <v>2014-08-03 13:33:04</v>
          </cell>
          <cell r="E9676" t="str">
            <v>Clock In</v>
          </cell>
        </row>
        <row r="9677">
          <cell r="A9677" t="str">
            <v>head office</v>
          </cell>
          <cell r="B9677">
            <v>945</v>
          </cell>
          <cell r="C9677" t="str">
            <v>Saavedra, Crislorenz</v>
          </cell>
          <cell r="D9677" t="str">
            <v>2014-08-03 22:13:39</v>
          </cell>
          <cell r="E9677" t="str">
            <v>Clock Out</v>
          </cell>
        </row>
        <row r="9678">
          <cell r="A9678" t="str">
            <v>head office</v>
          </cell>
          <cell r="B9678">
            <v>945</v>
          </cell>
          <cell r="C9678" t="str">
            <v>Saavedra, Crislorenz</v>
          </cell>
          <cell r="D9678" t="str">
            <v>2014-08-04 05:37:26</v>
          </cell>
          <cell r="E9678" t="str">
            <v>Clock In</v>
          </cell>
        </row>
        <row r="9679">
          <cell r="A9679" t="str">
            <v>head office</v>
          </cell>
          <cell r="B9679">
            <v>945</v>
          </cell>
          <cell r="C9679" t="str">
            <v>Saavedra, Crislorenz</v>
          </cell>
          <cell r="D9679" t="str">
            <v>2014-08-04 14:14:06</v>
          </cell>
          <cell r="E9679" t="str">
            <v>Clock Out</v>
          </cell>
        </row>
        <row r="9680">
          <cell r="A9680" t="str">
            <v>head office</v>
          </cell>
          <cell r="B9680">
            <v>945</v>
          </cell>
          <cell r="C9680" t="str">
            <v>Saavedra, Crislorenz</v>
          </cell>
          <cell r="D9680" t="str">
            <v>2014-08-05 05:42:54</v>
          </cell>
          <cell r="E9680" t="str">
            <v>Clock In</v>
          </cell>
        </row>
        <row r="9681">
          <cell r="A9681" t="str">
            <v>head office</v>
          </cell>
          <cell r="B9681">
            <v>945</v>
          </cell>
          <cell r="C9681" t="str">
            <v>Saavedra, Crislorenz</v>
          </cell>
          <cell r="D9681" t="str">
            <v>2014-08-05 14:09:39</v>
          </cell>
          <cell r="E9681" t="str">
            <v>Clock Out</v>
          </cell>
        </row>
        <row r="9683">
          <cell r="A9683" t="str">
            <v>head office</v>
          </cell>
          <cell r="B9683">
            <v>504</v>
          </cell>
          <cell r="C9683" t="str">
            <v>Sabido, Evelyn</v>
          </cell>
          <cell r="D9683" t="str">
            <v>2014-07-21 07:49:03</v>
          </cell>
          <cell r="E9683" t="str">
            <v>Clock In</v>
          </cell>
        </row>
        <row r="9684">
          <cell r="A9684" t="str">
            <v>head office</v>
          </cell>
          <cell r="B9684">
            <v>504</v>
          </cell>
          <cell r="C9684" t="str">
            <v>Sabido, Evelyn</v>
          </cell>
          <cell r="D9684" t="str">
            <v>2014-07-21 17:07:36</v>
          </cell>
          <cell r="E9684" t="str">
            <v>Clock Out</v>
          </cell>
        </row>
        <row r="9685">
          <cell r="A9685" t="str">
            <v>head office</v>
          </cell>
          <cell r="B9685">
            <v>504</v>
          </cell>
          <cell r="C9685" t="str">
            <v>Sabido, Evelyn</v>
          </cell>
          <cell r="D9685" t="str">
            <v>2014-07-22 07:23:43</v>
          </cell>
          <cell r="E9685" t="str">
            <v>Clock In</v>
          </cell>
        </row>
        <row r="9686">
          <cell r="A9686" t="str">
            <v>head office</v>
          </cell>
          <cell r="B9686">
            <v>504</v>
          </cell>
          <cell r="C9686" t="str">
            <v>Sabido, Evelyn</v>
          </cell>
          <cell r="D9686" t="str">
            <v>2014-07-22 17:05:16</v>
          </cell>
          <cell r="E9686" t="str">
            <v>Clock Out</v>
          </cell>
        </row>
        <row r="9687">
          <cell r="A9687" t="str">
            <v>head office</v>
          </cell>
          <cell r="B9687">
            <v>504</v>
          </cell>
          <cell r="C9687" t="str">
            <v>Sabido, Evelyn</v>
          </cell>
          <cell r="D9687" t="str">
            <v>2014-07-23 07:52:33</v>
          </cell>
          <cell r="E9687" t="str">
            <v>Clock In</v>
          </cell>
        </row>
        <row r="9688">
          <cell r="A9688" t="str">
            <v>head office</v>
          </cell>
          <cell r="B9688">
            <v>504</v>
          </cell>
          <cell r="C9688" t="str">
            <v>Sabido, Evelyn</v>
          </cell>
          <cell r="D9688" t="str">
            <v>2014-07-23 17:06:33</v>
          </cell>
          <cell r="E9688" t="str">
            <v>Clock Out</v>
          </cell>
          <cell r="F9688" t="str">
            <v>12 days</v>
          </cell>
        </row>
        <row r="9689">
          <cell r="A9689" t="str">
            <v>head office</v>
          </cell>
          <cell r="B9689">
            <v>504</v>
          </cell>
          <cell r="C9689" t="str">
            <v>Sabido, Evelyn</v>
          </cell>
          <cell r="D9689" t="str">
            <v>2014-07-24 07:53:32</v>
          </cell>
          <cell r="E9689" t="str">
            <v>Clock In</v>
          </cell>
          <cell r="F9689" t="str">
            <v>1 day LH</v>
          </cell>
        </row>
        <row r="9690">
          <cell r="A9690" t="str">
            <v>head office</v>
          </cell>
          <cell r="B9690">
            <v>504</v>
          </cell>
          <cell r="C9690" t="str">
            <v>Sabido, Evelyn</v>
          </cell>
          <cell r="D9690" t="str">
            <v>2014-07-24 17:16:30</v>
          </cell>
          <cell r="E9690" t="str">
            <v>Clock Out</v>
          </cell>
          <cell r="F9690" t="str">
            <v>1 day SH</v>
          </cell>
        </row>
        <row r="9691">
          <cell r="A9691" t="str">
            <v>head office</v>
          </cell>
          <cell r="B9691">
            <v>504</v>
          </cell>
          <cell r="C9691" t="str">
            <v>Sabido, Evelyn</v>
          </cell>
          <cell r="D9691" t="str">
            <v>2014-07-25 07:54:48</v>
          </cell>
          <cell r="E9691" t="str">
            <v>Clock In</v>
          </cell>
          <cell r="F9691" t="str">
            <v>14 days</v>
          </cell>
        </row>
        <row r="9692">
          <cell r="A9692" t="str">
            <v>head office</v>
          </cell>
          <cell r="B9692">
            <v>504</v>
          </cell>
          <cell r="C9692" t="str">
            <v>Sabido, Evelyn</v>
          </cell>
          <cell r="D9692" t="str">
            <v>2014-07-25 17:18:44</v>
          </cell>
          <cell r="E9692" t="str">
            <v>Clock Out</v>
          </cell>
        </row>
        <row r="9693">
          <cell r="A9693" t="str">
            <v>head office</v>
          </cell>
          <cell r="B9693">
            <v>504</v>
          </cell>
          <cell r="C9693" t="str">
            <v>Sabido, Evelyn</v>
          </cell>
          <cell r="D9693" t="str">
            <v>2014-07-26 07:47:13</v>
          </cell>
          <cell r="E9693" t="str">
            <v>Clock In</v>
          </cell>
          <cell r="F9693" t="str">
            <v>3 hrs  - OT</v>
          </cell>
        </row>
        <row r="9694">
          <cell r="A9694" t="str">
            <v>head office</v>
          </cell>
          <cell r="B9694">
            <v>504</v>
          </cell>
          <cell r="C9694" t="str">
            <v>Sabido, Evelyn</v>
          </cell>
          <cell r="D9694" t="str">
            <v>2014-07-26 17:24:50</v>
          </cell>
          <cell r="E9694" t="str">
            <v>Clock Out</v>
          </cell>
        </row>
        <row r="9695">
          <cell r="A9695" t="str">
            <v>head office</v>
          </cell>
          <cell r="B9695">
            <v>504</v>
          </cell>
          <cell r="C9695" t="str">
            <v>Sabido, Evelyn</v>
          </cell>
          <cell r="D9695" t="str">
            <v>2014-07-29 07:50:22</v>
          </cell>
          <cell r="E9695" t="str">
            <v>Clock In</v>
          </cell>
        </row>
        <row r="9696">
          <cell r="A9696" t="str">
            <v>head office</v>
          </cell>
          <cell r="B9696">
            <v>504</v>
          </cell>
          <cell r="C9696" t="str">
            <v>Sabido, Evelyn</v>
          </cell>
          <cell r="D9696" t="str">
            <v>2014-07-29 17:16:32</v>
          </cell>
          <cell r="E9696" t="str">
            <v>Clock Out</v>
          </cell>
        </row>
        <row r="9697">
          <cell r="A9697" t="str">
            <v>head office</v>
          </cell>
          <cell r="B9697">
            <v>504</v>
          </cell>
          <cell r="C9697" t="str">
            <v>Sabido, Evelyn</v>
          </cell>
          <cell r="D9697" t="str">
            <v>2014-07-30 07:53:26</v>
          </cell>
          <cell r="E9697" t="str">
            <v>Clock In</v>
          </cell>
        </row>
        <row r="9698">
          <cell r="A9698" t="str">
            <v>head office</v>
          </cell>
          <cell r="B9698">
            <v>504</v>
          </cell>
          <cell r="C9698" t="str">
            <v>Sabido, Evelyn</v>
          </cell>
          <cell r="D9698" t="str">
            <v>2014-07-30 17:06:55</v>
          </cell>
          <cell r="E9698" t="str">
            <v>Clock Out</v>
          </cell>
        </row>
        <row r="9699">
          <cell r="A9699" t="str">
            <v>head office</v>
          </cell>
          <cell r="B9699">
            <v>504</v>
          </cell>
          <cell r="C9699" t="str">
            <v>Sabido, Evelyn</v>
          </cell>
          <cell r="D9699" t="str">
            <v>2014-07-31 07:51:43</v>
          </cell>
          <cell r="E9699" t="str">
            <v>Clock In</v>
          </cell>
        </row>
        <row r="9700">
          <cell r="A9700" t="str">
            <v>head office</v>
          </cell>
          <cell r="B9700">
            <v>504</v>
          </cell>
          <cell r="C9700" t="str">
            <v>Sabido, Evelyn</v>
          </cell>
          <cell r="D9700" t="str">
            <v>2014-07-31 17:15:30</v>
          </cell>
          <cell r="E9700" t="str">
            <v>Clock Out</v>
          </cell>
        </row>
        <row r="9701">
          <cell r="A9701" t="str">
            <v>head office</v>
          </cell>
          <cell r="B9701">
            <v>504</v>
          </cell>
          <cell r="C9701" t="str">
            <v>Sabido, Evelyn</v>
          </cell>
          <cell r="D9701" t="str">
            <v>2014-08-01 07:55:42</v>
          </cell>
          <cell r="E9701" t="str">
            <v>Clock In</v>
          </cell>
        </row>
        <row r="9702">
          <cell r="A9702" t="str">
            <v>head office</v>
          </cell>
          <cell r="B9702">
            <v>504</v>
          </cell>
          <cell r="C9702" t="str">
            <v>Sabido, Evelyn</v>
          </cell>
          <cell r="D9702" t="str">
            <v>2014-08-01 17:05:46</v>
          </cell>
          <cell r="E9702" t="str">
            <v>Clock Out</v>
          </cell>
        </row>
        <row r="9703">
          <cell r="A9703" t="str">
            <v>head office</v>
          </cell>
          <cell r="B9703">
            <v>504</v>
          </cell>
          <cell r="C9703" t="str">
            <v>Sabido, Evelyn</v>
          </cell>
          <cell r="D9703" t="str">
            <v>2014-08-02 07:52:23</v>
          </cell>
          <cell r="E9703" t="str">
            <v>Clock In</v>
          </cell>
        </row>
        <row r="9704">
          <cell r="A9704" t="str">
            <v>head office</v>
          </cell>
          <cell r="B9704">
            <v>504</v>
          </cell>
          <cell r="C9704" t="str">
            <v>Sabido, Evelyn</v>
          </cell>
          <cell r="D9704" t="str">
            <v>2014-08-02 17:11:42</v>
          </cell>
          <cell r="E9704" t="str">
            <v>Clock Out</v>
          </cell>
        </row>
        <row r="9705">
          <cell r="A9705" t="str">
            <v>head office</v>
          </cell>
          <cell r="B9705">
            <v>504</v>
          </cell>
          <cell r="C9705" t="str">
            <v>Sabido, Evelyn</v>
          </cell>
          <cell r="D9705" t="str">
            <v>2014-08-04 07:34:15</v>
          </cell>
          <cell r="E9705" t="str">
            <v>Clock In</v>
          </cell>
        </row>
        <row r="9706">
          <cell r="A9706" t="str">
            <v>head office</v>
          </cell>
          <cell r="B9706">
            <v>504</v>
          </cell>
          <cell r="C9706" t="str">
            <v>Sabido, Evelyn</v>
          </cell>
          <cell r="D9706" t="str">
            <v>2014-08-04 17:10:30</v>
          </cell>
          <cell r="E9706" t="str">
            <v>Clock Out</v>
          </cell>
        </row>
        <row r="9707">
          <cell r="A9707" t="str">
            <v>head office</v>
          </cell>
          <cell r="B9707">
            <v>504</v>
          </cell>
          <cell r="C9707" t="str">
            <v>Sabido, Evelyn</v>
          </cell>
          <cell r="D9707" t="str">
            <v>2014-08-05 07:58:44</v>
          </cell>
          <cell r="E9707" t="str">
            <v>Clock In</v>
          </cell>
        </row>
        <row r="9708">
          <cell r="A9708" t="str">
            <v>head office</v>
          </cell>
          <cell r="B9708">
            <v>504</v>
          </cell>
          <cell r="C9708" t="str">
            <v>Sabido, Evelyn</v>
          </cell>
          <cell r="D9708" t="str">
            <v>2014-08-05 20:02:31</v>
          </cell>
          <cell r="E9708" t="str">
            <v>Clock Out</v>
          </cell>
        </row>
        <row r="9710">
          <cell r="A9710" t="str">
            <v>head office</v>
          </cell>
          <cell r="B9710">
            <v>1163</v>
          </cell>
          <cell r="C9710" t="str">
            <v>Sabido,Jonathan</v>
          </cell>
          <cell r="D9710" t="str">
            <v>2014-07-21 07:56:17</v>
          </cell>
          <cell r="E9710" t="str">
            <v>Clock In</v>
          </cell>
        </row>
        <row r="9711">
          <cell r="A9711" t="str">
            <v>head office</v>
          </cell>
          <cell r="B9711">
            <v>1163</v>
          </cell>
          <cell r="C9711" t="str">
            <v>Sabido,Jonathan</v>
          </cell>
          <cell r="D9711" t="str">
            <v>2014-07-21 17:12:09</v>
          </cell>
          <cell r="E9711" t="str">
            <v>Clock Out</v>
          </cell>
        </row>
        <row r="9712">
          <cell r="A9712" t="str">
            <v>head office</v>
          </cell>
          <cell r="B9712">
            <v>1163</v>
          </cell>
          <cell r="C9712" t="str">
            <v>Sabido,Jonathan</v>
          </cell>
          <cell r="D9712" t="str">
            <v>2014-07-22 07:45:53</v>
          </cell>
          <cell r="E9712" t="str">
            <v>Clock In</v>
          </cell>
        </row>
        <row r="9713">
          <cell r="A9713" t="str">
            <v>head office</v>
          </cell>
          <cell r="B9713">
            <v>1163</v>
          </cell>
          <cell r="C9713" t="str">
            <v>Sabido,Jonathan</v>
          </cell>
          <cell r="D9713" t="str">
            <v>2014-07-22 17:10:34</v>
          </cell>
          <cell r="E9713" t="str">
            <v>Clock Out</v>
          </cell>
        </row>
        <row r="9714">
          <cell r="A9714" t="str">
            <v>head office</v>
          </cell>
          <cell r="B9714">
            <v>1163</v>
          </cell>
          <cell r="C9714" t="str">
            <v>Sabido,Jonathan</v>
          </cell>
          <cell r="D9714" t="str">
            <v>2014-07-23 07:36:03</v>
          </cell>
          <cell r="E9714" t="str">
            <v>Clock In</v>
          </cell>
        </row>
        <row r="9715">
          <cell r="A9715" t="str">
            <v>head office</v>
          </cell>
          <cell r="B9715">
            <v>1163</v>
          </cell>
          <cell r="C9715" t="str">
            <v>Sabido,Jonathan</v>
          </cell>
          <cell r="D9715" t="str">
            <v>2014-07-23 17:14:49</v>
          </cell>
          <cell r="E9715" t="str">
            <v>Clock Out</v>
          </cell>
          <cell r="F9715" t="str">
            <v>12 days</v>
          </cell>
        </row>
        <row r="9716">
          <cell r="A9716" t="str">
            <v>head office</v>
          </cell>
          <cell r="B9716">
            <v>1163</v>
          </cell>
          <cell r="C9716" t="str">
            <v>Sabido,Jonathan</v>
          </cell>
          <cell r="D9716" t="str">
            <v>2014-07-24 07:40:31</v>
          </cell>
          <cell r="E9716" t="str">
            <v>Clock In</v>
          </cell>
          <cell r="F9716" t="str">
            <v>1 day LH</v>
          </cell>
        </row>
        <row r="9717">
          <cell r="A9717" t="str">
            <v>head office</v>
          </cell>
          <cell r="B9717">
            <v>1163</v>
          </cell>
          <cell r="C9717" t="str">
            <v>Sabido,Jonathan</v>
          </cell>
          <cell r="D9717" t="str">
            <v>2014-07-24 17:19:14</v>
          </cell>
          <cell r="E9717" t="str">
            <v>Clock Out</v>
          </cell>
          <cell r="F9717" t="str">
            <v>1 day SH</v>
          </cell>
        </row>
        <row r="9718">
          <cell r="A9718" t="str">
            <v>head office</v>
          </cell>
          <cell r="B9718">
            <v>1163</v>
          </cell>
          <cell r="C9718" t="str">
            <v>Sabido,Jonathan</v>
          </cell>
          <cell r="D9718" t="str">
            <v>2014-07-25 07:42:31</v>
          </cell>
          <cell r="E9718" t="str">
            <v>Clock In</v>
          </cell>
          <cell r="F9718" t="str">
            <v>14 days</v>
          </cell>
        </row>
        <row r="9719">
          <cell r="A9719" t="str">
            <v>head office</v>
          </cell>
          <cell r="B9719">
            <v>1163</v>
          </cell>
          <cell r="C9719" t="str">
            <v>Sabido,Jonathan</v>
          </cell>
          <cell r="D9719" t="str">
            <v>2014-07-25 17:14:33</v>
          </cell>
          <cell r="E9719" t="str">
            <v>Clock Out</v>
          </cell>
        </row>
        <row r="9720">
          <cell r="A9720" t="str">
            <v>head office</v>
          </cell>
          <cell r="B9720">
            <v>1163</v>
          </cell>
          <cell r="C9720" t="str">
            <v>Sabido,Jonathan</v>
          </cell>
          <cell r="D9720" t="str">
            <v>2014-07-26 07:44:17</v>
          </cell>
          <cell r="E9720" t="str">
            <v>Clock In</v>
          </cell>
          <cell r="F9720" t="str">
            <v>15 hrs  -  OT</v>
          </cell>
        </row>
        <row r="9721">
          <cell r="A9721" t="str">
            <v>head office</v>
          </cell>
          <cell r="B9721">
            <v>1163</v>
          </cell>
          <cell r="C9721" t="str">
            <v>Sabido,Jonathan</v>
          </cell>
          <cell r="D9721" t="str">
            <v>2014-07-26 17:19:06</v>
          </cell>
          <cell r="E9721" t="str">
            <v>Clock Out</v>
          </cell>
        </row>
        <row r="9722">
          <cell r="A9722" t="str">
            <v>head office</v>
          </cell>
          <cell r="B9722">
            <v>1163</v>
          </cell>
          <cell r="C9722" t="str">
            <v>Sabido,Jonathan</v>
          </cell>
          <cell r="D9722" t="str">
            <v>2014-07-29 07:37:38</v>
          </cell>
          <cell r="E9722" t="str">
            <v>Clock In</v>
          </cell>
        </row>
        <row r="9723">
          <cell r="A9723" t="str">
            <v>head office</v>
          </cell>
          <cell r="B9723">
            <v>1163</v>
          </cell>
          <cell r="C9723" t="str">
            <v>Sabido,Jonathan</v>
          </cell>
          <cell r="D9723" t="str">
            <v>2014-07-29 17:13:32</v>
          </cell>
          <cell r="E9723" t="str">
            <v>Clock Out</v>
          </cell>
        </row>
        <row r="9724">
          <cell r="A9724" t="str">
            <v>head office</v>
          </cell>
          <cell r="B9724">
            <v>1163</v>
          </cell>
          <cell r="C9724" t="str">
            <v>Sabido,Jonathan</v>
          </cell>
          <cell r="D9724" t="str">
            <v>2014-07-30 07:45:38</v>
          </cell>
          <cell r="E9724" t="str">
            <v>Clock In</v>
          </cell>
        </row>
        <row r="9725">
          <cell r="A9725" t="str">
            <v>head office</v>
          </cell>
          <cell r="B9725">
            <v>1163</v>
          </cell>
          <cell r="C9725" t="str">
            <v>Sabido,Jonathan</v>
          </cell>
          <cell r="D9725" t="str">
            <v>2014-07-30 20:14:51</v>
          </cell>
          <cell r="E9725" t="str">
            <v>Clock Out</v>
          </cell>
        </row>
        <row r="9726">
          <cell r="A9726" t="str">
            <v>head office</v>
          </cell>
          <cell r="B9726">
            <v>1163</v>
          </cell>
          <cell r="C9726" t="str">
            <v>Sabido,Jonathan</v>
          </cell>
          <cell r="D9726" t="str">
            <v>2014-07-31 07:51:07</v>
          </cell>
          <cell r="E9726" t="str">
            <v>Clock In</v>
          </cell>
        </row>
        <row r="9727">
          <cell r="A9727" t="str">
            <v>head office</v>
          </cell>
          <cell r="B9727">
            <v>1163</v>
          </cell>
          <cell r="C9727" t="str">
            <v>Sabido,Jonathan</v>
          </cell>
          <cell r="D9727" t="str">
            <v>2014-07-31 20:10:59</v>
          </cell>
          <cell r="E9727" t="str">
            <v>Clock Out</v>
          </cell>
        </row>
        <row r="9728">
          <cell r="A9728" t="str">
            <v>head office</v>
          </cell>
          <cell r="B9728">
            <v>1163</v>
          </cell>
          <cell r="C9728" t="str">
            <v>Sabido,Jonathan</v>
          </cell>
          <cell r="D9728" t="str">
            <v>2014-08-01 07:49:47</v>
          </cell>
          <cell r="E9728" t="str">
            <v>Clock In</v>
          </cell>
        </row>
        <row r="9729">
          <cell r="A9729" t="str">
            <v>head office</v>
          </cell>
          <cell r="B9729">
            <v>1163</v>
          </cell>
          <cell r="C9729" t="str">
            <v>Sabido,Jonathan</v>
          </cell>
          <cell r="D9729" t="str">
            <v>2014-08-01 20:11:28</v>
          </cell>
          <cell r="E9729" t="str">
            <v>Clock Out</v>
          </cell>
        </row>
        <row r="9730">
          <cell r="A9730" t="str">
            <v>head office</v>
          </cell>
          <cell r="B9730">
            <v>1163</v>
          </cell>
          <cell r="C9730" t="str">
            <v>Sabido,Jonathan</v>
          </cell>
          <cell r="D9730" t="str">
            <v>2014-08-02 07:40:40</v>
          </cell>
          <cell r="E9730" t="str">
            <v>Clock In</v>
          </cell>
        </row>
        <row r="9731">
          <cell r="A9731" t="str">
            <v>head office</v>
          </cell>
          <cell r="B9731">
            <v>1163</v>
          </cell>
          <cell r="C9731" t="str">
            <v>Sabido,Jonathan</v>
          </cell>
          <cell r="D9731" t="str">
            <v>2014-08-02 20:09:54</v>
          </cell>
          <cell r="E9731" t="str">
            <v>Clock Out</v>
          </cell>
        </row>
        <row r="9732">
          <cell r="A9732" t="str">
            <v>head office</v>
          </cell>
          <cell r="B9732">
            <v>1163</v>
          </cell>
          <cell r="C9732" t="str">
            <v>Sabido,Jonathan</v>
          </cell>
          <cell r="D9732" t="str">
            <v>2014-08-04 07:43:16</v>
          </cell>
          <cell r="E9732" t="str">
            <v>Clock In</v>
          </cell>
        </row>
        <row r="9733">
          <cell r="A9733" t="str">
            <v>head office</v>
          </cell>
          <cell r="B9733">
            <v>1163</v>
          </cell>
          <cell r="C9733" t="str">
            <v>Sabido,Jonathan</v>
          </cell>
          <cell r="D9733" t="str">
            <v>2014-08-04 20:09:15</v>
          </cell>
          <cell r="E9733" t="str">
            <v>Clock Out</v>
          </cell>
        </row>
        <row r="9734">
          <cell r="A9734" t="str">
            <v>head office</v>
          </cell>
          <cell r="B9734">
            <v>1163</v>
          </cell>
          <cell r="C9734" t="str">
            <v>Sabido,Jonathan</v>
          </cell>
          <cell r="D9734" t="str">
            <v>2014-08-05 07:47:26</v>
          </cell>
          <cell r="E9734" t="str">
            <v>Clock In</v>
          </cell>
        </row>
        <row r="9735">
          <cell r="A9735" t="str">
            <v>head office</v>
          </cell>
          <cell r="B9735">
            <v>1163</v>
          </cell>
          <cell r="C9735" t="str">
            <v>Sabido,Jonathan</v>
          </cell>
          <cell r="D9735" t="str">
            <v>2014-08-05 17:19:59</v>
          </cell>
          <cell r="E9735" t="str">
            <v>Clock Out</v>
          </cell>
        </row>
        <row r="9737">
          <cell r="A9737" t="str">
            <v>head office</v>
          </cell>
          <cell r="B9737">
            <v>1166</v>
          </cell>
          <cell r="C9737" t="str">
            <v>Sagcal, Aries</v>
          </cell>
          <cell r="D9737" t="str">
            <v>2014-07-21 07:33:45</v>
          </cell>
          <cell r="E9737" t="str">
            <v>Clock In</v>
          </cell>
        </row>
        <row r="9738">
          <cell r="A9738" t="str">
            <v>head office</v>
          </cell>
          <cell r="B9738">
            <v>1166</v>
          </cell>
          <cell r="C9738" t="str">
            <v>Sagcal, Aries</v>
          </cell>
          <cell r="D9738" t="str">
            <v>2014-07-21 17:03:25</v>
          </cell>
          <cell r="E9738" t="str">
            <v>Clock Out</v>
          </cell>
        </row>
        <row r="9739">
          <cell r="A9739" t="str">
            <v>head office</v>
          </cell>
          <cell r="B9739">
            <v>1166</v>
          </cell>
          <cell r="C9739" t="str">
            <v>Sagcal, Aries</v>
          </cell>
          <cell r="D9739" t="str">
            <v>2014-07-22 07:51:23</v>
          </cell>
          <cell r="E9739" t="str">
            <v>Clock In</v>
          </cell>
        </row>
        <row r="9740">
          <cell r="A9740" t="str">
            <v>head office</v>
          </cell>
          <cell r="B9740">
            <v>1166</v>
          </cell>
          <cell r="C9740" t="str">
            <v>Sagcal, Aries</v>
          </cell>
          <cell r="D9740" t="str">
            <v>2014-07-22 17:03:37</v>
          </cell>
          <cell r="E9740" t="str">
            <v>Clock Out</v>
          </cell>
        </row>
        <row r="9741">
          <cell r="A9741" t="str">
            <v>head office</v>
          </cell>
          <cell r="B9741">
            <v>1166</v>
          </cell>
          <cell r="C9741" t="str">
            <v>Sagcal, Aries</v>
          </cell>
          <cell r="D9741" t="str">
            <v>2014-07-23 07:18:47</v>
          </cell>
          <cell r="E9741" t="str">
            <v>Clock In</v>
          </cell>
        </row>
        <row r="9742">
          <cell r="A9742" t="str">
            <v>head office</v>
          </cell>
          <cell r="B9742">
            <v>1166</v>
          </cell>
          <cell r="C9742" t="str">
            <v>Sagcal, Aries</v>
          </cell>
          <cell r="D9742" t="str">
            <v>2014-07-23 17:05:15</v>
          </cell>
          <cell r="E9742" t="str">
            <v>Clock Out</v>
          </cell>
        </row>
        <row r="9743">
          <cell r="A9743" t="str">
            <v>head office</v>
          </cell>
          <cell r="B9743">
            <v>1166</v>
          </cell>
          <cell r="C9743" t="str">
            <v>Sagcal, Aries</v>
          </cell>
          <cell r="D9743" t="str">
            <v>2014-07-24 07:12:42</v>
          </cell>
          <cell r="E9743" t="str">
            <v>Clock In</v>
          </cell>
          <cell r="F9743" t="str">
            <v>12 days</v>
          </cell>
        </row>
        <row r="9744">
          <cell r="A9744" t="str">
            <v>head office</v>
          </cell>
          <cell r="B9744">
            <v>1166</v>
          </cell>
          <cell r="C9744" t="str">
            <v>Sagcal, Aries</v>
          </cell>
          <cell r="D9744" t="str">
            <v>2014-07-24 20:06:27</v>
          </cell>
          <cell r="E9744" t="str">
            <v>Clock Out</v>
          </cell>
          <cell r="F9744" t="str">
            <v>1 day LH</v>
          </cell>
        </row>
        <row r="9745">
          <cell r="A9745" t="str">
            <v>head office</v>
          </cell>
          <cell r="B9745">
            <v>1166</v>
          </cell>
          <cell r="C9745" t="str">
            <v>Sagcal, Aries</v>
          </cell>
          <cell r="D9745" t="str">
            <v>2014-07-25 07:10:30</v>
          </cell>
          <cell r="E9745" t="str">
            <v>Clock In</v>
          </cell>
          <cell r="F9745" t="str">
            <v>1 day SH</v>
          </cell>
        </row>
        <row r="9746">
          <cell r="A9746" t="str">
            <v>head office</v>
          </cell>
          <cell r="B9746">
            <v>1166</v>
          </cell>
          <cell r="C9746" t="str">
            <v>Sagcal, Aries</v>
          </cell>
          <cell r="D9746" t="str">
            <v>2014-07-25 17:22:40</v>
          </cell>
          <cell r="E9746" t="str">
            <v>Clock Out</v>
          </cell>
          <cell r="F9746" t="str">
            <v>14 days</v>
          </cell>
        </row>
        <row r="9747">
          <cell r="A9747" t="str">
            <v>head office</v>
          </cell>
          <cell r="B9747">
            <v>1166</v>
          </cell>
          <cell r="C9747" t="str">
            <v>Sagcal, Aries</v>
          </cell>
          <cell r="D9747" t="str">
            <v>2014-07-26 07:22:53</v>
          </cell>
          <cell r="E9747" t="str">
            <v>Clock In</v>
          </cell>
        </row>
        <row r="9748">
          <cell r="A9748" t="str">
            <v>head office</v>
          </cell>
          <cell r="B9748">
            <v>1166</v>
          </cell>
          <cell r="C9748" t="str">
            <v>Sagcal, Aries</v>
          </cell>
          <cell r="D9748" t="str">
            <v>2014-07-26 17:26:44</v>
          </cell>
          <cell r="E9748" t="str">
            <v>Clock Out</v>
          </cell>
          <cell r="F9748" t="str">
            <v>6 hrs  -  OT</v>
          </cell>
        </row>
        <row r="9749">
          <cell r="A9749" t="str">
            <v>head office</v>
          </cell>
          <cell r="B9749">
            <v>1166</v>
          </cell>
          <cell r="C9749" t="str">
            <v>Sagcal, Aries</v>
          </cell>
          <cell r="D9749" t="str">
            <v>2014-07-29 07:40:56</v>
          </cell>
          <cell r="E9749" t="str">
            <v>Clock In</v>
          </cell>
        </row>
        <row r="9750">
          <cell r="A9750" t="str">
            <v>head office</v>
          </cell>
          <cell r="B9750">
            <v>1166</v>
          </cell>
          <cell r="C9750" t="str">
            <v>Sagcal, Aries</v>
          </cell>
          <cell r="D9750" t="str">
            <v>2014-07-29 17:09:18</v>
          </cell>
          <cell r="E9750" t="str">
            <v>Clock Out</v>
          </cell>
        </row>
        <row r="9751">
          <cell r="A9751" t="str">
            <v>head office</v>
          </cell>
          <cell r="B9751">
            <v>1166</v>
          </cell>
          <cell r="C9751" t="str">
            <v>Sagcal, Aries</v>
          </cell>
          <cell r="D9751" t="str">
            <v>2014-07-30 07:28:29</v>
          </cell>
          <cell r="E9751" t="str">
            <v>Clock In</v>
          </cell>
        </row>
        <row r="9752">
          <cell r="A9752" t="str">
            <v>head office</v>
          </cell>
          <cell r="B9752">
            <v>1166</v>
          </cell>
          <cell r="C9752" t="str">
            <v>Sagcal, Aries</v>
          </cell>
          <cell r="D9752" t="str">
            <v>2014-07-30 20:10:33</v>
          </cell>
          <cell r="E9752" t="str">
            <v>Clock Out</v>
          </cell>
        </row>
        <row r="9753">
          <cell r="A9753" t="str">
            <v>head office</v>
          </cell>
          <cell r="B9753">
            <v>1166</v>
          </cell>
          <cell r="C9753" t="str">
            <v>Sagcal, Aries</v>
          </cell>
          <cell r="D9753" t="str">
            <v>2014-07-31 07:40:03</v>
          </cell>
          <cell r="E9753" t="str">
            <v>Clock In</v>
          </cell>
        </row>
        <row r="9754">
          <cell r="A9754" t="str">
            <v>head office</v>
          </cell>
          <cell r="B9754">
            <v>1166</v>
          </cell>
          <cell r="C9754" t="str">
            <v>Sagcal, Aries</v>
          </cell>
          <cell r="D9754" t="str">
            <v>2014-07-31 17:09:36</v>
          </cell>
          <cell r="E9754" t="str">
            <v>Clock Out</v>
          </cell>
        </row>
        <row r="9755">
          <cell r="A9755" t="str">
            <v>head office</v>
          </cell>
          <cell r="B9755">
            <v>1166</v>
          </cell>
          <cell r="C9755" t="str">
            <v>Sagcal, Aries</v>
          </cell>
          <cell r="D9755" t="str">
            <v>2014-08-01 07:44:38</v>
          </cell>
          <cell r="E9755" t="str">
            <v>Clock In</v>
          </cell>
        </row>
        <row r="9756">
          <cell r="A9756" t="str">
            <v>head office</v>
          </cell>
          <cell r="B9756">
            <v>1166</v>
          </cell>
          <cell r="C9756" t="str">
            <v>Sagcal, Aries</v>
          </cell>
          <cell r="D9756" t="str">
            <v>2014-08-01 17:10:21</v>
          </cell>
          <cell r="E9756" t="str">
            <v>Clock Out</v>
          </cell>
        </row>
        <row r="9757">
          <cell r="A9757" t="str">
            <v>head office</v>
          </cell>
          <cell r="B9757">
            <v>1166</v>
          </cell>
          <cell r="C9757" t="str">
            <v>Sagcal, Aries</v>
          </cell>
          <cell r="D9757" t="str">
            <v>2014-08-02 07:26:04</v>
          </cell>
          <cell r="E9757" t="str">
            <v>Clock In</v>
          </cell>
        </row>
        <row r="9758">
          <cell r="A9758" t="str">
            <v>head office</v>
          </cell>
          <cell r="B9758">
            <v>1166</v>
          </cell>
          <cell r="C9758" t="str">
            <v>Sagcal, Aries</v>
          </cell>
          <cell r="D9758" t="str">
            <v>2014-08-02 17:08:26</v>
          </cell>
          <cell r="E9758" t="str">
            <v>Clock Out</v>
          </cell>
        </row>
        <row r="9759">
          <cell r="A9759" t="str">
            <v>head office</v>
          </cell>
          <cell r="B9759">
            <v>1166</v>
          </cell>
          <cell r="C9759" t="str">
            <v>Sagcal, Aries</v>
          </cell>
          <cell r="D9759" t="str">
            <v>2014-08-04 07:17:50</v>
          </cell>
          <cell r="E9759" t="str">
            <v>Clock In</v>
          </cell>
        </row>
        <row r="9760">
          <cell r="A9760" t="str">
            <v>head office</v>
          </cell>
          <cell r="B9760">
            <v>1166</v>
          </cell>
          <cell r="C9760" t="str">
            <v>Sagcal, Aries</v>
          </cell>
          <cell r="D9760" t="str">
            <v>2014-08-04 17:07:30</v>
          </cell>
          <cell r="E9760" t="str">
            <v>Clock Out</v>
          </cell>
        </row>
        <row r="9761">
          <cell r="A9761" t="str">
            <v>head office</v>
          </cell>
          <cell r="B9761">
            <v>1166</v>
          </cell>
          <cell r="C9761" t="str">
            <v>Sagcal, Aries</v>
          </cell>
          <cell r="D9761" t="str">
            <v>2014-08-05 07:58:11</v>
          </cell>
          <cell r="E9761" t="str">
            <v>Clock In</v>
          </cell>
        </row>
        <row r="9762">
          <cell r="A9762" t="str">
            <v>head office</v>
          </cell>
          <cell r="B9762">
            <v>1166</v>
          </cell>
          <cell r="C9762" t="str">
            <v>Sagcal, Aries</v>
          </cell>
          <cell r="D9762" t="str">
            <v>2014-08-05 17:23:47</v>
          </cell>
          <cell r="E9762" t="str">
            <v>Clock Out</v>
          </cell>
        </row>
        <row r="9764">
          <cell r="A9764" t="str">
            <v>head office</v>
          </cell>
          <cell r="B9764">
            <v>919</v>
          </cell>
          <cell r="C9764" t="str">
            <v>Salazar, Elmer</v>
          </cell>
          <cell r="D9764" t="str">
            <v>2014-07-21 07:13:11</v>
          </cell>
          <cell r="E9764" t="str">
            <v>Clock In</v>
          </cell>
        </row>
        <row r="9765">
          <cell r="A9765" t="str">
            <v>head office</v>
          </cell>
          <cell r="B9765">
            <v>919</v>
          </cell>
          <cell r="C9765" t="str">
            <v>Salazar, Elmer</v>
          </cell>
          <cell r="D9765" t="str">
            <v>2014-07-21 17:09:09</v>
          </cell>
          <cell r="E9765" t="str">
            <v>Clock Out</v>
          </cell>
        </row>
        <row r="9766">
          <cell r="A9766" t="str">
            <v>head office</v>
          </cell>
          <cell r="B9766">
            <v>919</v>
          </cell>
          <cell r="C9766" t="str">
            <v>Salazar, Elmer</v>
          </cell>
          <cell r="D9766" t="str">
            <v>2014-07-22 07:11:55</v>
          </cell>
          <cell r="E9766" t="str">
            <v>Clock In</v>
          </cell>
        </row>
        <row r="9767">
          <cell r="A9767" t="str">
            <v>head office</v>
          </cell>
          <cell r="B9767">
            <v>919</v>
          </cell>
          <cell r="C9767" t="str">
            <v>Salazar, Elmer</v>
          </cell>
          <cell r="D9767" t="str">
            <v>2014-07-22 20:02:56</v>
          </cell>
          <cell r="E9767" t="str">
            <v>Clock Out</v>
          </cell>
        </row>
        <row r="9768">
          <cell r="A9768" t="str">
            <v>head office</v>
          </cell>
          <cell r="B9768">
            <v>919</v>
          </cell>
          <cell r="C9768" t="str">
            <v>Salazar, Elmer</v>
          </cell>
          <cell r="D9768" t="str">
            <v>2014-07-23 07:19:03</v>
          </cell>
          <cell r="E9768" t="str">
            <v>Clock In</v>
          </cell>
        </row>
        <row r="9769">
          <cell r="A9769" t="str">
            <v>head office</v>
          </cell>
          <cell r="B9769">
            <v>919</v>
          </cell>
          <cell r="C9769" t="str">
            <v>Salazar, Elmer</v>
          </cell>
          <cell r="D9769" t="str">
            <v>2014-07-23 17:10:08</v>
          </cell>
          <cell r="E9769" t="str">
            <v>Clock Out</v>
          </cell>
          <cell r="F9769" t="str">
            <v>12 days</v>
          </cell>
        </row>
        <row r="9770">
          <cell r="A9770" t="str">
            <v>head office</v>
          </cell>
          <cell r="B9770">
            <v>919</v>
          </cell>
          <cell r="C9770" t="str">
            <v>Salazar, Elmer</v>
          </cell>
          <cell r="D9770" t="str">
            <v>2014-07-24 07:12:50</v>
          </cell>
          <cell r="E9770" t="str">
            <v>Clock In</v>
          </cell>
          <cell r="F9770" t="str">
            <v>1 day LH</v>
          </cell>
        </row>
        <row r="9771">
          <cell r="A9771" t="str">
            <v>head office</v>
          </cell>
          <cell r="B9771">
            <v>919</v>
          </cell>
          <cell r="C9771" t="str">
            <v>Salazar, Elmer</v>
          </cell>
          <cell r="D9771" t="str">
            <v>2014-07-24 17:15:08</v>
          </cell>
          <cell r="E9771" t="str">
            <v>Clock Out</v>
          </cell>
          <cell r="F9771" t="str">
            <v>1 day SH</v>
          </cell>
        </row>
        <row r="9772">
          <cell r="A9772" t="str">
            <v>head office</v>
          </cell>
          <cell r="B9772">
            <v>919</v>
          </cell>
          <cell r="C9772" t="str">
            <v>Salazar, Elmer</v>
          </cell>
          <cell r="D9772" t="str">
            <v>2014-07-25 07:09:58</v>
          </cell>
          <cell r="E9772" t="str">
            <v>Clock In</v>
          </cell>
          <cell r="F9772" t="str">
            <v>14 days</v>
          </cell>
        </row>
        <row r="9773">
          <cell r="A9773" t="str">
            <v>head office</v>
          </cell>
          <cell r="B9773">
            <v>919</v>
          </cell>
          <cell r="C9773" t="str">
            <v>Salazar, Elmer</v>
          </cell>
          <cell r="D9773" t="str">
            <v>2014-07-25 17:12:45</v>
          </cell>
          <cell r="E9773" t="str">
            <v>Clock Out</v>
          </cell>
        </row>
        <row r="9774">
          <cell r="A9774" t="str">
            <v>head office</v>
          </cell>
          <cell r="B9774">
            <v>919</v>
          </cell>
          <cell r="C9774" t="str">
            <v>Salazar, Elmer</v>
          </cell>
          <cell r="D9774" t="str">
            <v>2014-07-26 07:22:03</v>
          </cell>
          <cell r="E9774" t="str">
            <v>Clock In</v>
          </cell>
          <cell r="F9774" t="str">
            <v>12 hrs  - OT</v>
          </cell>
        </row>
        <row r="9775">
          <cell r="A9775" t="str">
            <v>head office</v>
          </cell>
          <cell r="B9775">
            <v>919</v>
          </cell>
          <cell r="C9775" t="str">
            <v>Salazar, Elmer</v>
          </cell>
          <cell r="D9775" t="str">
            <v>2014-07-26 17:18:35</v>
          </cell>
          <cell r="E9775" t="str">
            <v>Clock Out</v>
          </cell>
        </row>
        <row r="9776">
          <cell r="A9776" t="str">
            <v>head office</v>
          </cell>
          <cell r="B9776">
            <v>919</v>
          </cell>
          <cell r="C9776" t="str">
            <v>Salazar, Elmer</v>
          </cell>
          <cell r="D9776" t="str">
            <v>2014-07-29 07:02:41</v>
          </cell>
          <cell r="E9776" t="str">
            <v>Clock In</v>
          </cell>
        </row>
        <row r="9777">
          <cell r="A9777" t="str">
            <v>head office</v>
          </cell>
          <cell r="B9777">
            <v>919</v>
          </cell>
          <cell r="C9777" t="str">
            <v>Salazar, Elmer</v>
          </cell>
          <cell r="D9777" t="str">
            <v>2014-07-29 17:12:45</v>
          </cell>
          <cell r="E9777" t="str">
            <v>Clock Out</v>
          </cell>
        </row>
        <row r="9778">
          <cell r="A9778" t="str">
            <v>head office</v>
          </cell>
          <cell r="B9778">
            <v>919</v>
          </cell>
          <cell r="C9778" t="str">
            <v>Salazar, Elmer</v>
          </cell>
          <cell r="D9778" t="str">
            <v>2014-07-30 07:33:40</v>
          </cell>
          <cell r="E9778" t="str">
            <v>Clock In</v>
          </cell>
        </row>
        <row r="9779">
          <cell r="A9779" t="str">
            <v>head office</v>
          </cell>
          <cell r="B9779">
            <v>919</v>
          </cell>
          <cell r="C9779" t="str">
            <v>Salazar, Elmer</v>
          </cell>
          <cell r="D9779" t="str">
            <v>2014-07-30 20:07:51</v>
          </cell>
          <cell r="E9779" t="str">
            <v>Clock Out</v>
          </cell>
        </row>
        <row r="9780">
          <cell r="A9780" t="str">
            <v>head office</v>
          </cell>
          <cell r="B9780">
            <v>919</v>
          </cell>
          <cell r="C9780" t="str">
            <v>Salazar, Elmer</v>
          </cell>
          <cell r="D9780" t="str">
            <v>2014-07-31 07:18:09</v>
          </cell>
          <cell r="E9780" t="str">
            <v>Clock In</v>
          </cell>
        </row>
        <row r="9781">
          <cell r="A9781" t="str">
            <v>head office</v>
          </cell>
          <cell r="B9781">
            <v>919</v>
          </cell>
          <cell r="C9781" t="str">
            <v>Salazar, Elmer</v>
          </cell>
          <cell r="D9781" t="str">
            <v>2014-07-31 20:07:26</v>
          </cell>
          <cell r="E9781" t="str">
            <v>Clock Out</v>
          </cell>
        </row>
        <row r="9782">
          <cell r="A9782" t="str">
            <v>head office</v>
          </cell>
          <cell r="B9782">
            <v>919</v>
          </cell>
          <cell r="C9782" t="str">
            <v>Salazar, Elmer</v>
          </cell>
          <cell r="D9782" t="str">
            <v>2014-08-01 07:21:08</v>
          </cell>
          <cell r="E9782" t="str">
            <v>Clock In</v>
          </cell>
        </row>
        <row r="9783">
          <cell r="A9783" t="str">
            <v>head office</v>
          </cell>
          <cell r="B9783">
            <v>919</v>
          </cell>
          <cell r="C9783" t="str">
            <v>Salazar, Elmer</v>
          </cell>
          <cell r="D9783" t="str">
            <v>2014-08-01 20:03:59</v>
          </cell>
          <cell r="E9783" t="str">
            <v>Clock Out</v>
          </cell>
        </row>
        <row r="9784">
          <cell r="A9784" t="str">
            <v>head office</v>
          </cell>
          <cell r="B9784">
            <v>919</v>
          </cell>
          <cell r="C9784" t="str">
            <v>Salazar, Elmer</v>
          </cell>
          <cell r="D9784" t="str">
            <v>2014-08-02 07:10:40</v>
          </cell>
          <cell r="E9784" t="str">
            <v>Clock In</v>
          </cell>
        </row>
        <row r="9785">
          <cell r="A9785" t="str">
            <v>head office</v>
          </cell>
          <cell r="B9785">
            <v>919</v>
          </cell>
          <cell r="C9785" t="str">
            <v>Salazar, Elmer</v>
          </cell>
          <cell r="D9785" t="str">
            <v>2014-08-02 17:16:44</v>
          </cell>
          <cell r="E9785" t="str">
            <v>Clock Out</v>
          </cell>
        </row>
        <row r="9786">
          <cell r="A9786" t="str">
            <v>head office</v>
          </cell>
          <cell r="B9786">
            <v>919</v>
          </cell>
          <cell r="C9786" t="str">
            <v>Salazar, Elmer</v>
          </cell>
          <cell r="D9786" t="str">
            <v>2014-08-04 07:34:57</v>
          </cell>
          <cell r="E9786" t="str">
            <v>Clock In</v>
          </cell>
        </row>
        <row r="9787">
          <cell r="A9787" t="str">
            <v>head office</v>
          </cell>
          <cell r="B9787">
            <v>919</v>
          </cell>
          <cell r="C9787" t="str">
            <v>Salazar, Elmer</v>
          </cell>
          <cell r="D9787" t="str">
            <v>2014-08-04 17:17:36</v>
          </cell>
          <cell r="E9787" t="str">
            <v>Clock Out</v>
          </cell>
        </row>
        <row r="9788">
          <cell r="A9788" t="str">
            <v>head office</v>
          </cell>
          <cell r="B9788">
            <v>919</v>
          </cell>
          <cell r="C9788" t="str">
            <v>Salazar, Elmer</v>
          </cell>
          <cell r="D9788" t="str">
            <v>2014-08-05 07:36:09</v>
          </cell>
          <cell r="E9788" t="str">
            <v>Clock In</v>
          </cell>
        </row>
        <row r="9789">
          <cell r="A9789" t="str">
            <v>head office</v>
          </cell>
          <cell r="B9789">
            <v>919</v>
          </cell>
          <cell r="C9789" t="str">
            <v>Salazar, Elmer</v>
          </cell>
          <cell r="D9789" t="str">
            <v>2014-08-05 17:18:16</v>
          </cell>
          <cell r="E9789" t="str">
            <v>Clock Out</v>
          </cell>
        </row>
        <row r="9791">
          <cell r="A9791" t="str">
            <v>head office</v>
          </cell>
          <cell r="B9791">
            <v>749</v>
          </cell>
          <cell r="C9791" t="str">
            <v>Salvacion, Ailyn</v>
          </cell>
          <cell r="D9791" t="str">
            <v>2014-07-21 07:03:43</v>
          </cell>
          <cell r="E9791" t="str">
            <v>Clock In</v>
          </cell>
        </row>
        <row r="9792">
          <cell r="A9792" t="str">
            <v>head office</v>
          </cell>
          <cell r="B9792">
            <v>749</v>
          </cell>
          <cell r="C9792" t="str">
            <v>Salvacion, Ailyn</v>
          </cell>
          <cell r="D9792" t="str">
            <v>2014-07-21 20:01:36</v>
          </cell>
          <cell r="E9792" t="str">
            <v>Clock Out</v>
          </cell>
        </row>
        <row r="9793">
          <cell r="A9793" t="str">
            <v>head office</v>
          </cell>
          <cell r="B9793">
            <v>749</v>
          </cell>
          <cell r="C9793" t="str">
            <v>Salvacion, Ailyn</v>
          </cell>
          <cell r="D9793" t="str">
            <v>2014-07-22 07:10:43</v>
          </cell>
          <cell r="E9793" t="str">
            <v>Clock In</v>
          </cell>
        </row>
        <row r="9794">
          <cell r="A9794" t="str">
            <v>head office</v>
          </cell>
          <cell r="B9794">
            <v>749</v>
          </cell>
          <cell r="C9794" t="str">
            <v>Salvacion, Ailyn</v>
          </cell>
          <cell r="D9794" t="str">
            <v>2014-07-22 20:04:09</v>
          </cell>
          <cell r="E9794" t="str">
            <v>Clock Out</v>
          </cell>
        </row>
        <row r="9795">
          <cell r="A9795" t="str">
            <v>head office</v>
          </cell>
          <cell r="B9795">
            <v>749</v>
          </cell>
          <cell r="C9795" t="str">
            <v>Salvacion, Ailyn</v>
          </cell>
          <cell r="D9795" t="str">
            <v>2014-07-23 07:18:03</v>
          </cell>
          <cell r="E9795" t="str">
            <v>Clock In</v>
          </cell>
        </row>
        <row r="9796">
          <cell r="A9796" t="str">
            <v>head office</v>
          </cell>
          <cell r="B9796">
            <v>749</v>
          </cell>
          <cell r="C9796" t="str">
            <v>Salvacion, Ailyn</v>
          </cell>
          <cell r="D9796" t="str">
            <v>2014-07-23 20:03:12</v>
          </cell>
          <cell r="E9796" t="str">
            <v>Clock Out</v>
          </cell>
        </row>
        <row r="9797">
          <cell r="A9797" t="str">
            <v>head office</v>
          </cell>
          <cell r="B9797">
            <v>749</v>
          </cell>
          <cell r="C9797" t="str">
            <v>Salvacion, Ailyn</v>
          </cell>
          <cell r="D9797" t="str">
            <v>2014-07-24 07:11:01</v>
          </cell>
          <cell r="E9797" t="str">
            <v>Clock In</v>
          </cell>
          <cell r="F9797" t="str">
            <v>12 days</v>
          </cell>
        </row>
        <row r="9798">
          <cell r="A9798" t="str">
            <v>head office</v>
          </cell>
          <cell r="B9798">
            <v>749</v>
          </cell>
          <cell r="C9798" t="str">
            <v>Salvacion, Ailyn</v>
          </cell>
          <cell r="D9798" t="str">
            <v>2014-07-24 20:03:00</v>
          </cell>
          <cell r="E9798" t="str">
            <v>Clock Out</v>
          </cell>
          <cell r="F9798" t="str">
            <v>1 day LH</v>
          </cell>
        </row>
        <row r="9799">
          <cell r="A9799" t="str">
            <v>head office</v>
          </cell>
          <cell r="B9799">
            <v>749</v>
          </cell>
          <cell r="C9799" t="str">
            <v>Salvacion, Ailyn</v>
          </cell>
          <cell r="D9799" t="str">
            <v>2014-07-25 07:10:11</v>
          </cell>
          <cell r="E9799" t="str">
            <v>Clock In</v>
          </cell>
          <cell r="F9799" t="str">
            <v>1 day SH</v>
          </cell>
        </row>
        <row r="9800">
          <cell r="A9800" t="str">
            <v>head office</v>
          </cell>
          <cell r="B9800">
            <v>749</v>
          </cell>
          <cell r="C9800" t="str">
            <v>Salvacion, Ailyn</v>
          </cell>
          <cell r="D9800" t="str">
            <v>2014-07-25 20:01:28</v>
          </cell>
          <cell r="E9800" t="str">
            <v>Clock Out</v>
          </cell>
          <cell r="F9800" t="str">
            <v>14 days</v>
          </cell>
        </row>
        <row r="9801">
          <cell r="A9801" t="str">
            <v>head office</v>
          </cell>
          <cell r="B9801">
            <v>749</v>
          </cell>
          <cell r="C9801" t="str">
            <v>Salvacion, Ailyn</v>
          </cell>
          <cell r="D9801" t="str">
            <v>2014-07-26 07:22:32</v>
          </cell>
          <cell r="E9801" t="str">
            <v>Clock In</v>
          </cell>
        </row>
        <row r="9802">
          <cell r="A9802" t="str">
            <v>head office</v>
          </cell>
          <cell r="B9802">
            <v>749</v>
          </cell>
          <cell r="C9802" t="str">
            <v>Salvacion, Ailyn</v>
          </cell>
          <cell r="D9802" t="str">
            <v>2014-07-26 17:26:59</v>
          </cell>
          <cell r="E9802" t="str">
            <v>Clock Out</v>
          </cell>
          <cell r="F9802" t="str">
            <v>24 hrs  -  OT</v>
          </cell>
        </row>
        <row r="9803">
          <cell r="A9803" t="str">
            <v>head office</v>
          </cell>
          <cell r="B9803">
            <v>749</v>
          </cell>
          <cell r="C9803" t="str">
            <v>Salvacion, Ailyn</v>
          </cell>
          <cell r="D9803" t="str">
            <v>2014-07-27 05:25:59</v>
          </cell>
          <cell r="E9803" t="str">
            <v>Clock In</v>
          </cell>
        </row>
        <row r="9804">
          <cell r="A9804" t="str">
            <v>head office</v>
          </cell>
          <cell r="B9804">
            <v>749</v>
          </cell>
          <cell r="C9804" t="str">
            <v>Salvacion, Ailyn</v>
          </cell>
          <cell r="D9804" t="str">
            <v>2014-07-27 14:03:44</v>
          </cell>
          <cell r="E9804" t="str">
            <v>Clock Out</v>
          </cell>
          <cell r="F9804" t="str">
            <v>1 day ROT</v>
          </cell>
        </row>
        <row r="9805">
          <cell r="A9805" t="str">
            <v>head office</v>
          </cell>
          <cell r="B9805">
            <v>749</v>
          </cell>
          <cell r="C9805" t="str">
            <v>Salvacion, Ailyn</v>
          </cell>
          <cell r="D9805" t="str">
            <v>2014-07-29 07:16:04</v>
          </cell>
          <cell r="E9805" t="str">
            <v>Clock In</v>
          </cell>
        </row>
        <row r="9806">
          <cell r="A9806" t="str">
            <v>head office</v>
          </cell>
          <cell r="B9806">
            <v>749</v>
          </cell>
          <cell r="C9806" t="str">
            <v>Salvacion, Ailyn</v>
          </cell>
          <cell r="D9806" t="str">
            <v>2014-07-29 20:12:29</v>
          </cell>
          <cell r="E9806" t="str">
            <v>Clock Out</v>
          </cell>
        </row>
        <row r="9807">
          <cell r="A9807" t="str">
            <v>head office</v>
          </cell>
          <cell r="B9807">
            <v>749</v>
          </cell>
          <cell r="C9807" t="str">
            <v>Salvacion, Ailyn</v>
          </cell>
          <cell r="D9807" t="str">
            <v>2014-07-30 07:16:12</v>
          </cell>
          <cell r="E9807" t="str">
            <v>Clock In</v>
          </cell>
        </row>
        <row r="9808">
          <cell r="A9808" t="str">
            <v>head office</v>
          </cell>
          <cell r="B9808">
            <v>749</v>
          </cell>
          <cell r="C9808" t="str">
            <v>Salvacion, Ailyn</v>
          </cell>
          <cell r="D9808" t="str">
            <v>2014-07-30 20:12:47</v>
          </cell>
          <cell r="E9808" t="str">
            <v>Clock Out</v>
          </cell>
        </row>
        <row r="9809">
          <cell r="A9809" t="str">
            <v>head office</v>
          </cell>
          <cell r="B9809">
            <v>749</v>
          </cell>
          <cell r="C9809" t="str">
            <v>Salvacion, Ailyn</v>
          </cell>
          <cell r="D9809" t="str">
            <v>2014-07-31 07:18:14</v>
          </cell>
          <cell r="E9809" t="str">
            <v>Clock In</v>
          </cell>
        </row>
        <row r="9810">
          <cell r="A9810" t="str">
            <v>head office</v>
          </cell>
          <cell r="B9810">
            <v>749</v>
          </cell>
          <cell r="C9810" t="str">
            <v>Salvacion, Ailyn</v>
          </cell>
          <cell r="D9810" t="str">
            <v>2014-07-31 17:16:59</v>
          </cell>
          <cell r="E9810" t="str">
            <v>Clock Out</v>
          </cell>
        </row>
        <row r="9811">
          <cell r="A9811" t="str">
            <v>head office</v>
          </cell>
          <cell r="B9811">
            <v>749</v>
          </cell>
          <cell r="C9811" t="str">
            <v>Salvacion, Ailyn</v>
          </cell>
          <cell r="D9811" t="str">
            <v>2014-08-01 07:19:40</v>
          </cell>
          <cell r="E9811" t="str">
            <v>Clock In</v>
          </cell>
        </row>
        <row r="9812">
          <cell r="A9812" t="str">
            <v>head office</v>
          </cell>
          <cell r="B9812">
            <v>749</v>
          </cell>
          <cell r="C9812" t="str">
            <v>Salvacion, Ailyn</v>
          </cell>
          <cell r="D9812" t="str">
            <v>2014-08-01 17:05:34</v>
          </cell>
          <cell r="E9812" t="str">
            <v>Clock Out</v>
          </cell>
        </row>
        <row r="9813">
          <cell r="A9813" t="str">
            <v>head office</v>
          </cell>
          <cell r="B9813">
            <v>749</v>
          </cell>
          <cell r="C9813" t="str">
            <v>Salvacion, Ailyn</v>
          </cell>
          <cell r="D9813" t="str">
            <v>2014-08-02 07:09:56</v>
          </cell>
          <cell r="E9813" t="str">
            <v>Clock In</v>
          </cell>
        </row>
        <row r="9814">
          <cell r="A9814" t="str">
            <v>head office</v>
          </cell>
          <cell r="B9814">
            <v>749</v>
          </cell>
          <cell r="C9814" t="str">
            <v>Salvacion, Ailyn</v>
          </cell>
          <cell r="D9814" t="str">
            <v>2014-08-02 17:13:21</v>
          </cell>
          <cell r="E9814" t="str">
            <v>Clock Out</v>
          </cell>
        </row>
        <row r="9815">
          <cell r="A9815" t="str">
            <v>head office</v>
          </cell>
          <cell r="B9815">
            <v>749</v>
          </cell>
          <cell r="C9815" t="str">
            <v>Salvacion, Ailyn</v>
          </cell>
          <cell r="D9815" t="str">
            <v>2014-08-04 07:17:27</v>
          </cell>
          <cell r="E9815" t="str">
            <v>Clock In</v>
          </cell>
        </row>
        <row r="9816">
          <cell r="A9816" t="str">
            <v>head office</v>
          </cell>
          <cell r="B9816">
            <v>749</v>
          </cell>
          <cell r="C9816" t="str">
            <v>Salvacion, Ailyn</v>
          </cell>
          <cell r="D9816" t="str">
            <v>2014-08-04 20:05:03</v>
          </cell>
          <cell r="E9816" t="str">
            <v>Clock Out</v>
          </cell>
        </row>
        <row r="9817">
          <cell r="A9817" t="str">
            <v>head office</v>
          </cell>
          <cell r="B9817">
            <v>749</v>
          </cell>
          <cell r="C9817" t="str">
            <v>Salvacion, Ailyn</v>
          </cell>
          <cell r="D9817" t="str">
            <v>2014-08-05 07:22:25</v>
          </cell>
          <cell r="E9817" t="str">
            <v>Clock In</v>
          </cell>
        </row>
        <row r="9818">
          <cell r="A9818" t="str">
            <v>head office</v>
          </cell>
          <cell r="B9818">
            <v>749</v>
          </cell>
          <cell r="C9818" t="str">
            <v>Salvacion, Ailyn</v>
          </cell>
          <cell r="D9818" t="str">
            <v>2014-08-05 17:23:19</v>
          </cell>
          <cell r="E9818" t="str">
            <v>Clock Out</v>
          </cell>
        </row>
        <row r="9820">
          <cell r="A9820" t="str">
            <v>head office</v>
          </cell>
          <cell r="B9820">
            <v>923</v>
          </cell>
          <cell r="C9820" t="str">
            <v>Samonte, Rizza</v>
          </cell>
          <cell r="D9820" t="str">
            <v>2014-07-21 07:44:41</v>
          </cell>
          <cell r="E9820" t="str">
            <v>Clock In</v>
          </cell>
        </row>
        <row r="9821">
          <cell r="A9821" t="str">
            <v>head office</v>
          </cell>
          <cell r="B9821">
            <v>923</v>
          </cell>
          <cell r="C9821" t="str">
            <v>Samonte, Rizza</v>
          </cell>
          <cell r="D9821" t="str">
            <v>2014-07-21 20:11:09</v>
          </cell>
          <cell r="E9821" t="str">
            <v>Clock Out</v>
          </cell>
        </row>
        <row r="9822">
          <cell r="A9822" t="str">
            <v>head office</v>
          </cell>
          <cell r="B9822">
            <v>923</v>
          </cell>
          <cell r="C9822" t="str">
            <v>Samonte, Rizza</v>
          </cell>
          <cell r="D9822" t="str">
            <v>2014-07-22 07:34:16</v>
          </cell>
          <cell r="E9822" t="str">
            <v>Clock In</v>
          </cell>
        </row>
        <row r="9823">
          <cell r="A9823" t="str">
            <v>head office</v>
          </cell>
          <cell r="B9823">
            <v>923</v>
          </cell>
          <cell r="C9823" t="str">
            <v>Samonte, Rizza</v>
          </cell>
          <cell r="D9823" t="str">
            <v>2014-07-22 20:15:09</v>
          </cell>
          <cell r="E9823" t="str">
            <v>Clock Out</v>
          </cell>
        </row>
        <row r="9824">
          <cell r="A9824" t="str">
            <v>head office</v>
          </cell>
          <cell r="B9824">
            <v>923</v>
          </cell>
          <cell r="C9824" t="str">
            <v>Samonte, Rizza</v>
          </cell>
          <cell r="D9824" t="str">
            <v>2014-07-23 07:38:23</v>
          </cell>
          <cell r="E9824" t="str">
            <v>Clock In</v>
          </cell>
        </row>
        <row r="9825">
          <cell r="A9825" t="str">
            <v>head office</v>
          </cell>
          <cell r="B9825">
            <v>923</v>
          </cell>
          <cell r="C9825" t="str">
            <v>Samonte, Rizza</v>
          </cell>
          <cell r="D9825" t="str">
            <v>2014-07-23 20:13:29</v>
          </cell>
          <cell r="E9825" t="str">
            <v>Clock Out</v>
          </cell>
        </row>
        <row r="9826">
          <cell r="A9826" t="str">
            <v>head office</v>
          </cell>
          <cell r="B9826">
            <v>923</v>
          </cell>
          <cell r="C9826" t="str">
            <v>Samonte, Rizza</v>
          </cell>
          <cell r="D9826" t="str">
            <v>2014-07-24 07:34:38</v>
          </cell>
          <cell r="E9826" t="str">
            <v>Clock In</v>
          </cell>
          <cell r="F9826" t="str">
            <v>12 days</v>
          </cell>
        </row>
        <row r="9827">
          <cell r="A9827" t="str">
            <v>head office</v>
          </cell>
          <cell r="B9827">
            <v>923</v>
          </cell>
          <cell r="C9827" t="str">
            <v>Samonte, Rizza</v>
          </cell>
          <cell r="D9827" t="str">
            <v>2014-07-24 17:20:07</v>
          </cell>
          <cell r="E9827" t="str">
            <v>Clock Out</v>
          </cell>
          <cell r="F9827" t="str">
            <v>1 day LH</v>
          </cell>
        </row>
        <row r="9828">
          <cell r="A9828" t="str">
            <v>head office</v>
          </cell>
          <cell r="B9828">
            <v>923</v>
          </cell>
          <cell r="C9828" t="str">
            <v>Samonte, Rizza</v>
          </cell>
          <cell r="D9828" t="str">
            <v>2014-07-25 07:36:41</v>
          </cell>
          <cell r="E9828" t="str">
            <v>Clock In</v>
          </cell>
          <cell r="F9828" t="str">
            <v>1 day SH</v>
          </cell>
        </row>
        <row r="9829">
          <cell r="A9829" t="str">
            <v>head office</v>
          </cell>
          <cell r="B9829">
            <v>923</v>
          </cell>
          <cell r="C9829" t="str">
            <v>Samonte, Rizza</v>
          </cell>
          <cell r="D9829" t="str">
            <v>2014-07-25 17:21:06</v>
          </cell>
          <cell r="E9829" t="str">
            <v>Clock Out</v>
          </cell>
          <cell r="F9829" t="str">
            <v>14 days</v>
          </cell>
        </row>
        <row r="9830">
          <cell r="A9830" t="str">
            <v>head office</v>
          </cell>
          <cell r="B9830">
            <v>923</v>
          </cell>
          <cell r="C9830" t="str">
            <v>Samonte, Rizza</v>
          </cell>
          <cell r="D9830" t="str">
            <v>2014-07-26 07:36:46</v>
          </cell>
          <cell r="E9830" t="str">
            <v>Clock In</v>
          </cell>
        </row>
        <row r="9831">
          <cell r="A9831" t="str">
            <v>head office</v>
          </cell>
          <cell r="B9831">
            <v>923</v>
          </cell>
          <cell r="C9831" t="str">
            <v>Samonte, Rizza</v>
          </cell>
          <cell r="D9831" t="str">
            <v>2014-07-26 17:25:50</v>
          </cell>
          <cell r="E9831" t="str">
            <v>Clock Out</v>
          </cell>
          <cell r="F9831" t="str">
            <v>15 hrs  -  OT</v>
          </cell>
        </row>
        <row r="9832">
          <cell r="A9832" t="str">
            <v>head office</v>
          </cell>
          <cell r="B9832">
            <v>923</v>
          </cell>
          <cell r="C9832" t="str">
            <v>Samonte, Rizza</v>
          </cell>
          <cell r="D9832" t="str">
            <v>2014-07-29 07:23:38</v>
          </cell>
          <cell r="E9832" t="str">
            <v>Clock In</v>
          </cell>
        </row>
        <row r="9833">
          <cell r="A9833" t="str">
            <v>head office</v>
          </cell>
          <cell r="B9833">
            <v>923</v>
          </cell>
          <cell r="C9833" t="str">
            <v>Samonte, Rizza</v>
          </cell>
          <cell r="D9833" t="str">
            <v>2014-07-29 20:11:02</v>
          </cell>
          <cell r="E9833" t="str">
            <v>Clock Out</v>
          </cell>
        </row>
        <row r="9834">
          <cell r="A9834" t="str">
            <v>head office</v>
          </cell>
          <cell r="B9834">
            <v>923</v>
          </cell>
          <cell r="C9834" t="str">
            <v>Samonte, Rizza</v>
          </cell>
          <cell r="D9834" t="str">
            <v>2014-07-30 07:43:33</v>
          </cell>
          <cell r="E9834" t="str">
            <v>Clock In</v>
          </cell>
        </row>
        <row r="9835">
          <cell r="A9835" t="str">
            <v>head office</v>
          </cell>
          <cell r="B9835">
            <v>923</v>
          </cell>
          <cell r="C9835" t="str">
            <v>Samonte, Rizza</v>
          </cell>
          <cell r="D9835" t="str">
            <v>2014-07-30 17:14:53</v>
          </cell>
          <cell r="E9835" t="str">
            <v>Clock Out</v>
          </cell>
        </row>
        <row r="9836">
          <cell r="A9836" t="str">
            <v>head office</v>
          </cell>
          <cell r="B9836">
            <v>923</v>
          </cell>
          <cell r="C9836" t="str">
            <v>Samonte, Rizza</v>
          </cell>
          <cell r="D9836" t="str">
            <v>2014-07-31 07:38:04</v>
          </cell>
          <cell r="E9836" t="str">
            <v>Clock In</v>
          </cell>
        </row>
        <row r="9837">
          <cell r="A9837" t="str">
            <v>head office</v>
          </cell>
          <cell r="B9837">
            <v>923</v>
          </cell>
          <cell r="C9837" t="str">
            <v>Samonte, Rizza</v>
          </cell>
          <cell r="D9837" t="str">
            <v>2014-07-31 17:20:16</v>
          </cell>
          <cell r="E9837" t="str">
            <v>Clock Out</v>
          </cell>
        </row>
        <row r="9838">
          <cell r="A9838" t="str">
            <v>head office</v>
          </cell>
          <cell r="B9838">
            <v>923</v>
          </cell>
          <cell r="C9838" t="str">
            <v>Samonte, Rizza</v>
          </cell>
          <cell r="D9838" t="str">
            <v>2014-08-01 07:40:28</v>
          </cell>
          <cell r="E9838" t="str">
            <v>Clock In</v>
          </cell>
        </row>
        <row r="9839">
          <cell r="A9839" t="str">
            <v>head office</v>
          </cell>
          <cell r="B9839">
            <v>923</v>
          </cell>
          <cell r="C9839" t="str">
            <v>Samonte, Rizza</v>
          </cell>
          <cell r="D9839" t="str">
            <v>2014-08-01 20:04:11</v>
          </cell>
          <cell r="E9839" t="str">
            <v>Clock Out</v>
          </cell>
        </row>
        <row r="9840">
          <cell r="A9840" t="str">
            <v>head office</v>
          </cell>
          <cell r="B9840">
            <v>923</v>
          </cell>
          <cell r="C9840" t="str">
            <v>Samonte, Rizza</v>
          </cell>
          <cell r="D9840" t="str">
            <v>2014-08-02 07:30:33</v>
          </cell>
          <cell r="E9840" t="str">
            <v>Clock In</v>
          </cell>
        </row>
        <row r="9841">
          <cell r="A9841" t="str">
            <v>head office</v>
          </cell>
          <cell r="B9841">
            <v>923</v>
          </cell>
          <cell r="C9841" t="str">
            <v>Samonte, Rizza</v>
          </cell>
          <cell r="D9841" t="str">
            <v>2014-08-02 17:25:04</v>
          </cell>
          <cell r="E9841" t="str">
            <v>Clock Out</v>
          </cell>
        </row>
        <row r="9842">
          <cell r="A9842" t="str">
            <v>head office</v>
          </cell>
          <cell r="B9842">
            <v>923</v>
          </cell>
          <cell r="C9842" t="str">
            <v>Samonte, Rizza</v>
          </cell>
          <cell r="D9842" t="str">
            <v>2014-08-04 07:50:04</v>
          </cell>
          <cell r="E9842" t="str">
            <v>Clock In</v>
          </cell>
        </row>
        <row r="9843">
          <cell r="A9843" t="str">
            <v>head office</v>
          </cell>
          <cell r="B9843">
            <v>923</v>
          </cell>
          <cell r="C9843" t="str">
            <v>Samonte, Rizza</v>
          </cell>
          <cell r="D9843" t="str">
            <v>2014-08-04 17:23:21</v>
          </cell>
          <cell r="E9843" t="str">
            <v>Clock Out</v>
          </cell>
        </row>
        <row r="9844">
          <cell r="A9844" t="str">
            <v>head office</v>
          </cell>
          <cell r="B9844">
            <v>923</v>
          </cell>
          <cell r="C9844" t="str">
            <v>Samonte, Rizza</v>
          </cell>
          <cell r="D9844" t="str">
            <v>2014-08-05 07:49:42</v>
          </cell>
          <cell r="E9844" t="str">
            <v>Clock In</v>
          </cell>
        </row>
        <row r="9845">
          <cell r="A9845" t="str">
            <v>head office</v>
          </cell>
          <cell r="B9845">
            <v>923</v>
          </cell>
          <cell r="C9845" t="str">
            <v>Samonte, Rizza</v>
          </cell>
          <cell r="D9845" t="str">
            <v>2014-08-05 17:25:28</v>
          </cell>
          <cell r="E9845" t="str">
            <v>Clock Out</v>
          </cell>
        </row>
        <row r="9847">
          <cell r="A9847" t="str">
            <v>head office</v>
          </cell>
          <cell r="B9847">
            <v>734</v>
          </cell>
          <cell r="C9847" t="str">
            <v>Santos, Dan Rafael</v>
          </cell>
          <cell r="D9847" t="str">
            <v>2014-07-21 07:13:45</v>
          </cell>
          <cell r="E9847" t="str">
            <v>Clock In</v>
          </cell>
        </row>
        <row r="9848">
          <cell r="A9848" t="str">
            <v>head office</v>
          </cell>
          <cell r="B9848">
            <v>734</v>
          </cell>
          <cell r="C9848" t="str">
            <v>Santos, Dan Rafael</v>
          </cell>
          <cell r="D9848" t="str">
            <v>2014-07-21 11:58:23</v>
          </cell>
          <cell r="E9848" t="str">
            <v>Clock Out</v>
          </cell>
        </row>
        <row r="9849">
          <cell r="A9849" t="str">
            <v>head office</v>
          </cell>
          <cell r="B9849">
            <v>734</v>
          </cell>
          <cell r="C9849" t="str">
            <v>Santos, Dan Rafael</v>
          </cell>
          <cell r="D9849" t="str">
            <v>2014-07-23 07:09:10</v>
          </cell>
          <cell r="E9849" t="str">
            <v>Clock In</v>
          </cell>
        </row>
        <row r="9850">
          <cell r="A9850" t="str">
            <v>head office</v>
          </cell>
          <cell r="B9850">
            <v>734</v>
          </cell>
          <cell r="C9850" t="str">
            <v>Santos, Dan Rafael</v>
          </cell>
          <cell r="D9850" t="str">
            <v>2014-07-23 17:08:01</v>
          </cell>
          <cell r="E9850" t="str">
            <v>Clock Out</v>
          </cell>
        </row>
        <row r="9851">
          <cell r="A9851" t="str">
            <v>head office</v>
          </cell>
          <cell r="B9851">
            <v>734</v>
          </cell>
          <cell r="C9851" t="str">
            <v>Santos, Dan Rafael</v>
          </cell>
          <cell r="D9851" t="str">
            <v>2014-07-25 07:15:16</v>
          </cell>
          <cell r="E9851" t="str">
            <v>Clock In</v>
          </cell>
        </row>
        <row r="9852">
          <cell r="A9852" t="str">
            <v>head office</v>
          </cell>
          <cell r="B9852">
            <v>734</v>
          </cell>
          <cell r="C9852" t="str">
            <v>Santos, Dan Rafael</v>
          </cell>
          <cell r="D9852" t="str">
            <v>2014-07-25 17:17:08</v>
          </cell>
          <cell r="E9852" t="str">
            <v>Clock Out</v>
          </cell>
          <cell r="F9852" t="str">
            <v>10 days</v>
          </cell>
        </row>
        <row r="9853">
          <cell r="A9853" t="str">
            <v>head office</v>
          </cell>
          <cell r="B9853">
            <v>734</v>
          </cell>
          <cell r="C9853" t="str">
            <v>Santos, Dan Rafael</v>
          </cell>
          <cell r="D9853" t="str">
            <v>2014-07-26 07:13:13</v>
          </cell>
          <cell r="E9853" t="str">
            <v>Clock In</v>
          </cell>
          <cell r="F9853" t="str">
            <v>1 day LH</v>
          </cell>
        </row>
        <row r="9854">
          <cell r="A9854" t="str">
            <v>head office</v>
          </cell>
          <cell r="B9854">
            <v>734</v>
          </cell>
          <cell r="C9854" t="str">
            <v>Santos, Dan Rafael</v>
          </cell>
          <cell r="D9854" t="str">
            <v>2014-07-26 17:25:30</v>
          </cell>
          <cell r="E9854" t="str">
            <v>Clock Out</v>
          </cell>
          <cell r="F9854" t="str">
            <v>1 day SH</v>
          </cell>
        </row>
        <row r="9855">
          <cell r="A9855" t="str">
            <v>head office</v>
          </cell>
          <cell r="B9855">
            <v>734</v>
          </cell>
          <cell r="C9855" t="str">
            <v>Santos, Dan Rafael</v>
          </cell>
          <cell r="D9855" t="str">
            <v>2014-07-29 06:57:46</v>
          </cell>
          <cell r="E9855" t="str">
            <v>Clock In</v>
          </cell>
          <cell r="F9855" t="str">
            <v>12 days</v>
          </cell>
        </row>
        <row r="9856">
          <cell r="A9856" t="str">
            <v>head office</v>
          </cell>
          <cell r="B9856">
            <v>734</v>
          </cell>
          <cell r="C9856" t="str">
            <v>Santos, Dan Rafael</v>
          </cell>
          <cell r="D9856" t="str">
            <v>2014-07-29 20:07:23</v>
          </cell>
          <cell r="E9856" t="str">
            <v>Clock Out</v>
          </cell>
        </row>
        <row r="9857">
          <cell r="A9857" t="str">
            <v>head office</v>
          </cell>
          <cell r="B9857">
            <v>734</v>
          </cell>
          <cell r="C9857" t="str">
            <v>Santos, Dan Rafael</v>
          </cell>
          <cell r="D9857" t="str">
            <v>2014-07-30 07:08:09</v>
          </cell>
          <cell r="E9857" t="str">
            <v>Clock In</v>
          </cell>
          <cell r="F9857" t="str">
            <v>24 hrs  -  OT</v>
          </cell>
        </row>
        <row r="9858">
          <cell r="A9858" t="str">
            <v>head office</v>
          </cell>
          <cell r="B9858">
            <v>734</v>
          </cell>
          <cell r="C9858" t="str">
            <v>Santos, Dan Rafael</v>
          </cell>
          <cell r="D9858" t="str">
            <v>2014-07-30 20:08:21</v>
          </cell>
          <cell r="E9858" t="str">
            <v>Clock Out</v>
          </cell>
        </row>
        <row r="9859">
          <cell r="A9859" t="str">
            <v>head office</v>
          </cell>
          <cell r="B9859">
            <v>734</v>
          </cell>
          <cell r="C9859" t="str">
            <v>Santos, Dan Rafael</v>
          </cell>
          <cell r="D9859" t="str">
            <v>2014-07-31 07:19:25</v>
          </cell>
          <cell r="E9859" t="str">
            <v>Clock In</v>
          </cell>
          <cell r="F9859" t="str">
            <v>UT  -  270 ( 11:30am 0n July 21,2014 )</v>
          </cell>
        </row>
        <row r="9860">
          <cell r="A9860" t="str">
            <v>head office</v>
          </cell>
          <cell r="B9860">
            <v>734</v>
          </cell>
          <cell r="C9860" t="str">
            <v>Santos, Dan Rafael</v>
          </cell>
          <cell r="D9860" t="str">
            <v>2014-07-31 20:01:21</v>
          </cell>
          <cell r="E9860" t="str">
            <v>Clock Out</v>
          </cell>
        </row>
        <row r="9861">
          <cell r="A9861" t="str">
            <v>head office</v>
          </cell>
          <cell r="B9861">
            <v>734</v>
          </cell>
          <cell r="C9861" t="str">
            <v>Santos, Dan Rafael</v>
          </cell>
          <cell r="D9861" t="str">
            <v>2014-08-01 07:23:35</v>
          </cell>
          <cell r="E9861" t="str">
            <v>Clock In</v>
          </cell>
        </row>
        <row r="9862">
          <cell r="A9862" t="str">
            <v>head office</v>
          </cell>
          <cell r="B9862">
            <v>734</v>
          </cell>
          <cell r="C9862" t="str">
            <v>Santos, Dan Rafael</v>
          </cell>
          <cell r="D9862" t="str">
            <v>2014-08-01 17:02:15</v>
          </cell>
          <cell r="E9862" t="str">
            <v>Clock Out</v>
          </cell>
        </row>
        <row r="9863">
          <cell r="A9863" t="str">
            <v>head office</v>
          </cell>
          <cell r="B9863">
            <v>734</v>
          </cell>
          <cell r="C9863" t="str">
            <v>Santos, Dan Rafael</v>
          </cell>
          <cell r="D9863" t="str">
            <v>2014-08-02 07:05:35</v>
          </cell>
          <cell r="E9863" t="str">
            <v>Clock In</v>
          </cell>
        </row>
        <row r="9864">
          <cell r="A9864" t="str">
            <v>head office</v>
          </cell>
          <cell r="B9864">
            <v>734</v>
          </cell>
          <cell r="C9864" t="str">
            <v>Santos, Dan Rafael</v>
          </cell>
          <cell r="D9864" t="str">
            <v>2014-08-02 17:24:59</v>
          </cell>
          <cell r="E9864" t="str">
            <v>Clock Out</v>
          </cell>
        </row>
        <row r="9865">
          <cell r="A9865" t="str">
            <v>head office</v>
          </cell>
          <cell r="B9865">
            <v>734</v>
          </cell>
          <cell r="C9865" t="str">
            <v>Santos, Dan Rafael</v>
          </cell>
          <cell r="D9865" t="str">
            <v>2014-08-04 07:21:19</v>
          </cell>
          <cell r="E9865" t="str">
            <v>Clock In</v>
          </cell>
        </row>
        <row r="9866">
          <cell r="A9866" t="str">
            <v>head office</v>
          </cell>
          <cell r="B9866">
            <v>734</v>
          </cell>
          <cell r="C9866" t="str">
            <v>Santos, Dan Rafael</v>
          </cell>
          <cell r="D9866" t="str">
            <v>2014-08-04 20:00:58</v>
          </cell>
          <cell r="E9866" t="str">
            <v>Clock Out</v>
          </cell>
        </row>
        <row r="9867">
          <cell r="A9867" t="str">
            <v>head office</v>
          </cell>
          <cell r="B9867">
            <v>734</v>
          </cell>
          <cell r="C9867" t="str">
            <v>Santos, Dan Rafael</v>
          </cell>
          <cell r="D9867" t="str">
            <v>2014-08-05 07:12:50</v>
          </cell>
          <cell r="E9867" t="str">
            <v>Clock In</v>
          </cell>
        </row>
        <row r="9868">
          <cell r="A9868" t="str">
            <v>head office</v>
          </cell>
          <cell r="B9868">
            <v>734</v>
          </cell>
          <cell r="C9868" t="str">
            <v>Santos, Dan Rafael</v>
          </cell>
          <cell r="D9868" t="str">
            <v>2014-08-05 17:27:59</v>
          </cell>
          <cell r="E9868" t="str">
            <v>Clock Out</v>
          </cell>
        </row>
        <row r="9870">
          <cell r="A9870" t="str">
            <v>head office</v>
          </cell>
          <cell r="B9870">
            <v>900</v>
          </cell>
          <cell r="C9870" t="str">
            <v>Santos, JohnJohn</v>
          </cell>
          <cell r="D9870" t="str">
            <v>2014-07-21 07:44:25</v>
          </cell>
          <cell r="E9870" t="str">
            <v>Clock In</v>
          </cell>
        </row>
        <row r="9871">
          <cell r="A9871" t="str">
            <v>head office</v>
          </cell>
          <cell r="B9871">
            <v>900</v>
          </cell>
          <cell r="C9871" t="str">
            <v>Santos, JohnJohn</v>
          </cell>
          <cell r="D9871" t="str">
            <v>2014-07-21 20:05:00</v>
          </cell>
          <cell r="E9871" t="str">
            <v>Clock Out</v>
          </cell>
        </row>
        <row r="9872">
          <cell r="A9872" t="str">
            <v>head office</v>
          </cell>
          <cell r="B9872">
            <v>900</v>
          </cell>
          <cell r="C9872" t="str">
            <v>Santos, JohnJohn</v>
          </cell>
          <cell r="D9872" t="str">
            <v>2014-07-22 07:42:32</v>
          </cell>
          <cell r="E9872" t="str">
            <v>Clock In</v>
          </cell>
        </row>
        <row r="9873">
          <cell r="A9873" t="str">
            <v>head office</v>
          </cell>
          <cell r="B9873">
            <v>900</v>
          </cell>
          <cell r="C9873" t="str">
            <v>Santos, JohnJohn</v>
          </cell>
          <cell r="D9873" t="str">
            <v>2014-07-22 17:13:21</v>
          </cell>
          <cell r="E9873" t="str">
            <v>Clock Out</v>
          </cell>
        </row>
        <row r="9874">
          <cell r="A9874" t="str">
            <v>head office</v>
          </cell>
          <cell r="B9874">
            <v>900</v>
          </cell>
          <cell r="C9874" t="str">
            <v>Santos, JohnJohn</v>
          </cell>
          <cell r="D9874" t="str">
            <v>2014-07-23 07:39:19</v>
          </cell>
          <cell r="E9874" t="str">
            <v>Clock In</v>
          </cell>
        </row>
        <row r="9875">
          <cell r="A9875" t="str">
            <v>head office</v>
          </cell>
          <cell r="B9875">
            <v>900</v>
          </cell>
          <cell r="C9875" t="str">
            <v>Santos, JohnJohn</v>
          </cell>
          <cell r="D9875" t="str">
            <v>2014-07-23 17:12:32</v>
          </cell>
          <cell r="E9875" t="str">
            <v>Clock Out</v>
          </cell>
        </row>
        <row r="9876">
          <cell r="A9876" t="str">
            <v>head office</v>
          </cell>
          <cell r="B9876">
            <v>900</v>
          </cell>
          <cell r="C9876" t="str">
            <v>Santos, JohnJohn</v>
          </cell>
          <cell r="D9876" t="str">
            <v>2014-07-24 07:42:07</v>
          </cell>
          <cell r="E9876" t="str">
            <v>Clock In</v>
          </cell>
          <cell r="F9876" t="str">
            <v>12 days</v>
          </cell>
        </row>
        <row r="9877">
          <cell r="A9877" t="str">
            <v>head office</v>
          </cell>
          <cell r="B9877">
            <v>900</v>
          </cell>
          <cell r="C9877" t="str">
            <v>Santos, JohnJohn</v>
          </cell>
          <cell r="D9877" t="str">
            <v>2014-07-24 17:12:46</v>
          </cell>
          <cell r="E9877" t="str">
            <v>Clock Out</v>
          </cell>
          <cell r="F9877" t="str">
            <v>1 day LH</v>
          </cell>
        </row>
        <row r="9878">
          <cell r="A9878" t="str">
            <v>head office</v>
          </cell>
          <cell r="B9878">
            <v>900</v>
          </cell>
          <cell r="C9878" t="str">
            <v>Santos, JohnJohn</v>
          </cell>
          <cell r="D9878" t="str">
            <v>2014-07-25 07:39:54</v>
          </cell>
          <cell r="E9878" t="str">
            <v>Clock In</v>
          </cell>
          <cell r="F9878" t="str">
            <v>1 day SH</v>
          </cell>
        </row>
        <row r="9879">
          <cell r="A9879" t="str">
            <v>head office</v>
          </cell>
          <cell r="B9879">
            <v>900</v>
          </cell>
          <cell r="C9879" t="str">
            <v>Santos, JohnJohn</v>
          </cell>
          <cell r="D9879" t="str">
            <v>2014-07-25 17:16:55</v>
          </cell>
          <cell r="E9879" t="str">
            <v>Clock Out</v>
          </cell>
          <cell r="F9879" t="str">
            <v>14 days</v>
          </cell>
        </row>
        <row r="9880">
          <cell r="A9880" t="str">
            <v>head office</v>
          </cell>
          <cell r="B9880">
            <v>900</v>
          </cell>
          <cell r="C9880" t="str">
            <v>Santos, JohnJohn</v>
          </cell>
          <cell r="D9880" t="str">
            <v>2014-07-26 07:41:10</v>
          </cell>
          <cell r="E9880" t="str">
            <v>Clock In</v>
          </cell>
        </row>
        <row r="9881">
          <cell r="A9881" t="str">
            <v>head office</v>
          </cell>
          <cell r="B9881">
            <v>900</v>
          </cell>
          <cell r="C9881" t="str">
            <v>Santos, JohnJohn</v>
          </cell>
          <cell r="D9881" t="str">
            <v>2014-07-26 17:25:39</v>
          </cell>
          <cell r="E9881" t="str">
            <v>Clock Out</v>
          </cell>
          <cell r="F9881" t="str">
            <v>15 hrs  -  OT</v>
          </cell>
        </row>
        <row r="9882">
          <cell r="A9882" t="str">
            <v>head office</v>
          </cell>
          <cell r="B9882">
            <v>900</v>
          </cell>
          <cell r="C9882" t="str">
            <v>Santos, JohnJohn</v>
          </cell>
          <cell r="D9882" t="str">
            <v>2014-07-29 07:38:54</v>
          </cell>
          <cell r="E9882" t="str">
            <v>Clock In</v>
          </cell>
        </row>
        <row r="9883">
          <cell r="A9883" t="str">
            <v>head office</v>
          </cell>
          <cell r="B9883">
            <v>900</v>
          </cell>
          <cell r="C9883" t="str">
            <v>Santos, JohnJohn</v>
          </cell>
          <cell r="D9883" t="str">
            <v>2014-07-29 20:08:23</v>
          </cell>
          <cell r="E9883" t="str">
            <v>Clock Out</v>
          </cell>
        </row>
        <row r="9884">
          <cell r="A9884" t="str">
            <v>head office</v>
          </cell>
          <cell r="B9884">
            <v>900</v>
          </cell>
          <cell r="C9884" t="str">
            <v>Santos, JohnJohn</v>
          </cell>
          <cell r="D9884" t="str">
            <v>2014-07-30 07:46:38</v>
          </cell>
          <cell r="E9884" t="str">
            <v>Clock In</v>
          </cell>
        </row>
        <row r="9885">
          <cell r="A9885" t="str">
            <v>head office</v>
          </cell>
          <cell r="B9885">
            <v>900</v>
          </cell>
          <cell r="C9885" t="str">
            <v>Santos, JohnJohn</v>
          </cell>
          <cell r="D9885" t="str">
            <v>2014-07-30 20:04:31</v>
          </cell>
          <cell r="E9885" t="str">
            <v>Clock Out</v>
          </cell>
        </row>
        <row r="9886">
          <cell r="A9886" t="str">
            <v>head office</v>
          </cell>
          <cell r="B9886">
            <v>900</v>
          </cell>
          <cell r="C9886" t="str">
            <v>Santos, JohnJohn</v>
          </cell>
          <cell r="D9886" t="str">
            <v>2014-07-31 07:42:41</v>
          </cell>
          <cell r="E9886" t="str">
            <v>Clock In</v>
          </cell>
        </row>
        <row r="9887">
          <cell r="A9887" t="str">
            <v>head office</v>
          </cell>
          <cell r="B9887">
            <v>900</v>
          </cell>
          <cell r="C9887" t="str">
            <v>Santos, JohnJohn</v>
          </cell>
          <cell r="D9887" t="str">
            <v>2014-07-31 20:03:41</v>
          </cell>
          <cell r="E9887" t="str">
            <v>Clock Out</v>
          </cell>
        </row>
        <row r="9888">
          <cell r="A9888" t="str">
            <v>head office</v>
          </cell>
          <cell r="B9888">
            <v>900</v>
          </cell>
          <cell r="C9888" t="str">
            <v>Santos, JohnJohn</v>
          </cell>
          <cell r="D9888" t="str">
            <v>2014-08-01 07:47:06</v>
          </cell>
          <cell r="E9888" t="str">
            <v>Clock In</v>
          </cell>
        </row>
        <row r="9889">
          <cell r="A9889" t="str">
            <v>head office</v>
          </cell>
          <cell r="B9889">
            <v>900</v>
          </cell>
          <cell r="C9889" t="str">
            <v>Santos, JohnJohn</v>
          </cell>
          <cell r="D9889" t="str">
            <v>2014-08-01 20:05:54</v>
          </cell>
          <cell r="E9889" t="str">
            <v>Clock Out</v>
          </cell>
        </row>
        <row r="9890">
          <cell r="A9890" t="str">
            <v>head office</v>
          </cell>
          <cell r="B9890">
            <v>900</v>
          </cell>
          <cell r="C9890" t="str">
            <v>Santos, JohnJohn</v>
          </cell>
          <cell r="D9890" t="str">
            <v>2014-08-02 07:39:44</v>
          </cell>
          <cell r="E9890" t="str">
            <v>Clock In</v>
          </cell>
        </row>
        <row r="9891">
          <cell r="A9891" t="str">
            <v>head office</v>
          </cell>
          <cell r="B9891">
            <v>900</v>
          </cell>
          <cell r="C9891" t="str">
            <v>Santos, JohnJohn</v>
          </cell>
          <cell r="D9891" t="str">
            <v>2014-08-02 17:22:04</v>
          </cell>
          <cell r="E9891" t="str">
            <v>Clock Out</v>
          </cell>
        </row>
        <row r="9892">
          <cell r="A9892" t="str">
            <v>head office</v>
          </cell>
          <cell r="B9892">
            <v>900</v>
          </cell>
          <cell r="C9892" t="str">
            <v>Santos, JohnJohn</v>
          </cell>
          <cell r="D9892" t="str">
            <v>2014-08-04 07:43:21</v>
          </cell>
          <cell r="E9892" t="str">
            <v>Clock In</v>
          </cell>
        </row>
        <row r="9893">
          <cell r="A9893" t="str">
            <v>head office</v>
          </cell>
          <cell r="B9893">
            <v>900</v>
          </cell>
          <cell r="C9893" t="str">
            <v>Santos, JohnJohn</v>
          </cell>
          <cell r="D9893" t="str">
            <v>2014-08-04 17:20:08</v>
          </cell>
          <cell r="E9893" t="str">
            <v>Clock Out</v>
          </cell>
        </row>
        <row r="9894">
          <cell r="A9894" t="str">
            <v>head office</v>
          </cell>
          <cell r="B9894">
            <v>900</v>
          </cell>
          <cell r="C9894" t="str">
            <v>Santos, JohnJohn</v>
          </cell>
          <cell r="D9894" t="str">
            <v>2014-08-05 07:49:46</v>
          </cell>
          <cell r="E9894" t="str">
            <v>Clock In</v>
          </cell>
        </row>
        <row r="9895">
          <cell r="A9895" t="str">
            <v>head office</v>
          </cell>
          <cell r="B9895">
            <v>900</v>
          </cell>
          <cell r="C9895" t="str">
            <v>Santos, JohnJohn</v>
          </cell>
          <cell r="D9895" t="str">
            <v>2014-08-05 17:24:11</v>
          </cell>
          <cell r="E9895" t="str">
            <v>Clock Out</v>
          </cell>
        </row>
        <row r="9897">
          <cell r="A9897" t="str">
            <v>head office</v>
          </cell>
          <cell r="B9897">
            <v>1095</v>
          </cell>
          <cell r="C9897" t="str">
            <v>Sarmiento, Ronnel</v>
          </cell>
          <cell r="D9897" t="str">
            <v>2014-07-21 05:37:50</v>
          </cell>
          <cell r="E9897" t="str">
            <v>Clock In</v>
          </cell>
        </row>
        <row r="9898">
          <cell r="A9898" t="str">
            <v>head office</v>
          </cell>
          <cell r="B9898">
            <v>1095</v>
          </cell>
          <cell r="C9898" t="str">
            <v>Sarmiento, Ronnel</v>
          </cell>
          <cell r="D9898" t="str">
            <v>2014-07-21 14:12:42</v>
          </cell>
          <cell r="E9898" t="str">
            <v>Clock Out</v>
          </cell>
        </row>
        <row r="9899">
          <cell r="A9899" t="str">
            <v>head office</v>
          </cell>
          <cell r="B9899">
            <v>1095</v>
          </cell>
          <cell r="C9899" t="str">
            <v>Sarmiento, Ronnel</v>
          </cell>
          <cell r="D9899" t="str">
            <v>2014-07-22 05:46:32</v>
          </cell>
          <cell r="E9899" t="str">
            <v>Clock In</v>
          </cell>
          <cell r="F9899" t="str">
            <v>4 days</v>
          </cell>
        </row>
        <row r="9900">
          <cell r="A9900" t="str">
            <v>head office</v>
          </cell>
          <cell r="B9900">
            <v>1095</v>
          </cell>
          <cell r="C9900" t="str">
            <v>Sarmiento, Ronnel</v>
          </cell>
          <cell r="D9900" t="str">
            <v>2014-07-22 14:10:19</v>
          </cell>
          <cell r="E9900" t="str">
            <v>Clock Out</v>
          </cell>
        </row>
        <row r="9901">
          <cell r="A9901" t="str">
            <v>head office</v>
          </cell>
          <cell r="B9901">
            <v>1095</v>
          </cell>
          <cell r="C9901" t="str">
            <v>Sarmiento, Ronnel</v>
          </cell>
          <cell r="D9901" t="str">
            <v>2014-07-23 05:43:09</v>
          </cell>
          <cell r="E9901" t="str">
            <v>Clock In</v>
          </cell>
        </row>
        <row r="9902">
          <cell r="A9902" t="str">
            <v>head office</v>
          </cell>
          <cell r="B9902">
            <v>1095</v>
          </cell>
          <cell r="C9902" t="str">
            <v>Sarmiento, Ronnel</v>
          </cell>
          <cell r="D9902" t="str">
            <v>2014-07-23 14:09:45</v>
          </cell>
          <cell r="E9902" t="str">
            <v>Clock Out</v>
          </cell>
        </row>
        <row r="9903">
          <cell r="A9903" t="str">
            <v>head office</v>
          </cell>
          <cell r="B9903">
            <v>1095</v>
          </cell>
          <cell r="C9903" t="str">
            <v>Sarmiento, Ronnel</v>
          </cell>
          <cell r="D9903" t="str">
            <v>2014-07-24 05:38:27</v>
          </cell>
          <cell r="E9903" t="str">
            <v>Clock In</v>
          </cell>
        </row>
        <row r="9904">
          <cell r="A9904" t="str">
            <v>head office</v>
          </cell>
          <cell r="B9904">
            <v>1095</v>
          </cell>
          <cell r="C9904" t="str">
            <v>Sarmiento, Ronnel</v>
          </cell>
          <cell r="D9904" t="str">
            <v>2014-07-24 14:11:51</v>
          </cell>
          <cell r="E9904" t="str">
            <v>Clock Out</v>
          </cell>
        </row>
        <row r="9906">
          <cell r="A9906" t="str">
            <v>head office</v>
          </cell>
          <cell r="B9906">
            <v>1099</v>
          </cell>
          <cell r="C9906" t="str">
            <v>Sarol, Mark Andrew</v>
          </cell>
          <cell r="D9906" t="str">
            <v>2014-07-21 07:00:06</v>
          </cell>
          <cell r="E9906" t="str">
            <v>Clock In</v>
          </cell>
        </row>
        <row r="9907">
          <cell r="A9907" t="str">
            <v>head office</v>
          </cell>
          <cell r="B9907">
            <v>1099</v>
          </cell>
          <cell r="C9907" t="str">
            <v>Sarol, Mark Andrew</v>
          </cell>
          <cell r="D9907" t="str">
            <v>2014-07-21 20:02:33</v>
          </cell>
          <cell r="E9907" t="str">
            <v>Clock Out</v>
          </cell>
        </row>
        <row r="9908">
          <cell r="A9908" t="str">
            <v>head office</v>
          </cell>
          <cell r="B9908">
            <v>1099</v>
          </cell>
          <cell r="C9908" t="str">
            <v>Sarol, Mark Andrew</v>
          </cell>
          <cell r="D9908" t="str">
            <v>2014-07-22 07:02:08</v>
          </cell>
          <cell r="E9908" t="str">
            <v>Clock In</v>
          </cell>
        </row>
        <row r="9909">
          <cell r="A9909" t="str">
            <v>head office</v>
          </cell>
          <cell r="B9909">
            <v>1099</v>
          </cell>
          <cell r="C9909" t="str">
            <v>Sarol, Mark Andrew</v>
          </cell>
          <cell r="D9909" t="str">
            <v>2014-07-22 20:04:29</v>
          </cell>
          <cell r="E9909" t="str">
            <v>Clock Out</v>
          </cell>
        </row>
        <row r="9910">
          <cell r="A9910" t="str">
            <v>head office</v>
          </cell>
          <cell r="B9910">
            <v>1099</v>
          </cell>
          <cell r="C9910" t="str">
            <v>Sarol, Mark Andrew</v>
          </cell>
          <cell r="D9910" t="str">
            <v>2014-07-23 06:59:15</v>
          </cell>
          <cell r="E9910" t="str">
            <v>Clock In</v>
          </cell>
        </row>
        <row r="9911">
          <cell r="A9911" t="str">
            <v>head office</v>
          </cell>
          <cell r="B9911">
            <v>1099</v>
          </cell>
          <cell r="C9911" t="str">
            <v>Sarol, Mark Andrew</v>
          </cell>
          <cell r="D9911" t="str">
            <v>2014-07-23 17:05:23</v>
          </cell>
          <cell r="E9911" t="str">
            <v>Clock Out</v>
          </cell>
          <cell r="F9911" t="str">
            <v>12 days</v>
          </cell>
        </row>
        <row r="9912">
          <cell r="A9912" t="str">
            <v>head office</v>
          </cell>
          <cell r="B9912">
            <v>1099</v>
          </cell>
          <cell r="C9912" t="str">
            <v>Sarol, Mark Andrew</v>
          </cell>
          <cell r="D9912" t="str">
            <v>2014-07-24 07:02:37</v>
          </cell>
          <cell r="E9912" t="str">
            <v>Clock In</v>
          </cell>
          <cell r="F9912" t="str">
            <v>1 day LH</v>
          </cell>
        </row>
        <row r="9913">
          <cell r="A9913" t="str">
            <v>head office</v>
          </cell>
          <cell r="B9913">
            <v>1099</v>
          </cell>
          <cell r="C9913" t="str">
            <v>Sarol, Mark Andrew</v>
          </cell>
          <cell r="D9913" t="str">
            <v>2014-07-24 17:09:06</v>
          </cell>
          <cell r="E9913" t="str">
            <v>Clock Out</v>
          </cell>
          <cell r="F9913" t="str">
            <v>1 day SH</v>
          </cell>
        </row>
        <row r="9914">
          <cell r="A9914" t="str">
            <v>head office</v>
          </cell>
          <cell r="B9914">
            <v>1099</v>
          </cell>
          <cell r="C9914" t="str">
            <v>Sarol, Mark Andrew</v>
          </cell>
          <cell r="D9914" t="str">
            <v>2014-07-25 07:03:59</v>
          </cell>
          <cell r="E9914" t="str">
            <v>Clock In</v>
          </cell>
          <cell r="F9914" t="str">
            <v>14 days</v>
          </cell>
        </row>
        <row r="9915">
          <cell r="A9915" t="str">
            <v>head office</v>
          </cell>
          <cell r="B9915">
            <v>1099</v>
          </cell>
          <cell r="C9915" t="str">
            <v>Sarol, Mark Andrew</v>
          </cell>
          <cell r="D9915" t="str">
            <v>2014-07-25 17:08:21</v>
          </cell>
          <cell r="E9915" t="str">
            <v>Clock Out</v>
          </cell>
        </row>
        <row r="9916">
          <cell r="A9916" t="str">
            <v>head office</v>
          </cell>
          <cell r="B9916">
            <v>1099</v>
          </cell>
          <cell r="C9916" t="str">
            <v>Sarol, Mark Andrew</v>
          </cell>
          <cell r="D9916" t="str">
            <v>2014-07-26 06:56:36</v>
          </cell>
          <cell r="E9916" t="str">
            <v>Clock In</v>
          </cell>
          <cell r="F9916" t="str">
            <v>12 hrs  - OT</v>
          </cell>
        </row>
        <row r="9917">
          <cell r="A9917" t="str">
            <v>head office</v>
          </cell>
          <cell r="B9917">
            <v>1099</v>
          </cell>
          <cell r="C9917" t="str">
            <v>Sarol, Mark Andrew</v>
          </cell>
          <cell r="D9917" t="str">
            <v>2014-07-26 17:02:00</v>
          </cell>
          <cell r="E9917" t="str">
            <v>Clock Out</v>
          </cell>
        </row>
        <row r="9918">
          <cell r="A9918" t="str">
            <v>head office</v>
          </cell>
          <cell r="B9918">
            <v>1099</v>
          </cell>
          <cell r="C9918" t="str">
            <v>Sarol, Mark Andrew</v>
          </cell>
          <cell r="D9918" t="str">
            <v>2014-07-29 06:51:23</v>
          </cell>
          <cell r="E9918" t="str">
            <v>Clock In</v>
          </cell>
        </row>
        <row r="9919">
          <cell r="A9919" t="str">
            <v>head office</v>
          </cell>
          <cell r="B9919">
            <v>1099</v>
          </cell>
          <cell r="C9919" t="str">
            <v>Sarol, Mark Andrew</v>
          </cell>
          <cell r="D9919" t="str">
            <v>2014-07-29 17:06:39</v>
          </cell>
          <cell r="E9919" t="str">
            <v>Clock Out</v>
          </cell>
        </row>
        <row r="9920">
          <cell r="A9920" t="str">
            <v>head office</v>
          </cell>
          <cell r="B9920">
            <v>1099</v>
          </cell>
          <cell r="C9920" t="str">
            <v>Sarol, Mark Andrew</v>
          </cell>
          <cell r="D9920" t="str">
            <v>2014-07-30 06:59:30</v>
          </cell>
          <cell r="E9920" t="str">
            <v>Clock In</v>
          </cell>
        </row>
        <row r="9921">
          <cell r="A9921" t="str">
            <v>head office</v>
          </cell>
          <cell r="B9921">
            <v>1099</v>
          </cell>
          <cell r="C9921" t="str">
            <v>Sarol, Mark Andrew</v>
          </cell>
          <cell r="D9921" t="str">
            <v>2014-07-30 20:06:54</v>
          </cell>
          <cell r="E9921" t="str">
            <v>Clock Out</v>
          </cell>
        </row>
        <row r="9922">
          <cell r="A9922" t="str">
            <v>head office</v>
          </cell>
          <cell r="B9922">
            <v>1099</v>
          </cell>
          <cell r="C9922" t="str">
            <v>Sarol, Mark Andrew</v>
          </cell>
          <cell r="D9922" t="str">
            <v>2014-07-31 07:00:37</v>
          </cell>
          <cell r="E9922" t="str">
            <v>Clock In</v>
          </cell>
        </row>
        <row r="9923">
          <cell r="A9923" t="str">
            <v>head office</v>
          </cell>
          <cell r="B9923">
            <v>1099</v>
          </cell>
          <cell r="C9923" t="str">
            <v>Sarol, Mark Andrew</v>
          </cell>
          <cell r="D9923" t="str">
            <v>2014-07-31 20:05:12</v>
          </cell>
          <cell r="E9923" t="str">
            <v>Clock Out</v>
          </cell>
        </row>
        <row r="9924">
          <cell r="A9924" t="str">
            <v>head office</v>
          </cell>
          <cell r="B9924">
            <v>1099</v>
          </cell>
          <cell r="C9924" t="str">
            <v>Sarol, Mark Andrew</v>
          </cell>
          <cell r="D9924" t="str">
            <v>2014-08-01 07:02:36</v>
          </cell>
          <cell r="E9924" t="str">
            <v>Clock In</v>
          </cell>
        </row>
        <row r="9925">
          <cell r="A9925" t="str">
            <v>head office</v>
          </cell>
          <cell r="B9925">
            <v>1099</v>
          </cell>
          <cell r="C9925" t="str">
            <v>Sarol, Mark Andrew</v>
          </cell>
          <cell r="D9925" t="str">
            <v>2014-08-01 17:04:40</v>
          </cell>
          <cell r="E9925" t="str">
            <v>Clock Out</v>
          </cell>
        </row>
        <row r="9926">
          <cell r="A9926" t="str">
            <v>head office</v>
          </cell>
          <cell r="B9926">
            <v>1099</v>
          </cell>
          <cell r="C9926" t="str">
            <v>Sarol, Mark Andrew</v>
          </cell>
          <cell r="D9926" t="str">
            <v>2014-08-02 06:52:40</v>
          </cell>
          <cell r="E9926" t="str">
            <v>Clock In</v>
          </cell>
        </row>
        <row r="9927">
          <cell r="A9927" t="str">
            <v>head office</v>
          </cell>
          <cell r="B9927">
            <v>1099</v>
          </cell>
          <cell r="C9927" t="str">
            <v>Sarol, Mark Andrew</v>
          </cell>
          <cell r="D9927" t="str">
            <v>2014-08-02 17:01:14</v>
          </cell>
          <cell r="E9927" t="str">
            <v>Clock Out</v>
          </cell>
        </row>
        <row r="9928">
          <cell r="A9928" t="str">
            <v>head office</v>
          </cell>
          <cell r="B9928">
            <v>1099</v>
          </cell>
          <cell r="C9928" t="str">
            <v>Sarol, Mark Andrew</v>
          </cell>
          <cell r="D9928" t="str">
            <v>2014-08-04 07:05:54</v>
          </cell>
          <cell r="E9928" t="str">
            <v>Clock In</v>
          </cell>
        </row>
        <row r="9929">
          <cell r="A9929" t="str">
            <v>head office</v>
          </cell>
          <cell r="B9929">
            <v>1099</v>
          </cell>
          <cell r="C9929" t="str">
            <v>Sarol, Mark Andrew</v>
          </cell>
          <cell r="D9929" t="str">
            <v>2014-08-04 17:00:53</v>
          </cell>
          <cell r="E9929" t="str">
            <v>Clock Out</v>
          </cell>
        </row>
        <row r="9930">
          <cell r="A9930" t="str">
            <v>head office</v>
          </cell>
          <cell r="B9930">
            <v>1099</v>
          </cell>
          <cell r="C9930" t="str">
            <v>Sarol, Mark Andrew</v>
          </cell>
          <cell r="D9930" t="str">
            <v>2014-08-05 06:59:46</v>
          </cell>
          <cell r="E9930" t="str">
            <v>Clock In</v>
          </cell>
        </row>
        <row r="9931">
          <cell r="A9931" t="str">
            <v>head office</v>
          </cell>
          <cell r="B9931">
            <v>1099</v>
          </cell>
          <cell r="C9931" t="str">
            <v>Sarol, Mark Andrew</v>
          </cell>
          <cell r="D9931" t="str">
            <v>2014-08-05 17:13:09</v>
          </cell>
          <cell r="E9931" t="str">
            <v>Clock Out</v>
          </cell>
        </row>
        <row r="9933">
          <cell r="A9933" t="str">
            <v>head office</v>
          </cell>
          <cell r="B9933">
            <v>981</v>
          </cell>
          <cell r="C9933" t="str">
            <v>Sauz, Tito Fernan</v>
          </cell>
          <cell r="D9933" t="str">
            <v>2014-07-21 07:13:06</v>
          </cell>
          <cell r="E9933" t="str">
            <v>Clock In</v>
          </cell>
        </row>
        <row r="9934">
          <cell r="A9934" t="str">
            <v>head office</v>
          </cell>
          <cell r="B9934">
            <v>981</v>
          </cell>
          <cell r="C9934" t="str">
            <v>Sauz, Tito Fernan</v>
          </cell>
          <cell r="D9934" t="str">
            <v>2014-07-21 17:10:39</v>
          </cell>
          <cell r="E9934" t="str">
            <v>Clock Out</v>
          </cell>
        </row>
        <row r="9935">
          <cell r="A9935" t="str">
            <v>head office</v>
          </cell>
          <cell r="B9935">
            <v>981</v>
          </cell>
          <cell r="C9935" t="str">
            <v>Sauz, Tito Fernan</v>
          </cell>
          <cell r="D9935" t="str">
            <v>2014-07-22 07:08:24</v>
          </cell>
          <cell r="E9935" t="str">
            <v>Clock In</v>
          </cell>
        </row>
        <row r="9936">
          <cell r="A9936" t="str">
            <v>head office</v>
          </cell>
          <cell r="B9936">
            <v>981</v>
          </cell>
          <cell r="C9936" t="str">
            <v>Sauz, Tito Fernan</v>
          </cell>
          <cell r="D9936" t="str">
            <v>2014-07-22 17:10:00</v>
          </cell>
          <cell r="E9936" t="str">
            <v>Clock Out</v>
          </cell>
        </row>
        <row r="9937">
          <cell r="A9937" t="str">
            <v>head office</v>
          </cell>
          <cell r="B9937">
            <v>981</v>
          </cell>
          <cell r="C9937" t="str">
            <v>Sauz, Tito Fernan</v>
          </cell>
          <cell r="D9937" t="str">
            <v>2014-07-23 07:01:23</v>
          </cell>
          <cell r="E9937" t="str">
            <v>Clock In</v>
          </cell>
        </row>
        <row r="9938">
          <cell r="A9938" t="str">
            <v>head office</v>
          </cell>
          <cell r="B9938">
            <v>981</v>
          </cell>
          <cell r="C9938" t="str">
            <v>Sauz, Tito Fernan</v>
          </cell>
          <cell r="D9938" t="str">
            <v>2014-07-23 17:03:35</v>
          </cell>
          <cell r="E9938" t="str">
            <v>Clock Out</v>
          </cell>
        </row>
        <row r="9939">
          <cell r="A9939" t="str">
            <v>head office</v>
          </cell>
          <cell r="B9939">
            <v>981</v>
          </cell>
          <cell r="C9939" t="str">
            <v>Sauz, Tito Fernan</v>
          </cell>
          <cell r="D9939" t="str">
            <v>2014-07-24 07:40:46</v>
          </cell>
          <cell r="E9939" t="str">
            <v>Clock In</v>
          </cell>
          <cell r="F9939" t="str">
            <v>12 days</v>
          </cell>
        </row>
        <row r="9940">
          <cell r="A9940" t="str">
            <v>head office</v>
          </cell>
          <cell r="B9940">
            <v>981</v>
          </cell>
          <cell r="C9940" t="str">
            <v>Sauz, Tito Fernan</v>
          </cell>
          <cell r="D9940" t="str">
            <v>2014-07-24 17:10:47</v>
          </cell>
          <cell r="E9940" t="str">
            <v>Clock Out</v>
          </cell>
          <cell r="F9940" t="str">
            <v>1 day LH</v>
          </cell>
        </row>
        <row r="9941">
          <cell r="A9941" t="str">
            <v>head office</v>
          </cell>
          <cell r="B9941">
            <v>981</v>
          </cell>
          <cell r="C9941" t="str">
            <v>Sauz, Tito Fernan</v>
          </cell>
          <cell r="D9941" t="str">
            <v>2014-07-25 07:05:20</v>
          </cell>
          <cell r="E9941" t="str">
            <v>Clock In</v>
          </cell>
          <cell r="F9941" t="str">
            <v>1 day SH</v>
          </cell>
        </row>
        <row r="9942">
          <cell r="A9942" t="str">
            <v>head office</v>
          </cell>
          <cell r="B9942">
            <v>981</v>
          </cell>
          <cell r="C9942" t="str">
            <v>Sauz, Tito Fernan</v>
          </cell>
          <cell r="D9942" t="str">
            <v>2014-07-25 17:10:25</v>
          </cell>
          <cell r="E9942" t="str">
            <v>Clock Out</v>
          </cell>
          <cell r="F9942" t="str">
            <v>14 days</v>
          </cell>
        </row>
        <row r="9943">
          <cell r="A9943" t="str">
            <v>head office</v>
          </cell>
          <cell r="B9943">
            <v>981</v>
          </cell>
          <cell r="C9943" t="str">
            <v>Sauz, Tito Fernan</v>
          </cell>
          <cell r="D9943" t="str">
            <v>2014-07-26 06:54:58</v>
          </cell>
          <cell r="E9943" t="str">
            <v>Clock In</v>
          </cell>
        </row>
        <row r="9944">
          <cell r="A9944" t="str">
            <v>head office</v>
          </cell>
          <cell r="B9944">
            <v>981</v>
          </cell>
          <cell r="C9944" t="str">
            <v>Sauz, Tito Fernan</v>
          </cell>
          <cell r="D9944" t="str">
            <v>2014-07-26 17:09:47</v>
          </cell>
          <cell r="E9944" t="str">
            <v>Clock Out</v>
          </cell>
          <cell r="F9944" t="str">
            <v>12 hrs  - OT</v>
          </cell>
        </row>
        <row r="9945">
          <cell r="A9945" t="str">
            <v>head office</v>
          </cell>
          <cell r="B9945">
            <v>981</v>
          </cell>
          <cell r="C9945" t="str">
            <v>Sauz, Tito Fernan</v>
          </cell>
          <cell r="D9945" t="str">
            <v>2014-07-29 07:17:20</v>
          </cell>
          <cell r="E9945" t="str">
            <v>Clock In</v>
          </cell>
        </row>
        <row r="9946">
          <cell r="A9946" t="str">
            <v>head office</v>
          </cell>
          <cell r="B9946">
            <v>981</v>
          </cell>
          <cell r="C9946" t="str">
            <v>Sauz, Tito Fernan</v>
          </cell>
          <cell r="D9946" t="str">
            <v>2014-07-29 20:08:49</v>
          </cell>
          <cell r="E9946" t="str">
            <v>Clock Out</v>
          </cell>
        </row>
        <row r="9947">
          <cell r="A9947" t="str">
            <v>head office</v>
          </cell>
          <cell r="B9947">
            <v>981</v>
          </cell>
          <cell r="C9947" t="str">
            <v>Sauz, Tito Fernan</v>
          </cell>
          <cell r="D9947" t="str">
            <v>2014-07-30 07:07:57</v>
          </cell>
          <cell r="E9947" t="str">
            <v>Clock In</v>
          </cell>
        </row>
        <row r="9948">
          <cell r="A9948" t="str">
            <v>head office</v>
          </cell>
          <cell r="B9948">
            <v>981</v>
          </cell>
          <cell r="C9948" t="str">
            <v>Sauz, Tito Fernan</v>
          </cell>
          <cell r="D9948" t="str">
            <v>2014-07-30 20:08:00</v>
          </cell>
          <cell r="E9948" t="str">
            <v>Clock Out</v>
          </cell>
        </row>
        <row r="9949">
          <cell r="A9949" t="str">
            <v>head office</v>
          </cell>
          <cell r="B9949">
            <v>981</v>
          </cell>
          <cell r="C9949" t="str">
            <v>Sauz, Tito Fernan</v>
          </cell>
          <cell r="D9949" t="str">
            <v>2014-07-31 07:19:06</v>
          </cell>
          <cell r="E9949" t="str">
            <v>Clock In</v>
          </cell>
        </row>
        <row r="9950">
          <cell r="A9950" t="str">
            <v>head office</v>
          </cell>
          <cell r="B9950">
            <v>981</v>
          </cell>
          <cell r="C9950" t="str">
            <v>Sauz, Tito Fernan</v>
          </cell>
          <cell r="D9950" t="str">
            <v>2014-07-31 17:07:39</v>
          </cell>
          <cell r="E9950" t="str">
            <v>Clock Out</v>
          </cell>
        </row>
        <row r="9951">
          <cell r="A9951" t="str">
            <v>head office</v>
          </cell>
          <cell r="B9951">
            <v>981</v>
          </cell>
          <cell r="C9951" t="str">
            <v>Sauz, Tito Fernan</v>
          </cell>
          <cell r="D9951" t="str">
            <v>2014-08-01 07:01:35</v>
          </cell>
          <cell r="E9951" t="str">
            <v>Clock In</v>
          </cell>
        </row>
        <row r="9952">
          <cell r="A9952" t="str">
            <v>head office</v>
          </cell>
          <cell r="B9952">
            <v>981</v>
          </cell>
          <cell r="C9952" t="str">
            <v>Sauz, Tito Fernan</v>
          </cell>
          <cell r="D9952" t="str">
            <v>2014-08-01 20:03:31</v>
          </cell>
          <cell r="E9952" t="str">
            <v>Clock Out</v>
          </cell>
        </row>
        <row r="9953">
          <cell r="A9953" t="str">
            <v>head office</v>
          </cell>
          <cell r="B9953">
            <v>981</v>
          </cell>
          <cell r="C9953" t="str">
            <v>Sauz, Tito Fernan</v>
          </cell>
          <cell r="D9953" t="str">
            <v>2014-08-02 07:11:24</v>
          </cell>
          <cell r="E9953" t="str">
            <v>Clock In</v>
          </cell>
        </row>
        <row r="9954">
          <cell r="A9954" t="str">
            <v>head office</v>
          </cell>
          <cell r="B9954">
            <v>981</v>
          </cell>
          <cell r="C9954" t="str">
            <v>Sauz, Tito Fernan</v>
          </cell>
          <cell r="D9954" t="str">
            <v>2014-08-02 20:05:26</v>
          </cell>
          <cell r="E9954" t="str">
            <v>Clock Out</v>
          </cell>
        </row>
        <row r="9955">
          <cell r="A9955" t="str">
            <v>head office</v>
          </cell>
          <cell r="B9955">
            <v>981</v>
          </cell>
          <cell r="C9955" t="str">
            <v>Sauz, Tito Fernan</v>
          </cell>
          <cell r="D9955" t="str">
            <v>2014-08-04 07:37:17</v>
          </cell>
          <cell r="E9955" t="str">
            <v>Clock In</v>
          </cell>
        </row>
        <row r="9956">
          <cell r="A9956" t="str">
            <v>head office</v>
          </cell>
          <cell r="B9956">
            <v>981</v>
          </cell>
          <cell r="C9956" t="str">
            <v>Sauz, Tito Fernan</v>
          </cell>
          <cell r="D9956" t="str">
            <v>2014-08-04 17:08:18</v>
          </cell>
          <cell r="E9956" t="str">
            <v>Clock Out</v>
          </cell>
        </row>
        <row r="9957">
          <cell r="A9957" t="str">
            <v>head office</v>
          </cell>
          <cell r="B9957">
            <v>981</v>
          </cell>
          <cell r="C9957" t="str">
            <v>Sauz, Tito Fernan</v>
          </cell>
          <cell r="D9957" t="str">
            <v>2014-08-05 07:35:55</v>
          </cell>
          <cell r="E9957" t="str">
            <v>Clock In</v>
          </cell>
        </row>
        <row r="9958">
          <cell r="A9958" t="str">
            <v>head office</v>
          </cell>
          <cell r="B9958">
            <v>981</v>
          </cell>
          <cell r="C9958" t="str">
            <v>Sauz, Tito Fernan</v>
          </cell>
          <cell r="D9958" t="str">
            <v>2014-08-05 17:09:01</v>
          </cell>
          <cell r="E9958" t="str">
            <v>Clock Out</v>
          </cell>
        </row>
        <row r="9960">
          <cell r="A9960" t="str">
            <v>head office</v>
          </cell>
          <cell r="B9960">
            <v>1057</v>
          </cell>
          <cell r="C9960" t="str">
            <v>Silva, Edwin</v>
          </cell>
          <cell r="D9960" t="str">
            <v>2014-07-21 07:06:44</v>
          </cell>
          <cell r="E9960" t="str">
            <v>Clock In</v>
          </cell>
        </row>
        <row r="9961">
          <cell r="A9961" t="str">
            <v>head office</v>
          </cell>
          <cell r="B9961">
            <v>1057</v>
          </cell>
          <cell r="C9961" t="str">
            <v>Silva, Edwin</v>
          </cell>
          <cell r="D9961" t="str">
            <v>2014-07-21 17:00:42</v>
          </cell>
          <cell r="E9961" t="str">
            <v>Clock Out</v>
          </cell>
        </row>
        <row r="9962">
          <cell r="A9962" t="str">
            <v>head office</v>
          </cell>
          <cell r="B9962">
            <v>1057</v>
          </cell>
          <cell r="C9962" t="str">
            <v>Silva, Edwin</v>
          </cell>
          <cell r="D9962" t="str">
            <v>2014-07-22 07:17:20</v>
          </cell>
          <cell r="E9962" t="str">
            <v>Clock In</v>
          </cell>
        </row>
        <row r="9963">
          <cell r="A9963" t="str">
            <v>head office</v>
          </cell>
          <cell r="B9963">
            <v>1057</v>
          </cell>
          <cell r="C9963" t="str">
            <v>Silva, Edwin</v>
          </cell>
          <cell r="D9963" t="str">
            <v>2014-07-22 17:02:13</v>
          </cell>
          <cell r="E9963" t="str">
            <v>Clock Out</v>
          </cell>
        </row>
        <row r="9964">
          <cell r="A9964" t="str">
            <v>head office</v>
          </cell>
          <cell r="B9964">
            <v>1057</v>
          </cell>
          <cell r="C9964" t="str">
            <v>Silva, Edwin</v>
          </cell>
          <cell r="D9964" t="str">
            <v>2014-07-23 07:25:07</v>
          </cell>
          <cell r="E9964" t="str">
            <v>Clock In</v>
          </cell>
        </row>
        <row r="9965">
          <cell r="A9965" t="str">
            <v>head office</v>
          </cell>
          <cell r="B9965">
            <v>1057</v>
          </cell>
          <cell r="C9965" t="str">
            <v>Silva, Edwin</v>
          </cell>
          <cell r="D9965" t="str">
            <v>2014-07-23 17:00:45</v>
          </cell>
          <cell r="E9965" t="str">
            <v>Clock Out</v>
          </cell>
        </row>
        <row r="9966">
          <cell r="A9966" t="str">
            <v>head office</v>
          </cell>
          <cell r="B9966">
            <v>1057</v>
          </cell>
          <cell r="C9966" t="str">
            <v>Silva, Edwin</v>
          </cell>
          <cell r="D9966" t="str">
            <v>2014-07-24 07:42:44</v>
          </cell>
          <cell r="E9966" t="str">
            <v>Clock In</v>
          </cell>
          <cell r="F9966" t="str">
            <v>12 days</v>
          </cell>
        </row>
        <row r="9967">
          <cell r="A9967" t="str">
            <v>head office</v>
          </cell>
          <cell r="B9967">
            <v>1057</v>
          </cell>
          <cell r="C9967" t="str">
            <v>Silva, Edwin</v>
          </cell>
          <cell r="D9967" t="str">
            <v>2014-07-24 17:00:46</v>
          </cell>
          <cell r="E9967" t="str">
            <v>Clock Out</v>
          </cell>
          <cell r="F9967" t="str">
            <v>1 day LH</v>
          </cell>
        </row>
        <row r="9968">
          <cell r="A9968" t="str">
            <v>head office</v>
          </cell>
          <cell r="B9968">
            <v>1057</v>
          </cell>
          <cell r="C9968" t="str">
            <v>Silva, Edwin</v>
          </cell>
          <cell r="D9968" t="str">
            <v>2014-07-25 07:18:21</v>
          </cell>
          <cell r="E9968" t="str">
            <v>Clock In</v>
          </cell>
          <cell r="F9968" t="str">
            <v>1 day SH</v>
          </cell>
        </row>
        <row r="9969">
          <cell r="A9969" t="str">
            <v>head office</v>
          </cell>
          <cell r="B9969">
            <v>1057</v>
          </cell>
          <cell r="C9969" t="str">
            <v>Silva, Edwin</v>
          </cell>
          <cell r="D9969" t="str">
            <v>2014-07-25 17:01:24</v>
          </cell>
          <cell r="E9969" t="str">
            <v>Clock Out</v>
          </cell>
          <cell r="F9969" t="str">
            <v>14 days</v>
          </cell>
        </row>
        <row r="9970">
          <cell r="A9970" t="str">
            <v>head office</v>
          </cell>
          <cell r="B9970">
            <v>1057</v>
          </cell>
          <cell r="C9970" t="str">
            <v>Silva, Edwin</v>
          </cell>
          <cell r="D9970" t="str">
            <v>2014-07-26 07:04:08</v>
          </cell>
          <cell r="E9970" t="str">
            <v>Clock In</v>
          </cell>
        </row>
        <row r="9971">
          <cell r="A9971" t="str">
            <v>head office</v>
          </cell>
          <cell r="B9971">
            <v>1057</v>
          </cell>
          <cell r="C9971" t="str">
            <v>Silva, Edwin</v>
          </cell>
          <cell r="D9971" t="str">
            <v>2014-07-26 17:01:57</v>
          </cell>
          <cell r="E9971" t="str">
            <v>Clock Out</v>
          </cell>
          <cell r="F9971" t="str">
            <v>12 hrs  - OT</v>
          </cell>
        </row>
        <row r="9972">
          <cell r="A9972" t="str">
            <v>head office</v>
          </cell>
          <cell r="B9972">
            <v>1057</v>
          </cell>
          <cell r="C9972" t="str">
            <v>Silva, Edwin</v>
          </cell>
          <cell r="D9972" t="str">
            <v>2014-07-29 07:10:50</v>
          </cell>
          <cell r="E9972" t="str">
            <v>Clock In</v>
          </cell>
        </row>
        <row r="9973">
          <cell r="A9973" t="str">
            <v>head office</v>
          </cell>
          <cell r="B9973">
            <v>1057</v>
          </cell>
          <cell r="C9973" t="str">
            <v>Silva, Edwin</v>
          </cell>
          <cell r="D9973" t="str">
            <v>2014-07-29 20:01:19</v>
          </cell>
          <cell r="E9973" t="str">
            <v>Clock Out</v>
          </cell>
        </row>
        <row r="9974">
          <cell r="A9974" t="str">
            <v>head office</v>
          </cell>
          <cell r="B9974">
            <v>1057</v>
          </cell>
          <cell r="C9974" t="str">
            <v>Silva, Edwin</v>
          </cell>
          <cell r="D9974" t="str">
            <v>2014-07-30 07:34:15</v>
          </cell>
          <cell r="E9974" t="str">
            <v>Clock In</v>
          </cell>
        </row>
        <row r="9975">
          <cell r="A9975" t="str">
            <v>head office</v>
          </cell>
          <cell r="B9975">
            <v>1057</v>
          </cell>
          <cell r="C9975" t="str">
            <v>Silva, Edwin</v>
          </cell>
          <cell r="D9975" t="str">
            <v>2014-07-30 20:01:28</v>
          </cell>
          <cell r="E9975" t="str">
            <v>Clock Out</v>
          </cell>
        </row>
        <row r="9976">
          <cell r="A9976" t="str">
            <v>head office</v>
          </cell>
          <cell r="B9976">
            <v>1057</v>
          </cell>
          <cell r="C9976" t="str">
            <v>Silva, Edwin</v>
          </cell>
          <cell r="D9976" t="str">
            <v>2014-07-31 07:46:35</v>
          </cell>
          <cell r="E9976" t="str">
            <v>Clock In</v>
          </cell>
        </row>
        <row r="9977">
          <cell r="A9977" t="str">
            <v>head office</v>
          </cell>
          <cell r="B9977">
            <v>1057</v>
          </cell>
          <cell r="C9977" t="str">
            <v>Silva, Edwin</v>
          </cell>
          <cell r="D9977" t="str">
            <v>2014-07-31 20:00:46</v>
          </cell>
          <cell r="E9977" t="str">
            <v>Clock Out</v>
          </cell>
        </row>
        <row r="9978">
          <cell r="A9978" t="str">
            <v>head office</v>
          </cell>
          <cell r="B9978">
            <v>1057</v>
          </cell>
          <cell r="C9978" t="str">
            <v>Silva, Edwin</v>
          </cell>
          <cell r="D9978" t="str">
            <v>2014-08-01 07:57:18</v>
          </cell>
          <cell r="E9978" t="str">
            <v>Clock In</v>
          </cell>
        </row>
        <row r="9979">
          <cell r="A9979" t="str">
            <v>head office</v>
          </cell>
          <cell r="B9979">
            <v>1057</v>
          </cell>
          <cell r="C9979" t="str">
            <v>Silva, Edwin</v>
          </cell>
          <cell r="D9979" t="str">
            <v>2014-08-01 20:01:50</v>
          </cell>
          <cell r="E9979" t="str">
            <v>Clock Out</v>
          </cell>
        </row>
        <row r="9980">
          <cell r="A9980" t="str">
            <v>head office</v>
          </cell>
          <cell r="B9980">
            <v>1057</v>
          </cell>
          <cell r="C9980" t="str">
            <v>Silva, Edwin</v>
          </cell>
          <cell r="D9980" t="str">
            <v>2014-08-02 07:15:32</v>
          </cell>
          <cell r="E9980" t="str">
            <v>Clock In</v>
          </cell>
        </row>
        <row r="9981">
          <cell r="A9981" t="str">
            <v>head office</v>
          </cell>
          <cell r="B9981">
            <v>1057</v>
          </cell>
          <cell r="C9981" t="str">
            <v>Silva, Edwin</v>
          </cell>
          <cell r="D9981" t="str">
            <v>2014-08-02 17:00:35</v>
          </cell>
          <cell r="E9981" t="str">
            <v>Clock Out</v>
          </cell>
        </row>
        <row r="9982">
          <cell r="A9982" t="str">
            <v>head office</v>
          </cell>
          <cell r="B9982">
            <v>1057</v>
          </cell>
          <cell r="C9982" t="str">
            <v>Silva, Edwin</v>
          </cell>
          <cell r="D9982" t="str">
            <v>2014-08-04 07:49:59</v>
          </cell>
          <cell r="E9982" t="str">
            <v>Clock In</v>
          </cell>
        </row>
        <row r="9983">
          <cell r="A9983" t="str">
            <v>head office</v>
          </cell>
          <cell r="B9983">
            <v>1057</v>
          </cell>
          <cell r="C9983" t="str">
            <v>Silva, Edwin</v>
          </cell>
          <cell r="D9983" t="str">
            <v>2014-08-04 17:01:12</v>
          </cell>
          <cell r="E9983" t="str">
            <v>Clock Out</v>
          </cell>
        </row>
        <row r="9984">
          <cell r="A9984" t="str">
            <v>head office</v>
          </cell>
          <cell r="B9984">
            <v>1057</v>
          </cell>
          <cell r="C9984" t="str">
            <v>Silva, Edwin</v>
          </cell>
          <cell r="D9984" t="str">
            <v>2014-08-05 07:56:55</v>
          </cell>
          <cell r="E9984" t="str">
            <v>Clock In</v>
          </cell>
        </row>
        <row r="9985">
          <cell r="A9985" t="str">
            <v>head office</v>
          </cell>
          <cell r="B9985">
            <v>1057</v>
          </cell>
          <cell r="C9985" t="str">
            <v>Silva, Edwin</v>
          </cell>
          <cell r="D9985" t="str">
            <v>2014-08-05 17:01:49</v>
          </cell>
          <cell r="E9985" t="str">
            <v>Clock Out</v>
          </cell>
        </row>
        <row r="9987">
          <cell r="A9987" t="str">
            <v>head office</v>
          </cell>
          <cell r="B9987">
            <v>1115</v>
          </cell>
          <cell r="C9987" t="str">
            <v>Silva, James Daryl</v>
          </cell>
          <cell r="D9987" t="str">
            <v>2014-07-21 07:01:47</v>
          </cell>
          <cell r="E9987" t="str">
            <v>Clock In</v>
          </cell>
        </row>
        <row r="9988">
          <cell r="A9988" t="str">
            <v>head office</v>
          </cell>
          <cell r="B9988">
            <v>1115</v>
          </cell>
          <cell r="C9988" t="str">
            <v>Silva, James Daryl</v>
          </cell>
          <cell r="D9988" t="str">
            <v>2014-07-21 17:10:22</v>
          </cell>
          <cell r="E9988" t="str">
            <v>Clock Out</v>
          </cell>
        </row>
        <row r="9989">
          <cell r="A9989" t="str">
            <v>head office</v>
          </cell>
          <cell r="B9989">
            <v>1115</v>
          </cell>
          <cell r="C9989" t="str">
            <v>Silva, James Daryl</v>
          </cell>
          <cell r="D9989" t="str">
            <v>2014-07-22 07:06:52</v>
          </cell>
          <cell r="E9989" t="str">
            <v>Clock In</v>
          </cell>
        </row>
        <row r="9990">
          <cell r="A9990" t="str">
            <v>head office</v>
          </cell>
          <cell r="B9990">
            <v>1115</v>
          </cell>
          <cell r="C9990" t="str">
            <v>Silva, James Daryl</v>
          </cell>
          <cell r="D9990" t="str">
            <v>2014-07-22 17:04:58</v>
          </cell>
          <cell r="E9990" t="str">
            <v>Clock Out</v>
          </cell>
        </row>
        <row r="9991">
          <cell r="A9991" t="str">
            <v>head office</v>
          </cell>
          <cell r="B9991">
            <v>1115</v>
          </cell>
          <cell r="C9991" t="str">
            <v>Silva, James Daryl</v>
          </cell>
          <cell r="D9991" t="str">
            <v>2014-07-23 07:00:39</v>
          </cell>
          <cell r="E9991" t="str">
            <v>Clock In</v>
          </cell>
        </row>
        <row r="9992">
          <cell r="A9992" t="str">
            <v>head office</v>
          </cell>
          <cell r="B9992">
            <v>1115</v>
          </cell>
          <cell r="C9992" t="str">
            <v>Silva, James Daryl</v>
          </cell>
          <cell r="D9992" t="str">
            <v>2014-07-23 17:10:48</v>
          </cell>
          <cell r="E9992" t="str">
            <v>Clock Out</v>
          </cell>
        </row>
        <row r="9993">
          <cell r="A9993" t="str">
            <v>head office</v>
          </cell>
          <cell r="B9993">
            <v>1115</v>
          </cell>
          <cell r="C9993" t="str">
            <v>Silva, James Daryl</v>
          </cell>
          <cell r="D9993" t="str">
            <v>2014-07-24 07:11:28</v>
          </cell>
          <cell r="E9993" t="str">
            <v>Clock In</v>
          </cell>
        </row>
        <row r="9994">
          <cell r="A9994" t="str">
            <v>head office</v>
          </cell>
          <cell r="B9994">
            <v>1115</v>
          </cell>
          <cell r="C9994" t="str">
            <v>Silva, James Daryl</v>
          </cell>
          <cell r="D9994" t="str">
            <v>2014-07-24 17:08:05</v>
          </cell>
          <cell r="E9994" t="str">
            <v>Clock Out</v>
          </cell>
          <cell r="F9994" t="str">
            <v>12 days</v>
          </cell>
        </row>
        <row r="9995">
          <cell r="A9995" t="str">
            <v>head office</v>
          </cell>
          <cell r="B9995">
            <v>1115</v>
          </cell>
          <cell r="C9995" t="str">
            <v>Silva, James Daryl</v>
          </cell>
          <cell r="D9995" t="str">
            <v>2014-07-25 07:05:13</v>
          </cell>
          <cell r="E9995" t="str">
            <v>Clock In</v>
          </cell>
          <cell r="F9995" t="str">
            <v>1 day LH</v>
          </cell>
        </row>
        <row r="9996">
          <cell r="A9996" t="str">
            <v>head office</v>
          </cell>
          <cell r="B9996">
            <v>1115</v>
          </cell>
          <cell r="C9996" t="str">
            <v>Silva, James Daryl</v>
          </cell>
          <cell r="D9996" t="str">
            <v>2014-07-25 17:12:49</v>
          </cell>
          <cell r="E9996" t="str">
            <v>Clock Out</v>
          </cell>
          <cell r="F9996" t="str">
            <v>1 day SH</v>
          </cell>
        </row>
        <row r="9997">
          <cell r="A9997" t="str">
            <v>head office</v>
          </cell>
          <cell r="B9997">
            <v>1115</v>
          </cell>
          <cell r="C9997" t="str">
            <v>Silva, James Daryl</v>
          </cell>
          <cell r="D9997" t="str">
            <v>2014-07-26 06:58:16</v>
          </cell>
          <cell r="E9997" t="str">
            <v>Clock In</v>
          </cell>
          <cell r="F9997" t="str">
            <v>14 days</v>
          </cell>
        </row>
        <row r="9998">
          <cell r="A9998" t="str">
            <v>head office</v>
          </cell>
          <cell r="B9998">
            <v>1115</v>
          </cell>
          <cell r="C9998" t="str">
            <v>Silva, James Daryl</v>
          </cell>
          <cell r="D9998" t="str">
            <v>2014-07-26 17:09:38</v>
          </cell>
          <cell r="E9998" t="str">
            <v>Clock Out</v>
          </cell>
        </row>
        <row r="9999">
          <cell r="A9999" t="str">
            <v>head office</v>
          </cell>
          <cell r="B9999">
            <v>1115</v>
          </cell>
          <cell r="C9999" t="str">
            <v>Silva, James Daryl</v>
          </cell>
          <cell r="D9999" t="str">
            <v>2014-07-29 07:01:41</v>
          </cell>
          <cell r="E9999" t="str">
            <v>Clock In</v>
          </cell>
        </row>
        <row r="10000">
          <cell r="A10000" t="str">
            <v>head office</v>
          </cell>
          <cell r="B10000">
            <v>1115</v>
          </cell>
          <cell r="C10000" t="str">
            <v>Silva, James Daryl</v>
          </cell>
          <cell r="D10000" t="str">
            <v>2014-07-29 17:03:05</v>
          </cell>
          <cell r="E10000" t="str">
            <v>Clock Out</v>
          </cell>
        </row>
        <row r="10001">
          <cell r="A10001" t="str">
            <v>head office</v>
          </cell>
          <cell r="B10001">
            <v>1115</v>
          </cell>
          <cell r="C10001" t="str">
            <v>Silva, James Daryl</v>
          </cell>
          <cell r="D10001" t="str">
            <v>2014-07-30 07:14:49</v>
          </cell>
          <cell r="E10001" t="str">
            <v>Clock In</v>
          </cell>
        </row>
        <row r="10002">
          <cell r="A10002" t="str">
            <v>head office</v>
          </cell>
          <cell r="B10002">
            <v>1115</v>
          </cell>
          <cell r="C10002" t="str">
            <v>Silva, James Daryl</v>
          </cell>
          <cell r="D10002" t="str">
            <v>2014-07-30 17:09:19</v>
          </cell>
          <cell r="E10002" t="str">
            <v>Clock Out</v>
          </cell>
        </row>
        <row r="10003">
          <cell r="A10003" t="str">
            <v>head office</v>
          </cell>
          <cell r="B10003">
            <v>1115</v>
          </cell>
          <cell r="C10003" t="str">
            <v>Silva, James Daryl</v>
          </cell>
          <cell r="D10003" t="str">
            <v>2014-07-31 07:03:09</v>
          </cell>
          <cell r="E10003" t="str">
            <v>Clock In</v>
          </cell>
        </row>
        <row r="10004">
          <cell r="A10004" t="str">
            <v>head office</v>
          </cell>
          <cell r="B10004">
            <v>1115</v>
          </cell>
          <cell r="C10004" t="str">
            <v>Silva, James Daryl</v>
          </cell>
          <cell r="D10004" t="str">
            <v>2014-07-31 17:02:30</v>
          </cell>
          <cell r="E10004" t="str">
            <v>Clock Out</v>
          </cell>
        </row>
        <row r="10005">
          <cell r="A10005" t="str">
            <v>head office</v>
          </cell>
          <cell r="B10005">
            <v>1115</v>
          </cell>
          <cell r="C10005" t="str">
            <v>Silva, James Daryl</v>
          </cell>
          <cell r="D10005" t="str">
            <v>2014-08-01 07:04:08</v>
          </cell>
          <cell r="E10005" t="str">
            <v>Clock In</v>
          </cell>
        </row>
        <row r="10006">
          <cell r="A10006" t="str">
            <v>head office</v>
          </cell>
          <cell r="B10006">
            <v>1115</v>
          </cell>
          <cell r="C10006" t="str">
            <v>Silva, James Daryl</v>
          </cell>
          <cell r="D10006" t="str">
            <v>2014-08-01 17:12:51</v>
          </cell>
          <cell r="E10006" t="str">
            <v>Clock Out</v>
          </cell>
        </row>
        <row r="10007">
          <cell r="A10007" t="str">
            <v>head office</v>
          </cell>
          <cell r="B10007">
            <v>1115</v>
          </cell>
          <cell r="C10007" t="str">
            <v>Silva, James Daryl</v>
          </cell>
          <cell r="D10007" t="str">
            <v>2014-08-02 06:55:00</v>
          </cell>
          <cell r="E10007" t="str">
            <v>Clock In</v>
          </cell>
        </row>
        <row r="10008">
          <cell r="A10008" t="str">
            <v>head office</v>
          </cell>
          <cell r="B10008">
            <v>1115</v>
          </cell>
          <cell r="C10008" t="str">
            <v>Silva, James Daryl</v>
          </cell>
          <cell r="D10008" t="str">
            <v>2014-08-02 17:03:27</v>
          </cell>
          <cell r="E10008" t="str">
            <v>Clock Out</v>
          </cell>
        </row>
        <row r="10009">
          <cell r="A10009" t="str">
            <v>head office</v>
          </cell>
          <cell r="B10009">
            <v>1115</v>
          </cell>
          <cell r="C10009" t="str">
            <v>Silva, James Daryl</v>
          </cell>
          <cell r="D10009" t="str">
            <v>2014-08-04 07:16:33</v>
          </cell>
          <cell r="E10009" t="str">
            <v>Clock In</v>
          </cell>
        </row>
        <row r="10010">
          <cell r="A10010" t="str">
            <v>head office</v>
          </cell>
          <cell r="B10010">
            <v>1115</v>
          </cell>
          <cell r="C10010" t="str">
            <v>Silva, James Daryl</v>
          </cell>
          <cell r="D10010" t="str">
            <v>2014-08-04 17:16:02</v>
          </cell>
          <cell r="E10010" t="str">
            <v>Clock Out</v>
          </cell>
        </row>
        <row r="10011">
          <cell r="A10011" t="str">
            <v>head office</v>
          </cell>
          <cell r="B10011">
            <v>1115</v>
          </cell>
          <cell r="C10011" t="str">
            <v>Silva, James Daryl</v>
          </cell>
          <cell r="D10011" t="str">
            <v>2014-08-05 07:22:11</v>
          </cell>
          <cell r="E10011" t="str">
            <v>Clock In</v>
          </cell>
        </row>
        <row r="10012">
          <cell r="A10012" t="str">
            <v>head office</v>
          </cell>
          <cell r="B10012">
            <v>1115</v>
          </cell>
          <cell r="C10012" t="str">
            <v>Silva, James Daryl</v>
          </cell>
          <cell r="D10012" t="str">
            <v>2014-08-05 17:02:12</v>
          </cell>
          <cell r="E10012" t="str">
            <v>Clock Out</v>
          </cell>
        </row>
        <row r="10014">
          <cell r="A10014" t="str">
            <v>head office</v>
          </cell>
          <cell r="B10014">
            <v>1211</v>
          </cell>
          <cell r="C10014" t="str">
            <v>Sim, Jerson</v>
          </cell>
          <cell r="D10014" t="str">
            <v>2014-07-21 07:52:55</v>
          </cell>
          <cell r="E10014" t="str">
            <v>Clock In</v>
          </cell>
        </row>
        <row r="10015">
          <cell r="A10015" t="str">
            <v>head office</v>
          </cell>
          <cell r="B10015">
            <v>1211</v>
          </cell>
          <cell r="C10015" t="str">
            <v>Sim, Jerson</v>
          </cell>
          <cell r="D10015" t="str">
            <v>2014-07-21 20:10:12</v>
          </cell>
          <cell r="E10015" t="str">
            <v>Clock Out</v>
          </cell>
        </row>
        <row r="10016">
          <cell r="A10016" t="str">
            <v>head office</v>
          </cell>
          <cell r="B10016">
            <v>1211</v>
          </cell>
          <cell r="C10016" t="str">
            <v>Sim, Jerson</v>
          </cell>
          <cell r="D10016" t="str">
            <v>2014-07-22 07:33:51</v>
          </cell>
          <cell r="E10016" t="str">
            <v>Clock In</v>
          </cell>
        </row>
        <row r="10017">
          <cell r="A10017" t="str">
            <v>head office</v>
          </cell>
          <cell r="B10017">
            <v>1211</v>
          </cell>
          <cell r="C10017" t="str">
            <v>Sim, Jerson</v>
          </cell>
          <cell r="D10017" t="str">
            <v>2014-07-22 20:12:30</v>
          </cell>
          <cell r="E10017" t="str">
            <v>Clock Out</v>
          </cell>
        </row>
        <row r="10018">
          <cell r="A10018" t="str">
            <v>head office</v>
          </cell>
          <cell r="B10018">
            <v>1211</v>
          </cell>
          <cell r="C10018" t="str">
            <v>Sim, Jerson</v>
          </cell>
          <cell r="D10018" t="str">
            <v>2014-07-23 07:22:51</v>
          </cell>
          <cell r="E10018" t="str">
            <v>Clock In</v>
          </cell>
        </row>
        <row r="10019">
          <cell r="A10019" t="str">
            <v>head office</v>
          </cell>
          <cell r="B10019">
            <v>1211</v>
          </cell>
          <cell r="C10019" t="str">
            <v>Sim, Jerson</v>
          </cell>
          <cell r="D10019" t="str">
            <v>2014-07-23 20:11:48</v>
          </cell>
          <cell r="E10019" t="str">
            <v>Clock Out</v>
          </cell>
        </row>
        <row r="10020">
          <cell r="A10020" t="str">
            <v>head office</v>
          </cell>
          <cell r="B10020">
            <v>1211</v>
          </cell>
          <cell r="C10020" t="str">
            <v>Sim, Jerson</v>
          </cell>
          <cell r="D10020" t="str">
            <v>2014-07-24 07:33:32</v>
          </cell>
          <cell r="E10020" t="str">
            <v>Clock In</v>
          </cell>
          <cell r="F10020" t="str">
            <v>11 days</v>
          </cell>
        </row>
        <row r="10021">
          <cell r="A10021" t="str">
            <v>head office</v>
          </cell>
          <cell r="B10021">
            <v>1211</v>
          </cell>
          <cell r="C10021" t="str">
            <v>Sim, Jerson</v>
          </cell>
          <cell r="D10021" t="str">
            <v>2014-07-24 20:07:33</v>
          </cell>
          <cell r="E10021" t="str">
            <v>Clock Out</v>
          </cell>
          <cell r="F10021" t="str">
            <v>1 day LH</v>
          </cell>
        </row>
        <row r="10022">
          <cell r="A10022" t="str">
            <v>head office</v>
          </cell>
          <cell r="B10022">
            <v>1211</v>
          </cell>
          <cell r="C10022" t="str">
            <v>Sim, Jerson</v>
          </cell>
          <cell r="D10022" t="str">
            <v>2014-07-25 07:49:54</v>
          </cell>
          <cell r="E10022" t="str">
            <v>Clock In</v>
          </cell>
          <cell r="F10022" t="str">
            <v>1 day SH</v>
          </cell>
        </row>
        <row r="10023">
          <cell r="A10023" t="str">
            <v>head office</v>
          </cell>
          <cell r="B10023">
            <v>1211</v>
          </cell>
          <cell r="C10023" t="str">
            <v>Sim, Jerson</v>
          </cell>
          <cell r="D10023" t="str">
            <v>2014-07-25 17:11:31</v>
          </cell>
          <cell r="E10023" t="str">
            <v>Clock Out</v>
          </cell>
          <cell r="F10023" t="str">
            <v>13 days</v>
          </cell>
        </row>
        <row r="10024">
          <cell r="A10024" t="str">
            <v>head office</v>
          </cell>
          <cell r="B10024">
            <v>1211</v>
          </cell>
          <cell r="C10024" t="str">
            <v>Sim, Jerson</v>
          </cell>
          <cell r="D10024" t="str">
            <v>2014-07-26 07:27:17</v>
          </cell>
          <cell r="E10024" t="str">
            <v>Clock In</v>
          </cell>
        </row>
        <row r="10025">
          <cell r="A10025" t="str">
            <v>head office</v>
          </cell>
          <cell r="B10025">
            <v>1211</v>
          </cell>
          <cell r="C10025" t="str">
            <v>Sim, Jerson</v>
          </cell>
          <cell r="D10025" t="str">
            <v>2014-07-26 17:24:04</v>
          </cell>
          <cell r="E10025" t="str">
            <v>Clock Out</v>
          </cell>
          <cell r="F10025" t="str">
            <v>21 hrs  -  OT</v>
          </cell>
        </row>
        <row r="10026">
          <cell r="A10026" t="str">
            <v>head office</v>
          </cell>
          <cell r="B10026">
            <v>1211</v>
          </cell>
          <cell r="C10026" t="str">
            <v>Sim, Jerson</v>
          </cell>
          <cell r="D10026" t="str">
            <v>2014-07-29 07:24:31</v>
          </cell>
          <cell r="E10026" t="str">
            <v>Clock In</v>
          </cell>
        </row>
        <row r="10027">
          <cell r="A10027" t="str">
            <v>head office</v>
          </cell>
          <cell r="B10027">
            <v>1211</v>
          </cell>
          <cell r="C10027" t="str">
            <v>Sim, Jerson</v>
          </cell>
          <cell r="D10027" t="str">
            <v>2014-07-29 17:09:27</v>
          </cell>
          <cell r="E10027" t="str">
            <v>Clock Out</v>
          </cell>
        </row>
        <row r="10028">
          <cell r="A10028" t="str">
            <v>head office</v>
          </cell>
          <cell r="B10028">
            <v>1211</v>
          </cell>
          <cell r="C10028" t="str">
            <v>Sim, Jerson</v>
          </cell>
          <cell r="D10028" t="str">
            <v>2014-07-30 07:53:16</v>
          </cell>
          <cell r="E10028" t="str">
            <v>Clock In</v>
          </cell>
        </row>
        <row r="10029">
          <cell r="A10029" t="str">
            <v>head office</v>
          </cell>
          <cell r="B10029">
            <v>1211</v>
          </cell>
          <cell r="C10029" t="str">
            <v>Sim, Jerson</v>
          </cell>
          <cell r="D10029" t="str">
            <v>2014-07-30 17:08:04</v>
          </cell>
          <cell r="E10029" t="str">
            <v>Clock Out</v>
          </cell>
        </row>
        <row r="10030">
          <cell r="A10030" t="str">
            <v>head office</v>
          </cell>
          <cell r="B10030">
            <v>1211</v>
          </cell>
          <cell r="C10030" t="str">
            <v>Sim, Jerson</v>
          </cell>
          <cell r="D10030" t="str">
            <v>2014-07-31 07:55:24</v>
          </cell>
          <cell r="E10030" t="str">
            <v>Clock In</v>
          </cell>
        </row>
        <row r="10031">
          <cell r="A10031" t="str">
            <v>head office</v>
          </cell>
          <cell r="B10031">
            <v>1211</v>
          </cell>
          <cell r="C10031" t="str">
            <v>Sim, Jerson</v>
          </cell>
          <cell r="D10031" t="str">
            <v>2014-07-31 20:11:09</v>
          </cell>
          <cell r="E10031" t="str">
            <v>Clock Out</v>
          </cell>
        </row>
        <row r="10032">
          <cell r="A10032" t="str">
            <v>head office</v>
          </cell>
          <cell r="B10032">
            <v>1211</v>
          </cell>
          <cell r="C10032" t="str">
            <v>Sim, Jerson</v>
          </cell>
          <cell r="D10032" t="str">
            <v>2014-08-01 07:46:28</v>
          </cell>
          <cell r="E10032" t="str">
            <v>Clock In</v>
          </cell>
        </row>
        <row r="10033">
          <cell r="A10033" t="str">
            <v>head office</v>
          </cell>
          <cell r="B10033">
            <v>1211</v>
          </cell>
          <cell r="C10033" t="str">
            <v>Sim, Jerson</v>
          </cell>
          <cell r="D10033" t="str">
            <v>2014-08-01 20:10:34</v>
          </cell>
          <cell r="E10033" t="str">
            <v>Clock Out</v>
          </cell>
        </row>
        <row r="10034">
          <cell r="A10034" t="str">
            <v>head office</v>
          </cell>
          <cell r="B10034">
            <v>1211</v>
          </cell>
          <cell r="C10034" t="str">
            <v>Sim, Jerson</v>
          </cell>
          <cell r="D10034" t="str">
            <v>2014-08-02 07:29:34</v>
          </cell>
          <cell r="E10034" t="str">
            <v>Clock In</v>
          </cell>
        </row>
        <row r="10035">
          <cell r="A10035" t="str">
            <v>head office</v>
          </cell>
          <cell r="B10035">
            <v>1211</v>
          </cell>
          <cell r="C10035" t="str">
            <v>Sim, Jerson</v>
          </cell>
          <cell r="D10035" t="str">
            <v>2014-08-02 17:09:07</v>
          </cell>
          <cell r="E10035" t="str">
            <v>Clock Out</v>
          </cell>
        </row>
        <row r="10036">
          <cell r="A10036" t="str">
            <v>head office</v>
          </cell>
          <cell r="B10036">
            <v>1211</v>
          </cell>
          <cell r="C10036" t="str">
            <v>Sim, Jerson</v>
          </cell>
          <cell r="D10036" t="str">
            <v>2014-08-05 07:42:43</v>
          </cell>
          <cell r="E10036" t="str">
            <v>Clock In</v>
          </cell>
        </row>
        <row r="10037">
          <cell r="A10037" t="str">
            <v>head office</v>
          </cell>
          <cell r="B10037">
            <v>1211</v>
          </cell>
          <cell r="C10037" t="str">
            <v>Sim, Jerson</v>
          </cell>
          <cell r="D10037" t="str">
            <v>2014-08-05 20:06:20</v>
          </cell>
          <cell r="E10037" t="str">
            <v>Clock Out</v>
          </cell>
        </row>
        <row r="10039">
          <cell r="A10039" t="str">
            <v>head office</v>
          </cell>
          <cell r="B10039">
            <v>1100</v>
          </cell>
          <cell r="C10039" t="str">
            <v>Siroma, Joseph</v>
          </cell>
          <cell r="D10039" t="str">
            <v>2014-07-21 13:38:25</v>
          </cell>
          <cell r="E10039" t="str">
            <v>Clock In</v>
          </cell>
        </row>
        <row r="10040">
          <cell r="A10040" t="str">
            <v>head office</v>
          </cell>
          <cell r="B10040">
            <v>1100</v>
          </cell>
          <cell r="C10040" t="str">
            <v>Siroma, Joseph</v>
          </cell>
          <cell r="D10040" t="str">
            <v>2014-07-21 22:07:44</v>
          </cell>
          <cell r="E10040" t="str">
            <v>Clock Out</v>
          </cell>
        </row>
        <row r="10041">
          <cell r="A10041" t="str">
            <v>head office</v>
          </cell>
          <cell r="B10041">
            <v>1100</v>
          </cell>
          <cell r="C10041" t="str">
            <v>Siroma, Joseph</v>
          </cell>
          <cell r="D10041" t="str">
            <v>2014-07-22 10:47:21</v>
          </cell>
          <cell r="E10041" t="str">
            <v>Clock In</v>
          </cell>
        </row>
        <row r="10042">
          <cell r="A10042" t="str">
            <v>head office</v>
          </cell>
          <cell r="B10042">
            <v>1100</v>
          </cell>
          <cell r="C10042" t="str">
            <v>Siroma, Joseph</v>
          </cell>
          <cell r="D10042" t="str">
            <v>2014-07-22 22:06:42</v>
          </cell>
          <cell r="E10042" t="str">
            <v>Clock Out</v>
          </cell>
        </row>
        <row r="10043">
          <cell r="A10043" t="str">
            <v>head office</v>
          </cell>
          <cell r="B10043">
            <v>1100</v>
          </cell>
          <cell r="C10043" t="str">
            <v>Siroma, Joseph</v>
          </cell>
          <cell r="D10043" t="str">
            <v>2014-07-23 10:47:14</v>
          </cell>
          <cell r="E10043" t="str">
            <v>Clock In</v>
          </cell>
        </row>
        <row r="10044">
          <cell r="A10044" t="str">
            <v>head office</v>
          </cell>
          <cell r="B10044">
            <v>1100</v>
          </cell>
          <cell r="C10044" t="str">
            <v>Siroma, Joseph</v>
          </cell>
          <cell r="D10044" t="str">
            <v>2014-07-23 22:07:00</v>
          </cell>
          <cell r="E10044" t="str">
            <v>Clock Out</v>
          </cell>
        </row>
        <row r="10045">
          <cell r="A10045" t="str">
            <v>head office</v>
          </cell>
          <cell r="B10045">
            <v>1100</v>
          </cell>
          <cell r="C10045" t="str">
            <v>Siroma, Joseph</v>
          </cell>
          <cell r="D10045" t="str">
            <v>2014-07-24 10:49:50</v>
          </cell>
          <cell r="E10045" t="str">
            <v>Clock In</v>
          </cell>
        </row>
        <row r="10046">
          <cell r="A10046" t="str">
            <v>head office</v>
          </cell>
          <cell r="B10046">
            <v>1100</v>
          </cell>
          <cell r="C10046" t="str">
            <v>Siroma, Joseph</v>
          </cell>
          <cell r="D10046" t="str">
            <v>2014-07-24 22:06:37</v>
          </cell>
          <cell r="E10046" t="str">
            <v>Clock Out</v>
          </cell>
          <cell r="F10046" t="str">
            <v>12 days</v>
          </cell>
        </row>
        <row r="10047">
          <cell r="A10047" t="str">
            <v>head office</v>
          </cell>
          <cell r="B10047">
            <v>1100</v>
          </cell>
          <cell r="C10047" t="str">
            <v>Siroma, Joseph</v>
          </cell>
          <cell r="D10047" t="str">
            <v>2014-07-25 10:53:48</v>
          </cell>
          <cell r="E10047" t="str">
            <v>Clock In</v>
          </cell>
          <cell r="F10047" t="str">
            <v>1 day LH</v>
          </cell>
        </row>
        <row r="10048">
          <cell r="A10048" t="str">
            <v>head office</v>
          </cell>
          <cell r="B10048">
            <v>1100</v>
          </cell>
          <cell r="C10048" t="str">
            <v>Siroma, Joseph</v>
          </cell>
          <cell r="D10048" t="str">
            <v>2014-07-25 22:08:32</v>
          </cell>
          <cell r="E10048" t="str">
            <v>Clock Out</v>
          </cell>
          <cell r="F10048" t="str">
            <v>1 day SH</v>
          </cell>
        </row>
        <row r="10049">
          <cell r="A10049" t="str">
            <v>head office</v>
          </cell>
          <cell r="B10049">
            <v>1100</v>
          </cell>
          <cell r="C10049" t="str">
            <v>Siroma, Joseph</v>
          </cell>
          <cell r="D10049" t="str">
            <v>2014-07-26 13:34:30</v>
          </cell>
          <cell r="E10049" t="str">
            <v>Clock In</v>
          </cell>
          <cell r="F10049" t="str">
            <v>14 days</v>
          </cell>
        </row>
        <row r="10050">
          <cell r="A10050" t="str">
            <v>head office</v>
          </cell>
          <cell r="B10050">
            <v>1100</v>
          </cell>
          <cell r="C10050" t="str">
            <v>Siroma, Joseph</v>
          </cell>
          <cell r="D10050" t="str">
            <v>2014-07-26 22:06:37</v>
          </cell>
          <cell r="E10050" t="str">
            <v>Clock Out</v>
          </cell>
        </row>
        <row r="10051">
          <cell r="A10051" t="str">
            <v>head office</v>
          </cell>
          <cell r="B10051">
            <v>1100</v>
          </cell>
          <cell r="C10051" t="str">
            <v>Siroma, Joseph</v>
          </cell>
          <cell r="D10051" t="str">
            <v>2014-07-27 13:31:02</v>
          </cell>
          <cell r="E10051" t="str">
            <v>Clock In</v>
          </cell>
          <cell r="F10051" t="str">
            <v>21 hrs  -  OT</v>
          </cell>
        </row>
        <row r="10052">
          <cell r="A10052" t="str">
            <v>head office</v>
          </cell>
          <cell r="B10052">
            <v>1100</v>
          </cell>
          <cell r="C10052" t="str">
            <v>Siroma, Joseph</v>
          </cell>
          <cell r="D10052" t="str">
            <v>2014-07-27 22:07:09</v>
          </cell>
          <cell r="E10052" t="str">
            <v>Clock Out</v>
          </cell>
        </row>
        <row r="10053">
          <cell r="A10053" t="str">
            <v>head office</v>
          </cell>
          <cell r="B10053">
            <v>1100</v>
          </cell>
          <cell r="C10053" t="str">
            <v>Siroma, Joseph</v>
          </cell>
          <cell r="D10053" t="str">
            <v>2014-07-29 10:35:47</v>
          </cell>
          <cell r="E10053" t="str">
            <v>Clock In</v>
          </cell>
          <cell r="F10053" t="str">
            <v>on July 30,2014 – no shuttle to pick-up on pass control ( advance OT )</v>
          </cell>
        </row>
        <row r="10054">
          <cell r="A10054" t="str">
            <v>head office</v>
          </cell>
          <cell r="B10054">
            <v>1100</v>
          </cell>
          <cell r="C10054" t="str">
            <v>Siroma, Joseph</v>
          </cell>
          <cell r="D10054" t="str">
            <v>2014-07-29 22:07:10</v>
          </cell>
          <cell r="E10054" t="str">
            <v>Clock Out</v>
          </cell>
        </row>
        <row r="10055">
          <cell r="A10055" t="str">
            <v>head office</v>
          </cell>
          <cell r="B10055">
            <v>1100</v>
          </cell>
          <cell r="C10055" t="str">
            <v>Siroma, Joseph</v>
          </cell>
          <cell r="D10055" t="str">
            <v>2014-07-30 11:12:42</v>
          </cell>
          <cell r="E10055" t="str">
            <v>Clock In</v>
          </cell>
          <cell r="F10055" t="str">
            <v>2 days ROT</v>
          </cell>
        </row>
        <row r="10056">
          <cell r="A10056" t="str">
            <v>head office</v>
          </cell>
          <cell r="B10056">
            <v>1100</v>
          </cell>
          <cell r="C10056" t="str">
            <v>Siroma, Joseph</v>
          </cell>
          <cell r="D10056" t="str">
            <v>2014-07-30 22:07:44</v>
          </cell>
          <cell r="E10056" t="str">
            <v>Clock Out</v>
          </cell>
        </row>
        <row r="10057">
          <cell r="A10057" t="str">
            <v>head office</v>
          </cell>
          <cell r="B10057">
            <v>1100</v>
          </cell>
          <cell r="C10057" t="str">
            <v>Siroma, Joseph</v>
          </cell>
          <cell r="D10057" t="str">
            <v>2014-07-31 13:36:06</v>
          </cell>
          <cell r="E10057" t="str">
            <v>Clock In</v>
          </cell>
        </row>
        <row r="10058">
          <cell r="A10058" t="str">
            <v>head office</v>
          </cell>
          <cell r="B10058">
            <v>1100</v>
          </cell>
          <cell r="C10058" t="str">
            <v>Siroma, Joseph</v>
          </cell>
          <cell r="D10058" t="str">
            <v>2014-07-31 22:07:29</v>
          </cell>
          <cell r="E10058" t="str">
            <v>Clock Out</v>
          </cell>
        </row>
        <row r="10059">
          <cell r="A10059" t="str">
            <v>head office</v>
          </cell>
          <cell r="B10059">
            <v>1100</v>
          </cell>
          <cell r="C10059" t="str">
            <v>Siroma, Joseph</v>
          </cell>
          <cell r="D10059" t="str">
            <v>2014-08-01 13:36:07</v>
          </cell>
          <cell r="E10059" t="str">
            <v>Clock In</v>
          </cell>
        </row>
        <row r="10060">
          <cell r="A10060" t="str">
            <v>head office</v>
          </cell>
          <cell r="B10060">
            <v>1100</v>
          </cell>
          <cell r="C10060" t="str">
            <v>Siroma, Joseph</v>
          </cell>
          <cell r="D10060" t="str">
            <v>2014-08-01 22:07:23</v>
          </cell>
          <cell r="E10060" t="str">
            <v>Clock Out</v>
          </cell>
        </row>
        <row r="10061">
          <cell r="A10061" t="str">
            <v>head office</v>
          </cell>
          <cell r="B10061">
            <v>1100</v>
          </cell>
          <cell r="C10061" t="str">
            <v>Siroma, Joseph</v>
          </cell>
          <cell r="D10061" t="str">
            <v>2014-08-02 13:39:09</v>
          </cell>
          <cell r="E10061" t="str">
            <v>Clock In</v>
          </cell>
        </row>
        <row r="10062">
          <cell r="A10062" t="str">
            <v>head office</v>
          </cell>
          <cell r="B10062">
            <v>1100</v>
          </cell>
          <cell r="C10062" t="str">
            <v>Siroma, Joseph</v>
          </cell>
          <cell r="D10062" t="str">
            <v>2014-08-02 22:07:14</v>
          </cell>
          <cell r="E10062" t="str">
            <v>Clock Out</v>
          </cell>
        </row>
        <row r="10063">
          <cell r="A10063" t="str">
            <v>head office</v>
          </cell>
          <cell r="B10063">
            <v>1100</v>
          </cell>
          <cell r="C10063" t="str">
            <v>Siroma, Joseph</v>
          </cell>
          <cell r="D10063" t="str">
            <v>2014-08-03 13:31:37</v>
          </cell>
          <cell r="E10063" t="str">
            <v>Clock In</v>
          </cell>
        </row>
        <row r="10064">
          <cell r="A10064" t="str">
            <v>head office</v>
          </cell>
          <cell r="B10064">
            <v>1100</v>
          </cell>
          <cell r="C10064" t="str">
            <v>Siroma, Joseph</v>
          </cell>
          <cell r="D10064" t="str">
            <v>2014-08-03 22:06:37</v>
          </cell>
          <cell r="E10064" t="str">
            <v>Clock Out</v>
          </cell>
        </row>
        <row r="10065">
          <cell r="A10065" t="str">
            <v>head office</v>
          </cell>
          <cell r="B10065">
            <v>1100</v>
          </cell>
          <cell r="C10065" t="str">
            <v>Siroma, Joseph</v>
          </cell>
          <cell r="D10065" t="str">
            <v>2014-08-04 05:33:44</v>
          </cell>
          <cell r="E10065" t="str">
            <v>Clock In</v>
          </cell>
        </row>
        <row r="10066">
          <cell r="A10066" t="str">
            <v>head office</v>
          </cell>
          <cell r="B10066">
            <v>1100</v>
          </cell>
          <cell r="C10066" t="str">
            <v>Siroma, Joseph</v>
          </cell>
          <cell r="D10066" t="str">
            <v>2014-08-04 14:07:42</v>
          </cell>
          <cell r="E10066" t="str">
            <v>Clock Out</v>
          </cell>
        </row>
        <row r="10067">
          <cell r="A10067" t="str">
            <v>head office</v>
          </cell>
          <cell r="B10067">
            <v>1100</v>
          </cell>
          <cell r="C10067" t="str">
            <v>Siroma, Joseph</v>
          </cell>
          <cell r="D10067" t="str">
            <v>2014-08-05 05:41:30</v>
          </cell>
          <cell r="E10067" t="str">
            <v>Clock In</v>
          </cell>
        </row>
        <row r="10068">
          <cell r="A10068" t="str">
            <v>head office</v>
          </cell>
          <cell r="B10068">
            <v>1100</v>
          </cell>
          <cell r="C10068" t="str">
            <v>Siroma, Joseph</v>
          </cell>
          <cell r="D10068" t="str">
            <v>2014-08-05 17:11:25</v>
          </cell>
          <cell r="E10068" t="str">
            <v>Clock Out</v>
          </cell>
        </row>
        <row r="10070">
          <cell r="A10070" t="str">
            <v>head office</v>
          </cell>
          <cell r="B10070">
            <v>745</v>
          </cell>
          <cell r="C10070" t="str">
            <v>Sta. Ana, Monette</v>
          </cell>
          <cell r="D10070" t="str">
            <v>2014-07-21 07:54:14</v>
          </cell>
          <cell r="E10070" t="str">
            <v>Clock In</v>
          </cell>
        </row>
        <row r="10071">
          <cell r="A10071" t="str">
            <v>head office</v>
          </cell>
          <cell r="B10071">
            <v>745</v>
          </cell>
          <cell r="C10071" t="str">
            <v>Sta. Ana, Monette</v>
          </cell>
          <cell r="D10071" t="str">
            <v>2014-07-21 20:11:03</v>
          </cell>
          <cell r="E10071" t="str">
            <v>Clock Out</v>
          </cell>
        </row>
        <row r="10072">
          <cell r="A10072" t="str">
            <v>head office</v>
          </cell>
          <cell r="B10072">
            <v>745</v>
          </cell>
          <cell r="C10072" t="str">
            <v>Sta. Ana, Monette</v>
          </cell>
          <cell r="D10072" t="str">
            <v>2014-07-22 07:46:26</v>
          </cell>
          <cell r="E10072" t="str">
            <v>Clock In</v>
          </cell>
        </row>
        <row r="10073">
          <cell r="A10073" t="str">
            <v>head office</v>
          </cell>
          <cell r="B10073">
            <v>745</v>
          </cell>
          <cell r="C10073" t="str">
            <v>Sta. Ana, Monette</v>
          </cell>
          <cell r="D10073" t="str">
            <v>2014-07-22 20:15:00</v>
          </cell>
          <cell r="E10073" t="str">
            <v>Clock Out</v>
          </cell>
        </row>
        <row r="10074">
          <cell r="A10074" t="str">
            <v>head office</v>
          </cell>
          <cell r="B10074">
            <v>745</v>
          </cell>
          <cell r="C10074" t="str">
            <v>Sta. Ana, Monette</v>
          </cell>
          <cell r="D10074" t="str">
            <v>2014-07-23 07:36:29</v>
          </cell>
          <cell r="E10074" t="str">
            <v>Clock In</v>
          </cell>
        </row>
        <row r="10075">
          <cell r="A10075" t="str">
            <v>head office</v>
          </cell>
          <cell r="B10075">
            <v>745</v>
          </cell>
          <cell r="C10075" t="str">
            <v>Sta. Ana, Monette</v>
          </cell>
          <cell r="D10075" t="str">
            <v>2014-07-23 17:11:10</v>
          </cell>
          <cell r="E10075" t="str">
            <v>Clock Out</v>
          </cell>
        </row>
        <row r="10076">
          <cell r="A10076" t="str">
            <v>head office</v>
          </cell>
          <cell r="B10076">
            <v>745</v>
          </cell>
          <cell r="C10076" t="str">
            <v>Sta. Ana, Monette</v>
          </cell>
          <cell r="D10076" t="str">
            <v>2014-07-24 07:49:52</v>
          </cell>
          <cell r="E10076" t="str">
            <v>Clock In</v>
          </cell>
          <cell r="F10076" t="str">
            <v>12 days</v>
          </cell>
        </row>
        <row r="10077">
          <cell r="A10077" t="str">
            <v>head office</v>
          </cell>
          <cell r="B10077">
            <v>745</v>
          </cell>
          <cell r="C10077" t="str">
            <v>Sta. Ana, Monette</v>
          </cell>
          <cell r="D10077" t="str">
            <v>2014-07-24 17:20:16</v>
          </cell>
          <cell r="E10077" t="str">
            <v>Clock Out</v>
          </cell>
          <cell r="F10077" t="str">
            <v>1 day LH</v>
          </cell>
        </row>
        <row r="10078">
          <cell r="A10078" t="str">
            <v>head office</v>
          </cell>
          <cell r="B10078">
            <v>745</v>
          </cell>
          <cell r="C10078" t="str">
            <v>Sta. Ana, Monette</v>
          </cell>
          <cell r="D10078" t="str">
            <v>2014-07-25 07:53:17</v>
          </cell>
          <cell r="E10078" t="str">
            <v>Clock In</v>
          </cell>
          <cell r="F10078" t="str">
            <v>1 day SH</v>
          </cell>
        </row>
        <row r="10079">
          <cell r="A10079" t="str">
            <v>head office</v>
          </cell>
          <cell r="B10079">
            <v>745</v>
          </cell>
          <cell r="C10079" t="str">
            <v>Sta. Ana, Monette</v>
          </cell>
          <cell r="D10079" t="str">
            <v>2014-07-25 17:21:11</v>
          </cell>
          <cell r="E10079" t="str">
            <v>Clock Out</v>
          </cell>
          <cell r="F10079" t="str">
            <v>14 days</v>
          </cell>
        </row>
        <row r="10080">
          <cell r="A10080" t="str">
            <v>head office</v>
          </cell>
          <cell r="B10080">
            <v>745</v>
          </cell>
          <cell r="C10080" t="str">
            <v>Sta. Ana, Monette</v>
          </cell>
          <cell r="D10080" t="str">
            <v>2014-07-26 07:44:22</v>
          </cell>
          <cell r="E10080" t="str">
            <v>Clock In</v>
          </cell>
        </row>
        <row r="10081">
          <cell r="A10081" t="str">
            <v>head office</v>
          </cell>
          <cell r="B10081">
            <v>745</v>
          </cell>
          <cell r="C10081" t="str">
            <v>Sta. Ana, Monette</v>
          </cell>
          <cell r="D10081" t="str">
            <v>2014-07-26 17:25:58</v>
          </cell>
          <cell r="E10081" t="str">
            <v>Clock Out</v>
          </cell>
          <cell r="F10081" t="str">
            <v>9 hrs  -  OT</v>
          </cell>
        </row>
        <row r="10082">
          <cell r="A10082" t="str">
            <v>head office</v>
          </cell>
          <cell r="B10082">
            <v>745</v>
          </cell>
          <cell r="C10082" t="str">
            <v>Sta. Ana, Monette</v>
          </cell>
          <cell r="D10082" t="str">
            <v>2014-07-29 07:37:51</v>
          </cell>
          <cell r="E10082" t="str">
            <v>Clock In</v>
          </cell>
        </row>
        <row r="10083">
          <cell r="A10083" t="str">
            <v>head office</v>
          </cell>
          <cell r="B10083">
            <v>745</v>
          </cell>
          <cell r="C10083" t="str">
            <v>Sta. Ana, Monette</v>
          </cell>
          <cell r="D10083" t="str">
            <v>2014-07-29 17:09:42</v>
          </cell>
          <cell r="E10083" t="str">
            <v>Clock Out</v>
          </cell>
        </row>
        <row r="10084">
          <cell r="A10084" t="str">
            <v>head office</v>
          </cell>
          <cell r="B10084">
            <v>745</v>
          </cell>
          <cell r="C10084" t="str">
            <v>Sta. Ana, Monette</v>
          </cell>
          <cell r="D10084" t="str">
            <v>2014-07-30 07:53:06</v>
          </cell>
          <cell r="E10084" t="str">
            <v>Clock In</v>
          </cell>
        </row>
        <row r="10085">
          <cell r="A10085" t="str">
            <v>head office</v>
          </cell>
          <cell r="B10085">
            <v>745</v>
          </cell>
          <cell r="C10085" t="str">
            <v>Sta. Ana, Monette</v>
          </cell>
          <cell r="D10085" t="str">
            <v>2014-07-30 17:15:07</v>
          </cell>
          <cell r="E10085" t="str">
            <v>Clock Out</v>
          </cell>
        </row>
        <row r="10086">
          <cell r="A10086" t="str">
            <v>head office</v>
          </cell>
          <cell r="B10086">
            <v>745</v>
          </cell>
          <cell r="C10086" t="str">
            <v>Sta. Ana, Monette</v>
          </cell>
          <cell r="D10086" t="str">
            <v>2014-07-31 07:51:20</v>
          </cell>
          <cell r="E10086" t="str">
            <v>Clock In</v>
          </cell>
        </row>
        <row r="10087">
          <cell r="A10087" t="str">
            <v>head office</v>
          </cell>
          <cell r="B10087">
            <v>745</v>
          </cell>
          <cell r="C10087" t="str">
            <v>Sta. Ana, Monette</v>
          </cell>
          <cell r="D10087" t="str">
            <v>2014-07-31 17:20:21</v>
          </cell>
          <cell r="E10087" t="str">
            <v>Clock Out</v>
          </cell>
        </row>
        <row r="10088">
          <cell r="A10088" t="str">
            <v>head office</v>
          </cell>
          <cell r="B10088">
            <v>745</v>
          </cell>
          <cell r="C10088" t="str">
            <v>Sta. Ana, Monette</v>
          </cell>
          <cell r="D10088" t="str">
            <v>2014-08-01 07:50:07</v>
          </cell>
          <cell r="E10088" t="str">
            <v>Clock In</v>
          </cell>
        </row>
        <row r="10089">
          <cell r="A10089" t="str">
            <v>head office</v>
          </cell>
          <cell r="B10089">
            <v>745</v>
          </cell>
          <cell r="C10089" t="str">
            <v>Sta. Ana, Monette</v>
          </cell>
          <cell r="D10089" t="str">
            <v>2014-08-01 20:04:42</v>
          </cell>
          <cell r="E10089" t="str">
            <v>Clock Out</v>
          </cell>
        </row>
        <row r="10090">
          <cell r="A10090" t="str">
            <v>head office</v>
          </cell>
          <cell r="B10090">
            <v>745</v>
          </cell>
          <cell r="C10090" t="str">
            <v>Sta. Ana, Monette</v>
          </cell>
          <cell r="D10090" t="str">
            <v>2014-08-02 07:52:32</v>
          </cell>
          <cell r="E10090" t="str">
            <v>Clock In</v>
          </cell>
        </row>
        <row r="10091">
          <cell r="A10091" t="str">
            <v>head office</v>
          </cell>
          <cell r="B10091">
            <v>745</v>
          </cell>
          <cell r="C10091" t="str">
            <v>Sta. Ana, Monette</v>
          </cell>
          <cell r="D10091" t="str">
            <v>2014-08-02 17:25:15</v>
          </cell>
          <cell r="E10091" t="str">
            <v>Clock Out</v>
          </cell>
        </row>
        <row r="10092">
          <cell r="A10092" t="str">
            <v>head office</v>
          </cell>
          <cell r="B10092">
            <v>745</v>
          </cell>
          <cell r="C10092" t="str">
            <v>Sta. Ana, Monette</v>
          </cell>
          <cell r="D10092" t="str">
            <v>2014-08-04 07:56:31</v>
          </cell>
          <cell r="E10092" t="str">
            <v>Clock In</v>
          </cell>
        </row>
        <row r="10093">
          <cell r="A10093" t="str">
            <v>head office</v>
          </cell>
          <cell r="B10093">
            <v>745</v>
          </cell>
          <cell r="C10093" t="str">
            <v>Sta. Ana, Monette</v>
          </cell>
          <cell r="D10093" t="str">
            <v>2014-08-04 17:21:14</v>
          </cell>
          <cell r="E10093" t="str">
            <v>Clock Out</v>
          </cell>
        </row>
        <row r="10094">
          <cell r="A10094" t="str">
            <v>head office</v>
          </cell>
          <cell r="B10094">
            <v>745</v>
          </cell>
          <cell r="C10094" t="str">
            <v>Sta. Ana, Monette</v>
          </cell>
          <cell r="D10094" t="str">
            <v>2014-08-05 07:49:50</v>
          </cell>
          <cell r="E10094" t="str">
            <v>Clock In</v>
          </cell>
        </row>
        <row r="10095">
          <cell r="A10095" t="str">
            <v>head office</v>
          </cell>
          <cell r="B10095">
            <v>745</v>
          </cell>
          <cell r="C10095" t="str">
            <v>Sta. Ana, Monette</v>
          </cell>
          <cell r="D10095" t="str">
            <v>2014-08-05 17:25:32</v>
          </cell>
          <cell r="E10095" t="str">
            <v>Clock Out</v>
          </cell>
        </row>
        <row r="10097">
          <cell r="A10097" t="str">
            <v>head office</v>
          </cell>
          <cell r="B10097">
            <v>1257</v>
          </cell>
          <cell r="C10097" t="str">
            <v>Suamen, Jeanifer</v>
          </cell>
          <cell r="D10097" t="str">
            <v>2014-07-29 06:58:31</v>
          </cell>
          <cell r="E10097" t="str">
            <v>Clock In</v>
          </cell>
        </row>
        <row r="10098">
          <cell r="A10098" t="str">
            <v>head office</v>
          </cell>
          <cell r="B10098">
            <v>1257</v>
          </cell>
          <cell r="C10098" t="str">
            <v>Suamen, Jeanifer</v>
          </cell>
          <cell r="D10098" t="str">
            <v>2014-07-29 17:11:48</v>
          </cell>
          <cell r="E10098" t="str">
            <v>Clock Out</v>
          </cell>
        </row>
        <row r="10099">
          <cell r="A10099" t="str">
            <v>head office</v>
          </cell>
          <cell r="B10099">
            <v>1257</v>
          </cell>
          <cell r="C10099" t="str">
            <v>Suamen, Jeanifer</v>
          </cell>
          <cell r="D10099" t="str">
            <v>2014-07-30 06:59:17</v>
          </cell>
          <cell r="E10099" t="str">
            <v>Clock In</v>
          </cell>
        </row>
        <row r="10100">
          <cell r="A10100" t="str">
            <v>head office</v>
          </cell>
          <cell r="B10100">
            <v>1257</v>
          </cell>
          <cell r="C10100" t="str">
            <v>Suamen, Jeanifer</v>
          </cell>
          <cell r="D10100" t="str">
            <v>2014-07-30 17:04:28</v>
          </cell>
          <cell r="E10100" t="str">
            <v>Clock Out</v>
          </cell>
        </row>
        <row r="10101">
          <cell r="A10101" t="str">
            <v>head office</v>
          </cell>
          <cell r="B10101">
            <v>1257</v>
          </cell>
          <cell r="C10101" t="str">
            <v>Suamen, Jeanifer</v>
          </cell>
          <cell r="D10101" t="str">
            <v>2014-07-31 07:02:06</v>
          </cell>
          <cell r="E10101" t="str">
            <v>Clock In</v>
          </cell>
        </row>
        <row r="10102">
          <cell r="A10102" t="str">
            <v>head office</v>
          </cell>
          <cell r="B10102">
            <v>1257</v>
          </cell>
          <cell r="C10102" t="str">
            <v>Suamen, Jeanifer</v>
          </cell>
          <cell r="D10102" t="str">
            <v>2014-07-31 17:05:59</v>
          </cell>
          <cell r="E10102" t="str">
            <v>Clock Out</v>
          </cell>
          <cell r="F10102" t="str">
            <v>7 days</v>
          </cell>
        </row>
        <row r="10103">
          <cell r="A10103" t="str">
            <v>head office</v>
          </cell>
          <cell r="B10103">
            <v>1257</v>
          </cell>
          <cell r="C10103" t="str">
            <v>Suamen, Jeanifer</v>
          </cell>
          <cell r="D10103" t="str">
            <v>2014-08-01 07:01:12</v>
          </cell>
          <cell r="E10103" t="str">
            <v>Clock In</v>
          </cell>
        </row>
        <row r="10104">
          <cell r="A10104" t="str">
            <v>head office</v>
          </cell>
          <cell r="B10104">
            <v>1257</v>
          </cell>
          <cell r="C10104" t="str">
            <v>Suamen, Jeanifer</v>
          </cell>
          <cell r="D10104" t="str">
            <v>2014-08-01 17:11:11</v>
          </cell>
          <cell r="E10104" t="str">
            <v>Clock Out</v>
          </cell>
        </row>
        <row r="10105">
          <cell r="A10105" t="str">
            <v>head office</v>
          </cell>
          <cell r="B10105">
            <v>1257</v>
          </cell>
          <cell r="C10105" t="str">
            <v>Suamen, Jeanifer</v>
          </cell>
          <cell r="D10105" t="str">
            <v>2014-08-02 07:08:48</v>
          </cell>
          <cell r="E10105" t="str">
            <v>Clock In</v>
          </cell>
        </row>
        <row r="10106">
          <cell r="A10106" t="str">
            <v>head office</v>
          </cell>
          <cell r="B10106">
            <v>1257</v>
          </cell>
          <cell r="C10106" t="str">
            <v>Suamen, Jeanifer</v>
          </cell>
          <cell r="D10106" t="str">
            <v>2014-08-02 17:07:53</v>
          </cell>
          <cell r="E10106" t="str">
            <v>Clock Out</v>
          </cell>
        </row>
        <row r="10107">
          <cell r="A10107" t="str">
            <v>head office</v>
          </cell>
          <cell r="B10107">
            <v>1257</v>
          </cell>
          <cell r="C10107" t="str">
            <v>Suamen, Jeanifer</v>
          </cell>
          <cell r="D10107" t="str">
            <v>2014-08-04 07:05:18</v>
          </cell>
          <cell r="E10107" t="str">
            <v>Clock In</v>
          </cell>
        </row>
        <row r="10108">
          <cell r="A10108" t="str">
            <v>head office</v>
          </cell>
          <cell r="B10108">
            <v>1257</v>
          </cell>
          <cell r="C10108" t="str">
            <v>Suamen, Jeanifer</v>
          </cell>
          <cell r="D10108" t="str">
            <v>2014-08-04 17:18:44</v>
          </cell>
          <cell r="E10108" t="str">
            <v>Clock Out</v>
          </cell>
        </row>
        <row r="10109">
          <cell r="A10109" t="str">
            <v>head office</v>
          </cell>
          <cell r="B10109">
            <v>1257</v>
          </cell>
          <cell r="C10109" t="str">
            <v>Suamen, Jeanifer</v>
          </cell>
          <cell r="D10109" t="str">
            <v>2014-08-05 07:01:19</v>
          </cell>
          <cell r="E10109" t="str">
            <v>Clock In</v>
          </cell>
        </row>
        <row r="10110">
          <cell r="A10110" t="str">
            <v>head office</v>
          </cell>
          <cell r="B10110">
            <v>1257</v>
          </cell>
          <cell r="C10110" t="str">
            <v>Suamen, Jeanifer</v>
          </cell>
          <cell r="D10110" t="str">
            <v>2014-08-05 17:14:58</v>
          </cell>
          <cell r="E10110" t="str">
            <v>Clock Out</v>
          </cell>
        </row>
        <row r="10112">
          <cell r="A10112" t="str">
            <v>head office</v>
          </cell>
          <cell r="B10112">
            <v>1153</v>
          </cell>
          <cell r="C10112" t="str">
            <v>Subia, Jessica</v>
          </cell>
          <cell r="D10112" t="str">
            <v>2014-07-21 07:21:36</v>
          </cell>
          <cell r="E10112" t="str">
            <v>Clock In</v>
          </cell>
        </row>
        <row r="10113">
          <cell r="A10113" t="str">
            <v>head office</v>
          </cell>
          <cell r="B10113">
            <v>1153</v>
          </cell>
          <cell r="C10113" t="str">
            <v>Subia, Jessica</v>
          </cell>
          <cell r="D10113" t="str">
            <v>2014-07-21 20:01:20</v>
          </cell>
          <cell r="E10113" t="str">
            <v>Clock Out</v>
          </cell>
        </row>
        <row r="10114">
          <cell r="A10114" t="str">
            <v>head office</v>
          </cell>
          <cell r="B10114">
            <v>1153</v>
          </cell>
          <cell r="C10114" t="str">
            <v>Subia, Jessica</v>
          </cell>
          <cell r="D10114" t="str">
            <v>2014-07-22 07:12:20</v>
          </cell>
          <cell r="E10114" t="str">
            <v>Clock In</v>
          </cell>
        </row>
        <row r="10115">
          <cell r="A10115" t="str">
            <v>head office</v>
          </cell>
          <cell r="B10115">
            <v>1153</v>
          </cell>
          <cell r="C10115" t="str">
            <v>Subia, Jessica</v>
          </cell>
          <cell r="D10115" t="str">
            <v>2014-07-22 20:02:22</v>
          </cell>
          <cell r="E10115" t="str">
            <v>Clock Out</v>
          </cell>
        </row>
        <row r="10116">
          <cell r="A10116" t="str">
            <v>head office</v>
          </cell>
          <cell r="B10116">
            <v>1153</v>
          </cell>
          <cell r="C10116" t="str">
            <v>Subia, Jessica</v>
          </cell>
          <cell r="D10116" t="str">
            <v>2014-07-23 07:07:10</v>
          </cell>
          <cell r="E10116" t="str">
            <v>Clock In</v>
          </cell>
        </row>
        <row r="10117">
          <cell r="A10117" t="str">
            <v>head office</v>
          </cell>
          <cell r="B10117">
            <v>1153</v>
          </cell>
          <cell r="C10117" t="str">
            <v>Subia, Jessica</v>
          </cell>
          <cell r="D10117" t="str">
            <v>2014-07-23 20:03:21</v>
          </cell>
          <cell r="E10117" t="str">
            <v>Clock Out</v>
          </cell>
        </row>
        <row r="10118">
          <cell r="A10118" t="str">
            <v>head office</v>
          </cell>
          <cell r="B10118">
            <v>1153</v>
          </cell>
          <cell r="C10118" t="str">
            <v>Subia, Jessica</v>
          </cell>
          <cell r="D10118" t="str">
            <v>2014-07-24 07:09:57</v>
          </cell>
          <cell r="E10118" t="str">
            <v>Clock In</v>
          </cell>
          <cell r="F10118" t="str">
            <v>11 days</v>
          </cell>
        </row>
        <row r="10119">
          <cell r="A10119" t="str">
            <v>head office</v>
          </cell>
          <cell r="B10119">
            <v>1153</v>
          </cell>
          <cell r="C10119" t="str">
            <v>Subia, Jessica</v>
          </cell>
          <cell r="D10119" t="str">
            <v>2014-07-24 20:02:28</v>
          </cell>
          <cell r="E10119" t="str">
            <v>Clock Out</v>
          </cell>
          <cell r="F10119" t="str">
            <v>1 day LH</v>
          </cell>
        </row>
        <row r="10120">
          <cell r="A10120" t="str">
            <v>head office</v>
          </cell>
          <cell r="B10120">
            <v>1153</v>
          </cell>
          <cell r="C10120" t="str">
            <v>Subia, Jessica</v>
          </cell>
          <cell r="D10120" t="str">
            <v>2014-07-25 07:11:43</v>
          </cell>
          <cell r="E10120" t="str">
            <v>Clock In</v>
          </cell>
          <cell r="F10120" t="str">
            <v xml:space="preserve">1 day S </v>
          </cell>
        </row>
        <row r="10121">
          <cell r="A10121" t="str">
            <v>head office</v>
          </cell>
          <cell r="B10121">
            <v>1153</v>
          </cell>
          <cell r="C10121" t="str">
            <v>Subia, Jessica</v>
          </cell>
          <cell r="D10121" t="str">
            <v>2014-07-25 17:02:40</v>
          </cell>
          <cell r="E10121" t="str">
            <v>Clock Out</v>
          </cell>
          <cell r="F10121" t="str">
            <v>13 days</v>
          </cell>
        </row>
        <row r="10122">
          <cell r="A10122" t="str">
            <v>head office</v>
          </cell>
          <cell r="B10122">
            <v>1153</v>
          </cell>
          <cell r="C10122" t="str">
            <v>Subia, Jessica</v>
          </cell>
          <cell r="D10122" t="str">
            <v>2014-07-26 07:09:06</v>
          </cell>
          <cell r="E10122" t="str">
            <v>Clock In</v>
          </cell>
        </row>
        <row r="10123">
          <cell r="A10123" t="str">
            <v>head office</v>
          </cell>
          <cell r="B10123">
            <v>1153</v>
          </cell>
          <cell r="C10123" t="str">
            <v>Subia, Jessica</v>
          </cell>
          <cell r="D10123" t="str">
            <v>2014-07-26 17:04:12</v>
          </cell>
          <cell r="E10123" t="str">
            <v>Clock Out</v>
          </cell>
          <cell r="F10123" t="str">
            <v>21 hrs  -  OT</v>
          </cell>
        </row>
        <row r="10124">
          <cell r="A10124" t="str">
            <v>head office</v>
          </cell>
          <cell r="B10124">
            <v>1153</v>
          </cell>
          <cell r="C10124" t="str">
            <v>Subia, Jessica</v>
          </cell>
          <cell r="D10124" t="str">
            <v>2014-07-27 05:34:44</v>
          </cell>
          <cell r="E10124" t="str">
            <v>Clock In</v>
          </cell>
        </row>
        <row r="10125">
          <cell r="A10125" t="str">
            <v>head office</v>
          </cell>
          <cell r="B10125">
            <v>1153</v>
          </cell>
          <cell r="C10125" t="str">
            <v>Subia, Jessica</v>
          </cell>
          <cell r="D10125" t="str">
            <v>2014-07-27 14:01:21</v>
          </cell>
          <cell r="E10125" t="str">
            <v>Clock Out</v>
          </cell>
          <cell r="F10125" t="str">
            <v>1 day ROT</v>
          </cell>
        </row>
        <row r="10126">
          <cell r="A10126" t="str">
            <v>head office</v>
          </cell>
          <cell r="B10126">
            <v>1153</v>
          </cell>
          <cell r="C10126" t="str">
            <v>Subia, Jessica</v>
          </cell>
          <cell r="D10126" t="str">
            <v>2014-07-29 07:03:56</v>
          </cell>
          <cell r="E10126" t="str">
            <v>Clock In</v>
          </cell>
        </row>
        <row r="10127">
          <cell r="A10127" t="str">
            <v>head office</v>
          </cell>
          <cell r="B10127">
            <v>1153</v>
          </cell>
          <cell r="C10127" t="str">
            <v>Subia, Jessica</v>
          </cell>
          <cell r="D10127" t="str">
            <v>2014-07-29 17:01:33</v>
          </cell>
          <cell r="E10127" t="str">
            <v>Clock Out</v>
          </cell>
        </row>
        <row r="10128">
          <cell r="A10128" t="str">
            <v>head office</v>
          </cell>
          <cell r="B10128">
            <v>1153</v>
          </cell>
          <cell r="C10128" t="str">
            <v>Subia, Jessica</v>
          </cell>
          <cell r="D10128" t="str">
            <v>2014-07-31 07:15:53</v>
          </cell>
          <cell r="E10128" t="str">
            <v>Clock In</v>
          </cell>
        </row>
        <row r="10129">
          <cell r="A10129" t="str">
            <v>head office</v>
          </cell>
          <cell r="B10129">
            <v>1153</v>
          </cell>
          <cell r="C10129" t="str">
            <v>Subia, Jessica</v>
          </cell>
          <cell r="D10129" t="str">
            <v>2014-07-31 17:01:58</v>
          </cell>
          <cell r="E10129" t="str">
            <v>Clock Out</v>
          </cell>
        </row>
        <row r="10130">
          <cell r="A10130" t="str">
            <v>head office</v>
          </cell>
          <cell r="B10130">
            <v>1153</v>
          </cell>
          <cell r="C10130" t="str">
            <v>Subia, Jessica</v>
          </cell>
          <cell r="D10130" t="str">
            <v>2014-08-01 07:21:37</v>
          </cell>
          <cell r="E10130" t="str">
            <v>Clock In</v>
          </cell>
        </row>
        <row r="10131">
          <cell r="A10131" t="str">
            <v>head office</v>
          </cell>
          <cell r="B10131">
            <v>1153</v>
          </cell>
          <cell r="C10131" t="str">
            <v>Subia, Jessica</v>
          </cell>
          <cell r="D10131" t="str">
            <v>2014-08-01 20:04:50</v>
          </cell>
          <cell r="E10131" t="str">
            <v>Clock Out</v>
          </cell>
        </row>
        <row r="10132">
          <cell r="A10132" t="str">
            <v>head office</v>
          </cell>
          <cell r="B10132">
            <v>1153</v>
          </cell>
          <cell r="C10132" t="str">
            <v>Subia, Jessica</v>
          </cell>
          <cell r="D10132" t="str">
            <v>2014-08-02 07:12:15</v>
          </cell>
          <cell r="E10132" t="str">
            <v>Clock In</v>
          </cell>
        </row>
        <row r="10133">
          <cell r="A10133" t="str">
            <v>head office</v>
          </cell>
          <cell r="B10133">
            <v>1153</v>
          </cell>
          <cell r="C10133" t="str">
            <v>Subia, Jessica</v>
          </cell>
          <cell r="D10133" t="str">
            <v>2014-08-02 20:01:09</v>
          </cell>
          <cell r="E10133" t="str">
            <v>Clock Out</v>
          </cell>
        </row>
        <row r="10134">
          <cell r="A10134" t="str">
            <v>head office</v>
          </cell>
          <cell r="B10134">
            <v>1153</v>
          </cell>
          <cell r="C10134" t="str">
            <v>Subia, Jessica</v>
          </cell>
          <cell r="D10134" t="str">
            <v>2014-08-04 07:22:14</v>
          </cell>
          <cell r="E10134" t="str">
            <v>Clock In</v>
          </cell>
        </row>
        <row r="10135">
          <cell r="A10135" t="str">
            <v>head office</v>
          </cell>
          <cell r="B10135">
            <v>1153</v>
          </cell>
          <cell r="C10135" t="str">
            <v>Subia, Jessica</v>
          </cell>
          <cell r="D10135" t="str">
            <v>2014-08-04 20:01:57</v>
          </cell>
          <cell r="E10135" t="str">
            <v>Clock Out</v>
          </cell>
        </row>
        <row r="10136">
          <cell r="A10136" t="str">
            <v>head office</v>
          </cell>
          <cell r="B10136">
            <v>1153</v>
          </cell>
          <cell r="C10136" t="str">
            <v>Subia, Jessica</v>
          </cell>
          <cell r="D10136" t="str">
            <v>2014-08-05 07:19:08</v>
          </cell>
          <cell r="E10136" t="str">
            <v>Clock In</v>
          </cell>
        </row>
        <row r="10137">
          <cell r="A10137" t="str">
            <v>head office</v>
          </cell>
          <cell r="B10137">
            <v>1153</v>
          </cell>
          <cell r="C10137" t="str">
            <v>Subia, Jessica</v>
          </cell>
          <cell r="D10137" t="str">
            <v>2014-08-05 17:03:25</v>
          </cell>
          <cell r="E10137" t="str">
            <v>Clock Out</v>
          </cell>
        </row>
        <row r="10139">
          <cell r="A10139" t="str">
            <v>head office</v>
          </cell>
          <cell r="B10139">
            <v>542</v>
          </cell>
          <cell r="C10139" t="str">
            <v>Sulit, Kim Leo</v>
          </cell>
          <cell r="D10139" t="str">
            <v>2014-07-21 07:02:23</v>
          </cell>
          <cell r="E10139" t="str">
            <v>Clock In</v>
          </cell>
        </row>
        <row r="10140">
          <cell r="A10140" t="str">
            <v>head office</v>
          </cell>
          <cell r="B10140">
            <v>542</v>
          </cell>
          <cell r="C10140" t="str">
            <v>Sulit, Kim Leo</v>
          </cell>
          <cell r="D10140" t="str">
            <v>2014-07-21 20:07:03</v>
          </cell>
          <cell r="E10140" t="str">
            <v>Clock Out</v>
          </cell>
        </row>
        <row r="10141">
          <cell r="A10141" t="str">
            <v>head office</v>
          </cell>
          <cell r="B10141">
            <v>542</v>
          </cell>
          <cell r="C10141" t="str">
            <v>Sulit, Kim Leo</v>
          </cell>
          <cell r="D10141" t="str">
            <v>2014-07-22 07:19:37</v>
          </cell>
          <cell r="E10141" t="str">
            <v>Clock In</v>
          </cell>
        </row>
        <row r="10142">
          <cell r="A10142" t="str">
            <v>head office</v>
          </cell>
          <cell r="B10142">
            <v>542</v>
          </cell>
          <cell r="C10142" t="str">
            <v>Sulit, Kim Leo</v>
          </cell>
          <cell r="D10142" t="str">
            <v>2014-07-22 20:10:58</v>
          </cell>
          <cell r="E10142" t="str">
            <v>Clock Out</v>
          </cell>
        </row>
        <row r="10143">
          <cell r="A10143" t="str">
            <v>head office</v>
          </cell>
          <cell r="B10143">
            <v>542</v>
          </cell>
          <cell r="C10143" t="str">
            <v>Sulit, Kim Leo</v>
          </cell>
          <cell r="D10143" t="str">
            <v>2014-07-23 07:16:37</v>
          </cell>
          <cell r="E10143" t="str">
            <v>Clock In</v>
          </cell>
        </row>
        <row r="10144">
          <cell r="A10144" t="str">
            <v>head office</v>
          </cell>
          <cell r="B10144">
            <v>542</v>
          </cell>
          <cell r="C10144" t="str">
            <v>Sulit, Kim Leo</v>
          </cell>
          <cell r="D10144" t="str">
            <v>2014-07-23 20:10:54</v>
          </cell>
          <cell r="E10144" t="str">
            <v>Clock Out</v>
          </cell>
        </row>
        <row r="10145">
          <cell r="A10145" t="str">
            <v>head office</v>
          </cell>
          <cell r="B10145">
            <v>542</v>
          </cell>
          <cell r="C10145" t="str">
            <v>Sulit, Kim Leo</v>
          </cell>
          <cell r="D10145" t="str">
            <v>2014-07-24 07:15:07</v>
          </cell>
          <cell r="E10145" t="str">
            <v>Clock In</v>
          </cell>
        </row>
        <row r="10146">
          <cell r="A10146" t="str">
            <v>head office</v>
          </cell>
          <cell r="B10146">
            <v>542</v>
          </cell>
          <cell r="C10146" t="str">
            <v>Sulit, Kim Leo</v>
          </cell>
          <cell r="D10146" t="str">
            <v>2014-07-24 20:05:56</v>
          </cell>
          <cell r="E10146" t="str">
            <v>Clock Out</v>
          </cell>
        </row>
        <row r="10147">
          <cell r="A10147" t="str">
            <v>head office</v>
          </cell>
          <cell r="B10147">
            <v>542</v>
          </cell>
          <cell r="C10147" t="str">
            <v>Sulit, Kim Leo</v>
          </cell>
          <cell r="D10147" t="str">
            <v>2014-07-25 07:15:10</v>
          </cell>
          <cell r="E10147" t="str">
            <v>Clock In</v>
          </cell>
          <cell r="F10147" t="str">
            <v>12 days</v>
          </cell>
        </row>
        <row r="10148">
          <cell r="A10148" t="str">
            <v>head office</v>
          </cell>
          <cell r="B10148">
            <v>542</v>
          </cell>
          <cell r="C10148" t="str">
            <v>Sulit, Kim Leo</v>
          </cell>
          <cell r="D10148" t="str">
            <v>2014-07-25 17:15:30</v>
          </cell>
          <cell r="E10148" t="str">
            <v>Clock Out</v>
          </cell>
          <cell r="F10148" t="str">
            <v>1 day LH</v>
          </cell>
        </row>
        <row r="10149">
          <cell r="A10149" t="str">
            <v>head office</v>
          </cell>
          <cell r="B10149">
            <v>542</v>
          </cell>
          <cell r="C10149" t="str">
            <v>Sulit, Kim Leo</v>
          </cell>
          <cell r="D10149" t="str">
            <v>2014-07-26 07:02:30</v>
          </cell>
          <cell r="E10149" t="str">
            <v>Clock In</v>
          </cell>
          <cell r="F10149" t="str">
            <v>1 day SH</v>
          </cell>
        </row>
        <row r="10150">
          <cell r="A10150" t="str">
            <v>head office</v>
          </cell>
          <cell r="B10150">
            <v>542</v>
          </cell>
          <cell r="C10150" t="str">
            <v>Sulit, Kim Leo</v>
          </cell>
          <cell r="D10150" t="str">
            <v>2014-07-26 17:15:44</v>
          </cell>
          <cell r="E10150" t="str">
            <v>Clock Out</v>
          </cell>
          <cell r="F10150" t="str">
            <v>14 days</v>
          </cell>
        </row>
        <row r="10151">
          <cell r="A10151" t="str">
            <v>head office</v>
          </cell>
          <cell r="B10151">
            <v>542</v>
          </cell>
          <cell r="C10151" t="str">
            <v>Sulit, Kim Leo</v>
          </cell>
          <cell r="D10151" t="str">
            <v>2014-07-29 07:06:02</v>
          </cell>
          <cell r="E10151" t="str">
            <v>Clock In</v>
          </cell>
        </row>
        <row r="10152">
          <cell r="A10152" t="str">
            <v>head office</v>
          </cell>
          <cell r="B10152">
            <v>542</v>
          </cell>
          <cell r="C10152" t="str">
            <v>Sulit, Kim Leo</v>
          </cell>
          <cell r="D10152" t="str">
            <v>2014-07-29 20:08:53</v>
          </cell>
          <cell r="E10152" t="str">
            <v>Clock Out</v>
          </cell>
          <cell r="F10152" t="str">
            <v>21 hrs  -  OT</v>
          </cell>
        </row>
        <row r="10153">
          <cell r="A10153" t="str">
            <v>head office</v>
          </cell>
          <cell r="B10153">
            <v>542</v>
          </cell>
          <cell r="C10153" t="str">
            <v>Sulit, Kim Leo</v>
          </cell>
          <cell r="D10153" t="str">
            <v>2014-07-30 07:07:27</v>
          </cell>
          <cell r="E10153" t="str">
            <v>Clock In</v>
          </cell>
        </row>
        <row r="10154">
          <cell r="A10154" t="str">
            <v>head office</v>
          </cell>
          <cell r="B10154">
            <v>542</v>
          </cell>
          <cell r="C10154" t="str">
            <v>Sulit, Kim Leo</v>
          </cell>
          <cell r="D10154" t="str">
            <v>2014-07-30 20:13:33</v>
          </cell>
          <cell r="E10154" t="str">
            <v>Clock Out</v>
          </cell>
        </row>
        <row r="10155">
          <cell r="A10155" t="str">
            <v>head office</v>
          </cell>
          <cell r="B10155">
            <v>542</v>
          </cell>
          <cell r="C10155" t="str">
            <v>Sulit, Kim Leo</v>
          </cell>
          <cell r="D10155" t="str">
            <v>2014-07-31 07:04:29</v>
          </cell>
          <cell r="E10155" t="str">
            <v>Clock In</v>
          </cell>
        </row>
        <row r="10156">
          <cell r="A10156" t="str">
            <v>head office</v>
          </cell>
          <cell r="B10156">
            <v>542</v>
          </cell>
          <cell r="C10156" t="str">
            <v>Sulit, Kim Leo</v>
          </cell>
          <cell r="D10156" t="str">
            <v>2014-07-31 20:08:50</v>
          </cell>
          <cell r="E10156" t="str">
            <v>Clock Out</v>
          </cell>
        </row>
        <row r="10157">
          <cell r="A10157" t="str">
            <v>head office</v>
          </cell>
          <cell r="B10157">
            <v>542</v>
          </cell>
          <cell r="C10157" t="str">
            <v>Sulit, Kim Leo</v>
          </cell>
          <cell r="D10157" t="str">
            <v>2014-08-01 07:04:26</v>
          </cell>
          <cell r="E10157" t="str">
            <v>Clock In</v>
          </cell>
        </row>
        <row r="10158">
          <cell r="A10158" t="str">
            <v>head office</v>
          </cell>
          <cell r="B10158">
            <v>542</v>
          </cell>
          <cell r="C10158" t="str">
            <v>Sulit, Kim Leo</v>
          </cell>
          <cell r="D10158" t="str">
            <v>2014-08-01 17:09:36</v>
          </cell>
          <cell r="E10158" t="str">
            <v>Clock Out</v>
          </cell>
        </row>
        <row r="10159">
          <cell r="A10159" t="str">
            <v>head office</v>
          </cell>
          <cell r="B10159">
            <v>542</v>
          </cell>
          <cell r="C10159" t="str">
            <v>Sulit, Kim Leo</v>
          </cell>
          <cell r="D10159" t="str">
            <v>2014-08-02 07:12:09</v>
          </cell>
          <cell r="E10159" t="str">
            <v>Clock In</v>
          </cell>
        </row>
        <row r="10160">
          <cell r="A10160" t="str">
            <v>head office</v>
          </cell>
          <cell r="B10160">
            <v>542</v>
          </cell>
          <cell r="C10160" t="str">
            <v>Sulit, Kim Leo</v>
          </cell>
          <cell r="D10160" t="str">
            <v>2014-08-02 17:11:07</v>
          </cell>
          <cell r="E10160" t="str">
            <v>Clock Out</v>
          </cell>
        </row>
        <row r="10161">
          <cell r="A10161" t="str">
            <v>head office</v>
          </cell>
          <cell r="B10161">
            <v>542</v>
          </cell>
          <cell r="C10161" t="str">
            <v>Sulit, Kim Leo</v>
          </cell>
          <cell r="D10161" t="str">
            <v>2014-08-04 07:12:05</v>
          </cell>
          <cell r="E10161" t="str">
            <v>Clock In</v>
          </cell>
        </row>
        <row r="10162">
          <cell r="A10162" t="str">
            <v>head office</v>
          </cell>
          <cell r="B10162">
            <v>542</v>
          </cell>
          <cell r="C10162" t="str">
            <v>Sulit, Kim Leo</v>
          </cell>
          <cell r="D10162" t="str">
            <v>2014-08-04 17:11:11</v>
          </cell>
          <cell r="E10162" t="str">
            <v>Clock Out</v>
          </cell>
        </row>
        <row r="10163">
          <cell r="A10163" t="str">
            <v>head office</v>
          </cell>
          <cell r="B10163">
            <v>542</v>
          </cell>
          <cell r="C10163" t="str">
            <v>Sulit, Kim Leo</v>
          </cell>
          <cell r="D10163" t="str">
            <v>2014-08-05 07:19:54</v>
          </cell>
          <cell r="E10163" t="str">
            <v>Clock In</v>
          </cell>
        </row>
        <row r="10164">
          <cell r="A10164" t="str">
            <v>head office</v>
          </cell>
          <cell r="B10164">
            <v>542</v>
          </cell>
          <cell r="C10164" t="str">
            <v>Sulit, Kim Leo</v>
          </cell>
          <cell r="D10164" t="str">
            <v>2014-08-05 17:16:24</v>
          </cell>
          <cell r="E10164" t="str">
            <v>Clock Out</v>
          </cell>
        </row>
        <row r="10166">
          <cell r="A10166" t="str">
            <v>head office</v>
          </cell>
          <cell r="B10166">
            <v>1068</v>
          </cell>
          <cell r="C10166" t="str">
            <v>Sumaya, Maricris</v>
          </cell>
          <cell r="D10166" t="str">
            <v>2014-07-21 07:54:10</v>
          </cell>
          <cell r="E10166" t="str">
            <v>Clock In</v>
          </cell>
        </row>
        <row r="10167">
          <cell r="A10167" t="str">
            <v>head office</v>
          </cell>
          <cell r="B10167">
            <v>1068</v>
          </cell>
          <cell r="C10167" t="str">
            <v>Sumaya, Maricris</v>
          </cell>
          <cell r="D10167" t="str">
            <v>2014-07-21 20:08:52</v>
          </cell>
          <cell r="E10167" t="str">
            <v>Clock Out</v>
          </cell>
        </row>
        <row r="10168">
          <cell r="A10168" t="str">
            <v>head office</v>
          </cell>
          <cell r="B10168">
            <v>1068</v>
          </cell>
          <cell r="C10168" t="str">
            <v>Sumaya, Maricris</v>
          </cell>
          <cell r="D10168" t="str">
            <v>2014-07-22 07:47:08</v>
          </cell>
          <cell r="E10168" t="str">
            <v>Clock In</v>
          </cell>
        </row>
        <row r="10169">
          <cell r="A10169" t="str">
            <v>head office</v>
          </cell>
          <cell r="B10169">
            <v>1068</v>
          </cell>
          <cell r="C10169" t="str">
            <v>Sumaya, Maricris</v>
          </cell>
          <cell r="D10169" t="str">
            <v>2014-07-22 20:11:11</v>
          </cell>
          <cell r="E10169" t="str">
            <v>Clock Out</v>
          </cell>
        </row>
        <row r="10170">
          <cell r="A10170" t="str">
            <v>head office</v>
          </cell>
          <cell r="B10170">
            <v>1068</v>
          </cell>
          <cell r="C10170" t="str">
            <v>Sumaya, Maricris</v>
          </cell>
          <cell r="D10170" t="str">
            <v>2014-07-23 07:59:13</v>
          </cell>
          <cell r="E10170" t="str">
            <v>Clock In</v>
          </cell>
        </row>
        <row r="10171">
          <cell r="A10171" t="str">
            <v>head office</v>
          </cell>
          <cell r="B10171">
            <v>1068</v>
          </cell>
          <cell r="C10171" t="str">
            <v>Sumaya, Maricris</v>
          </cell>
          <cell r="D10171" t="str">
            <v>2014-07-23 20:06:35</v>
          </cell>
          <cell r="E10171" t="str">
            <v>Clock Out</v>
          </cell>
        </row>
        <row r="10172">
          <cell r="A10172" t="str">
            <v>head office</v>
          </cell>
          <cell r="B10172">
            <v>1068</v>
          </cell>
          <cell r="C10172" t="str">
            <v>Sumaya, Maricris</v>
          </cell>
          <cell r="D10172" t="str">
            <v>2014-07-24 07:43:55</v>
          </cell>
          <cell r="E10172" t="str">
            <v>Clock In</v>
          </cell>
        </row>
        <row r="10173">
          <cell r="A10173" t="str">
            <v>head office</v>
          </cell>
          <cell r="B10173">
            <v>1068</v>
          </cell>
          <cell r="C10173" t="str">
            <v>Sumaya, Maricris</v>
          </cell>
          <cell r="D10173" t="str">
            <v>2014-07-24 20:05:45</v>
          </cell>
          <cell r="E10173" t="str">
            <v>Clock Out</v>
          </cell>
          <cell r="F10173" t="str">
            <v>12 days</v>
          </cell>
        </row>
        <row r="10174">
          <cell r="A10174" t="str">
            <v>head office</v>
          </cell>
          <cell r="B10174">
            <v>1068</v>
          </cell>
          <cell r="C10174" t="str">
            <v>Sumaya, Maricris</v>
          </cell>
          <cell r="D10174" t="str">
            <v>2014-07-25 07:41:42</v>
          </cell>
          <cell r="E10174" t="str">
            <v>Clock In</v>
          </cell>
          <cell r="F10174" t="str">
            <v>1 day LH</v>
          </cell>
        </row>
        <row r="10175">
          <cell r="A10175" t="str">
            <v>head office</v>
          </cell>
          <cell r="B10175">
            <v>1068</v>
          </cell>
          <cell r="C10175" t="str">
            <v>Sumaya, Maricris</v>
          </cell>
          <cell r="D10175" t="str">
            <v>2014-07-25 20:02:29</v>
          </cell>
          <cell r="E10175" t="str">
            <v>Clock Out</v>
          </cell>
          <cell r="F10175" t="str">
            <v>1 day SH</v>
          </cell>
        </row>
        <row r="10176">
          <cell r="A10176" t="str">
            <v>head office</v>
          </cell>
          <cell r="B10176">
            <v>1068</v>
          </cell>
          <cell r="C10176" t="str">
            <v>Sumaya, Maricris</v>
          </cell>
          <cell r="D10176" t="str">
            <v>2014-07-26 07:42:53</v>
          </cell>
          <cell r="E10176" t="str">
            <v>Clock In</v>
          </cell>
          <cell r="F10176" t="str">
            <v>14 days</v>
          </cell>
        </row>
        <row r="10177">
          <cell r="A10177" t="str">
            <v>head office</v>
          </cell>
          <cell r="B10177">
            <v>1068</v>
          </cell>
          <cell r="C10177" t="str">
            <v>Sumaya, Maricris</v>
          </cell>
          <cell r="D10177" t="str">
            <v>2014-07-26 17:27:23</v>
          </cell>
          <cell r="E10177" t="str">
            <v>Clock Out</v>
          </cell>
        </row>
        <row r="10178">
          <cell r="A10178" t="str">
            <v>head office</v>
          </cell>
          <cell r="B10178">
            <v>1068</v>
          </cell>
          <cell r="C10178" t="str">
            <v>Sumaya, Maricris</v>
          </cell>
          <cell r="D10178" t="str">
            <v>2014-07-29 07:40:26</v>
          </cell>
          <cell r="E10178" t="str">
            <v>Clock In</v>
          </cell>
          <cell r="F10178" t="str">
            <v>33 hrs  -  OT</v>
          </cell>
        </row>
        <row r="10179">
          <cell r="A10179" t="str">
            <v>head office</v>
          </cell>
          <cell r="B10179">
            <v>1068</v>
          </cell>
          <cell r="C10179" t="str">
            <v>Sumaya, Maricris</v>
          </cell>
          <cell r="D10179" t="str">
            <v>2014-07-29 20:12:08</v>
          </cell>
          <cell r="E10179" t="str">
            <v>Clock Out</v>
          </cell>
        </row>
        <row r="10180">
          <cell r="A10180" t="str">
            <v>head office</v>
          </cell>
          <cell r="B10180">
            <v>1068</v>
          </cell>
          <cell r="C10180" t="str">
            <v>Sumaya, Maricris</v>
          </cell>
          <cell r="D10180" t="str">
            <v>2014-07-30 07:51:30</v>
          </cell>
          <cell r="E10180" t="str">
            <v>Clock In</v>
          </cell>
        </row>
        <row r="10181">
          <cell r="A10181" t="str">
            <v>head office</v>
          </cell>
          <cell r="B10181">
            <v>1068</v>
          </cell>
          <cell r="C10181" t="str">
            <v>Sumaya, Maricris</v>
          </cell>
          <cell r="D10181" t="str">
            <v>2014-07-30 17:11:02</v>
          </cell>
          <cell r="E10181" t="str">
            <v>Clock Out</v>
          </cell>
        </row>
        <row r="10182">
          <cell r="A10182" t="str">
            <v>head office</v>
          </cell>
          <cell r="B10182">
            <v>1068</v>
          </cell>
          <cell r="C10182" t="str">
            <v>Sumaya, Maricris</v>
          </cell>
          <cell r="D10182" t="str">
            <v>2014-07-31 07:45:27</v>
          </cell>
          <cell r="E10182" t="str">
            <v>Clock In</v>
          </cell>
        </row>
        <row r="10183">
          <cell r="A10183" t="str">
            <v>head office</v>
          </cell>
          <cell r="B10183">
            <v>1068</v>
          </cell>
          <cell r="C10183" t="str">
            <v>Sumaya, Maricris</v>
          </cell>
          <cell r="D10183" t="str">
            <v>2014-07-31 20:08:08</v>
          </cell>
          <cell r="E10183" t="str">
            <v>Clock Out</v>
          </cell>
        </row>
        <row r="10184">
          <cell r="A10184" t="str">
            <v>head office</v>
          </cell>
          <cell r="B10184">
            <v>1068</v>
          </cell>
          <cell r="C10184" t="str">
            <v>Sumaya, Maricris</v>
          </cell>
          <cell r="D10184" t="str">
            <v>2014-08-01 07:53:01</v>
          </cell>
          <cell r="E10184" t="str">
            <v>Clock In</v>
          </cell>
        </row>
        <row r="10185">
          <cell r="A10185" t="str">
            <v>head office</v>
          </cell>
          <cell r="B10185">
            <v>1068</v>
          </cell>
          <cell r="C10185" t="str">
            <v>Sumaya, Maricris</v>
          </cell>
          <cell r="D10185" t="str">
            <v>2014-08-01 20:08:31</v>
          </cell>
          <cell r="E10185" t="str">
            <v>Clock Out</v>
          </cell>
        </row>
        <row r="10186">
          <cell r="A10186" t="str">
            <v>head office</v>
          </cell>
          <cell r="B10186">
            <v>1068</v>
          </cell>
          <cell r="C10186" t="str">
            <v>Sumaya, Maricris</v>
          </cell>
          <cell r="D10186" t="str">
            <v>2014-08-02 07:42:19</v>
          </cell>
          <cell r="E10186" t="str">
            <v>Clock In</v>
          </cell>
        </row>
        <row r="10187">
          <cell r="A10187" t="str">
            <v>head office</v>
          </cell>
          <cell r="B10187">
            <v>1068</v>
          </cell>
          <cell r="C10187" t="str">
            <v>Sumaya, Maricris</v>
          </cell>
          <cell r="D10187" t="str">
            <v>2014-08-02 20:07:21</v>
          </cell>
          <cell r="E10187" t="str">
            <v>Clock Out</v>
          </cell>
        </row>
        <row r="10188">
          <cell r="A10188" t="str">
            <v>head office</v>
          </cell>
          <cell r="B10188">
            <v>1068</v>
          </cell>
          <cell r="C10188" t="str">
            <v>Sumaya, Maricris</v>
          </cell>
          <cell r="D10188" t="str">
            <v>2014-08-04 07:46:27</v>
          </cell>
          <cell r="E10188" t="str">
            <v>Clock In</v>
          </cell>
        </row>
        <row r="10189">
          <cell r="A10189" t="str">
            <v>head office</v>
          </cell>
          <cell r="B10189">
            <v>1068</v>
          </cell>
          <cell r="C10189" t="str">
            <v>Sumaya, Maricris</v>
          </cell>
          <cell r="D10189" t="str">
            <v>2014-08-04 20:06:52</v>
          </cell>
          <cell r="E10189" t="str">
            <v>Clock Out</v>
          </cell>
        </row>
        <row r="10190">
          <cell r="A10190" t="str">
            <v>head office</v>
          </cell>
          <cell r="B10190">
            <v>1068</v>
          </cell>
          <cell r="C10190" t="str">
            <v>Sumaya, Maricris</v>
          </cell>
          <cell r="D10190" t="str">
            <v>2014-08-05 07:52:09</v>
          </cell>
          <cell r="E10190" t="str">
            <v>Clock In</v>
          </cell>
        </row>
        <row r="10191">
          <cell r="A10191" t="str">
            <v>head office</v>
          </cell>
          <cell r="B10191">
            <v>1068</v>
          </cell>
          <cell r="C10191" t="str">
            <v>Sumaya, Maricris</v>
          </cell>
          <cell r="D10191" t="str">
            <v>2014-08-05 20:04:38</v>
          </cell>
          <cell r="E10191" t="str">
            <v>Clock Out</v>
          </cell>
        </row>
        <row r="10193">
          <cell r="A10193" t="str">
            <v>head office</v>
          </cell>
          <cell r="B10193">
            <v>743</v>
          </cell>
          <cell r="C10193" t="str">
            <v>Tagle, Desiry</v>
          </cell>
          <cell r="D10193" t="str">
            <v>2014-07-21 07:39:25</v>
          </cell>
          <cell r="E10193" t="str">
            <v>Clock In</v>
          </cell>
        </row>
        <row r="10194">
          <cell r="A10194" t="str">
            <v>head office</v>
          </cell>
          <cell r="B10194">
            <v>743</v>
          </cell>
          <cell r="C10194" t="str">
            <v>Tagle, Desiry</v>
          </cell>
          <cell r="D10194" t="str">
            <v>2014-07-21 17:09:36</v>
          </cell>
          <cell r="E10194" t="str">
            <v>Clock Out</v>
          </cell>
        </row>
        <row r="10195">
          <cell r="A10195" t="str">
            <v>head office</v>
          </cell>
          <cell r="B10195">
            <v>743</v>
          </cell>
          <cell r="C10195" t="str">
            <v>Tagle, Desiry</v>
          </cell>
          <cell r="D10195" t="str">
            <v>2014-07-22 07:40:11</v>
          </cell>
          <cell r="E10195" t="str">
            <v>Clock In</v>
          </cell>
        </row>
        <row r="10196">
          <cell r="A10196" t="str">
            <v>head office</v>
          </cell>
          <cell r="B10196">
            <v>743</v>
          </cell>
          <cell r="C10196" t="str">
            <v>Tagle, Desiry</v>
          </cell>
          <cell r="D10196" t="str">
            <v>2014-07-22 20:13:24</v>
          </cell>
          <cell r="E10196" t="str">
            <v>Clock Out</v>
          </cell>
        </row>
        <row r="10197">
          <cell r="A10197" t="str">
            <v>head office</v>
          </cell>
          <cell r="B10197">
            <v>743</v>
          </cell>
          <cell r="C10197" t="str">
            <v>Tagle, Desiry</v>
          </cell>
          <cell r="D10197" t="str">
            <v>2014-07-23 07:36:13</v>
          </cell>
          <cell r="E10197" t="str">
            <v>Clock In</v>
          </cell>
        </row>
        <row r="10198">
          <cell r="A10198" t="str">
            <v>head office</v>
          </cell>
          <cell r="B10198">
            <v>743</v>
          </cell>
          <cell r="C10198" t="str">
            <v>Tagle, Desiry</v>
          </cell>
          <cell r="D10198" t="str">
            <v>2014-07-23 20:11:16</v>
          </cell>
          <cell r="E10198" t="str">
            <v>Clock Out</v>
          </cell>
        </row>
        <row r="10199">
          <cell r="A10199" t="str">
            <v>head office</v>
          </cell>
          <cell r="B10199">
            <v>743</v>
          </cell>
          <cell r="C10199" t="str">
            <v>Tagle, Desiry</v>
          </cell>
          <cell r="D10199" t="str">
            <v>2014-07-24 07:12:25</v>
          </cell>
          <cell r="E10199" t="str">
            <v>Clock In</v>
          </cell>
          <cell r="F10199" t="str">
            <v>12 days</v>
          </cell>
        </row>
        <row r="10200">
          <cell r="A10200" t="str">
            <v>head office</v>
          </cell>
          <cell r="B10200">
            <v>743</v>
          </cell>
          <cell r="C10200" t="str">
            <v>Tagle, Desiry</v>
          </cell>
          <cell r="D10200" t="str">
            <v>2014-07-24 20:06:01</v>
          </cell>
          <cell r="E10200" t="str">
            <v>Clock Out</v>
          </cell>
          <cell r="F10200" t="str">
            <v>1 day LH</v>
          </cell>
        </row>
        <row r="10201">
          <cell r="A10201" t="str">
            <v>head office</v>
          </cell>
          <cell r="B10201">
            <v>743</v>
          </cell>
          <cell r="C10201" t="str">
            <v>Tagle, Desiry</v>
          </cell>
          <cell r="D10201" t="str">
            <v>2014-07-25 07:33:42</v>
          </cell>
          <cell r="E10201" t="str">
            <v>Clock In</v>
          </cell>
          <cell r="F10201" t="str">
            <v>1 day SH</v>
          </cell>
        </row>
        <row r="10202">
          <cell r="A10202" t="str">
            <v>head office</v>
          </cell>
          <cell r="B10202">
            <v>743</v>
          </cell>
          <cell r="C10202" t="str">
            <v>Tagle, Desiry</v>
          </cell>
          <cell r="D10202" t="str">
            <v>2014-07-25 20:04:06</v>
          </cell>
          <cell r="E10202" t="str">
            <v>Clock Out</v>
          </cell>
          <cell r="F10202" t="str">
            <v>14 days</v>
          </cell>
        </row>
        <row r="10203">
          <cell r="A10203" t="str">
            <v>head office</v>
          </cell>
          <cell r="B10203">
            <v>743</v>
          </cell>
          <cell r="C10203" t="str">
            <v>Tagle, Desiry</v>
          </cell>
          <cell r="D10203" t="str">
            <v>2014-07-26 07:22:28</v>
          </cell>
          <cell r="E10203" t="str">
            <v>Clock In</v>
          </cell>
        </row>
        <row r="10204">
          <cell r="A10204" t="str">
            <v>head office</v>
          </cell>
          <cell r="B10204">
            <v>743</v>
          </cell>
          <cell r="C10204" t="str">
            <v>Tagle, Desiry</v>
          </cell>
          <cell r="D10204" t="str">
            <v>2014-07-26 17:17:25</v>
          </cell>
          <cell r="E10204" t="str">
            <v>Clock Out</v>
          </cell>
          <cell r="F10204" t="str">
            <v>18 hrs  - OT</v>
          </cell>
        </row>
        <row r="10205">
          <cell r="A10205" t="str">
            <v>head office</v>
          </cell>
          <cell r="B10205">
            <v>743</v>
          </cell>
          <cell r="C10205" t="str">
            <v>Tagle, Desiry</v>
          </cell>
          <cell r="D10205" t="str">
            <v>2014-07-29 07:32:42</v>
          </cell>
          <cell r="E10205" t="str">
            <v>Clock In</v>
          </cell>
        </row>
        <row r="10206">
          <cell r="A10206" t="str">
            <v>head office</v>
          </cell>
          <cell r="B10206">
            <v>743</v>
          </cell>
          <cell r="C10206" t="str">
            <v>Tagle, Desiry</v>
          </cell>
          <cell r="D10206" t="str">
            <v>2014-07-29 20:13:03</v>
          </cell>
          <cell r="E10206" t="str">
            <v>Clock Out</v>
          </cell>
        </row>
        <row r="10207">
          <cell r="A10207" t="str">
            <v>head office</v>
          </cell>
          <cell r="B10207">
            <v>743</v>
          </cell>
          <cell r="C10207" t="str">
            <v>Tagle, Desiry</v>
          </cell>
          <cell r="D10207" t="str">
            <v>2014-07-30 07:39:15</v>
          </cell>
          <cell r="E10207" t="str">
            <v>Clock In</v>
          </cell>
        </row>
        <row r="10208">
          <cell r="A10208" t="str">
            <v>head office</v>
          </cell>
          <cell r="B10208">
            <v>743</v>
          </cell>
          <cell r="C10208" t="str">
            <v>Tagle, Desiry</v>
          </cell>
          <cell r="D10208" t="str">
            <v>2014-07-30 20:12:38</v>
          </cell>
          <cell r="E10208" t="str">
            <v>Clock Out</v>
          </cell>
        </row>
        <row r="10209">
          <cell r="A10209" t="str">
            <v>head office</v>
          </cell>
          <cell r="B10209">
            <v>743</v>
          </cell>
          <cell r="C10209" t="str">
            <v>Tagle, Desiry</v>
          </cell>
          <cell r="D10209" t="str">
            <v>2014-07-31 07:35:57</v>
          </cell>
          <cell r="E10209" t="str">
            <v>Clock In</v>
          </cell>
        </row>
        <row r="10210">
          <cell r="A10210" t="str">
            <v>head office</v>
          </cell>
          <cell r="B10210">
            <v>743</v>
          </cell>
          <cell r="C10210" t="str">
            <v>Tagle, Desiry</v>
          </cell>
          <cell r="D10210" t="str">
            <v>2014-07-31 17:11:42</v>
          </cell>
          <cell r="E10210" t="str">
            <v>Clock Out</v>
          </cell>
        </row>
        <row r="10211">
          <cell r="A10211" t="str">
            <v>head office</v>
          </cell>
          <cell r="B10211">
            <v>743</v>
          </cell>
          <cell r="C10211" t="str">
            <v>Tagle, Desiry</v>
          </cell>
          <cell r="D10211" t="str">
            <v>2014-08-01 07:37:55</v>
          </cell>
          <cell r="E10211" t="str">
            <v>Clock In</v>
          </cell>
        </row>
        <row r="10212">
          <cell r="A10212" t="str">
            <v>head office</v>
          </cell>
          <cell r="B10212">
            <v>743</v>
          </cell>
          <cell r="C10212" t="str">
            <v>Tagle, Desiry</v>
          </cell>
          <cell r="D10212" t="str">
            <v>2014-08-01 17:12:57</v>
          </cell>
          <cell r="E10212" t="str">
            <v>Clock Out</v>
          </cell>
        </row>
        <row r="10213">
          <cell r="A10213" t="str">
            <v>head office</v>
          </cell>
          <cell r="B10213">
            <v>743</v>
          </cell>
          <cell r="C10213" t="str">
            <v>Tagle, Desiry</v>
          </cell>
          <cell r="D10213" t="str">
            <v>2014-08-02 07:36:29</v>
          </cell>
          <cell r="E10213" t="str">
            <v>Clock In</v>
          </cell>
        </row>
        <row r="10214">
          <cell r="A10214" t="str">
            <v>head office</v>
          </cell>
          <cell r="B10214">
            <v>743</v>
          </cell>
          <cell r="C10214" t="str">
            <v>Tagle, Desiry</v>
          </cell>
          <cell r="D10214" t="str">
            <v>2014-08-02 17:15:27</v>
          </cell>
          <cell r="E10214" t="str">
            <v>Clock Out</v>
          </cell>
        </row>
        <row r="10215">
          <cell r="A10215" t="str">
            <v>head office</v>
          </cell>
          <cell r="B10215">
            <v>743</v>
          </cell>
          <cell r="C10215" t="str">
            <v>Tagle, Desiry</v>
          </cell>
          <cell r="D10215" t="str">
            <v>2014-08-04 07:56:16</v>
          </cell>
          <cell r="E10215" t="str">
            <v>Clock In</v>
          </cell>
        </row>
        <row r="10216">
          <cell r="A10216" t="str">
            <v>head office</v>
          </cell>
          <cell r="B10216">
            <v>743</v>
          </cell>
          <cell r="C10216" t="str">
            <v>Tagle, Desiry</v>
          </cell>
          <cell r="D10216" t="str">
            <v>2014-08-04 17:17:10</v>
          </cell>
          <cell r="E10216" t="str">
            <v>Clock Out</v>
          </cell>
        </row>
        <row r="10217">
          <cell r="A10217" t="str">
            <v>head office</v>
          </cell>
          <cell r="B10217">
            <v>743</v>
          </cell>
          <cell r="C10217" t="str">
            <v>Tagle, Desiry</v>
          </cell>
          <cell r="D10217" t="str">
            <v>2014-08-05 07:42:05</v>
          </cell>
          <cell r="E10217" t="str">
            <v>Clock In</v>
          </cell>
        </row>
        <row r="10218">
          <cell r="A10218" t="str">
            <v>head office</v>
          </cell>
          <cell r="B10218">
            <v>743</v>
          </cell>
          <cell r="C10218" t="str">
            <v>Tagle, Desiry</v>
          </cell>
          <cell r="D10218" t="str">
            <v>2014-08-05 17:19:05</v>
          </cell>
          <cell r="E10218" t="str">
            <v>Clock Out</v>
          </cell>
        </row>
        <row r="10220">
          <cell r="A10220" t="str">
            <v>head office</v>
          </cell>
          <cell r="B10220">
            <v>909</v>
          </cell>
          <cell r="C10220" t="str">
            <v>Tagle, Rachel</v>
          </cell>
          <cell r="D10220" t="str">
            <v>2014-07-21 13:47:54</v>
          </cell>
          <cell r="E10220" t="str">
            <v>Clock In</v>
          </cell>
        </row>
        <row r="10221">
          <cell r="A10221" t="str">
            <v>head office</v>
          </cell>
          <cell r="B10221">
            <v>909</v>
          </cell>
          <cell r="C10221" t="str">
            <v>Tagle, Rachel</v>
          </cell>
          <cell r="D10221" t="str">
            <v>2014-07-21 22:06:55</v>
          </cell>
          <cell r="E10221" t="str">
            <v>Clock Out</v>
          </cell>
        </row>
        <row r="10222">
          <cell r="A10222" t="str">
            <v>head office</v>
          </cell>
          <cell r="B10222">
            <v>909</v>
          </cell>
          <cell r="C10222" t="str">
            <v>Tagle, Rachel</v>
          </cell>
          <cell r="D10222" t="str">
            <v>2014-07-22 13:48:36</v>
          </cell>
          <cell r="E10222" t="str">
            <v>Clock In</v>
          </cell>
        </row>
        <row r="10223">
          <cell r="A10223" t="str">
            <v>head office</v>
          </cell>
          <cell r="B10223">
            <v>909</v>
          </cell>
          <cell r="C10223" t="str">
            <v>Tagle, Rachel</v>
          </cell>
          <cell r="D10223" t="str">
            <v>2014-07-22 22:08:04</v>
          </cell>
          <cell r="E10223" t="str">
            <v>Clock Out</v>
          </cell>
        </row>
        <row r="10224">
          <cell r="A10224" t="str">
            <v>head office</v>
          </cell>
          <cell r="B10224">
            <v>909</v>
          </cell>
          <cell r="C10224" t="str">
            <v>Tagle, Rachel</v>
          </cell>
          <cell r="D10224" t="str">
            <v>2014-07-23 13:42:53</v>
          </cell>
          <cell r="E10224" t="str">
            <v>Clock In</v>
          </cell>
        </row>
        <row r="10225">
          <cell r="A10225" t="str">
            <v>head office</v>
          </cell>
          <cell r="B10225">
            <v>909</v>
          </cell>
          <cell r="C10225" t="str">
            <v>Tagle, Rachel</v>
          </cell>
          <cell r="D10225" t="str">
            <v>2014-07-23 22:06:13</v>
          </cell>
          <cell r="E10225" t="str">
            <v>Clock Out</v>
          </cell>
        </row>
        <row r="10226">
          <cell r="A10226" t="str">
            <v>head office</v>
          </cell>
          <cell r="B10226">
            <v>909</v>
          </cell>
          <cell r="C10226" t="str">
            <v>Tagle, Rachel</v>
          </cell>
          <cell r="D10226" t="str">
            <v>2014-07-24 13:45:50</v>
          </cell>
          <cell r="E10226" t="str">
            <v>Clock In</v>
          </cell>
        </row>
        <row r="10227">
          <cell r="A10227" t="str">
            <v>head office</v>
          </cell>
          <cell r="B10227">
            <v>1228</v>
          </cell>
          <cell r="C10227" t="str">
            <v>Tagle, Rachel</v>
          </cell>
          <cell r="D10227" t="str">
            <v>2014-07-24 22:09:22</v>
          </cell>
          <cell r="E10227" t="str">
            <v>Clock Out</v>
          </cell>
          <cell r="F10227" t="str">
            <v>12 days</v>
          </cell>
        </row>
        <row r="10228">
          <cell r="A10228" t="str">
            <v>head office</v>
          </cell>
          <cell r="B10228">
            <v>1228</v>
          </cell>
          <cell r="C10228" t="str">
            <v>Tagle, Rachel</v>
          </cell>
          <cell r="D10228" t="str">
            <v>2014-07-25 10:17:50</v>
          </cell>
          <cell r="E10228" t="str">
            <v>Clock In</v>
          </cell>
          <cell r="F10228" t="str">
            <v>1 day LH</v>
          </cell>
        </row>
        <row r="10229">
          <cell r="A10229" t="str">
            <v>head office</v>
          </cell>
          <cell r="B10229">
            <v>1228</v>
          </cell>
          <cell r="C10229" t="str">
            <v>Tagle, Rachel</v>
          </cell>
          <cell r="D10229" t="str">
            <v>2014-07-25 22:09:27</v>
          </cell>
          <cell r="E10229" t="str">
            <v>Clock Out</v>
          </cell>
          <cell r="F10229" t="str">
            <v>1 day SH</v>
          </cell>
        </row>
        <row r="10230">
          <cell r="A10230" t="str">
            <v>head office</v>
          </cell>
          <cell r="B10230">
            <v>1228</v>
          </cell>
          <cell r="C10230" t="str">
            <v>Tagle, Rachel</v>
          </cell>
          <cell r="D10230" t="str">
            <v>2014-07-26 13:33:00</v>
          </cell>
          <cell r="E10230" t="str">
            <v>Clock In</v>
          </cell>
          <cell r="F10230" t="str">
            <v>14 days</v>
          </cell>
        </row>
        <row r="10231">
          <cell r="A10231" t="str">
            <v>head office</v>
          </cell>
          <cell r="B10231">
            <v>1228</v>
          </cell>
          <cell r="C10231" t="str">
            <v>Tagle, Rachel</v>
          </cell>
          <cell r="D10231" t="str">
            <v>2014-07-26 22:06:04</v>
          </cell>
          <cell r="E10231" t="str">
            <v>Clock Out</v>
          </cell>
        </row>
        <row r="10232">
          <cell r="A10232" t="str">
            <v>head office</v>
          </cell>
          <cell r="B10232">
            <v>1228</v>
          </cell>
          <cell r="C10232" t="str">
            <v>Tagle, Rachel</v>
          </cell>
          <cell r="D10232" t="str">
            <v>2014-07-27 13:30:09</v>
          </cell>
          <cell r="E10232" t="str">
            <v>Clock In</v>
          </cell>
          <cell r="F10232" t="str">
            <v>3 hrs  - OT</v>
          </cell>
        </row>
        <row r="10233">
          <cell r="A10233" t="str">
            <v>head office</v>
          </cell>
          <cell r="B10233">
            <v>1228</v>
          </cell>
          <cell r="C10233" t="str">
            <v>Tagle, Rachel</v>
          </cell>
          <cell r="D10233" t="str">
            <v>2014-07-27 22:05:15</v>
          </cell>
          <cell r="E10233" t="str">
            <v>Clock Out</v>
          </cell>
        </row>
        <row r="10234">
          <cell r="A10234" t="str">
            <v>head office</v>
          </cell>
          <cell r="B10234">
            <v>1228</v>
          </cell>
          <cell r="C10234" t="str">
            <v>Tagle, Rachel</v>
          </cell>
          <cell r="D10234" t="str">
            <v>2014-07-29 13:32:20</v>
          </cell>
          <cell r="E10234" t="str">
            <v>Clock In</v>
          </cell>
          <cell r="F10234" t="str">
            <v>2 days ROT</v>
          </cell>
        </row>
        <row r="10235">
          <cell r="A10235" t="str">
            <v>head office</v>
          </cell>
          <cell r="B10235">
            <v>1228</v>
          </cell>
          <cell r="C10235" t="str">
            <v>Tagle, Rachel</v>
          </cell>
          <cell r="D10235" t="str">
            <v>2014-07-29 22:05:32</v>
          </cell>
          <cell r="E10235" t="str">
            <v>Clock Out</v>
          </cell>
        </row>
        <row r="10236">
          <cell r="A10236" t="str">
            <v>head office</v>
          </cell>
          <cell r="B10236">
            <v>1228</v>
          </cell>
          <cell r="C10236" t="str">
            <v>Tagle, Rachel</v>
          </cell>
          <cell r="D10236" t="str">
            <v>2014-07-30 13:39:26</v>
          </cell>
          <cell r="E10236" t="str">
            <v>Clock In</v>
          </cell>
        </row>
        <row r="10237">
          <cell r="A10237" t="str">
            <v>head office</v>
          </cell>
          <cell r="B10237">
            <v>1228</v>
          </cell>
          <cell r="C10237" t="str">
            <v>Tagle, Rachel</v>
          </cell>
          <cell r="D10237" t="str">
            <v>2014-07-30 22:06:27</v>
          </cell>
          <cell r="E10237" t="str">
            <v>Clock Out</v>
          </cell>
        </row>
        <row r="10238">
          <cell r="A10238" t="str">
            <v>head office</v>
          </cell>
          <cell r="B10238">
            <v>1228</v>
          </cell>
          <cell r="C10238" t="str">
            <v>Tagle, Rachel</v>
          </cell>
          <cell r="D10238" t="str">
            <v>2014-07-31 13:34:20</v>
          </cell>
          <cell r="E10238" t="str">
            <v>Clock In</v>
          </cell>
        </row>
        <row r="10239">
          <cell r="A10239" t="str">
            <v>head office</v>
          </cell>
          <cell r="B10239">
            <v>1228</v>
          </cell>
          <cell r="C10239" t="str">
            <v>Tagle, Rachel</v>
          </cell>
          <cell r="D10239" t="str">
            <v>2014-07-31 22:06:53</v>
          </cell>
          <cell r="E10239" t="str">
            <v>Clock Out</v>
          </cell>
        </row>
        <row r="10240">
          <cell r="A10240" t="str">
            <v>head office</v>
          </cell>
          <cell r="B10240">
            <v>1228</v>
          </cell>
          <cell r="C10240" t="str">
            <v>Tagle, Rachel</v>
          </cell>
          <cell r="D10240" t="str">
            <v>2014-08-01 13:33:50</v>
          </cell>
          <cell r="E10240" t="str">
            <v>Clock In</v>
          </cell>
        </row>
        <row r="10241">
          <cell r="A10241" t="str">
            <v>head office</v>
          </cell>
          <cell r="B10241">
            <v>1228</v>
          </cell>
          <cell r="C10241" t="str">
            <v>Tagle, Rachel</v>
          </cell>
          <cell r="D10241" t="str">
            <v>2014-08-01 22:06:54</v>
          </cell>
          <cell r="E10241" t="str">
            <v>Clock Out</v>
          </cell>
        </row>
        <row r="10242">
          <cell r="A10242" t="str">
            <v>head office</v>
          </cell>
          <cell r="B10242">
            <v>1228</v>
          </cell>
          <cell r="C10242" t="str">
            <v>Tagle, Rachel</v>
          </cell>
          <cell r="D10242" t="str">
            <v>2014-08-02 13:36:50</v>
          </cell>
          <cell r="E10242" t="str">
            <v>Clock In</v>
          </cell>
        </row>
        <row r="10243">
          <cell r="A10243" t="str">
            <v>head office</v>
          </cell>
          <cell r="B10243">
            <v>1228</v>
          </cell>
          <cell r="C10243" t="str">
            <v>Tagle, Rachel</v>
          </cell>
          <cell r="D10243" t="str">
            <v>2014-08-02 22:04:24</v>
          </cell>
          <cell r="E10243" t="str">
            <v>Clock Out</v>
          </cell>
        </row>
        <row r="10244">
          <cell r="A10244" t="str">
            <v>head office</v>
          </cell>
          <cell r="B10244">
            <v>1228</v>
          </cell>
          <cell r="C10244" t="str">
            <v>Tagle, Rachel</v>
          </cell>
          <cell r="D10244" t="str">
            <v>2014-08-03 13:30:23</v>
          </cell>
          <cell r="E10244" t="str">
            <v>Clock In</v>
          </cell>
        </row>
        <row r="10245">
          <cell r="A10245" t="str">
            <v>head office</v>
          </cell>
          <cell r="B10245">
            <v>1228</v>
          </cell>
          <cell r="C10245" t="str">
            <v>Tagle, Rachel</v>
          </cell>
          <cell r="D10245" t="str">
            <v>2014-08-03 22:05:34</v>
          </cell>
          <cell r="E10245" t="str">
            <v>Clock Out</v>
          </cell>
        </row>
        <row r="10246">
          <cell r="A10246" t="str">
            <v>head office</v>
          </cell>
          <cell r="B10246">
            <v>1228</v>
          </cell>
          <cell r="C10246" t="str">
            <v>Tagle, Rachel</v>
          </cell>
          <cell r="D10246" t="str">
            <v>2014-08-04 05:33:19</v>
          </cell>
          <cell r="E10246" t="str">
            <v>Clock In</v>
          </cell>
        </row>
        <row r="10247">
          <cell r="A10247" t="str">
            <v>head office</v>
          </cell>
          <cell r="B10247">
            <v>1228</v>
          </cell>
          <cell r="C10247" t="str">
            <v>Tagle, Rachel</v>
          </cell>
          <cell r="D10247" t="str">
            <v>2014-08-04 14:06:21</v>
          </cell>
          <cell r="E10247" t="str">
            <v>Clock Out</v>
          </cell>
        </row>
        <row r="10248">
          <cell r="A10248" t="str">
            <v>head office</v>
          </cell>
          <cell r="B10248">
            <v>1228</v>
          </cell>
          <cell r="C10248" t="str">
            <v>Tagle, Rachel</v>
          </cell>
          <cell r="D10248" t="str">
            <v>2014-08-05 05:39:18</v>
          </cell>
          <cell r="E10248" t="str">
            <v>Clock In</v>
          </cell>
        </row>
        <row r="10249">
          <cell r="A10249" t="str">
            <v>head office</v>
          </cell>
          <cell r="B10249">
            <v>1228</v>
          </cell>
          <cell r="C10249" t="str">
            <v>Tagle, Rachel</v>
          </cell>
          <cell r="D10249" t="str">
            <v>2014-08-05 14:09:58</v>
          </cell>
          <cell r="E10249" t="str">
            <v>Clock Out</v>
          </cell>
        </row>
        <row r="10251">
          <cell r="A10251" t="str">
            <v>head office</v>
          </cell>
          <cell r="B10251">
            <v>1184</v>
          </cell>
          <cell r="C10251" t="str">
            <v>Talacay, Madeleine</v>
          </cell>
          <cell r="D10251" t="str">
            <v>2014-07-21 07:56:31</v>
          </cell>
          <cell r="E10251" t="str">
            <v>Clock In</v>
          </cell>
        </row>
        <row r="10252">
          <cell r="A10252" t="str">
            <v>head office</v>
          </cell>
          <cell r="B10252">
            <v>1184</v>
          </cell>
          <cell r="C10252" t="str">
            <v>Talacay, Madeleine</v>
          </cell>
          <cell r="D10252" t="str">
            <v>2014-07-21 17:15:01</v>
          </cell>
          <cell r="E10252" t="str">
            <v>Clock Out</v>
          </cell>
        </row>
        <row r="10253">
          <cell r="A10253" t="str">
            <v>head office</v>
          </cell>
          <cell r="B10253">
            <v>1184</v>
          </cell>
          <cell r="C10253" t="str">
            <v>Talacay, Madeleine</v>
          </cell>
          <cell r="D10253" t="str">
            <v>2014-07-22 07:51:28</v>
          </cell>
          <cell r="E10253" t="str">
            <v>Clock In</v>
          </cell>
        </row>
        <row r="10254">
          <cell r="A10254" t="str">
            <v>head office</v>
          </cell>
          <cell r="B10254">
            <v>1184</v>
          </cell>
          <cell r="C10254" t="str">
            <v>Talacay, Madeleine</v>
          </cell>
          <cell r="D10254" t="str">
            <v>2014-07-22 17:10:09</v>
          </cell>
          <cell r="E10254" t="str">
            <v>Clock Out</v>
          </cell>
        </row>
        <row r="10255">
          <cell r="A10255" t="str">
            <v>head office</v>
          </cell>
          <cell r="B10255">
            <v>1184</v>
          </cell>
          <cell r="C10255" t="str">
            <v>Talacay, Madeleine</v>
          </cell>
          <cell r="D10255" t="str">
            <v>2014-07-23 07:36:18</v>
          </cell>
          <cell r="E10255" t="str">
            <v>Clock In</v>
          </cell>
        </row>
        <row r="10256">
          <cell r="A10256" t="str">
            <v>head office</v>
          </cell>
          <cell r="B10256">
            <v>1184</v>
          </cell>
          <cell r="C10256" t="str">
            <v>Talacay, Madeleine</v>
          </cell>
          <cell r="D10256" t="str">
            <v>2014-07-23 17:13:47</v>
          </cell>
          <cell r="E10256" t="str">
            <v>Clock Out</v>
          </cell>
          <cell r="F10256" t="str">
            <v>12 days</v>
          </cell>
        </row>
        <row r="10257">
          <cell r="A10257" t="str">
            <v>head office</v>
          </cell>
          <cell r="B10257">
            <v>1184</v>
          </cell>
          <cell r="C10257" t="str">
            <v>Talacay, Madeleine</v>
          </cell>
          <cell r="D10257" t="str">
            <v>2014-07-24 07:40:41</v>
          </cell>
          <cell r="E10257" t="str">
            <v>Clock In</v>
          </cell>
          <cell r="F10257" t="str">
            <v>1 day LH</v>
          </cell>
        </row>
        <row r="10258">
          <cell r="A10258" t="str">
            <v>head office</v>
          </cell>
          <cell r="B10258">
            <v>1184</v>
          </cell>
          <cell r="C10258" t="str">
            <v>Talacay, Madeleine</v>
          </cell>
          <cell r="D10258" t="str">
            <v>2014-07-24 17:19:06</v>
          </cell>
          <cell r="E10258" t="str">
            <v>Clock Out</v>
          </cell>
          <cell r="F10258" t="str">
            <v>1 day SH</v>
          </cell>
        </row>
        <row r="10259">
          <cell r="A10259" t="str">
            <v>head office</v>
          </cell>
          <cell r="B10259">
            <v>1184</v>
          </cell>
          <cell r="C10259" t="str">
            <v>Talacay, Madeleine</v>
          </cell>
          <cell r="D10259" t="str">
            <v>2014-07-25 07:40:12</v>
          </cell>
          <cell r="E10259" t="str">
            <v>Clock In</v>
          </cell>
          <cell r="F10259" t="str">
            <v>14 days</v>
          </cell>
        </row>
        <row r="10260">
          <cell r="A10260" t="str">
            <v>head office</v>
          </cell>
          <cell r="B10260">
            <v>1184</v>
          </cell>
          <cell r="C10260" t="str">
            <v>Talacay, Madeleine</v>
          </cell>
          <cell r="D10260" t="str">
            <v>2014-07-25 17:19:16</v>
          </cell>
          <cell r="E10260" t="str">
            <v>Clock Out</v>
          </cell>
        </row>
        <row r="10261">
          <cell r="A10261" t="str">
            <v>head office</v>
          </cell>
          <cell r="B10261">
            <v>1184</v>
          </cell>
          <cell r="C10261" t="str">
            <v>Talacay, Madeleine</v>
          </cell>
          <cell r="D10261" t="str">
            <v>2014-07-26 07:46:50</v>
          </cell>
          <cell r="E10261" t="str">
            <v>Clock In</v>
          </cell>
          <cell r="F10261" t="str">
            <v>6 hrs  -  OT</v>
          </cell>
        </row>
        <row r="10262">
          <cell r="A10262" t="str">
            <v>head office</v>
          </cell>
          <cell r="B10262">
            <v>1184</v>
          </cell>
          <cell r="C10262" t="str">
            <v>Talacay, Madeleine</v>
          </cell>
          <cell r="D10262" t="str">
            <v>2014-07-26 17:26:26</v>
          </cell>
          <cell r="E10262" t="str">
            <v>Clock Out</v>
          </cell>
        </row>
        <row r="10263">
          <cell r="A10263" t="str">
            <v>head office</v>
          </cell>
          <cell r="B10263">
            <v>1184</v>
          </cell>
          <cell r="C10263" t="str">
            <v>Talacay, Madeleine</v>
          </cell>
          <cell r="D10263" t="str">
            <v>2014-07-29 07:25:15</v>
          </cell>
          <cell r="E10263" t="str">
            <v>Clock In</v>
          </cell>
        </row>
        <row r="10264">
          <cell r="A10264" t="str">
            <v>head office</v>
          </cell>
          <cell r="B10264">
            <v>1184</v>
          </cell>
          <cell r="C10264" t="str">
            <v>Talacay, Madeleine</v>
          </cell>
          <cell r="D10264" t="str">
            <v>2014-07-29 17:15:53</v>
          </cell>
          <cell r="E10264" t="str">
            <v>Clock Out</v>
          </cell>
        </row>
        <row r="10265">
          <cell r="A10265" t="str">
            <v>head office</v>
          </cell>
          <cell r="B10265">
            <v>1184</v>
          </cell>
          <cell r="C10265" t="str">
            <v>Talacay, Madeleine</v>
          </cell>
          <cell r="D10265" t="str">
            <v>2014-07-30 07:46:29</v>
          </cell>
          <cell r="E10265" t="str">
            <v>Clock In</v>
          </cell>
        </row>
        <row r="10266">
          <cell r="A10266" t="str">
            <v>head office</v>
          </cell>
          <cell r="B10266">
            <v>1184</v>
          </cell>
          <cell r="C10266" t="str">
            <v>Talacay, Madeleine</v>
          </cell>
          <cell r="D10266" t="str">
            <v>2014-07-30 17:15:35</v>
          </cell>
          <cell r="E10266" t="str">
            <v>Clock Out</v>
          </cell>
        </row>
        <row r="10267">
          <cell r="A10267" t="str">
            <v>head office</v>
          </cell>
          <cell r="B10267">
            <v>1184</v>
          </cell>
          <cell r="C10267" t="str">
            <v>Talacay, Madeleine</v>
          </cell>
          <cell r="D10267" t="str">
            <v>2014-07-31 07:45:23</v>
          </cell>
          <cell r="E10267" t="str">
            <v>Clock In</v>
          </cell>
        </row>
        <row r="10268">
          <cell r="A10268" t="str">
            <v>head office</v>
          </cell>
          <cell r="B10268">
            <v>1184</v>
          </cell>
          <cell r="C10268" t="str">
            <v>Talacay, Madeleine</v>
          </cell>
          <cell r="D10268" t="str">
            <v>2014-07-31 20:02:36</v>
          </cell>
          <cell r="E10268" t="str">
            <v>Clock Out</v>
          </cell>
        </row>
        <row r="10269">
          <cell r="A10269" t="str">
            <v>head office</v>
          </cell>
          <cell r="B10269">
            <v>1184</v>
          </cell>
          <cell r="C10269" t="str">
            <v>Talacay, Madeleine</v>
          </cell>
          <cell r="D10269" t="str">
            <v>2014-08-01 07:51:24</v>
          </cell>
          <cell r="E10269" t="str">
            <v>Clock In</v>
          </cell>
        </row>
        <row r="10270">
          <cell r="A10270" t="str">
            <v>head office</v>
          </cell>
          <cell r="B10270">
            <v>1184</v>
          </cell>
          <cell r="C10270" t="str">
            <v>Talacay, Madeleine</v>
          </cell>
          <cell r="D10270" t="str">
            <v>2014-08-01 20:02:26</v>
          </cell>
          <cell r="E10270" t="str">
            <v>Clock Out</v>
          </cell>
        </row>
        <row r="10271">
          <cell r="A10271" t="str">
            <v>head office</v>
          </cell>
          <cell r="B10271">
            <v>1184</v>
          </cell>
          <cell r="C10271" t="str">
            <v>Talacay, Madeleine</v>
          </cell>
          <cell r="D10271" t="str">
            <v>2014-08-02 07:37:52</v>
          </cell>
          <cell r="E10271" t="str">
            <v>Clock In</v>
          </cell>
        </row>
        <row r="10272">
          <cell r="A10272" t="str">
            <v>head office</v>
          </cell>
          <cell r="B10272">
            <v>1184</v>
          </cell>
          <cell r="C10272" t="str">
            <v>Talacay, Madeleine</v>
          </cell>
          <cell r="D10272" t="str">
            <v>2014-08-02 17:26:53</v>
          </cell>
          <cell r="E10272" t="str">
            <v>Clock Out</v>
          </cell>
        </row>
        <row r="10273">
          <cell r="A10273" t="str">
            <v>head office</v>
          </cell>
          <cell r="B10273">
            <v>1184</v>
          </cell>
          <cell r="C10273" t="str">
            <v>Talacay, Madeleine</v>
          </cell>
          <cell r="D10273" t="str">
            <v>2014-08-04 07:42:27</v>
          </cell>
          <cell r="E10273" t="str">
            <v>Clock In</v>
          </cell>
        </row>
        <row r="10274">
          <cell r="A10274" t="str">
            <v>head office</v>
          </cell>
          <cell r="B10274">
            <v>1184</v>
          </cell>
          <cell r="C10274" t="str">
            <v>Talacay, Madeleine</v>
          </cell>
          <cell r="D10274" t="str">
            <v>2014-08-04 17:22:37</v>
          </cell>
          <cell r="E10274" t="str">
            <v>Clock Out</v>
          </cell>
        </row>
        <row r="10275">
          <cell r="A10275" t="str">
            <v>head office</v>
          </cell>
          <cell r="B10275">
            <v>1184</v>
          </cell>
          <cell r="C10275" t="str">
            <v>Talacay, Madeleine</v>
          </cell>
          <cell r="D10275" t="str">
            <v>2014-08-05 07:58:07</v>
          </cell>
          <cell r="E10275" t="str">
            <v>Clock In</v>
          </cell>
        </row>
        <row r="10276">
          <cell r="A10276" t="str">
            <v>head office</v>
          </cell>
          <cell r="B10276">
            <v>1184</v>
          </cell>
          <cell r="C10276" t="str">
            <v>Talacay, Madeleine</v>
          </cell>
          <cell r="D10276" t="str">
            <v>2014-08-05 17:02:43</v>
          </cell>
          <cell r="E10276" t="str">
            <v>Clock Out</v>
          </cell>
        </row>
        <row r="10278">
          <cell r="A10278" t="str">
            <v>head office</v>
          </cell>
          <cell r="B10278">
            <v>1103</v>
          </cell>
          <cell r="C10278" t="str">
            <v>Tenorio, Jayson</v>
          </cell>
          <cell r="D10278" t="str">
            <v>2014-07-21 07:45:49</v>
          </cell>
          <cell r="E10278" t="str">
            <v>Clock In</v>
          </cell>
        </row>
        <row r="10279">
          <cell r="A10279" t="str">
            <v>head office</v>
          </cell>
          <cell r="B10279">
            <v>1103</v>
          </cell>
          <cell r="C10279" t="str">
            <v>Tenorio, Jayson</v>
          </cell>
          <cell r="D10279" t="str">
            <v>2014-07-21 20:09:21</v>
          </cell>
          <cell r="E10279" t="str">
            <v>Clock Out</v>
          </cell>
        </row>
        <row r="10280">
          <cell r="A10280" t="str">
            <v>head office</v>
          </cell>
          <cell r="B10280">
            <v>1103</v>
          </cell>
          <cell r="C10280" t="str">
            <v>Tenorio, Jayson</v>
          </cell>
          <cell r="D10280" t="str">
            <v>2014-07-22 07:49:47</v>
          </cell>
          <cell r="E10280" t="str">
            <v>Clock In</v>
          </cell>
        </row>
        <row r="10281">
          <cell r="A10281" t="str">
            <v>head office</v>
          </cell>
          <cell r="B10281">
            <v>1103</v>
          </cell>
          <cell r="C10281" t="str">
            <v>Tenorio, Jayson</v>
          </cell>
          <cell r="D10281" t="str">
            <v>2014-07-22 20:11:55</v>
          </cell>
          <cell r="E10281" t="str">
            <v>Clock Out</v>
          </cell>
        </row>
        <row r="10282">
          <cell r="A10282" t="str">
            <v>head office</v>
          </cell>
          <cell r="B10282">
            <v>1103</v>
          </cell>
          <cell r="C10282" t="str">
            <v>Tenorio, Jayson</v>
          </cell>
          <cell r="D10282" t="str">
            <v>2014-07-23 07:40:54</v>
          </cell>
          <cell r="E10282" t="str">
            <v>Clock In</v>
          </cell>
        </row>
        <row r="10283">
          <cell r="A10283" t="str">
            <v>head office</v>
          </cell>
          <cell r="B10283">
            <v>1103</v>
          </cell>
          <cell r="C10283" t="str">
            <v>Tenorio, Jayson</v>
          </cell>
          <cell r="D10283" t="str">
            <v>2014-07-23 20:09:37</v>
          </cell>
          <cell r="E10283" t="str">
            <v>Clock Out</v>
          </cell>
        </row>
        <row r="10284">
          <cell r="A10284" t="str">
            <v>head office</v>
          </cell>
          <cell r="B10284">
            <v>1103</v>
          </cell>
          <cell r="C10284" t="str">
            <v>Tenorio, Jayson</v>
          </cell>
          <cell r="D10284" t="str">
            <v>2014-07-24 07:42:17</v>
          </cell>
          <cell r="E10284" t="str">
            <v>Clock In</v>
          </cell>
          <cell r="F10284" t="str">
            <v>10 days</v>
          </cell>
        </row>
        <row r="10285">
          <cell r="A10285" t="str">
            <v>head office</v>
          </cell>
          <cell r="B10285">
            <v>1103</v>
          </cell>
          <cell r="C10285" t="str">
            <v>Tenorio, Jayson</v>
          </cell>
          <cell r="D10285" t="str">
            <v>2014-07-24 17:01:36</v>
          </cell>
          <cell r="E10285" t="str">
            <v>Clock Out</v>
          </cell>
          <cell r="F10285" t="str">
            <v>1 day LH</v>
          </cell>
        </row>
        <row r="10286">
          <cell r="A10286" t="str">
            <v>head office</v>
          </cell>
          <cell r="B10286">
            <v>1103</v>
          </cell>
          <cell r="C10286" t="str">
            <v>Tenorio, Jayson</v>
          </cell>
          <cell r="D10286" t="str">
            <v>2014-07-25 07:40:54</v>
          </cell>
          <cell r="E10286" t="str">
            <v>Clock In</v>
          </cell>
          <cell r="F10286" t="str">
            <v>1 day SH</v>
          </cell>
        </row>
        <row r="10287">
          <cell r="A10287" t="str">
            <v>head office</v>
          </cell>
          <cell r="B10287">
            <v>1103</v>
          </cell>
          <cell r="C10287" t="str">
            <v>Tenorio, Jayson</v>
          </cell>
          <cell r="D10287" t="str">
            <v>2014-07-25 17:00:45</v>
          </cell>
          <cell r="E10287" t="str">
            <v>Clock Out</v>
          </cell>
          <cell r="F10287" t="str">
            <v>14 days</v>
          </cell>
        </row>
        <row r="10288">
          <cell r="A10288" t="str">
            <v>head office</v>
          </cell>
          <cell r="B10288">
            <v>1103</v>
          </cell>
          <cell r="C10288" t="str">
            <v>Tenorio, Jayson</v>
          </cell>
          <cell r="D10288" t="str">
            <v>2014-07-26 07:42:38</v>
          </cell>
          <cell r="E10288" t="str">
            <v>Clock In</v>
          </cell>
        </row>
        <row r="10289">
          <cell r="A10289" t="str">
            <v>head office</v>
          </cell>
          <cell r="B10289">
            <v>1103</v>
          </cell>
          <cell r="C10289" t="str">
            <v>Tenorio, Jayson</v>
          </cell>
          <cell r="D10289" t="str">
            <v>2014-07-26 17:18:56</v>
          </cell>
          <cell r="E10289" t="str">
            <v>Clock Out</v>
          </cell>
          <cell r="F10289" t="str">
            <v>18 hrs  - OT</v>
          </cell>
        </row>
        <row r="10290">
          <cell r="A10290" t="str">
            <v>head office</v>
          </cell>
          <cell r="B10290">
            <v>1103</v>
          </cell>
          <cell r="C10290" t="str">
            <v>Tenorio, Jayson</v>
          </cell>
          <cell r="D10290" t="str">
            <v>2014-07-29 07:39:32</v>
          </cell>
          <cell r="E10290" t="str">
            <v>Clock In</v>
          </cell>
        </row>
        <row r="10291">
          <cell r="A10291" t="str">
            <v>head office</v>
          </cell>
          <cell r="B10291">
            <v>1103</v>
          </cell>
          <cell r="C10291" t="str">
            <v>Tenorio, Jayson</v>
          </cell>
          <cell r="D10291" t="str">
            <v>2014-07-29 20:11:54</v>
          </cell>
          <cell r="E10291" t="str">
            <v>Clock Out</v>
          </cell>
        </row>
        <row r="10292">
          <cell r="A10292" t="str">
            <v>head office</v>
          </cell>
          <cell r="B10292">
            <v>1103</v>
          </cell>
          <cell r="C10292" t="str">
            <v>Tenorio, Jayson</v>
          </cell>
          <cell r="D10292" t="str">
            <v>2014-08-01 07:47:34</v>
          </cell>
          <cell r="E10292" t="str">
            <v>Clock In</v>
          </cell>
        </row>
        <row r="10293">
          <cell r="A10293" t="str">
            <v>head office</v>
          </cell>
          <cell r="B10293">
            <v>1103</v>
          </cell>
          <cell r="C10293" t="str">
            <v>Tenorio, Jayson</v>
          </cell>
          <cell r="D10293" t="str">
            <v>2014-08-01 20:09:54</v>
          </cell>
          <cell r="E10293" t="str">
            <v>Clock Out</v>
          </cell>
        </row>
        <row r="10294">
          <cell r="A10294" t="str">
            <v>head office</v>
          </cell>
          <cell r="B10294">
            <v>1103</v>
          </cell>
          <cell r="C10294" t="str">
            <v>Tenorio, Jayson</v>
          </cell>
          <cell r="D10294" t="str">
            <v>2014-08-02 07:41:18</v>
          </cell>
          <cell r="E10294" t="str">
            <v>Clock In</v>
          </cell>
        </row>
        <row r="10295">
          <cell r="A10295" t="str">
            <v>head office</v>
          </cell>
          <cell r="B10295">
            <v>1103</v>
          </cell>
          <cell r="C10295" t="str">
            <v>Tenorio, Jayson</v>
          </cell>
          <cell r="D10295" t="str">
            <v>2014-08-02 20:07:46</v>
          </cell>
          <cell r="E10295" t="str">
            <v>Clock Out</v>
          </cell>
        </row>
        <row r="10296">
          <cell r="A10296" t="str">
            <v>head office</v>
          </cell>
          <cell r="B10296">
            <v>1103</v>
          </cell>
          <cell r="C10296" t="str">
            <v>Tenorio, Jayson</v>
          </cell>
          <cell r="D10296" t="str">
            <v>2014-08-04 07:45:48</v>
          </cell>
          <cell r="E10296" t="str">
            <v>Clock In</v>
          </cell>
        </row>
        <row r="10297">
          <cell r="A10297" t="str">
            <v>head office</v>
          </cell>
          <cell r="B10297">
            <v>1103</v>
          </cell>
          <cell r="C10297" t="str">
            <v>Tenorio, Jayson</v>
          </cell>
          <cell r="D10297" t="str">
            <v>2014-08-04 17:13:33</v>
          </cell>
          <cell r="E10297" t="str">
            <v>Clock Out</v>
          </cell>
        </row>
        <row r="10298">
          <cell r="A10298" t="str">
            <v>head office</v>
          </cell>
          <cell r="B10298">
            <v>1103</v>
          </cell>
          <cell r="C10298" t="str">
            <v>Tenorio, Jayson</v>
          </cell>
          <cell r="D10298" t="str">
            <v>2014-08-05 07:49:59</v>
          </cell>
          <cell r="E10298" t="str">
            <v>Clock In</v>
          </cell>
        </row>
        <row r="10299">
          <cell r="A10299" t="str">
            <v>head office</v>
          </cell>
          <cell r="B10299">
            <v>1103</v>
          </cell>
          <cell r="C10299" t="str">
            <v>Tenorio, Jayson</v>
          </cell>
          <cell r="D10299" t="str">
            <v>2014-08-05 17:21:07</v>
          </cell>
          <cell r="E10299" t="str">
            <v>Clock Out</v>
          </cell>
        </row>
        <row r="10301">
          <cell r="A10301" t="str">
            <v>head office</v>
          </cell>
          <cell r="B10301">
            <v>1089</v>
          </cell>
          <cell r="C10301" t="str">
            <v>Tipan, Maria Gracia</v>
          </cell>
          <cell r="D10301" t="str">
            <v>2014-07-21 07:43:22</v>
          </cell>
          <cell r="E10301" t="str">
            <v>Clock In</v>
          </cell>
        </row>
        <row r="10302">
          <cell r="A10302" t="str">
            <v>head office</v>
          </cell>
          <cell r="B10302">
            <v>1089</v>
          </cell>
          <cell r="C10302" t="str">
            <v>Tipan, Maria Gracia</v>
          </cell>
          <cell r="D10302" t="str">
            <v>2014-07-21 17:05:29</v>
          </cell>
          <cell r="E10302" t="str">
            <v>Clock Out</v>
          </cell>
        </row>
        <row r="10303">
          <cell r="A10303" t="str">
            <v>head office</v>
          </cell>
          <cell r="B10303">
            <v>1089</v>
          </cell>
          <cell r="C10303" t="str">
            <v>Tipan, Maria Gracia</v>
          </cell>
          <cell r="D10303" t="str">
            <v>2014-07-22 07:34:37</v>
          </cell>
          <cell r="E10303" t="str">
            <v>Clock In</v>
          </cell>
        </row>
        <row r="10304">
          <cell r="A10304" t="str">
            <v>head office</v>
          </cell>
          <cell r="B10304">
            <v>1089</v>
          </cell>
          <cell r="C10304" t="str">
            <v>Tipan, Maria Gracia</v>
          </cell>
          <cell r="D10304" t="str">
            <v>2014-07-22 17:04:50</v>
          </cell>
          <cell r="E10304" t="str">
            <v>Clock Out</v>
          </cell>
        </row>
        <row r="10305">
          <cell r="A10305" t="str">
            <v>head office</v>
          </cell>
          <cell r="B10305">
            <v>1089</v>
          </cell>
          <cell r="C10305" t="str">
            <v>Tipan, Maria Gracia</v>
          </cell>
          <cell r="D10305" t="str">
            <v>2014-07-23 07:22:32</v>
          </cell>
          <cell r="E10305" t="str">
            <v>Clock In</v>
          </cell>
        </row>
        <row r="10306">
          <cell r="A10306" t="str">
            <v>head office</v>
          </cell>
          <cell r="B10306">
            <v>1089</v>
          </cell>
          <cell r="C10306" t="str">
            <v>Tipan, Maria Gracia</v>
          </cell>
          <cell r="D10306" t="str">
            <v>2014-07-23 17:05:36</v>
          </cell>
          <cell r="E10306" t="str">
            <v>Clock Out</v>
          </cell>
          <cell r="F10306" t="str">
            <v>9 days</v>
          </cell>
        </row>
        <row r="10307">
          <cell r="A10307" t="str">
            <v>head office</v>
          </cell>
          <cell r="B10307">
            <v>1089</v>
          </cell>
          <cell r="C10307" t="str">
            <v>Tipan, Maria Gracia</v>
          </cell>
          <cell r="D10307" t="str">
            <v>2014-07-24 07:32:52</v>
          </cell>
          <cell r="E10307" t="str">
            <v>Clock In</v>
          </cell>
          <cell r="F10307" t="str">
            <v>1 day LH</v>
          </cell>
        </row>
        <row r="10308">
          <cell r="A10308" t="str">
            <v>head office</v>
          </cell>
          <cell r="B10308">
            <v>1089</v>
          </cell>
          <cell r="C10308" t="str">
            <v>Tipan, Maria Gracia</v>
          </cell>
          <cell r="D10308" t="str">
            <v>2014-07-24 17:07:12</v>
          </cell>
          <cell r="E10308" t="str">
            <v>Clock Out</v>
          </cell>
          <cell r="F10308" t="str">
            <v>1 day SH</v>
          </cell>
        </row>
        <row r="10309">
          <cell r="A10309" t="str">
            <v>head office</v>
          </cell>
          <cell r="B10309">
            <v>1089</v>
          </cell>
          <cell r="C10309" t="str">
            <v>Tipan, Maria Gracia</v>
          </cell>
          <cell r="D10309" t="str">
            <v>2014-07-25 07:43:28</v>
          </cell>
          <cell r="E10309" t="str">
            <v>Clock In</v>
          </cell>
          <cell r="F10309" t="str">
            <v>11 days</v>
          </cell>
        </row>
        <row r="10310">
          <cell r="A10310" t="str">
            <v>head office</v>
          </cell>
          <cell r="B10310">
            <v>1089</v>
          </cell>
          <cell r="C10310" t="str">
            <v>Tipan, Maria Gracia</v>
          </cell>
          <cell r="D10310" t="str">
            <v>2014-07-25 17:08:40</v>
          </cell>
          <cell r="E10310" t="str">
            <v>Clock Out</v>
          </cell>
        </row>
        <row r="10311">
          <cell r="A10311" t="str">
            <v>head office</v>
          </cell>
          <cell r="B10311">
            <v>1089</v>
          </cell>
          <cell r="C10311" t="str">
            <v>Tipan, Maria Gracia</v>
          </cell>
          <cell r="D10311" t="str">
            <v>2014-07-26 07:27:36</v>
          </cell>
          <cell r="E10311" t="str">
            <v>Clock In</v>
          </cell>
          <cell r="F10311" t="str">
            <v>3 hrs  - OT</v>
          </cell>
        </row>
        <row r="10312">
          <cell r="A10312" t="str">
            <v>head office</v>
          </cell>
          <cell r="B10312">
            <v>1089</v>
          </cell>
          <cell r="C10312" t="str">
            <v>Tipan, Maria Gracia</v>
          </cell>
          <cell r="D10312" t="str">
            <v>2014-07-26 17:10:28</v>
          </cell>
          <cell r="E10312" t="str">
            <v>Clock Out</v>
          </cell>
        </row>
        <row r="10313">
          <cell r="A10313" t="str">
            <v>head office</v>
          </cell>
          <cell r="B10313">
            <v>1089</v>
          </cell>
          <cell r="C10313" t="str">
            <v>Tipan, Maria Gracia</v>
          </cell>
          <cell r="D10313" t="str">
            <v>2014-07-29 07:23:01</v>
          </cell>
          <cell r="E10313" t="str">
            <v>Clock In</v>
          </cell>
          <cell r="F10313" t="str">
            <v>HF  -  240</v>
          </cell>
        </row>
        <row r="10314">
          <cell r="A10314" t="str">
            <v>head office</v>
          </cell>
          <cell r="B10314">
            <v>1089</v>
          </cell>
          <cell r="C10314" t="str">
            <v>Tipan, Maria Gracia</v>
          </cell>
          <cell r="D10314" t="str">
            <v>2014-07-29 17:04:20</v>
          </cell>
          <cell r="E10314" t="str">
            <v>Clock Out</v>
          </cell>
        </row>
        <row r="10315">
          <cell r="A10315" t="str">
            <v>head office</v>
          </cell>
          <cell r="B10315">
            <v>1089</v>
          </cell>
          <cell r="C10315" t="str">
            <v>Tipan, Maria Gracia</v>
          </cell>
          <cell r="D10315" t="str">
            <v>2014-07-30 07:50:20</v>
          </cell>
          <cell r="E10315" t="str">
            <v>Clock In</v>
          </cell>
        </row>
        <row r="10316">
          <cell r="A10316" t="str">
            <v>head office</v>
          </cell>
          <cell r="B10316">
            <v>1089</v>
          </cell>
          <cell r="C10316" t="str">
            <v>Tipan, Maria Gracia</v>
          </cell>
          <cell r="D10316" t="str">
            <v>2014-07-30 12:45:04</v>
          </cell>
          <cell r="E10316" t="str">
            <v>Clock Out</v>
          </cell>
        </row>
        <row r="10317">
          <cell r="A10317" t="str">
            <v>head office</v>
          </cell>
          <cell r="B10317">
            <v>1089</v>
          </cell>
          <cell r="C10317" t="str">
            <v>Tipan, Maria Gracia</v>
          </cell>
          <cell r="D10317" t="str">
            <v>2014-08-04 07:20:34</v>
          </cell>
          <cell r="E10317" t="str">
            <v>Clock In</v>
          </cell>
        </row>
        <row r="10318">
          <cell r="A10318" t="str">
            <v>head office</v>
          </cell>
          <cell r="B10318">
            <v>1089</v>
          </cell>
          <cell r="C10318" t="str">
            <v>Tipan, Maria Gracia</v>
          </cell>
          <cell r="D10318" t="str">
            <v>2014-08-04 17:09:07</v>
          </cell>
          <cell r="E10318" t="str">
            <v>Clock Out</v>
          </cell>
        </row>
        <row r="10319">
          <cell r="A10319" t="str">
            <v>head office</v>
          </cell>
          <cell r="B10319">
            <v>1089</v>
          </cell>
          <cell r="C10319" t="str">
            <v>Tipan, Maria Gracia</v>
          </cell>
          <cell r="D10319" t="str">
            <v>2014-08-05 07:32:27</v>
          </cell>
          <cell r="E10319" t="str">
            <v>Clock In</v>
          </cell>
        </row>
        <row r="10320">
          <cell r="A10320" t="str">
            <v>head office</v>
          </cell>
          <cell r="B10320">
            <v>1089</v>
          </cell>
          <cell r="C10320" t="str">
            <v>Tipan, Maria Gracia</v>
          </cell>
          <cell r="D10320" t="str">
            <v>2014-08-05 20:02:49</v>
          </cell>
          <cell r="E10320" t="str">
            <v>Clock Out</v>
          </cell>
        </row>
        <row r="10322">
          <cell r="A10322" t="str">
            <v>head office</v>
          </cell>
          <cell r="B10322">
            <v>595</v>
          </cell>
          <cell r="C10322" t="str">
            <v>Tolentino, Adrian</v>
          </cell>
          <cell r="D10322" t="str">
            <v>2014-07-21 06:59:47</v>
          </cell>
          <cell r="E10322" t="str">
            <v>Clock In</v>
          </cell>
        </row>
        <row r="10323">
          <cell r="A10323" t="str">
            <v>head office</v>
          </cell>
          <cell r="B10323">
            <v>595</v>
          </cell>
          <cell r="C10323" t="str">
            <v>Tolentino, Adrian</v>
          </cell>
          <cell r="D10323" t="str">
            <v>2014-07-21 20:02:37</v>
          </cell>
          <cell r="E10323" t="str">
            <v>Clock Out</v>
          </cell>
        </row>
        <row r="10324">
          <cell r="A10324" t="str">
            <v>head office</v>
          </cell>
          <cell r="B10324">
            <v>595</v>
          </cell>
          <cell r="C10324" t="str">
            <v>Tolentino, Adrian</v>
          </cell>
          <cell r="D10324" t="str">
            <v>2014-07-22 07:02:31</v>
          </cell>
          <cell r="E10324" t="str">
            <v>Clock In</v>
          </cell>
        </row>
        <row r="10325">
          <cell r="A10325" t="str">
            <v>head office</v>
          </cell>
          <cell r="B10325">
            <v>595</v>
          </cell>
          <cell r="C10325" t="str">
            <v>Tolentino, Adrian</v>
          </cell>
          <cell r="D10325" t="str">
            <v>2014-07-22 20:04:26</v>
          </cell>
          <cell r="E10325" t="str">
            <v>Clock Out</v>
          </cell>
        </row>
        <row r="10326">
          <cell r="A10326" t="str">
            <v>head office</v>
          </cell>
          <cell r="B10326">
            <v>595</v>
          </cell>
          <cell r="C10326" t="str">
            <v>Tolentino, Adrian</v>
          </cell>
          <cell r="D10326" t="str">
            <v>2014-07-23 06:59:06</v>
          </cell>
          <cell r="E10326" t="str">
            <v>Clock In</v>
          </cell>
        </row>
        <row r="10327">
          <cell r="A10327" t="str">
            <v>head office</v>
          </cell>
          <cell r="B10327">
            <v>595</v>
          </cell>
          <cell r="C10327" t="str">
            <v>Tolentino, Adrian</v>
          </cell>
          <cell r="D10327" t="str">
            <v>2014-07-23 17:10:17</v>
          </cell>
          <cell r="E10327" t="str">
            <v>Clock Out</v>
          </cell>
          <cell r="F10327" t="str">
            <v>12 days</v>
          </cell>
        </row>
        <row r="10328">
          <cell r="A10328" t="str">
            <v>head office</v>
          </cell>
          <cell r="B10328">
            <v>595</v>
          </cell>
          <cell r="C10328" t="str">
            <v>Tolentino, Adrian</v>
          </cell>
          <cell r="D10328" t="str">
            <v>2014-07-24 07:02:33</v>
          </cell>
          <cell r="E10328" t="str">
            <v>Clock In</v>
          </cell>
          <cell r="F10328" t="str">
            <v>1 day LH</v>
          </cell>
        </row>
        <row r="10329">
          <cell r="A10329" t="str">
            <v>head office</v>
          </cell>
          <cell r="B10329">
            <v>595</v>
          </cell>
          <cell r="C10329" t="str">
            <v>Tolentino, Adrian</v>
          </cell>
          <cell r="D10329" t="str">
            <v>2014-07-24 17:09:18</v>
          </cell>
          <cell r="E10329" t="str">
            <v>Clock Out</v>
          </cell>
          <cell r="F10329" t="str">
            <v>1 day SH</v>
          </cell>
        </row>
        <row r="10330">
          <cell r="A10330" t="str">
            <v>head office</v>
          </cell>
          <cell r="B10330">
            <v>595</v>
          </cell>
          <cell r="C10330" t="str">
            <v>Tolentino, Adrian</v>
          </cell>
          <cell r="D10330" t="str">
            <v>2014-07-25 07:03:54</v>
          </cell>
          <cell r="E10330" t="str">
            <v>Clock In</v>
          </cell>
          <cell r="F10330" t="str">
            <v>14 days</v>
          </cell>
        </row>
        <row r="10331">
          <cell r="A10331" t="str">
            <v>head office</v>
          </cell>
          <cell r="B10331">
            <v>595</v>
          </cell>
          <cell r="C10331" t="str">
            <v>Tolentino, Adrian</v>
          </cell>
          <cell r="D10331" t="str">
            <v>2014-07-25 17:08:00</v>
          </cell>
          <cell r="E10331" t="str">
            <v>Clock Out</v>
          </cell>
        </row>
        <row r="10332">
          <cell r="A10332" t="str">
            <v>head office</v>
          </cell>
          <cell r="B10332">
            <v>595</v>
          </cell>
          <cell r="C10332" t="str">
            <v>Tolentino, Adrian</v>
          </cell>
          <cell r="D10332" t="str">
            <v>2014-07-26 06:55:40</v>
          </cell>
          <cell r="E10332" t="str">
            <v>Clock In</v>
          </cell>
          <cell r="F10332" t="str">
            <v>12 hrs  - OT</v>
          </cell>
        </row>
        <row r="10333">
          <cell r="A10333" t="str">
            <v>head office</v>
          </cell>
          <cell r="B10333">
            <v>595</v>
          </cell>
          <cell r="C10333" t="str">
            <v>Tolentino, Adrian</v>
          </cell>
          <cell r="D10333" t="str">
            <v>2014-07-26 17:12:07</v>
          </cell>
          <cell r="E10333" t="str">
            <v>Clock Out</v>
          </cell>
        </row>
        <row r="10334">
          <cell r="A10334" t="str">
            <v>head office</v>
          </cell>
          <cell r="B10334">
            <v>595</v>
          </cell>
          <cell r="C10334" t="str">
            <v>Tolentino, Adrian</v>
          </cell>
          <cell r="D10334" t="str">
            <v>2014-07-29 06:50:32</v>
          </cell>
          <cell r="E10334" t="str">
            <v>Clock In</v>
          </cell>
        </row>
        <row r="10335">
          <cell r="A10335" t="str">
            <v>head office</v>
          </cell>
          <cell r="B10335">
            <v>595</v>
          </cell>
          <cell r="C10335" t="str">
            <v>Tolentino, Adrian</v>
          </cell>
          <cell r="D10335" t="str">
            <v>2014-07-29 17:06:35</v>
          </cell>
          <cell r="E10335" t="str">
            <v>Clock Out</v>
          </cell>
        </row>
        <row r="10336">
          <cell r="A10336" t="str">
            <v>head office</v>
          </cell>
          <cell r="B10336">
            <v>595</v>
          </cell>
          <cell r="C10336" t="str">
            <v>Tolentino, Adrian</v>
          </cell>
          <cell r="D10336" t="str">
            <v>2014-07-30 07:18:00</v>
          </cell>
          <cell r="E10336" t="str">
            <v>Clock In</v>
          </cell>
        </row>
        <row r="10337">
          <cell r="A10337" t="str">
            <v>head office</v>
          </cell>
          <cell r="B10337">
            <v>595</v>
          </cell>
          <cell r="C10337" t="str">
            <v>Tolentino, Adrian</v>
          </cell>
          <cell r="D10337" t="str">
            <v>2014-07-30 20:02:24</v>
          </cell>
          <cell r="E10337" t="str">
            <v>Clock Out</v>
          </cell>
        </row>
        <row r="10338">
          <cell r="A10338" t="str">
            <v>head office</v>
          </cell>
          <cell r="B10338">
            <v>595</v>
          </cell>
          <cell r="C10338" t="str">
            <v>Tolentino, Adrian</v>
          </cell>
          <cell r="D10338" t="str">
            <v>2014-07-31 07:14:58</v>
          </cell>
          <cell r="E10338" t="str">
            <v>Clock In</v>
          </cell>
        </row>
        <row r="10339">
          <cell r="A10339" t="str">
            <v>head office</v>
          </cell>
          <cell r="B10339">
            <v>595</v>
          </cell>
          <cell r="C10339" t="str">
            <v>Tolentino, Adrian</v>
          </cell>
          <cell r="D10339" t="str">
            <v>2014-07-31 17:13:54</v>
          </cell>
          <cell r="E10339" t="str">
            <v>Clock Out</v>
          </cell>
        </row>
        <row r="10340">
          <cell r="A10340" t="str">
            <v>head office</v>
          </cell>
          <cell r="B10340">
            <v>595</v>
          </cell>
          <cell r="C10340" t="str">
            <v>Tolentino, Adrian</v>
          </cell>
          <cell r="D10340" t="str">
            <v>2014-08-01 07:00:58</v>
          </cell>
          <cell r="E10340" t="str">
            <v>Clock In</v>
          </cell>
        </row>
        <row r="10341">
          <cell r="A10341" t="str">
            <v>head office</v>
          </cell>
          <cell r="B10341">
            <v>595</v>
          </cell>
          <cell r="C10341" t="str">
            <v>Tolentino, Adrian</v>
          </cell>
          <cell r="D10341" t="str">
            <v>2014-08-01 20:03:15</v>
          </cell>
          <cell r="E10341" t="str">
            <v>Clock Out</v>
          </cell>
        </row>
        <row r="10342">
          <cell r="A10342" t="str">
            <v>head office</v>
          </cell>
          <cell r="B10342">
            <v>595</v>
          </cell>
          <cell r="C10342" t="str">
            <v>Tolentino, Adrian</v>
          </cell>
          <cell r="D10342" t="str">
            <v>2014-08-02 06:52:21</v>
          </cell>
          <cell r="E10342" t="str">
            <v>Clock In</v>
          </cell>
        </row>
        <row r="10343">
          <cell r="A10343" t="str">
            <v>head office</v>
          </cell>
          <cell r="B10343">
            <v>595</v>
          </cell>
          <cell r="C10343" t="str">
            <v>Tolentino, Adrian</v>
          </cell>
          <cell r="D10343" t="str">
            <v>2014-08-02 17:03:49</v>
          </cell>
          <cell r="E10343" t="str">
            <v>Clock Out</v>
          </cell>
        </row>
        <row r="10344">
          <cell r="A10344" t="str">
            <v>head office</v>
          </cell>
          <cell r="B10344">
            <v>595</v>
          </cell>
          <cell r="C10344" t="str">
            <v>Tolentino, Adrian</v>
          </cell>
          <cell r="D10344" t="str">
            <v>2014-08-04 07:05:35</v>
          </cell>
          <cell r="E10344" t="str">
            <v>Clock In</v>
          </cell>
        </row>
        <row r="10345">
          <cell r="A10345" t="str">
            <v>head office</v>
          </cell>
          <cell r="B10345">
            <v>595</v>
          </cell>
          <cell r="C10345" t="str">
            <v>Tolentino, Adrian</v>
          </cell>
          <cell r="D10345" t="str">
            <v>2014-08-04 17:06:57</v>
          </cell>
          <cell r="E10345" t="str">
            <v>Clock Out</v>
          </cell>
        </row>
        <row r="10346">
          <cell r="A10346" t="str">
            <v>head office</v>
          </cell>
          <cell r="B10346">
            <v>595</v>
          </cell>
          <cell r="C10346" t="str">
            <v>Tolentino, Adrian</v>
          </cell>
          <cell r="D10346" t="str">
            <v>2014-08-05 07:00:00</v>
          </cell>
          <cell r="E10346" t="str">
            <v>Clock In</v>
          </cell>
        </row>
        <row r="10347">
          <cell r="A10347" t="str">
            <v>head office</v>
          </cell>
          <cell r="B10347">
            <v>595</v>
          </cell>
          <cell r="C10347" t="str">
            <v>Tolentino, Adrian</v>
          </cell>
          <cell r="D10347" t="str">
            <v>2014-08-05 17:04:50</v>
          </cell>
          <cell r="E10347" t="str">
            <v>Clock Out</v>
          </cell>
        </row>
        <row r="10349">
          <cell r="A10349" t="str">
            <v>head office</v>
          </cell>
          <cell r="B10349">
            <v>1151</v>
          </cell>
          <cell r="C10349" t="str">
            <v>Tolentino, Boyet</v>
          </cell>
          <cell r="D10349" t="str">
            <v>2014-07-21 07:34:19</v>
          </cell>
          <cell r="E10349" t="str">
            <v>Clock In</v>
          </cell>
        </row>
        <row r="10350">
          <cell r="A10350" t="str">
            <v>head office</v>
          </cell>
          <cell r="B10350">
            <v>1151</v>
          </cell>
          <cell r="C10350" t="str">
            <v>Tolentino, Boyet</v>
          </cell>
          <cell r="D10350" t="str">
            <v>2014-07-21 20:07:59</v>
          </cell>
          <cell r="E10350" t="str">
            <v>Clock Out</v>
          </cell>
        </row>
        <row r="10351">
          <cell r="A10351" t="str">
            <v>head office</v>
          </cell>
          <cell r="B10351">
            <v>1151</v>
          </cell>
          <cell r="C10351" t="str">
            <v>Tolentino, Boyet</v>
          </cell>
          <cell r="D10351" t="str">
            <v>2014-07-22 07:24:53</v>
          </cell>
          <cell r="E10351" t="str">
            <v>Clock In</v>
          </cell>
        </row>
        <row r="10352">
          <cell r="A10352" t="str">
            <v>head office</v>
          </cell>
          <cell r="B10352">
            <v>1151</v>
          </cell>
          <cell r="C10352" t="str">
            <v>Tolentino, Boyet</v>
          </cell>
          <cell r="D10352" t="str">
            <v>2014-07-22 20:08:31</v>
          </cell>
          <cell r="E10352" t="str">
            <v>Clock Out</v>
          </cell>
        </row>
        <row r="10353">
          <cell r="A10353" t="str">
            <v>head office</v>
          </cell>
          <cell r="B10353">
            <v>1151</v>
          </cell>
          <cell r="C10353" t="str">
            <v>Tolentino, Boyet</v>
          </cell>
          <cell r="D10353" t="str">
            <v>2014-07-23 07:17:40</v>
          </cell>
          <cell r="E10353" t="str">
            <v>Clock In</v>
          </cell>
        </row>
        <row r="10354">
          <cell r="A10354" t="str">
            <v>head office</v>
          </cell>
          <cell r="B10354">
            <v>1151</v>
          </cell>
          <cell r="C10354" t="str">
            <v>Tolentino, Boyet</v>
          </cell>
          <cell r="D10354" t="str">
            <v>2014-07-23 20:08:27</v>
          </cell>
          <cell r="E10354" t="str">
            <v>Clock Out</v>
          </cell>
          <cell r="F10354" t="str">
            <v>12 days</v>
          </cell>
        </row>
        <row r="10355">
          <cell r="A10355" t="str">
            <v>head office</v>
          </cell>
          <cell r="B10355">
            <v>1151</v>
          </cell>
          <cell r="C10355" t="str">
            <v>Tolentino, Boyet</v>
          </cell>
          <cell r="D10355" t="str">
            <v>2014-07-24 07:36:52</v>
          </cell>
          <cell r="E10355" t="str">
            <v>Clock In</v>
          </cell>
          <cell r="F10355" t="str">
            <v>1 day LH</v>
          </cell>
        </row>
        <row r="10356">
          <cell r="A10356" t="str">
            <v>head office</v>
          </cell>
          <cell r="B10356">
            <v>1151</v>
          </cell>
          <cell r="C10356" t="str">
            <v>Tolentino, Boyet</v>
          </cell>
          <cell r="D10356" t="str">
            <v>2014-07-24 20:08:00</v>
          </cell>
          <cell r="E10356" t="str">
            <v>Clock Out</v>
          </cell>
          <cell r="F10356" t="str">
            <v>1 day SH</v>
          </cell>
        </row>
        <row r="10357">
          <cell r="A10357" t="str">
            <v>head office</v>
          </cell>
          <cell r="B10357">
            <v>1151</v>
          </cell>
          <cell r="C10357" t="str">
            <v>Tolentino, Boyet</v>
          </cell>
          <cell r="D10357" t="str">
            <v>2014-07-25 07:37:11</v>
          </cell>
          <cell r="E10357" t="str">
            <v>Clock In</v>
          </cell>
          <cell r="F10357" t="str">
            <v>14 days</v>
          </cell>
        </row>
        <row r="10358">
          <cell r="A10358" t="str">
            <v>head office</v>
          </cell>
          <cell r="B10358">
            <v>1151</v>
          </cell>
          <cell r="C10358" t="str">
            <v>Tolentino, Boyet</v>
          </cell>
          <cell r="D10358" t="str">
            <v>2014-07-25 20:03:55</v>
          </cell>
          <cell r="E10358" t="str">
            <v>Clock Out</v>
          </cell>
        </row>
        <row r="10359">
          <cell r="A10359" t="str">
            <v>head office</v>
          </cell>
          <cell r="B10359">
            <v>1151</v>
          </cell>
          <cell r="C10359" t="str">
            <v>Tolentino, Boyet</v>
          </cell>
          <cell r="D10359" t="str">
            <v>2014-07-26 07:46:22</v>
          </cell>
          <cell r="E10359" t="str">
            <v>Clock In</v>
          </cell>
          <cell r="F10359" t="str">
            <v>27 hrs  -  OT</v>
          </cell>
        </row>
        <row r="10360">
          <cell r="A10360" t="str">
            <v>head office</v>
          </cell>
          <cell r="B10360">
            <v>1151</v>
          </cell>
          <cell r="C10360" t="str">
            <v>Tolentino, Boyet</v>
          </cell>
          <cell r="D10360" t="str">
            <v>2014-07-26 17:16:43</v>
          </cell>
          <cell r="E10360" t="str">
            <v>Clock Out</v>
          </cell>
        </row>
        <row r="10361">
          <cell r="A10361" t="str">
            <v>head office</v>
          </cell>
          <cell r="B10361">
            <v>1151</v>
          </cell>
          <cell r="C10361" t="str">
            <v>Tolentino, Boyet</v>
          </cell>
          <cell r="D10361" t="str">
            <v>2014-07-29 07:41:04</v>
          </cell>
          <cell r="E10361" t="str">
            <v>Clock In</v>
          </cell>
        </row>
        <row r="10362">
          <cell r="A10362" t="str">
            <v>head office</v>
          </cell>
          <cell r="B10362">
            <v>1151</v>
          </cell>
          <cell r="C10362" t="str">
            <v>Tolentino, Boyet</v>
          </cell>
          <cell r="D10362" t="str">
            <v>2014-07-29 20:09:36</v>
          </cell>
          <cell r="E10362" t="str">
            <v>Clock Out</v>
          </cell>
        </row>
        <row r="10363">
          <cell r="A10363" t="str">
            <v>head office</v>
          </cell>
          <cell r="B10363">
            <v>1151</v>
          </cell>
          <cell r="C10363" t="str">
            <v>Tolentino, Boyet</v>
          </cell>
          <cell r="D10363" t="str">
            <v>2014-07-30 07:28:24</v>
          </cell>
          <cell r="E10363" t="str">
            <v>Clock In</v>
          </cell>
        </row>
        <row r="10364">
          <cell r="A10364" t="str">
            <v>head office</v>
          </cell>
          <cell r="B10364">
            <v>1151</v>
          </cell>
          <cell r="C10364" t="str">
            <v>Tolentino, Boyet</v>
          </cell>
          <cell r="D10364" t="str">
            <v>2014-07-30 17:11:58</v>
          </cell>
          <cell r="E10364" t="str">
            <v>Clock Out</v>
          </cell>
        </row>
        <row r="10365">
          <cell r="A10365" t="str">
            <v>head office</v>
          </cell>
          <cell r="B10365">
            <v>1151</v>
          </cell>
          <cell r="C10365" t="str">
            <v>Tolentino, Boyet</v>
          </cell>
          <cell r="D10365" t="str">
            <v>2014-07-31 07:40:43</v>
          </cell>
          <cell r="E10365" t="str">
            <v>Clock In</v>
          </cell>
        </row>
        <row r="10366">
          <cell r="A10366" t="str">
            <v>head office</v>
          </cell>
          <cell r="B10366">
            <v>1151</v>
          </cell>
          <cell r="C10366" t="str">
            <v>Tolentino, Boyet</v>
          </cell>
          <cell r="D10366" t="str">
            <v>2014-07-31 20:11:28</v>
          </cell>
          <cell r="E10366" t="str">
            <v>Clock Out</v>
          </cell>
        </row>
        <row r="10367">
          <cell r="A10367" t="str">
            <v>head office</v>
          </cell>
          <cell r="B10367">
            <v>1151</v>
          </cell>
          <cell r="C10367" t="str">
            <v>Tolentino, Boyet</v>
          </cell>
          <cell r="D10367" t="str">
            <v>2014-08-01 07:42:50</v>
          </cell>
          <cell r="E10367" t="str">
            <v>Clock In</v>
          </cell>
        </row>
        <row r="10368">
          <cell r="A10368" t="str">
            <v>head office</v>
          </cell>
          <cell r="B10368">
            <v>1151</v>
          </cell>
          <cell r="C10368" t="str">
            <v>Tolentino, Boyet</v>
          </cell>
          <cell r="D10368" t="str">
            <v>2014-08-01 20:10:18</v>
          </cell>
          <cell r="E10368" t="str">
            <v>Clock Out</v>
          </cell>
        </row>
        <row r="10369">
          <cell r="A10369" t="str">
            <v>head office</v>
          </cell>
          <cell r="B10369">
            <v>1151</v>
          </cell>
          <cell r="C10369" t="str">
            <v>Tolentino, Boyet</v>
          </cell>
          <cell r="D10369" t="str">
            <v>2014-08-02 07:28:07</v>
          </cell>
          <cell r="E10369" t="str">
            <v>Clock In</v>
          </cell>
        </row>
        <row r="10370">
          <cell r="A10370" t="str">
            <v>head office</v>
          </cell>
          <cell r="B10370">
            <v>1151</v>
          </cell>
          <cell r="C10370" t="str">
            <v>Tolentino, Boyet</v>
          </cell>
          <cell r="D10370" t="str">
            <v>2014-08-02 17:15:47</v>
          </cell>
          <cell r="E10370" t="str">
            <v>Clock Out</v>
          </cell>
        </row>
        <row r="10371">
          <cell r="A10371" t="str">
            <v>head office</v>
          </cell>
          <cell r="B10371">
            <v>1151</v>
          </cell>
          <cell r="C10371" t="str">
            <v>Tolentino, Boyet</v>
          </cell>
          <cell r="D10371" t="str">
            <v>2014-08-04 07:36:09</v>
          </cell>
          <cell r="E10371" t="str">
            <v>Clock In</v>
          </cell>
        </row>
        <row r="10372">
          <cell r="A10372" t="str">
            <v>head office</v>
          </cell>
          <cell r="B10372">
            <v>1151</v>
          </cell>
          <cell r="C10372" t="str">
            <v>Tolentino, Boyet</v>
          </cell>
          <cell r="D10372" t="str">
            <v>2014-08-04 17:14:57</v>
          </cell>
          <cell r="E10372" t="str">
            <v>Clock Out</v>
          </cell>
        </row>
        <row r="10373">
          <cell r="A10373" t="str">
            <v>head office</v>
          </cell>
          <cell r="B10373">
            <v>1151</v>
          </cell>
          <cell r="C10373" t="str">
            <v>Tolentino, Boyet</v>
          </cell>
          <cell r="D10373" t="str">
            <v>2014-08-05 07:37:22</v>
          </cell>
          <cell r="E10373" t="str">
            <v>Clock In</v>
          </cell>
        </row>
        <row r="10374">
          <cell r="A10374" t="str">
            <v>head office</v>
          </cell>
          <cell r="B10374">
            <v>1151</v>
          </cell>
          <cell r="C10374" t="str">
            <v>Tolentino, Boyet</v>
          </cell>
          <cell r="D10374" t="str">
            <v>2014-08-05 20:05:35</v>
          </cell>
          <cell r="E10374" t="str">
            <v>Clock Out</v>
          </cell>
        </row>
        <row r="10376">
          <cell r="A10376" t="str">
            <v>head office</v>
          </cell>
          <cell r="B10376">
            <v>583</v>
          </cell>
          <cell r="C10376" t="str">
            <v>Tolentino, Jerald</v>
          </cell>
          <cell r="D10376" t="str">
            <v>2014-07-21 07:45:23</v>
          </cell>
          <cell r="E10376" t="str">
            <v>Clock In</v>
          </cell>
        </row>
        <row r="10377">
          <cell r="A10377" t="str">
            <v>head office</v>
          </cell>
          <cell r="B10377">
            <v>583</v>
          </cell>
          <cell r="C10377" t="str">
            <v>Tolentino, Jerald</v>
          </cell>
          <cell r="D10377" t="str">
            <v>2014-07-21 20:12:10</v>
          </cell>
          <cell r="E10377" t="str">
            <v>Clock Out</v>
          </cell>
        </row>
        <row r="10378">
          <cell r="A10378" t="str">
            <v>head office</v>
          </cell>
          <cell r="B10378">
            <v>583</v>
          </cell>
          <cell r="C10378" t="str">
            <v>Tolentino, Jerald</v>
          </cell>
          <cell r="D10378" t="str">
            <v>2014-07-22 07:44:01</v>
          </cell>
          <cell r="E10378" t="str">
            <v>Clock In</v>
          </cell>
        </row>
        <row r="10379">
          <cell r="A10379" t="str">
            <v>head office</v>
          </cell>
          <cell r="B10379">
            <v>583</v>
          </cell>
          <cell r="C10379" t="str">
            <v>Tolentino, Jerald</v>
          </cell>
          <cell r="D10379" t="str">
            <v>2014-07-22 20:15:18</v>
          </cell>
          <cell r="E10379" t="str">
            <v>Clock Out</v>
          </cell>
        </row>
        <row r="10380">
          <cell r="A10380" t="str">
            <v>head office</v>
          </cell>
          <cell r="B10380">
            <v>583</v>
          </cell>
          <cell r="C10380" t="str">
            <v>Tolentino, Jerald</v>
          </cell>
          <cell r="D10380" t="str">
            <v>2014-07-23 07:38:49</v>
          </cell>
          <cell r="E10380" t="str">
            <v>Clock In</v>
          </cell>
          <cell r="F10380" t="str">
            <v>10 days</v>
          </cell>
        </row>
        <row r="10381">
          <cell r="A10381" t="str">
            <v>head office</v>
          </cell>
          <cell r="B10381">
            <v>583</v>
          </cell>
          <cell r="C10381" t="str">
            <v>Tolentino, Jerald</v>
          </cell>
          <cell r="D10381" t="str">
            <v>2014-07-23 17:14:11</v>
          </cell>
          <cell r="E10381" t="str">
            <v>Clock Out</v>
          </cell>
          <cell r="F10381" t="str">
            <v>1 day LH</v>
          </cell>
        </row>
        <row r="10382">
          <cell r="A10382" t="str">
            <v>head office</v>
          </cell>
          <cell r="B10382">
            <v>583</v>
          </cell>
          <cell r="C10382" t="str">
            <v>Tolentino, Jerald</v>
          </cell>
          <cell r="D10382" t="str">
            <v>2014-07-24 07:39:37</v>
          </cell>
          <cell r="E10382" t="str">
            <v>Clock In</v>
          </cell>
          <cell r="F10382" t="str">
            <v>11 days</v>
          </cell>
        </row>
        <row r="10383">
          <cell r="A10383" t="str">
            <v>head office</v>
          </cell>
          <cell r="B10383">
            <v>583</v>
          </cell>
          <cell r="C10383" t="str">
            <v>Tolentino, Jerald</v>
          </cell>
          <cell r="D10383" t="str">
            <v>2014-07-24 17:20:39</v>
          </cell>
          <cell r="E10383" t="str">
            <v>Clock Out</v>
          </cell>
        </row>
        <row r="10384">
          <cell r="A10384" t="str">
            <v>head office</v>
          </cell>
          <cell r="B10384">
            <v>583</v>
          </cell>
          <cell r="C10384" t="str">
            <v>Tolentino, Jerald</v>
          </cell>
          <cell r="D10384" t="str">
            <v>2014-07-25 07:33:46</v>
          </cell>
          <cell r="E10384" t="str">
            <v>Clock In</v>
          </cell>
          <cell r="F10384" t="str">
            <v>9 hrs  -  OT</v>
          </cell>
        </row>
        <row r="10385">
          <cell r="A10385" t="str">
            <v>head office</v>
          </cell>
          <cell r="B10385">
            <v>583</v>
          </cell>
          <cell r="C10385" t="str">
            <v>Tolentino, Jerald</v>
          </cell>
          <cell r="D10385" t="str">
            <v>2014-07-25 17:21:25</v>
          </cell>
          <cell r="E10385" t="str">
            <v>Clock Out</v>
          </cell>
        </row>
        <row r="10386">
          <cell r="A10386" t="str">
            <v>head office</v>
          </cell>
          <cell r="B10386">
            <v>583</v>
          </cell>
          <cell r="C10386" t="str">
            <v>Tolentino, Jerald</v>
          </cell>
          <cell r="D10386" t="str">
            <v>2014-07-29 07:33:22</v>
          </cell>
          <cell r="E10386" t="str">
            <v>Clock In</v>
          </cell>
        </row>
        <row r="10387">
          <cell r="A10387" t="str">
            <v>head office</v>
          </cell>
          <cell r="B10387">
            <v>583</v>
          </cell>
          <cell r="C10387" t="str">
            <v>Tolentino, Jerald</v>
          </cell>
          <cell r="D10387" t="str">
            <v>2014-07-29 20:12:33</v>
          </cell>
          <cell r="E10387" t="str">
            <v>Clock Out</v>
          </cell>
        </row>
        <row r="10388">
          <cell r="A10388" t="str">
            <v>head office</v>
          </cell>
          <cell r="B10388">
            <v>583</v>
          </cell>
          <cell r="C10388" t="str">
            <v>Tolentino, Jerald</v>
          </cell>
          <cell r="D10388" t="str">
            <v>2014-07-30 07:48:54</v>
          </cell>
          <cell r="E10388" t="str">
            <v>Clock In</v>
          </cell>
        </row>
        <row r="10389">
          <cell r="A10389" t="str">
            <v>head office</v>
          </cell>
          <cell r="B10389">
            <v>583</v>
          </cell>
          <cell r="C10389" t="str">
            <v>Tolentino, Jerald</v>
          </cell>
          <cell r="D10389" t="str">
            <v>2014-07-30 17:16:13</v>
          </cell>
          <cell r="E10389" t="str">
            <v>Clock Out</v>
          </cell>
        </row>
        <row r="10390">
          <cell r="A10390" t="str">
            <v>head office</v>
          </cell>
          <cell r="B10390">
            <v>583</v>
          </cell>
          <cell r="C10390" t="str">
            <v>Tolentino, Jerald</v>
          </cell>
          <cell r="D10390" t="str">
            <v>2014-07-31 07:47:41</v>
          </cell>
          <cell r="E10390" t="str">
            <v>Clock In</v>
          </cell>
        </row>
        <row r="10391">
          <cell r="A10391" t="str">
            <v>head office</v>
          </cell>
          <cell r="B10391">
            <v>583</v>
          </cell>
          <cell r="C10391" t="str">
            <v>Tolentino, Jerald</v>
          </cell>
          <cell r="D10391" t="str">
            <v>2014-07-31 17:19:53</v>
          </cell>
          <cell r="E10391" t="str">
            <v>Clock Out</v>
          </cell>
        </row>
        <row r="10392">
          <cell r="A10392" t="str">
            <v>head office</v>
          </cell>
          <cell r="B10392">
            <v>583</v>
          </cell>
          <cell r="C10392" t="str">
            <v>Tolentino, Jerald</v>
          </cell>
          <cell r="D10392" t="str">
            <v>2014-08-01 07:44:54</v>
          </cell>
          <cell r="E10392" t="str">
            <v>Clock In</v>
          </cell>
        </row>
        <row r="10393">
          <cell r="A10393" t="str">
            <v>head office</v>
          </cell>
          <cell r="B10393">
            <v>583</v>
          </cell>
          <cell r="C10393" t="str">
            <v>Tolentino, Jerald</v>
          </cell>
          <cell r="D10393" t="str">
            <v>2014-08-01 17:18:58</v>
          </cell>
          <cell r="E10393" t="str">
            <v>Clock Out</v>
          </cell>
        </row>
        <row r="10394">
          <cell r="A10394" t="str">
            <v>head office</v>
          </cell>
          <cell r="B10394">
            <v>583</v>
          </cell>
          <cell r="C10394" t="str">
            <v>Tolentino, Jerald</v>
          </cell>
          <cell r="D10394" t="str">
            <v>2014-08-02 07:53:29</v>
          </cell>
          <cell r="E10394" t="str">
            <v>Clock In</v>
          </cell>
        </row>
        <row r="10395">
          <cell r="A10395" t="str">
            <v>head office</v>
          </cell>
          <cell r="B10395">
            <v>583</v>
          </cell>
          <cell r="C10395" t="str">
            <v>Tolentino, Jerald</v>
          </cell>
          <cell r="D10395" t="str">
            <v>2014-08-02 17:26:09</v>
          </cell>
          <cell r="E10395" t="str">
            <v>Clock Out</v>
          </cell>
        </row>
        <row r="10397">
          <cell r="A10397" t="str">
            <v>head office</v>
          </cell>
          <cell r="B10397">
            <v>613</v>
          </cell>
          <cell r="C10397" t="str">
            <v>Tolentino, Mark Vincent</v>
          </cell>
          <cell r="D10397" t="str">
            <v>2014-07-21 05:36:33</v>
          </cell>
          <cell r="E10397" t="str">
            <v>Clock In</v>
          </cell>
        </row>
        <row r="10398">
          <cell r="A10398" t="str">
            <v>head office</v>
          </cell>
          <cell r="B10398">
            <v>613</v>
          </cell>
          <cell r="C10398" t="str">
            <v>Tolentino, Mark Vincent</v>
          </cell>
          <cell r="D10398" t="str">
            <v>2014-07-21 17:06:18</v>
          </cell>
          <cell r="E10398" t="str">
            <v>Clock Out</v>
          </cell>
        </row>
        <row r="10399">
          <cell r="A10399" t="str">
            <v>head office</v>
          </cell>
          <cell r="B10399">
            <v>613</v>
          </cell>
          <cell r="C10399" t="str">
            <v>Tolentino, Mark Vincent</v>
          </cell>
          <cell r="D10399" t="str">
            <v>2014-07-22 05:46:41</v>
          </cell>
          <cell r="E10399" t="str">
            <v>Clock In</v>
          </cell>
        </row>
        <row r="10400">
          <cell r="A10400" t="str">
            <v>head office</v>
          </cell>
          <cell r="B10400">
            <v>613</v>
          </cell>
          <cell r="C10400" t="str">
            <v>Tolentino, Mark Vincent</v>
          </cell>
          <cell r="D10400" t="str">
            <v>2014-07-22 14:10:56</v>
          </cell>
          <cell r="E10400" t="str">
            <v>Clock Out</v>
          </cell>
        </row>
        <row r="10401">
          <cell r="A10401" t="str">
            <v>head office</v>
          </cell>
          <cell r="B10401">
            <v>613</v>
          </cell>
          <cell r="C10401" t="str">
            <v>Tolentino, Mark Vincent</v>
          </cell>
          <cell r="D10401" t="str">
            <v>2014-07-23 05:42:13</v>
          </cell>
          <cell r="E10401" t="str">
            <v>Clock In</v>
          </cell>
        </row>
        <row r="10402">
          <cell r="A10402" t="str">
            <v>head office</v>
          </cell>
          <cell r="B10402">
            <v>613</v>
          </cell>
          <cell r="C10402" t="str">
            <v>Tolentino, Mark Vincent</v>
          </cell>
          <cell r="D10402" t="str">
            <v>2014-07-23 17:09:43</v>
          </cell>
          <cell r="E10402" t="str">
            <v>Clock Out</v>
          </cell>
          <cell r="F10402" t="str">
            <v>12 days</v>
          </cell>
        </row>
        <row r="10403">
          <cell r="A10403" t="str">
            <v>head office</v>
          </cell>
          <cell r="B10403">
            <v>613</v>
          </cell>
          <cell r="C10403" t="str">
            <v>Tolentino, Mark Vincent</v>
          </cell>
          <cell r="D10403" t="str">
            <v>2014-07-24 05:37:06</v>
          </cell>
          <cell r="E10403" t="str">
            <v>Clock In</v>
          </cell>
          <cell r="F10403" t="str">
            <v>1day LH</v>
          </cell>
        </row>
        <row r="10404">
          <cell r="A10404" t="str">
            <v>head office</v>
          </cell>
          <cell r="B10404">
            <v>613</v>
          </cell>
          <cell r="C10404" t="str">
            <v>Tolentino, Mark Vincent</v>
          </cell>
          <cell r="D10404" t="str">
            <v>2014-07-24 17:16:03</v>
          </cell>
          <cell r="E10404" t="str">
            <v>Clock Out</v>
          </cell>
          <cell r="F10404" t="str">
            <v>1 day SH</v>
          </cell>
        </row>
        <row r="10405">
          <cell r="A10405" t="str">
            <v>head office</v>
          </cell>
          <cell r="B10405">
            <v>613</v>
          </cell>
          <cell r="C10405" t="str">
            <v>Tolentino, Mark Vincent</v>
          </cell>
          <cell r="D10405" t="str">
            <v>2014-07-25 05:47:46</v>
          </cell>
          <cell r="E10405" t="str">
            <v>Clock In</v>
          </cell>
          <cell r="F10405" t="str">
            <v>14 days</v>
          </cell>
        </row>
        <row r="10406">
          <cell r="A10406" t="str">
            <v>head office</v>
          </cell>
          <cell r="B10406">
            <v>613</v>
          </cell>
          <cell r="C10406" t="str">
            <v>Tolentino, Mark Vincent</v>
          </cell>
          <cell r="D10406" t="str">
            <v>2014-07-25 17:15:06</v>
          </cell>
          <cell r="E10406" t="str">
            <v>Clock Out</v>
          </cell>
        </row>
        <row r="10407">
          <cell r="A10407" t="str">
            <v>head office</v>
          </cell>
          <cell r="B10407">
            <v>613</v>
          </cell>
          <cell r="C10407" t="str">
            <v>Tolentino, Mark Vincent</v>
          </cell>
          <cell r="D10407" t="str">
            <v>2014-07-26 05:39:47</v>
          </cell>
          <cell r="E10407" t="str">
            <v>Clock In</v>
          </cell>
          <cell r="F10407" t="str">
            <v>15 hrs  -  OT</v>
          </cell>
        </row>
        <row r="10408">
          <cell r="A10408" t="str">
            <v>head office</v>
          </cell>
          <cell r="B10408">
            <v>613</v>
          </cell>
          <cell r="C10408" t="str">
            <v>Tolentino, Mark Vincent</v>
          </cell>
          <cell r="D10408" t="str">
            <v>2014-07-26 14:09:50</v>
          </cell>
          <cell r="E10408" t="str">
            <v>Clock Out</v>
          </cell>
        </row>
        <row r="10409">
          <cell r="A10409" t="str">
            <v>head office</v>
          </cell>
          <cell r="B10409">
            <v>613</v>
          </cell>
          <cell r="C10409" t="str">
            <v>Tolentino, Mark Vincent</v>
          </cell>
          <cell r="D10409" t="str">
            <v>2014-07-27 05:24:16</v>
          </cell>
          <cell r="E10409" t="str">
            <v>Clock In</v>
          </cell>
          <cell r="F10409" t="str">
            <v>2 days ROT</v>
          </cell>
        </row>
        <row r="10410">
          <cell r="A10410" t="str">
            <v>head office</v>
          </cell>
          <cell r="B10410">
            <v>613</v>
          </cell>
          <cell r="C10410" t="str">
            <v>Tolentino, Mark Vincent</v>
          </cell>
          <cell r="D10410" t="str">
            <v>2014-07-27 14:10:04</v>
          </cell>
          <cell r="E10410" t="str">
            <v>Clock Out</v>
          </cell>
        </row>
        <row r="10411">
          <cell r="A10411" t="str">
            <v>head office</v>
          </cell>
          <cell r="B10411">
            <v>613</v>
          </cell>
          <cell r="C10411" t="str">
            <v>Tolentino, Mark Vincent</v>
          </cell>
          <cell r="D10411" t="str">
            <v>2014-07-29 05:30:29</v>
          </cell>
          <cell r="E10411" t="str">
            <v>Clock In</v>
          </cell>
        </row>
        <row r="10412">
          <cell r="A10412" t="str">
            <v>head office</v>
          </cell>
          <cell r="B10412">
            <v>613</v>
          </cell>
          <cell r="C10412" t="str">
            <v>Tolentino, Mark Vincent</v>
          </cell>
          <cell r="D10412" t="str">
            <v>2014-07-29 14:09:31</v>
          </cell>
          <cell r="E10412" t="str">
            <v>Clock Out</v>
          </cell>
        </row>
        <row r="10413">
          <cell r="A10413" t="str">
            <v>head office</v>
          </cell>
          <cell r="B10413">
            <v>613</v>
          </cell>
          <cell r="C10413" t="str">
            <v>Tolentino, Mark Vincent</v>
          </cell>
          <cell r="D10413" t="str">
            <v>2014-07-30 05:41:26</v>
          </cell>
          <cell r="E10413" t="str">
            <v>Clock In</v>
          </cell>
        </row>
        <row r="10414">
          <cell r="A10414" t="str">
            <v>head office</v>
          </cell>
          <cell r="B10414">
            <v>613</v>
          </cell>
          <cell r="C10414" t="str">
            <v>Tolentino, Mark Vincent</v>
          </cell>
          <cell r="D10414" t="str">
            <v>2014-07-30 14:10:53</v>
          </cell>
          <cell r="E10414" t="str">
            <v>Clock Out</v>
          </cell>
        </row>
        <row r="10415">
          <cell r="A10415" t="str">
            <v>head office</v>
          </cell>
          <cell r="B10415">
            <v>613</v>
          </cell>
          <cell r="C10415" t="str">
            <v>Tolentino, Mark Vincent</v>
          </cell>
          <cell r="D10415" t="str">
            <v>2014-07-31 05:38:24</v>
          </cell>
          <cell r="E10415" t="str">
            <v>Clock In</v>
          </cell>
        </row>
        <row r="10416">
          <cell r="A10416" t="str">
            <v>head office</v>
          </cell>
          <cell r="B10416">
            <v>613</v>
          </cell>
          <cell r="C10416" t="str">
            <v>Tolentino, Mark Vincent</v>
          </cell>
          <cell r="D10416" t="str">
            <v>2014-07-31 14:06:35</v>
          </cell>
          <cell r="E10416" t="str">
            <v>Clock Out</v>
          </cell>
        </row>
        <row r="10417">
          <cell r="A10417" t="str">
            <v>head office</v>
          </cell>
          <cell r="B10417">
            <v>613</v>
          </cell>
          <cell r="C10417" t="str">
            <v>Tolentino, Mark Vincent</v>
          </cell>
          <cell r="D10417" t="str">
            <v>2014-08-01 05:33:44</v>
          </cell>
          <cell r="E10417" t="str">
            <v>Clock In</v>
          </cell>
        </row>
        <row r="10418">
          <cell r="A10418" t="str">
            <v>head office</v>
          </cell>
          <cell r="B10418">
            <v>613</v>
          </cell>
          <cell r="C10418" t="str">
            <v>Tolentino, Mark Vincent</v>
          </cell>
          <cell r="D10418" t="str">
            <v>2014-08-01 17:05:51</v>
          </cell>
          <cell r="E10418" t="str">
            <v>Clock Out</v>
          </cell>
        </row>
        <row r="10419">
          <cell r="A10419" t="str">
            <v>head office</v>
          </cell>
          <cell r="B10419">
            <v>613</v>
          </cell>
          <cell r="C10419" t="str">
            <v>Tolentino, Mark Vincent</v>
          </cell>
          <cell r="D10419" t="str">
            <v>2014-08-02 05:35:55</v>
          </cell>
          <cell r="E10419" t="str">
            <v>Clock In</v>
          </cell>
        </row>
        <row r="10420">
          <cell r="A10420" t="str">
            <v>head office</v>
          </cell>
          <cell r="B10420">
            <v>613</v>
          </cell>
          <cell r="C10420" t="str">
            <v>Tolentino, Mark Vincent</v>
          </cell>
          <cell r="D10420" t="str">
            <v>2014-08-02 14:12:21</v>
          </cell>
          <cell r="E10420" t="str">
            <v>Clock Out</v>
          </cell>
        </row>
        <row r="10421">
          <cell r="A10421" t="str">
            <v>head office</v>
          </cell>
          <cell r="B10421">
            <v>613</v>
          </cell>
          <cell r="C10421" t="str">
            <v>Tolentino, Mark Vincent</v>
          </cell>
          <cell r="D10421" t="str">
            <v>2014-08-03 05:30:09</v>
          </cell>
          <cell r="E10421" t="str">
            <v>Clock In</v>
          </cell>
        </row>
        <row r="10422">
          <cell r="A10422" t="str">
            <v>head office</v>
          </cell>
          <cell r="B10422">
            <v>613</v>
          </cell>
          <cell r="C10422" t="str">
            <v>Tolentino, Mark Vincent</v>
          </cell>
          <cell r="D10422" t="str">
            <v>2014-08-03 14:08:06</v>
          </cell>
          <cell r="E10422" t="str">
            <v>Clock Out</v>
          </cell>
        </row>
        <row r="10423">
          <cell r="A10423" t="str">
            <v>head office</v>
          </cell>
          <cell r="B10423">
            <v>613</v>
          </cell>
          <cell r="C10423" t="str">
            <v>Tolentino, Mark Vincent</v>
          </cell>
          <cell r="D10423" t="str">
            <v>2014-08-04 13:35:45</v>
          </cell>
          <cell r="E10423" t="str">
            <v>Clock In</v>
          </cell>
        </row>
        <row r="10424">
          <cell r="A10424" t="str">
            <v>head office</v>
          </cell>
          <cell r="B10424">
            <v>613</v>
          </cell>
          <cell r="C10424" t="str">
            <v>Tolentino, Mark Vincent</v>
          </cell>
          <cell r="D10424" t="str">
            <v>2014-08-04 22:14:24</v>
          </cell>
          <cell r="E10424" t="str">
            <v>Clock Out</v>
          </cell>
        </row>
        <row r="10425">
          <cell r="A10425" t="str">
            <v>head office</v>
          </cell>
          <cell r="B10425">
            <v>613</v>
          </cell>
          <cell r="C10425" t="str">
            <v>Tolentino, Mark Vincent</v>
          </cell>
          <cell r="D10425" t="str">
            <v>2014-08-05 13:41:45</v>
          </cell>
          <cell r="E10425" t="str">
            <v>Clock In</v>
          </cell>
        </row>
        <row r="10426">
          <cell r="A10426" t="str">
            <v>head office</v>
          </cell>
          <cell r="B10426">
            <v>613</v>
          </cell>
          <cell r="C10426" t="str">
            <v>Tolentino, Mark Vincent</v>
          </cell>
          <cell r="D10426" t="str">
            <v>2014-08-05 22:15:11</v>
          </cell>
          <cell r="E10426" t="str">
            <v>Clock Out</v>
          </cell>
        </row>
        <row r="10428">
          <cell r="A10428" t="str">
            <v>head office</v>
          </cell>
          <cell r="B10428">
            <v>1193</v>
          </cell>
          <cell r="C10428" t="str">
            <v>Tolentino, Redrileen</v>
          </cell>
          <cell r="D10428" t="str">
            <v>2014-07-21 07:40:07</v>
          </cell>
          <cell r="E10428" t="str">
            <v>Clock In</v>
          </cell>
        </row>
        <row r="10429">
          <cell r="A10429" t="str">
            <v>head office</v>
          </cell>
          <cell r="B10429">
            <v>1193</v>
          </cell>
          <cell r="C10429" t="str">
            <v>Tolentino, Redrileen</v>
          </cell>
          <cell r="D10429" t="str">
            <v>2014-07-21 20:03:53</v>
          </cell>
          <cell r="E10429" t="str">
            <v>Clock Out</v>
          </cell>
        </row>
        <row r="10430">
          <cell r="A10430" t="str">
            <v>head office</v>
          </cell>
          <cell r="B10430">
            <v>1193</v>
          </cell>
          <cell r="C10430" t="str">
            <v>Tolentino, Redrileen</v>
          </cell>
          <cell r="D10430" t="str">
            <v>2014-07-22 07:40:44</v>
          </cell>
          <cell r="E10430" t="str">
            <v>Clock In</v>
          </cell>
        </row>
        <row r="10431">
          <cell r="A10431" t="str">
            <v>head office</v>
          </cell>
          <cell r="B10431">
            <v>1193</v>
          </cell>
          <cell r="C10431" t="str">
            <v>Tolentino, Redrileen</v>
          </cell>
          <cell r="D10431" t="str">
            <v>2014-07-22 20:04:14</v>
          </cell>
          <cell r="E10431" t="str">
            <v>Clock Out</v>
          </cell>
        </row>
        <row r="10432">
          <cell r="A10432" t="str">
            <v>head office</v>
          </cell>
          <cell r="B10432">
            <v>1193</v>
          </cell>
          <cell r="C10432" t="str">
            <v>Tolentino, Redrileen</v>
          </cell>
          <cell r="D10432" t="str">
            <v>2014-07-23 07:37:18</v>
          </cell>
          <cell r="E10432" t="str">
            <v>Clock In</v>
          </cell>
        </row>
        <row r="10433">
          <cell r="A10433" t="str">
            <v>head office</v>
          </cell>
          <cell r="B10433">
            <v>1193</v>
          </cell>
          <cell r="C10433" t="str">
            <v>Tolentino, Redrileen</v>
          </cell>
          <cell r="D10433" t="str">
            <v>2014-07-23 20:04:09</v>
          </cell>
          <cell r="E10433" t="str">
            <v>Clock Out</v>
          </cell>
          <cell r="F10433" t="str">
            <v>12 days</v>
          </cell>
        </row>
        <row r="10434">
          <cell r="A10434" t="str">
            <v>head office</v>
          </cell>
          <cell r="B10434">
            <v>1193</v>
          </cell>
          <cell r="C10434" t="str">
            <v>Tolentino, Redrileen</v>
          </cell>
          <cell r="D10434" t="str">
            <v>2014-07-24 07:38:11</v>
          </cell>
          <cell r="E10434" t="str">
            <v>Clock In</v>
          </cell>
          <cell r="F10434" t="str">
            <v>1 day LH</v>
          </cell>
        </row>
        <row r="10435">
          <cell r="A10435" t="str">
            <v>head office</v>
          </cell>
          <cell r="B10435">
            <v>1193</v>
          </cell>
          <cell r="C10435" t="str">
            <v>Tolentino, Redrileen</v>
          </cell>
          <cell r="D10435" t="str">
            <v>2014-07-24 20:05:16</v>
          </cell>
          <cell r="E10435" t="str">
            <v>Clock Out</v>
          </cell>
          <cell r="F10435" t="str">
            <v>1 day SH</v>
          </cell>
        </row>
        <row r="10436">
          <cell r="A10436" t="str">
            <v>head office</v>
          </cell>
          <cell r="B10436">
            <v>1193</v>
          </cell>
          <cell r="C10436" t="str">
            <v>Tolentino, Redrileen</v>
          </cell>
          <cell r="D10436" t="str">
            <v>2014-07-25 07:35:00</v>
          </cell>
          <cell r="E10436" t="str">
            <v>Clock In</v>
          </cell>
          <cell r="F10436" t="str">
            <v>14 days</v>
          </cell>
        </row>
        <row r="10437">
          <cell r="A10437" t="str">
            <v>head office</v>
          </cell>
          <cell r="B10437">
            <v>1193</v>
          </cell>
          <cell r="C10437" t="str">
            <v>Tolentino, Redrileen</v>
          </cell>
          <cell r="D10437" t="str">
            <v>2014-07-25 17:05:52</v>
          </cell>
          <cell r="E10437" t="str">
            <v>Clock Out</v>
          </cell>
        </row>
        <row r="10438">
          <cell r="A10438" t="str">
            <v>head office</v>
          </cell>
          <cell r="B10438">
            <v>1193</v>
          </cell>
          <cell r="C10438" t="str">
            <v>Tolentino, Redrileen</v>
          </cell>
          <cell r="D10438" t="str">
            <v>2014-07-26 07:35:43</v>
          </cell>
          <cell r="E10438" t="str">
            <v>Clock In</v>
          </cell>
          <cell r="F10438" t="str">
            <v>24 hrs  -  OT</v>
          </cell>
        </row>
        <row r="10439">
          <cell r="A10439" t="str">
            <v>head office</v>
          </cell>
          <cell r="B10439">
            <v>1193</v>
          </cell>
          <cell r="C10439" t="str">
            <v>Tolentino, Redrileen</v>
          </cell>
          <cell r="D10439" t="str">
            <v>2014-07-26 17:11:55</v>
          </cell>
          <cell r="E10439" t="str">
            <v>Clock Out</v>
          </cell>
        </row>
        <row r="10440">
          <cell r="A10440" t="str">
            <v>head office</v>
          </cell>
          <cell r="B10440">
            <v>1193</v>
          </cell>
          <cell r="C10440" t="str">
            <v>Tolentino, Redrileen</v>
          </cell>
          <cell r="D10440" t="str">
            <v>2014-07-29 07:33:45</v>
          </cell>
          <cell r="E10440" t="str">
            <v>Clock In</v>
          </cell>
        </row>
        <row r="10441">
          <cell r="A10441" t="str">
            <v>head office</v>
          </cell>
          <cell r="B10441">
            <v>1193</v>
          </cell>
          <cell r="C10441" t="str">
            <v>Tolentino, Redrileen</v>
          </cell>
          <cell r="D10441" t="str">
            <v>2014-07-29 20:06:36</v>
          </cell>
          <cell r="E10441" t="str">
            <v>Clock Out</v>
          </cell>
        </row>
        <row r="10442">
          <cell r="A10442" t="str">
            <v>head office</v>
          </cell>
          <cell r="B10442">
            <v>1193</v>
          </cell>
          <cell r="C10442" t="str">
            <v>Tolentino, Redrileen</v>
          </cell>
          <cell r="D10442" t="str">
            <v>2014-07-30 07:44:41</v>
          </cell>
          <cell r="E10442" t="str">
            <v>Clock In</v>
          </cell>
        </row>
        <row r="10443">
          <cell r="A10443" t="str">
            <v>head office</v>
          </cell>
          <cell r="B10443">
            <v>1193</v>
          </cell>
          <cell r="C10443" t="str">
            <v>Tolentino, Redrileen</v>
          </cell>
          <cell r="D10443" t="str">
            <v>2014-07-30 20:06:50</v>
          </cell>
          <cell r="E10443" t="str">
            <v>Clock Out</v>
          </cell>
        </row>
        <row r="10444">
          <cell r="A10444" t="str">
            <v>head office</v>
          </cell>
          <cell r="B10444">
            <v>1193</v>
          </cell>
          <cell r="C10444" t="str">
            <v>Tolentino, Redrileen</v>
          </cell>
          <cell r="D10444" t="str">
            <v>2014-07-31 07:36:24</v>
          </cell>
          <cell r="E10444" t="str">
            <v>Clock In</v>
          </cell>
        </row>
        <row r="10445">
          <cell r="A10445" t="str">
            <v>head office</v>
          </cell>
          <cell r="B10445">
            <v>1193</v>
          </cell>
          <cell r="C10445" t="str">
            <v>Tolentino, Redrileen</v>
          </cell>
          <cell r="D10445" t="str">
            <v>2014-07-31 17:06:56</v>
          </cell>
          <cell r="E10445" t="str">
            <v>Clock Out</v>
          </cell>
        </row>
        <row r="10446">
          <cell r="A10446" t="str">
            <v>head office</v>
          </cell>
          <cell r="B10446">
            <v>1193</v>
          </cell>
          <cell r="C10446" t="str">
            <v>Tolentino, Redrileen</v>
          </cell>
          <cell r="D10446" t="str">
            <v>2014-08-01 07:38:26</v>
          </cell>
          <cell r="E10446" t="str">
            <v>Clock In</v>
          </cell>
        </row>
        <row r="10447">
          <cell r="A10447" t="str">
            <v>head office</v>
          </cell>
          <cell r="B10447">
            <v>1193</v>
          </cell>
          <cell r="C10447" t="str">
            <v>Tolentino, Redrileen</v>
          </cell>
          <cell r="D10447" t="str">
            <v>2014-08-01 17:02:50</v>
          </cell>
          <cell r="E10447" t="str">
            <v>Clock Out</v>
          </cell>
        </row>
        <row r="10448">
          <cell r="A10448" t="str">
            <v>head office</v>
          </cell>
          <cell r="B10448">
            <v>1193</v>
          </cell>
          <cell r="C10448" t="str">
            <v>Tolentino, Redrileen</v>
          </cell>
          <cell r="D10448" t="str">
            <v>2014-08-02 07:36:04</v>
          </cell>
          <cell r="E10448" t="str">
            <v>Clock In</v>
          </cell>
        </row>
        <row r="10449">
          <cell r="A10449" t="str">
            <v>head office</v>
          </cell>
          <cell r="B10449">
            <v>1193</v>
          </cell>
          <cell r="C10449" t="str">
            <v>Tolentino, Redrileen</v>
          </cell>
          <cell r="D10449" t="str">
            <v>2014-08-02 20:03:33</v>
          </cell>
          <cell r="E10449" t="str">
            <v>Clock Out</v>
          </cell>
        </row>
        <row r="10450">
          <cell r="A10450" t="str">
            <v>head office</v>
          </cell>
          <cell r="B10450">
            <v>1193</v>
          </cell>
          <cell r="C10450" t="str">
            <v>Tolentino, Redrileen</v>
          </cell>
          <cell r="D10450" t="str">
            <v>2014-08-04 07:45:43</v>
          </cell>
          <cell r="E10450" t="str">
            <v>Clock In</v>
          </cell>
        </row>
        <row r="10451">
          <cell r="A10451" t="str">
            <v>head office</v>
          </cell>
          <cell r="B10451">
            <v>1193</v>
          </cell>
          <cell r="C10451" t="str">
            <v>Tolentino, Redrileen</v>
          </cell>
          <cell r="D10451" t="str">
            <v>2014-08-04 20:03:50</v>
          </cell>
          <cell r="E10451" t="str">
            <v>Clock Out</v>
          </cell>
        </row>
        <row r="10452">
          <cell r="A10452" t="str">
            <v>head office</v>
          </cell>
          <cell r="B10452">
            <v>1193</v>
          </cell>
          <cell r="C10452" t="str">
            <v>Tolentino, Redrileen</v>
          </cell>
          <cell r="D10452" t="str">
            <v>2014-08-05 07:43:07</v>
          </cell>
          <cell r="E10452" t="str">
            <v>Clock In</v>
          </cell>
        </row>
        <row r="10453">
          <cell r="A10453" t="str">
            <v>head office</v>
          </cell>
          <cell r="B10453">
            <v>1193</v>
          </cell>
          <cell r="C10453" t="str">
            <v>Tolentino, Redrileen</v>
          </cell>
          <cell r="D10453" t="str">
            <v>2014-08-05 17:08:35</v>
          </cell>
          <cell r="E10453" t="str">
            <v>Clock Out</v>
          </cell>
        </row>
        <row r="10455">
          <cell r="A10455" t="str">
            <v>head office</v>
          </cell>
          <cell r="B10455">
            <v>615</v>
          </cell>
          <cell r="C10455" t="str">
            <v>Trongcoso, Rosejane</v>
          </cell>
          <cell r="D10455" t="str">
            <v>2014-07-21 06:59:19</v>
          </cell>
          <cell r="E10455" t="str">
            <v>Clock In</v>
          </cell>
        </row>
        <row r="10456">
          <cell r="A10456" t="str">
            <v>head office</v>
          </cell>
          <cell r="B10456">
            <v>615</v>
          </cell>
          <cell r="C10456" t="str">
            <v>Trongcoso, Rosejane</v>
          </cell>
          <cell r="D10456" t="str">
            <v>2014-07-21 20:05:53</v>
          </cell>
          <cell r="E10456" t="str">
            <v>Clock Out</v>
          </cell>
        </row>
        <row r="10457">
          <cell r="A10457" t="str">
            <v>head office</v>
          </cell>
          <cell r="B10457">
            <v>615</v>
          </cell>
          <cell r="C10457" t="str">
            <v>Trongcoso, Rosejane</v>
          </cell>
          <cell r="D10457" t="str">
            <v>2014-07-22 07:01:43</v>
          </cell>
          <cell r="E10457" t="str">
            <v>Clock In</v>
          </cell>
        </row>
        <row r="10458">
          <cell r="A10458" t="str">
            <v>head office</v>
          </cell>
          <cell r="B10458">
            <v>615</v>
          </cell>
          <cell r="C10458" t="str">
            <v>Trongcoso, Rosejane</v>
          </cell>
          <cell r="D10458" t="str">
            <v>2014-07-22 20:03:51</v>
          </cell>
          <cell r="E10458" t="str">
            <v>Clock Out</v>
          </cell>
        </row>
        <row r="10459">
          <cell r="A10459" t="str">
            <v>head office</v>
          </cell>
          <cell r="B10459">
            <v>615</v>
          </cell>
          <cell r="C10459" t="str">
            <v>Trongcoso, Rosejane</v>
          </cell>
          <cell r="D10459" t="str">
            <v>2014-07-23 06:58:49</v>
          </cell>
          <cell r="E10459" t="str">
            <v>Clock In</v>
          </cell>
        </row>
        <row r="10460">
          <cell r="A10460" t="str">
            <v>head office</v>
          </cell>
          <cell r="B10460">
            <v>615</v>
          </cell>
          <cell r="C10460" t="str">
            <v>Trongcoso, Rosejane</v>
          </cell>
          <cell r="D10460" t="str">
            <v>2014-07-23 20:04:32</v>
          </cell>
          <cell r="E10460" t="str">
            <v>Clock Out</v>
          </cell>
        </row>
        <row r="10461">
          <cell r="A10461" t="str">
            <v>head office</v>
          </cell>
          <cell r="B10461">
            <v>615</v>
          </cell>
          <cell r="C10461" t="str">
            <v>Trongcoso, Rosejane</v>
          </cell>
          <cell r="D10461" t="str">
            <v>2014-07-24 07:49:48</v>
          </cell>
          <cell r="E10461" t="str">
            <v>Clock In</v>
          </cell>
        </row>
        <row r="10462">
          <cell r="A10462" t="str">
            <v>head office</v>
          </cell>
          <cell r="B10462">
            <v>615</v>
          </cell>
          <cell r="C10462" t="str">
            <v>Trongcoso, Rosejane</v>
          </cell>
          <cell r="D10462" t="str">
            <v>2014-07-24 20:02:36</v>
          </cell>
          <cell r="E10462" t="str">
            <v>Clock Out</v>
          </cell>
          <cell r="F10462" t="str">
            <v>12 days</v>
          </cell>
        </row>
        <row r="10463">
          <cell r="A10463" t="str">
            <v>head office</v>
          </cell>
          <cell r="B10463">
            <v>615</v>
          </cell>
          <cell r="C10463" t="str">
            <v>Trongcoso, Rosejane</v>
          </cell>
          <cell r="D10463" t="str">
            <v>2014-07-25 07:03:13</v>
          </cell>
          <cell r="E10463" t="str">
            <v>Clock In</v>
          </cell>
          <cell r="F10463" t="str">
            <v>1 day LH</v>
          </cell>
        </row>
        <row r="10464">
          <cell r="A10464" t="str">
            <v>head office</v>
          </cell>
          <cell r="B10464">
            <v>615</v>
          </cell>
          <cell r="C10464" t="str">
            <v>Trongcoso, Rosejane</v>
          </cell>
          <cell r="D10464" t="str">
            <v>2014-07-25 17:03:40</v>
          </cell>
          <cell r="E10464" t="str">
            <v>Clock Out</v>
          </cell>
          <cell r="F10464" t="str">
            <v>1 day SH</v>
          </cell>
        </row>
        <row r="10465">
          <cell r="A10465" t="str">
            <v>head office</v>
          </cell>
          <cell r="B10465">
            <v>615</v>
          </cell>
          <cell r="C10465" t="str">
            <v>Trongcoso, Rosejane</v>
          </cell>
          <cell r="D10465" t="str">
            <v>2014-07-26 07:04:03</v>
          </cell>
          <cell r="E10465" t="str">
            <v>Clock In</v>
          </cell>
          <cell r="F10465" t="str">
            <v>14 days</v>
          </cell>
        </row>
        <row r="10466">
          <cell r="A10466" t="str">
            <v>head office</v>
          </cell>
          <cell r="B10466">
            <v>615</v>
          </cell>
          <cell r="C10466" t="str">
            <v>Trongcoso, Rosejane</v>
          </cell>
          <cell r="D10466" t="str">
            <v>2014-07-26 17:08:37</v>
          </cell>
          <cell r="E10466" t="str">
            <v>Clock Out</v>
          </cell>
        </row>
        <row r="10467">
          <cell r="A10467" t="str">
            <v>head office</v>
          </cell>
          <cell r="B10467">
            <v>615</v>
          </cell>
          <cell r="C10467" t="str">
            <v>Trongcoso, Rosejane</v>
          </cell>
          <cell r="D10467" t="str">
            <v>2014-07-29 06:51:00</v>
          </cell>
          <cell r="E10467" t="str">
            <v>Clock In</v>
          </cell>
          <cell r="F10467" t="str">
            <v>24 hrs  -  OT</v>
          </cell>
        </row>
        <row r="10468">
          <cell r="A10468" t="str">
            <v>head office</v>
          </cell>
          <cell r="B10468">
            <v>615</v>
          </cell>
          <cell r="C10468" t="str">
            <v>Trongcoso, Rosejane</v>
          </cell>
          <cell r="D10468" t="str">
            <v>2014-07-29 20:02:49</v>
          </cell>
          <cell r="E10468" t="str">
            <v>Clock Out</v>
          </cell>
        </row>
        <row r="10469">
          <cell r="A10469" t="str">
            <v>head office</v>
          </cell>
          <cell r="B10469">
            <v>615</v>
          </cell>
          <cell r="C10469" t="str">
            <v>Trongcoso, Rosejane</v>
          </cell>
          <cell r="D10469" t="str">
            <v>2014-07-30 07:00:16</v>
          </cell>
          <cell r="E10469" t="str">
            <v>Clock In</v>
          </cell>
        </row>
        <row r="10470">
          <cell r="A10470" t="str">
            <v>head office</v>
          </cell>
          <cell r="B10470">
            <v>615</v>
          </cell>
          <cell r="C10470" t="str">
            <v>Trongcoso, Rosejane</v>
          </cell>
          <cell r="D10470" t="str">
            <v>2014-07-30 20:03:46</v>
          </cell>
          <cell r="E10470" t="str">
            <v>Clock Out</v>
          </cell>
        </row>
        <row r="10471">
          <cell r="A10471" t="str">
            <v>head office</v>
          </cell>
          <cell r="B10471">
            <v>615</v>
          </cell>
          <cell r="C10471" t="str">
            <v>Trongcoso, Rosejane</v>
          </cell>
          <cell r="D10471" t="str">
            <v>2014-07-31 06:59:48</v>
          </cell>
          <cell r="E10471" t="str">
            <v>Clock In</v>
          </cell>
        </row>
        <row r="10472">
          <cell r="A10472" t="str">
            <v>head office</v>
          </cell>
          <cell r="B10472">
            <v>615</v>
          </cell>
          <cell r="C10472" t="str">
            <v>Trongcoso, Rosejane</v>
          </cell>
          <cell r="D10472" t="str">
            <v>2014-07-31 17:05:39</v>
          </cell>
          <cell r="E10472" t="str">
            <v>Clock Out</v>
          </cell>
        </row>
        <row r="10473">
          <cell r="A10473" t="str">
            <v>head office</v>
          </cell>
          <cell r="B10473">
            <v>615</v>
          </cell>
          <cell r="C10473" t="str">
            <v>Trongcoso, Rosejane</v>
          </cell>
          <cell r="D10473" t="str">
            <v>2014-08-01 07:02:15</v>
          </cell>
          <cell r="E10473" t="str">
            <v>Clock In</v>
          </cell>
        </row>
        <row r="10474">
          <cell r="A10474" t="str">
            <v>head office</v>
          </cell>
          <cell r="B10474">
            <v>615</v>
          </cell>
          <cell r="C10474" t="str">
            <v>Trongcoso, Rosejane</v>
          </cell>
          <cell r="D10474" t="str">
            <v>2014-08-01 17:06:35</v>
          </cell>
          <cell r="E10474" t="str">
            <v>Clock Out</v>
          </cell>
        </row>
        <row r="10475">
          <cell r="A10475" t="str">
            <v>head office</v>
          </cell>
          <cell r="B10475">
            <v>615</v>
          </cell>
          <cell r="C10475" t="str">
            <v>Trongcoso, Rosejane</v>
          </cell>
          <cell r="D10475" t="str">
            <v>2014-08-02 06:52:31</v>
          </cell>
          <cell r="E10475" t="str">
            <v>Clock In</v>
          </cell>
        </row>
        <row r="10476">
          <cell r="A10476" t="str">
            <v>head office</v>
          </cell>
          <cell r="B10476">
            <v>615</v>
          </cell>
          <cell r="C10476" t="str">
            <v>Trongcoso, Rosejane</v>
          </cell>
          <cell r="D10476" t="str">
            <v>2014-08-02 20:03:37</v>
          </cell>
          <cell r="E10476" t="str">
            <v>Clock Out</v>
          </cell>
        </row>
        <row r="10477">
          <cell r="A10477" t="str">
            <v>head office</v>
          </cell>
          <cell r="B10477">
            <v>615</v>
          </cell>
          <cell r="C10477" t="str">
            <v>Trongcoso, Rosejane</v>
          </cell>
          <cell r="D10477" t="str">
            <v>2014-08-04 07:06:33</v>
          </cell>
          <cell r="E10477" t="str">
            <v>Clock In</v>
          </cell>
        </row>
        <row r="10478">
          <cell r="A10478" t="str">
            <v>head office</v>
          </cell>
          <cell r="B10478">
            <v>615</v>
          </cell>
          <cell r="C10478" t="str">
            <v>Trongcoso, Rosejane</v>
          </cell>
          <cell r="D10478" t="str">
            <v>2014-08-04 17:09:24</v>
          </cell>
          <cell r="E10478" t="str">
            <v>Clock Out</v>
          </cell>
        </row>
        <row r="10479">
          <cell r="A10479" t="str">
            <v>head office</v>
          </cell>
          <cell r="B10479">
            <v>615</v>
          </cell>
          <cell r="C10479" t="str">
            <v>Trongcoso, Rosejane</v>
          </cell>
          <cell r="D10479" t="str">
            <v>2014-08-05 07:01:52</v>
          </cell>
          <cell r="E10479" t="str">
            <v>Clock In</v>
          </cell>
        </row>
        <row r="10480">
          <cell r="A10480" t="str">
            <v>head office</v>
          </cell>
          <cell r="B10480">
            <v>615</v>
          </cell>
          <cell r="C10480" t="str">
            <v>Trongcoso, Rosejane</v>
          </cell>
          <cell r="D10480" t="str">
            <v>2014-08-05 20:01:32</v>
          </cell>
          <cell r="E10480" t="str">
            <v>Clock Out</v>
          </cell>
        </row>
        <row r="10482">
          <cell r="A10482" t="str">
            <v>head office</v>
          </cell>
          <cell r="B10482">
            <v>582</v>
          </cell>
          <cell r="C10482" t="str">
            <v>Tumambing, Marvin</v>
          </cell>
          <cell r="D10482" t="str">
            <v>2014-07-21 07:07:17</v>
          </cell>
          <cell r="E10482" t="str">
            <v>Clock In</v>
          </cell>
        </row>
        <row r="10483">
          <cell r="A10483" t="str">
            <v>head office</v>
          </cell>
          <cell r="B10483">
            <v>582</v>
          </cell>
          <cell r="C10483" t="str">
            <v>Tumambing, Marvin</v>
          </cell>
          <cell r="D10483" t="str">
            <v>2014-07-21 20:05:07</v>
          </cell>
          <cell r="E10483" t="str">
            <v>Clock Out</v>
          </cell>
        </row>
        <row r="10484">
          <cell r="A10484" t="str">
            <v>head office</v>
          </cell>
          <cell r="B10484">
            <v>582</v>
          </cell>
          <cell r="C10484" t="str">
            <v>Tumambing, Marvin</v>
          </cell>
          <cell r="D10484" t="str">
            <v>2014-07-22 07:05:47</v>
          </cell>
          <cell r="E10484" t="str">
            <v>Clock In</v>
          </cell>
        </row>
        <row r="10485">
          <cell r="A10485" t="str">
            <v>head office</v>
          </cell>
          <cell r="B10485">
            <v>582</v>
          </cell>
          <cell r="C10485" t="str">
            <v>Tumambing, Marvin</v>
          </cell>
          <cell r="D10485" t="str">
            <v>2014-07-22 20:06:26</v>
          </cell>
          <cell r="E10485" t="str">
            <v>Clock Out</v>
          </cell>
        </row>
        <row r="10486">
          <cell r="A10486" t="str">
            <v>head office</v>
          </cell>
          <cell r="B10486">
            <v>582</v>
          </cell>
          <cell r="C10486" t="str">
            <v>Tumambing, Marvin</v>
          </cell>
          <cell r="D10486" t="str">
            <v>2014-07-23 07:03:19</v>
          </cell>
          <cell r="E10486" t="str">
            <v>Clock In</v>
          </cell>
        </row>
        <row r="10487">
          <cell r="A10487" t="str">
            <v>head office</v>
          </cell>
          <cell r="B10487">
            <v>582</v>
          </cell>
          <cell r="C10487" t="str">
            <v>Tumambing, Marvin</v>
          </cell>
          <cell r="D10487" t="str">
            <v>2014-07-23 17:08:28</v>
          </cell>
          <cell r="E10487" t="str">
            <v>Clock Out</v>
          </cell>
          <cell r="F10487" t="str">
            <v>12 days</v>
          </cell>
        </row>
        <row r="10488">
          <cell r="A10488" t="str">
            <v>head office</v>
          </cell>
          <cell r="B10488">
            <v>582</v>
          </cell>
          <cell r="C10488" t="str">
            <v>Tumambing, Marvin</v>
          </cell>
          <cell r="D10488" t="str">
            <v>2014-07-24 07:06:36</v>
          </cell>
          <cell r="E10488" t="str">
            <v>Clock In</v>
          </cell>
          <cell r="F10488" t="str">
            <v>1 day LH</v>
          </cell>
        </row>
        <row r="10489">
          <cell r="A10489" t="str">
            <v>head office</v>
          </cell>
          <cell r="B10489">
            <v>582</v>
          </cell>
          <cell r="C10489" t="str">
            <v>Tumambing, Marvin</v>
          </cell>
          <cell r="D10489" t="str">
            <v>2014-07-24 17:08:50</v>
          </cell>
          <cell r="E10489" t="str">
            <v>Clock Out</v>
          </cell>
          <cell r="F10489" t="str">
            <v>1 day SH</v>
          </cell>
        </row>
        <row r="10490">
          <cell r="A10490" t="str">
            <v>head office</v>
          </cell>
          <cell r="B10490">
            <v>582</v>
          </cell>
          <cell r="C10490" t="str">
            <v>Tumambing, Marvin</v>
          </cell>
          <cell r="D10490" t="str">
            <v>2014-07-25 07:07:35</v>
          </cell>
          <cell r="E10490" t="str">
            <v>Clock In</v>
          </cell>
          <cell r="F10490" t="str">
            <v>14 days</v>
          </cell>
        </row>
        <row r="10491">
          <cell r="A10491" t="str">
            <v>head office</v>
          </cell>
          <cell r="B10491">
            <v>582</v>
          </cell>
          <cell r="C10491" t="str">
            <v>Tumambing, Marvin</v>
          </cell>
          <cell r="D10491" t="str">
            <v>2014-07-25 17:03:36</v>
          </cell>
          <cell r="E10491" t="str">
            <v>Clock Out</v>
          </cell>
        </row>
        <row r="10492">
          <cell r="A10492" t="str">
            <v>head office</v>
          </cell>
          <cell r="B10492">
            <v>582</v>
          </cell>
          <cell r="C10492" t="str">
            <v>Tumambing, Marvin</v>
          </cell>
          <cell r="D10492" t="str">
            <v>2014-07-26 07:07:26</v>
          </cell>
          <cell r="E10492" t="str">
            <v>Clock In</v>
          </cell>
          <cell r="F10492" t="str">
            <v>12 hrs  - OT</v>
          </cell>
        </row>
        <row r="10493">
          <cell r="A10493" t="str">
            <v>head office</v>
          </cell>
          <cell r="B10493">
            <v>582</v>
          </cell>
          <cell r="C10493" t="str">
            <v>Tumambing, Marvin</v>
          </cell>
          <cell r="D10493" t="str">
            <v>2014-07-26 17:07:16</v>
          </cell>
          <cell r="E10493" t="str">
            <v>Clock Out</v>
          </cell>
        </row>
        <row r="10494">
          <cell r="A10494" t="str">
            <v>head office</v>
          </cell>
          <cell r="B10494">
            <v>582</v>
          </cell>
          <cell r="C10494" t="str">
            <v>Tumambing, Marvin</v>
          </cell>
          <cell r="D10494" t="str">
            <v>2014-07-29 07:03:19</v>
          </cell>
          <cell r="E10494" t="str">
            <v>Clock In</v>
          </cell>
        </row>
        <row r="10495">
          <cell r="A10495" t="str">
            <v>head office</v>
          </cell>
          <cell r="B10495">
            <v>582</v>
          </cell>
          <cell r="C10495" t="str">
            <v>Tumambing, Marvin</v>
          </cell>
          <cell r="D10495" t="str">
            <v>2014-07-29 17:15:19</v>
          </cell>
          <cell r="E10495" t="str">
            <v>Clock Out</v>
          </cell>
        </row>
        <row r="10496">
          <cell r="A10496" t="str">
            <v>head office</v>
          </cell>
          <cell r="B10496">
            <v>582</v>
          </cell>
          <cell r="C10496" t="str">
            <v>Tumambing, Marvin</v>
          </cell>
          <cell r="D10496" t="str">
            <v>2014-07-30 07:05:57</v>
          </cell>
          <cell r="E10496" t="str">
            <v>Clock In</v>
          </cell>
        </row>
        <row r="10497">
          <cell r="A10497" t="str">
            <v>head office</v>
          </cell>
          <cell r="B10497">
            <v>582</v>
          </cell>
          <cell r="C10497" t="str">
            <v>Tumambing, Marvin</v>
          </cell>
          <cell r="D10497" t="str">
            <v>2014-07-30 20:08:11</v>
          </cell>
          <cell r="E10497" t="str">
            <v>Clock Out</v>
          </cell>
        </row>
        <row r="10498">
          <cell r="A10498" t="str">
            <v>head office</v>
          </cell>
          <cell r="B10498">
            <v>582</v>
          </cell>
          <cell r="C10498" t="str">
            <v>Tumambing, Marvin</v>
          </cell>
          <cell r="D10498" t="str">
            <v>2014-07-31 07:05:12</v>
          </cell>
          <cell r="E10498" t="str">
            <v>Clock In</v>
          </cell>
        </row>
        <row r="10499">
          <cell r="A10499" t="str">
            <v>head office</v>
          </cell>
          <cell r="B10499">
            <v>582</v>
          </cell>
          <cell r="C10499" t="str">
            <v>Tumambing, Marvin</v>
          </cell>
          <cell r="D10499" t="str">
            <v>2014-07-31 20:06:12</v>
          </cell>
          <cell r="E10499" t="str">
            <v>Clock Out</v>
          </cell>
        </row>
        <row r="10500">
          <cell r="A10500" t="str">
            <v>head office</v>
          </cell>
          <cell r="B10500">
            <v>582</v>
          </cell>
          <cell r="C10500" t="str">
            <v>Tumambing, Marvin</v>
          </cell>
          <cell r="D10500" t="str">
            <v>2014-08-01 07:13:33</v>
          </cell>
          <cell r="E10500" t="str">
            <v>Clock In</v>
          </cell>
        </row>
        <row r="10501">
          <cell r="A10501" t="str">
            <v>head office</v>
          </cell>
          <cell r="B10501">
            <v>582</v>
          </cell>
          <cell r="C10501" t="str">
            <v>Tumambing, Marvin</v>
          </cell>
          <cell r="D10501" t="str">
            <v>2014-08-01 17:07:23</v>
          </cell>
          <cell r="E10501" t="str">
            <v>Clock Out</v>
          </cell>
        </row>
        <row r="10502">
          <cell r="A10502" t="str">
            <v>head office</v>
          </cell>
          <cell r="B10502">
            <v>582</v>
          </cell>
          <cell r="C10502" t="str">
            <v>Tumambing, Marvin</v>
          </cell>
          <cell r="D10502" t="str">
            <v>2014-08-02 07:06:41</v>
          </cell>
          <cell r="E10502" t="str">
            <v>Clock In</v>
          </cell>
        </row>
        <row r="10503">
          <cell r="A10503" t="str">
            <v>head office</v>
          </cell>
          <cell r="B10503">
            <v>582</v>
          </cell>
          <cell r="C10503" t="str">
            <v>Tumambing, Marvin</v>
          </cell>
          <cell r="D10503" t="str">
            <v>2014-08-02 17:01:31</v>
          </cell>
          <cell r="E10503" t="str">
            <v>Clock Out</v>
          </cell>
        </row>
        <row r="10504">
          <cell r="A10504" t="str">
            <v>head office</v>
          </cell>
          <cell r="B10504">
            <v>582</v>
          </cell>
          <cell r="C10504" t="str">
            <v>Tumambing, Marvin</v>
          </cell>
          <cell r="D10504" t="str">
            <v>2014-08-04 07:14:53</v>
          </cell>
          <cell r="E10504" t="str">
            <v>Clock In</v>
          </cell>
        </row>
        <row r="10505">
          <cell r="A10505" t="str">
            <v>head office</v>
          </cell>
          <cell r="B10505">
            <v>582</v>
          </cell>
          <cell r="C10505" t="str">
            <v>Tumambing, Marvin</v>
          </cell>
          <cell r="D10505" t="str">
            <v>2014-08-04 17:07:25</v>
          </cell>
          <cell r="E10505" t="str">
            <v>Clock Out</v>
          </cell>
        </row>
        <row r="10506">
          <cell r="A10506" t="str">
            <v>head office</v>
          </cell>
          <cell r="B10506">
            <v>582</v>
          </cell>
          <cell r="C10506" t="str">
            <v>Tumambing, Marvin</v>
          </cell>
          <cell r="D10506" t="str">
            <v>2014-08-05 07:22:20</v>
          </cell>
          <cell r="E10506" t="str">
            <v>Clock In</v>
          </cell>
        </row>
        <row r="10507">
          <cell r="A10507" t="str">
            <v>head office</v>
          </cell>
          <cell r="B10507">
            <v>582</v>
          </cell>
          <cell r="C10507" t="str">
            <v>Tumambing, Marvin</v>
          </cell>
          <cell r="D10507" t="str">
            <v>2014-08-05 17:08:55</v>
          </cell>
          <cell r="E10507" t="str">
            <v>Clock Out</v>
          </cell>
        </row>
        <row r="10509">
          <cell r="A10509" t="str">
            <v>head office</v>
          </cell>
          <cell r="B10509">
            <v>1192</v>
          </cell>
          <cell r="C10509" t="str">
            <v>Umali, Angelo</v>
          </cell>
          <cell r="D10509" t="str">
            <v>2014-07-21 07:43:44</v>
          </cell>
          <cell r="E10509" t="str">
            <v>Clock In</v>
          </cell>
        </row>
        <row r="10510">
          <cell r="A10510" t="str">
            <v>head office</v>
          </cell>
          <cell r="B10510">
            <v>1192</v>
          </cell>
          <cell r="C10510" t="str">
            <v>Umali, Angelo</v>
          </cell>
          <cell r="D10510" t="str">
            <v>2014-07-21 17:09:32</v>
          </cell>
          <cell r="E10510" t="str">
            <v>Clock Out</v>
          </cell>
        </row>
        <row r="10511">
          <cell r="A10511" t="str">
            <v>head office</v>
          </cell>
          <cell r="B10511">
            <v>1192</v>
          </cell>
          <cell r="C10511" t="str">
            <v>Umali, Angelo</v>
          </cell>
          <cell r="D10511" t="str">
            <v>2014-07-22 07:36:31</v>
          </cell>
          <cell r="E10511" t="str">
            <v>Clock In</v>
          </cell>
        </row>
        <row r="10512">
          <cell r="A10512" t="str">
            <v>head office</v>
          </cell>
          <cell r="B10512">
            <v>1192</v>
          </cell>
          <cell r="C10512" t="str">
            <v>Umali, Angelo</v>
          </cell>
          <cell r="D10512" t="str">
            <v>2014-07-22 17:04:45</v>
          </cell>
          <cell r="E10512" t="str">
            <v>Clock Out</v>
          </cell>
        </row>
        <row r="10513">
          <cell r="A10513" t="str">
            <v>head office</v>
          </cell>
          <cell r="B10513">
            <v>1192</v>
          </cell>
          <cell r="C10513" t="str">
            <v>Umali, Angelo</v>
          </cell>
          <cell r="D10513" t="str">
            <v>2014-07-23 07:23:37</v>
          </cell>
          <cell r="E10513" t="str">
            <v>Clock In</v>
          </cell>
        </row>
        <row r="10514">
          <cell r="A10514" t="str">
            <v>head office</v>
          </cell>
          <cell r="B10514">
            <v>1192</v>
          </cell>
          <cell r="C10514" t="str">
            <v>Umali, Angelo</v>
          </cell>
          <cell r="D10514" t="str">
            <v>2014-07-23 20:00:09</v>
          </cell>
          <cell r="E10514" t="str">
            <v>Clock Out</v>
          </cell>
        </row>
        <row r="10515">
          <cell r="A10515" t="str">
            <v>head office</v>
          </cell>
          <cell r="B10515">
            <v>1192</v>
          </cell>
          <cell r="C10515" t="str">
            <v>Umali, Angelo</v>
          </cell>
          <cell r="D10515" t="str">
            <v>2014-07-24 07:35:13</v>
          </cell>
          <cell r="E10515" t="str">
            <v>Clock In</v>
          </cell>
          <cell r="F10515" t="str">
            <v>12 days</v>
          </cell>
        </row>
        <row r="10516">
          <cell r="A10516" t="str">
            <v>head office</v>
          </cell>
          <cell r="B10516">
            <v>1192</v>
          </cell>
          <cell r="C10516" t="str">
            <v>Umali, Angelo</v>
          </cell>
          <cell r="D10516" t="str">
            <v>2014-07-24 17:01:39</v>
          </cell>
          <cell r="E10516" t="str">
            <v>Clock Out</v>
          </cell>
          <cell r="F10516" t="str">
            <v>1 day LH</v>
          </cell>
        </row>
        <row r="10517">
          <cell r="A10517" t="str">
            <v>head office</v>
          </cell>
          <cell r="B10517">
            <v>1192</v>
          </cell>
          <cell r="C10517" t="str">
            <v>Umali, Angelo</v>
          </cell>
          <cell r="D10517" t="str">
            <v>2014-07-25 07:44:25</v>
          </cell>
          <cell r="E10517" t="str">
            <v>Clock In</v>
          </cell>
          <cell r="F10517" t="str">
            <v>1 day SH</v>
          </cell>
        </row>
        <row r="10518">
          <cell r="A10518" t="str">
            <v>head office</v>
          </cell>
          <cell r="B10518">
            <v>1192</v>
          </cell>
          <cell r="C10518" t="str">
            <v>Umali, Angelo</v>
          </cell>
          <cell r="D10518" t="str">
            <v>2014-07-25 17:00:27</v>
          </cell>
          <cell r="E10518" t="str">
            <v>Clock Out</v>
          </cell>
          <cell r="F10518" t="str">
            <v>14 days</v>
          </cell>
        </row>
        <row r="10519">
          <cell r="A10519" t="str">
            <v>head office</v>
          </cell>
          <cell r="B10519">
            <v>1192</v>
          </cell>
          <cell r="C10519" t="str">
            <v>Umali, Angelo</v>
          </cell>
          <cell r="D10519" t="str">
            <v>2014-07-26 07:27:40</v>
          </cell>
          <cell r="E10519" t="str">
            <v>Clock In</v>
          </cell>
        </row>
        <row r="10520">
          <cell r="A10520" t="str">
            <v>head office</v>
          </cell>
          <cell r="B10520">
            <v>1192</v>
          </cell>
          <cell r="C10520" t="str">
            <v>Umali, Angelo</v>
          </cell>
          <cell r="D10520" t="str">
            <v>2014-07-26 17:00:33</v>
          </cell>
          <cell r="E10520" t="str">
            <v>Clock Out</v>
          </cell>
          <cell r="F10520" t="str">
            <v>12 hrs  - OT</v>
          </cell>
        </row>
        <row r="10521">
          <cell r="A10521" t="str">
            <v>head office</v>
          </cell>
          <cell r="B10521">
            <v>1192</v>
          </cell>
          <cell r="C10521" t="str">
            <v>Umali, Angelo</v>
          </cell>
          <cell r="D10521" t="str">
            <v>2014-07-29 07:25:02</v>
          </cell>
          <cell r="E10521" t="str">
            <v>Clock In</v>
          </cell>
        </row>
        <row r="10522">
          <cell r="A10522" t="str">
            <v>head office</v>
          </cell>
          <cell r="B10522">
            <v>1192</v>
          </cell>
          <cell r="C10522" t="str">
            <v>Umali, Angelo</v>
          </cell>
          <cell r="D10522" t="str">
            <v>2014-07-29 20:00:23</v>
          </cell>
          <cell r="E10522" t="str">
            <v>Clock Out</v>
          </cell>
        </row>
        <row r="10523">
          <cell r="A10523" t="str">
            <v>head office</v>
          </cell>
          <cell r="B10523">
            <v>1192</v>
          </cell>
          <cell r="C10523" t="str">
            <v>Umali, Angelo</v>
          </cell>
          <cell r="D10523" t="str">
            <v>2014-07-30 07:43:57</v>
          </cell>
          <cell r="E10523" t="str">
            <v>Clock In</v>
          </cell>
        </row>
        <row r="10524">
          <cell r="A10524" t="str">
            <v>head office</v>
          </cell>
          <cell r="B10524">
            <v>1192</v>
          </cell>
          <cell r="C10524" t="str">
            <v>Umali, Angelo</v>
          </cell>
          <cell r="D10524" t="str">
            <v>2014-07-30 20:00:21</v>
          </cell>
          <cell r="E10524" t="str">
            <v>Clock Out</v>
          </cell>
        </row>
        <row r="10525">
          <cell r="A10525" t="str">
            <v>head office</v>
          </cell>
          <cell r="B10525">
            <v>1192</v>
          </cell>
          <cell r="C10525" t="str">
            <v>Umali, Angelo</v>
          </cell>
          <cell r="D10525" t="str">
            <v>2014-07-31 07:46:52</v>
          </cell>
          <cell r="E10525" t="str">
            <v>Clock In</v>
          </cell>
        </row>
        <row r="10526">
          <cell r="A10526" t="str">
            <v>head office</v>
          </cell>
          <cell r="B10526">
            <v>1192</v>
          </cell>
          <cell r="C10526" t="str">
            <v>Umali, Angelo</v>
          </cell>
          <cell r="D10526" t="str">
            <v>2014-07-31 20:05:26</v>
          </cell>
          <cell r="E10526" t="str">
            <v>Clock Out</v>
          </cell>
        </row>
        <row r="10527">
          <cell r="A10527" t="str">
            <v>head office</v>
          </cell>
          <cell r="B10527">
            <v>1192</v>
          </cell>
          <cell r="C10527" t="str">
            <v>Umali, Angelo</v>
          </cell>
          <cell r="D10527" t="str">
            <v>2014-08-01 07:46:20</v>
          </cell>
          <cell r="E10527" t="str">
            <v>Clock In</v>
          </cell>
        </row>
        <row r="10528">
          <cell r="A10528" t="str">
            <v>head office</v>
          </cell>
          <cell r="B10528">
            <v>1192</v>
          </cell>
          <cell r="C10528" t="str">
            <v>Umali, Angelo</v>
          </cell>
          <cell r="D10528" t="str">
            <v>2014-08-01 17:05:16</v>
          </cell>
          <cell r="E10528" t="str">
            <v>Clock Out</v>
          </cell>
        </row>
        <row r="10529">
          <cell r="A10529" t="str">
            <v>head office</v>
          </cell>
          <cell r="B10529">
            <v>1192</v>
          </cell>
          <cell r="C10529" t="str">
            <v>Umali, Angelo</v>
          </cell>
          <cell r="D10529" t="str">
            <v>2014-08-02 07:30:48</v>
          </cell>
          <cell r="E10529" t="str">
            <v>Clock In</v>
          </cell>
        </row>
        <row r="10530">
          <cell r="A10530" t="str">
            <v>head office</v>
          </cell>
          <cell r="B10530">
            <v>1192</v>
          </cell>
          <cell r="C10530" t="str">
            <v>Umali, Angelo</v>
          </cell>
          <cell r="D10530" t="str">
            <v>2014-08-02 17:04:21</v>
          </cell>
          <cell r="E10530" t="str">
            <v>Clock Out</v>
          </cell>
        </row>
        <row r="10531">
          <cell r="A10531" t="str">
            <v>head office</v>
          </cell>
          <cell r="B10531">
            <v>1192</v>
          </cell>
          <cell r="C10531" t="str">
            <v>Umali, Angelo</v>
          </cell>
          <cell r="D10531" t="str">
            <v>2014-08-04 07:51:56</v>
          </cell>
          <cell r="E10531" t="str">
            <v>Clock In</v>
          </cell>
        </row>
        <row r="10532">
          <cell r="A10532" t="str">
            <v>head office</v>
          </cell>
          <cell r="B10532">
            <v>1192</v>
          </cell>
          <cell r="C10532" t="str">
            <v>Umali, Angelo</v>
          </cell>
          <cell r="D10532" t="str">
            <v>2014-08-04 17:03:53</v>
          </cell>
          <cell r="E10532" t="str">
            <v>Clock Out</v>
          </cell>
        </row>
        <row r="10533">
          <cell r="A10533" t="str">
            <v>head office</v>
          </cell>
          <cell r="B10533">
            <v>1192</v>
          </cell>
          <cell r="C10533" t="str">
            <v>Umali, Angelo</v>
          </cell>
          <cell r="D10533" t="str">
            <v>2014-08-05 07:45:24</v>
          </cell>
          <cell r="E10533" t="str">
            <v>Clock In</v>
          </cell>
        </row>
        <row r="10534">
          <cell r="A10534" t="str">
            <v>head office</v>
          </cell>
          <cell r="B10534">
            <v>1192</v>
          </cell>
          <cell r="C10534" t="str">
            <v>Umali, Angelo</v>
          </cell>
          <cell r="D10534" t="str">
            <v>2014-08-05 17:03:07</v>
          </cell>
          <cell r="E10534" t="str">
            <v>Clock Out</v>
          </cell>
        </row>
        <row r="10536">
          <cell r="A10536" t="str">
            <v>head office</v>
          </cell>
          <cell r="B10536">
            <v>576</v>
          </cell>
          <cell r="C10536" t="str">
            <v>Umali, Gerald</v>
          </cell>
          <cell r="D10536" t="str">
            <v>2014-07-21 07:57:32</v>
          </cell>
          <cell r="E10536" t="str">
            <v>Clock In</v>
          </cell>
        </row>
        <row r="10537">
          <cell r="A10537" t="str">
            <v>head office</v>
          </cell>
          <cell r="B10537">
            <v>576</v>
          </cell>
          <cell r="C10537" t="str">
            <v>Umali, Gerald</v>
          </cell>
          <cell r="D10537" t="str">
            <v>2014-07-21 20:04:26</v>
          </cell>
          <cell r="E10537" t="str">
            <v>Clock Out</v>
          </cell>
        </row>
        <row r="10538">
          <cell r="A10538" t="str">
            <v>head office</v>
          </cell>
          <cell r="B10538">
            <v>576</v>
          </cell>
          <cell r="C10538" t="str">
            <v>Umali, Gerald</v>
          </cell>
          <cell r="D10538" t="str">
            <v>2014-07-22 07:53:17</v>
          </cell>
          <cell r="E10538" t="str">
            <v>Clock In</v>
          </cell>
        </row>
        <row r="10539">
          <cell r="A10539" t="str">
            <v>head office</v>
          </cell>
          <cell r="B10539">
            <v>576</v>
          </cell>
          <cell r="C10539" t="str">
            <v>Umali, Gerald</v>
          </cell>
          <cell r="D10539" t="str">
            <v>2014-07-22 20:13:28</v>
          </cell>
          <cell r="E10539" t="str">
            <v>Clock Out</v>
          </cell>
        </row>
        <row r="10540">
          <cell r="A10540" t="str">
            <v>head office</v>
          </cell>
          <cell r="B10540">
            <v>576</v>
          </cell>
          <cell r="C10540" t="str">
            <v>Umali, Gerald</v>
          </cell>
          <cell r="D10540" t="str">
            <v>2014-07-23 07:52:42</v>
          </cell>
          <cell r="E10540" t="str">
            <v>Clock In</v>
          </cell>
        </row>
        <row r="10541">
          <cell r="A10541" t="str">
            <v>head office</v>
          </cell>
          <cell r="B10541">
            <v>576</v>
          </cell>
          <cell r="C10541" t="str">
            <v>Umali, Gerald</v>
          </cell>
          <cell r="D10541" t="str">
            <v>2014-07-23 17:10:13</v>
          </cell>
          <cell r="E10541" t="str">
            <v>Clock Out</v>
          </cell>
        </row>
        <row r="10542">
          <cell r="A10542" t="str">
            <v>head office</v>
          </cell>
          <cell r="B10542">
            <v>576</v>
          </cell>
          <cell r="C10542" t="str">
            <v>Umali, Gerald</v>
          </cell>
          <cell r="D10542" t="str">
            <v>2014-07-24 07:50:02</v>
          </cell>
          <cell r="E10542" t="str">
            <v>Clock In</v>
          </cell>
          <cell r="F10542" t="str">
            <v>12 days</v>
          </cell>
        </row>
        <row r="10543">
          <cell r="A10543" t="str">
            <v>head office</v>
          </cell>
          <cell r="B10543">
            <v>576</v>
          </cell>
          <cell r="C10543" t="str">
            <v>Umali, Gerald</v>
          </cell>
          <cell r="D10543" t="str">
            <v>2014-07-24 17:04:25</v>
          </cell>
          <cell r="E10543" t="str">
            <v>Clock Out</v>
          </cell>
          <cell r="F10543" t="str">
            <v>1 day LH</v>
          </cell>
        </row>
        <row r="10544">
          <cell r="A10544" t="str">
            <v>head office</v>
          </cell>
          <cell r="B10544">
            <v>576</v>
          </cell>
          <cell r="C10544" t="str">
            <v>Umali, Gerald</v>
          </cell>
          <cell r="D10544" t="str">
            <v>2014-07-25 07:53:09</v>
          </cell>
          <cell r="E10544" t="str">
            <v>Clock In</v>
          </cell>
          <cell r="F10544" t="str">
            <v>1 day SH</v>
          </cell>
        </row>
        <row r="10545">
          <cell r="A10545" t="str">
            <v>head office</v>
          </cell>
          <cell r="B10545">
            <v>576</v>
          </cell>
          <cell r="C10545" t="str">
            <v>Umali, Gerald</v>
          </cell>
          <cell r="D10545" t="str">
            <v>2014-07-25 17:08:17</v>
          </cell>
          <cell r="E10545" t="str">
            <v>Clock Out</v>
          </cell>
          <cell r="F10545" t="str">
            <v>14 days</v>
          </cell>
        </row>
        <row r="10546">
          <cell r="A10546" t="str">
            <v>head office</v>
          </cell>
          <cell r="B10546">
            <v>576</v>
          </cell>
          <cell r="C10546" t="str">
            <v>Umali, Gerald</v>
          </cell>
          <cell r="D10546" t="str">
            <v>2014-07-26 07:13:45</v>
          </cell>
          <cell r="E10546" t="str">
            <v>Clock In</v>
          </cell>
        </row>
        <row r="10547">
          <cell r="A10547" t="str">
            <v>head office</v>
          </cell>
          <cell r="B10547">
            <v>576</v>
          </cell>
          <cell r="C10547" t="str">
            <v>Umali, Gerald</v>
          </cell>
          <cell r="D10547" t="str">
            <v>2014-07-26 17:17:38</v>
          </cell>
          <cell r="E10547" t="str">
            <v>Clock Out</v>
          </cell>
          <cell r="F10547" t="str">
            <v>12 hrs  - OT</v>
          </cell>
        </row>
        <row r="10548">
          <cell r="A10548" t="str">
            <v>head office</v>
          </cell>
          <cell r="B10548">
            <v>576</v>
          </cell>
          <cell r="C10548" t="str">
            <v>Umali, Gerald</v>
          </cell>
          <cell r="D10548" t="str">
            <v>2014-07-29 07:49:07</v>
          </cell>
          <cell r="E10548" t="str">
            <v>Clock In</v>
          </cell>
        </row>
        <row r="10549">
          <cell r="A10549" t="str">
            <v>head office</v>
          </cell>
          <cell r="B10549">
            <v>576</v>
          </cell>
          <cell r="C10549" t="str">
            <v>Umali, Gerald</v>
          </cell>
          <cell r="D10549" t="str">
            <v>2014-07-29 17:13:05</v>
          </cell>
          <cell r="E10549" t="str">
            <v>Clock Out</v>
          </cell>
        </row>
        <row r="10550">
          <cell r="A10550" t="str">
            <v>head office</v>
          </cell>
          <cell r="B10550">
            <v>576</v>
          </cell>
          <cell r="C10550" t="str">
            <v>Umali, Gerald</v>
          </cell>
          <cell r="D10550" t="str">
            <v>2014-07-30 07:53:02</v>
          </cell>
          <cell r="E10550" t="str">
            <v>Clock In</v>
          </cell>
        </row>
        <row r="10551">
          <cell r="A10551" t="str">
            <v>head office</v>
          </cell>
          <cell r="B10551">
            <v>576</v>
          </cell>
          <cell r="C10551" t="str">
            <v>Umali, Gerald</v>
          </cell>
          <cell r="D10551" t="str">
            <v>2014-07-30 20:12:35</v>
          </cell>
          <cell r="E10551" t="str">
            <v>Clock Out</v>
          </cell>
        </row>
        <row r="10552">
          <cell r="A10552" t="str">
            <v>head office</v>
          </cell>
          <cell r="B10552">
            <v>576</v>
          </cell>
          <cell r="C10552" t="str">
            <v>Umali, Gerald</v>
          </cell>
          <cell r="D10552" t="str">
            <v>2014-07-31 07:56:01</v>
          </cell>
          <cell r="E10552" t="str">
            <v>Clock In</v>
          </cell>
        </row>
        <row r="10553">
          <cell r="A10553" t="str">
            <v>head office</v>
          </cell>
          <cell r="B10553">
            <v>576</v>
          </cell>
          <cell r="C10553" t="str">
            <v>Umali, Gerald</v>
          </cell>
          <cell r="D10553" t="str">
            <v>2014-07-31 20:05:16</v>
          </cell>
          <cell r="E10553" t="str">
            <v>Clock Out</v>
          </cell>
        </row>
        <row r="10554">
          <cell r="A10554" t="str">
            <v>head office</v>
          </cell>
          <cell r="B10554">
            <v>576</v>
          </cell>
          <cell r="C10554" t="str">
            <v>Umali, Gerald</v>
          </cell>
          <cell r="D10554" t="str">
            <v>2014-08-01 07:54:53</v>
          </cell>
          <cell r="E10554" t="str">
            <v>Clock In</v>
          </cell>
        </row>
        <row r="10555">
          <cell r="A10555" t="str">
            <v>head office</v>
          </cell>
          <cell r="B10555">
            <v>576</v>
          </cell>
          <cell r="C10555" t="str">
            <v>Umali, Gerald</v>
          </cell>
          <cell r="D10555" t="str">
            <v>2014-08-01 17:05:23</v>
          </cell>
          <cell r="E10555" t="str">
            <v>Clock Out</v>
          </cell>
        </row>
        <row r="10556">
          <cell r="A10556" t="str">
            <v>head office</v>
          </cell>
          <cell r="B10556">
            <v>576</v>
          </cell>
          <cell r="C10556" t="str">
            <v>Umali, Gerald</v>
          </cell>
          <cell r="D10556" t="str">
            <v>2014-08-02 07:52:36</v>
          </cell>
          <cell r="E10556" t="str">
            <v>Clock In</v>
          </cell>
        </row>
        <row r="10557">
          <cell r="A10557" t="str">
            <v>head office</v>
          </cell>
          <cell r="B10557">
            <v>576</v>
          </cell>
          <cell r="C10557" t="str">
            <v>Umali, Gerald</v>
          </cell>
          <cell r="D10557" t="str">
            <v>2014-08-02 17:15:53</v>
          </cell>
          <cell r="E10557" t="str">
            <v>Clock Out</v>
          </cell>
        </row>
        <row r="10558">
          <cell r="A10558" t="str">
            <v>head office</v>
          </cell>
          <cell r="B10558">
            <v>576</v>
          </cell>
          <cell r="C10558" t="str">
            <v>Umali, Gerald</v>
          </cell>
          <cell r="D10558" t="str">
            <v>2014-08-04 07:55:41</v>
          </cell>
          <cell r="E10558" t="str">
            <v>Clock In</v>
          </cell>
        </row>
        <row r="10559">
          <cell r="A10559" t="str">
            <v>head office</v>
          </cell>
          <cell r="B10559">
            <v>576</v>
          </cell>
          <cell r="C10559" t="str">
            <v>Umali, Gerald</v>
          </cell>
          <cell r="D10559" t="str">
            <v>2014-08-04 17:17:16</v>
          </cell>
          <cell r="E10559" t="str">
            <v>Clock Out</v>
          </cell>
        </row>
        <row r="10560">
          <cell r="A10560" t="str">
            <v>head office</v>
          </cell>
          <cell r="B10560">
            <v>576</v>
          </cell>
          <cell r="C10560" t="str">
            <v>Umali, Gerald</v>
          </cell>
          <cell r="D10560" t="str">
            <v>2014-08-05 07:51:59</v>
          </cell>
          <cell r="E10560" t="str">
            <v>Clock In</v>
          </cell>
        </row>
        <row r="10561">
          <cell r="A10561" t="str">
            <v>head office</v>
          </cell>
          <cell r="B10561">
            <v>576</v>
          </cell>
          <cell r="C10561" t="str">
            <v>Umali, Gerald</v>
          </cell>
          <cell r="D10561" t="str">
            <v>2014-08-05 17:19:10</v>
          </cell>
          <cell r="E10561" t="str">
            <v>Clock Out</v>
          </cell>
        </row>
        <row r="10563">
          <cell r="A10563" t="str">
            <v>head office</v>
          </cell>
          <cell r="B10563">
            <v>1011</v>
          </cell>
          <cell r="C10563" t="str">
            <v>Umali, Jay</v>
          </cell>
          <cell r="D10563" t="str">
            <v>2014-07-21 13:38:58</v>
          </cell>
          <cell r="E10563" t="str">
            <v>Clock In</v>
          </cell>
        </row>
        <row r="10564">
          <cell r="A10564" t="str">
            <v>head office</v>
          </cell>
          <cell r="B10564">
            <v>1011</v>
          </cell>
          <cell r="C10564" t="str">
            <v>Umali, Jay</v>
          </cell>
          <cell r="D10564" t="str">
            <v>2014-07-21 22:14:27</v>
          </cell>
          <cell r="E10564" t="str">
            <v>Clock Out</v>
          </cell>
        </row>
        <row r="10565">
          <cell r="A10565" t="str">
            <v>head office</v>
          </cell>
          <cell r="B10565">
            <v>1011</v>
          </cell>
          <cell r="C10565" t="str">
            <v>Umali, Jay</v>
          </cell>
          <cell r="D10565" t="str">
            <v>2014-07-22 10:19:51</v>
          </cell>
          <cell r="E10565" t="str">
            <v>Clock In</v>
          </cell>
        </row>
        <row r="10566">
          <cell r="A10566" t="str">
            <v>head office</v>
          </cell>
          <cell r="B10566">
            <v>1011</v>
          </cell>
          <cell r="C10566" t="str">
            <v>Umali, Jay</v>
          </cell>
          <cell r="D10566" t="str">
            <v>2014-07-22 22:12:21</v>
          </cell>
          <cell r="E10566" t="str">
            <v>Clock Out</v>
          </cell>
        </row>
        <row r="10567">
          <cell r="A10567" t="str">
            <v>head office</v>
          </cell>
          <cell r="B10567">
            <v>1011</v>
          </cell>
          <cell r="C10567" t="str">
            <v>Umali, Jay</v>
          </cell>
          <cell r="D10567" t="str">
            <v>2014-07-23 10:47:35</v>
          </cell>
          <cell r="E10567" t="str">
            <v>Clock In</v>
          </cell>
        </row>
        <row r="10568">
          <cell r="A10568" t="str">
            <v>head office</v>
          </cell>
          <cell r="B10568">
            <v>1011</v>
          </cell>
          <cell r="C10568" t="str">
            <v>Umali, Jay</v>
          </cell>
          <cell r="D10568" t="str">
            <v>2014-07-23 22:13:15</v>
          </cell>
          <cell r="E10568" t="str">
            <v>Clock Out</v>
          </cell>
        </row>
        <row r="10569">
          <cell r="A10569" t="str">
            <v>head office</v>
          </cell>
          <cell r="B10569">
            <v>1011</v>
          </cell>
          <cell r="C10569" t="str">
            <v>Umali, Jay</v>
          </cell>
          <cell r="D10569" t="str">
            <v>2014-07-24 10:49:56</v>
          </cell>
          <cell r="E10569" t="str">
            <v>Clock In</v>
          </cell>
          <cell r="F10569" t="str">
            <v>12 days</v>
          </cell>
        </row>
        <row r="10570">
          <cell r="A10570" t="str">
            <v>head office</v>
          </cell>
          <cell r="B10570">
            <v>1011</v>
          </cell>
          <cell r="C10570" t="str">
            <v>Umali, Jay</v>
          </cell>
          <cell r="D10570" t="str">
            <v>2014-07-24 22:12:06</v>
          </cell>
          <cell r="E10570" t="str">
            <v>Clock Out</v>
          </cell>
          <cell r="F10570" t="str">
            <v>1 day LH</v>
          </cell>
        </row>
        <row r="10571">
          <cell r="A10571" t="str">
            <v>head office</v>
          </cell>
          <cell r="B10571">
            <v>1011</v>
          </cell>
          <cell r="C10571" t="str">
            <v>Umali, Jay</v>
          </cell>
          <cell r="D10571" t="str">
            <v>2014-07-25 10:53:51</v>
          </cell>
          <cell r="E10571" t="str">
            <v>Clock In</v>
          </cell>
          <cell r="F10571" t="str">
            <v>1 day SH</v>
          </cell>
        </row>
        <row r="10572">
          <cell r="A10572" t="str">
            <v>head office</v>
          </cell>
          <cell r="B10572">
            <v>1011</v>
          </cell>
          <cell r="C10572" t="str">
            <v>Umali, Jay</v>
          </cell>
          <cell r="D10572" t="str">
            <v>2014-07-25 22:12:32</v>
          </cell>
          <cell r="E10572" t="str">
            <v>Clock Out</v>
          </cell>
          <cell r="F10572" t="str">
            <v>14 days</v>
          </cell>
        </row>
        <row r="10573">
          <cell r="A10573" t="str">
            <v>head office</v>
          </cell>
          <cell r="B10573">
            <v>1011</v>
          </cell>
          <cell r="C10573" t="str">
            <v>Umali, Jay</v>
          </cell>
          <cell r="D10573" t="str">
            <v>2014-07-26 13:34:59</v>
          </cell>
          <cell r="E10573" t="str">
            <v>Clock In</v>
          </cell>
        </row>
        <row r="10574">
          <cell r="A10574" t="str">
            <v>head office</v>
          </cell>
          <cell r="B10574">
            <v>1011</v>
          </cell>
          <cell r="C10574" t="str">
            <v>Umali, Jay</v>
          </cell>
          <cell r="D10574" t="str">
            <v>2014-07-26 22:12:07</v>
          </cell>
          <cell r="E10574" t="str">
            <v>Clock Out</v>
          </cell>
          <cell r="F10574" t="str">
            <v>12 hrs  - OT</v>
          </cell>
        </row>
        <row r="10575">
          <cell r="A10575" t="str">
            <v>head office</v>
          </cell>
          <cell r="B10575">
            <v>1011</v>
          </cell>
          <cell r="C10575" t="str">
            <v>Umali, Jay</v>
          </cell>
          <cell r="D10575" t="str">
            <v>2014-07-27 13:31:32</v>
          </cell>
          <cell r="E10575" t="str">
            <v>Clock In</v>
          </cell>
        </row>
        <row r="10576">
          <cell r="A10576" t="str">
            <v>head office</v>
          </cell>
          <cell r="B10576">
            <v>1011</v>
          </cell>
          <cell r="C10576" t="str">
            <v>Umali, Jay</v>
          </cell>
          <cell r="D10576" t="str">
            <v>2014-07-27 22:12:34</v>
          </cell>
          <cell r="E10576" t="str">
            <v>Clock Out</v>
          </cell>
          <cell r="F10576" t="str">
            <v>2 days ROT</v>
          </cell>
        </row>
        <row r="10577">
          <cell r="A10577" t="str">
            <v>head office</v>
          </cell>
          <cell r="B10577">
            <v>1011</v>
          </cell>
          <cell r="C10577" t="str">
            <v>Umali, Jay</v>
          </cell>
          <cell r="D10577" t="str">
            <v>2014-07-29 13:33:13</v>
          </cell>
          <cell r="E10577" t="str">
            <v>Clock In</v>
          </cell>
        </row>
        <row r="10578">
          <cell r="A10578" t="str">
            <v>head office</v>
          </cell>
          <cell r="B10578">
            <v>1011</v>
          </cell>
          <cell r="C10578" t="str">
            <v>Umali, Jay</v>
          </cell>
          <cell r="D10578" t="str">
            <v>2014-07-29 22:11:27</v>
          </cell>
          <cell r="E10578" t="str">
            <v>Clock Out</v>
          </cell>
        </row>
        <row r="10579">
          <cell r="A10579" t="str">
            <v>head office</v>
          </cell>
          <cell r="B10579">
            <v>1011</v>
          </cell>
          <cell r="C10579" t="str">
            <v>Umali, Jay</v>
          </cell>
          <cell r="D10579" t="str">
            <v>2014-07-30 13:40:26</v>
          </cell>
          <cell r="E10579" t="str">
            <v>Clock In</v>
          </cell>
        </row>
        <row r="10580">
          <cell r="A10580" t="str">
            <v>head office</v>
          </cell>
          <cell r="B10580">
            <v>1011</v>
          </cell>
          <cell r="C10580" t="str">
            <v>Umali, Jay</v>
          </cell>
          <cell r="D10580" t="str">
            <v>2014-07-30 22:11:14</v>
          </cell>
          <cell r="E10580" t="str">
            <v>Clock Out</v>
          </cell>
        </row>
        <row r="10581">
          <cell r="A10581" t="str">
            <v>head office</v>
          </cell>
          <cell r="B10581">
            <v>1011</v>
          </cell>
          <cell r="C10581" t="str">
            <v>Umali, Jay</v>
          </cell>
          <cell r="D10581" t="str">
            <v>2014-07-31 13:35:15</v>
          </cell>
          <cell r="E10581" t="str">
            <v>Clock In</v>
          </cell>
        </row>
        <row r="10582">
          <cell r="A10582" t="str">
            <v>head office</v>
          </cell>
          <cell r="B10582">
            <v>1011</v>
          </cell>
          <cell r="C10582" t="str">
            <v>Umali, Jay</v>
          </cell>
          <cell r="D10582" t="str">
            <v>2014-07-31 22:12:49</v>
          </cell>
          <cell r="E10582" t="str">
            <v>Clock Out</v>
          </cell>
        </row>
        <row r="10583">
          <cell r="A10583" t="str">
            <v>head office</v>
          </cell>
          <cell r="B10583">
            <v>1011</v>
          </cell>
          <cell r="C10583" t="str">
            <v>Umali, Jay</v>
          </cell>
          <cell r="D10583" t="str">
            <v>2014-08-01 13:35:16</v>
          </cell>
          <cell r="E10583" t="str">
            <v>Clock In</v>
          </cell>
        </row>
        <row r="10584">
          <cell r="A10584" t="str">
            <v>head office</v>
          </cell>
          <cell r="B10584">
            <v>1011</v>
          </cell>
          <cell r="C10584" t="str">
            <v>Umali, Jay</v>
          </cell>
          <cell r="D10584" t="str">
            <v>2014-08-01 22:12:34</v>
          </cell>
          <cell r="E10584" t="str">
            <v>Clock Out</v>
          </cell>
        </row>
        <row r="10585">
          <cell r="A10585" t="str">
            <v>head office</v>
          </cell>
          <cell r="B10585">
            <v>1011</v>
          </cell>
          <cell r="C10585" t="str">
            <v>Umali, Jay</v>
          </cell>
          <cell r="D10585" t="str">
            <v>2014-08-02 13:38:19</v>
          </cell>
          <cell r="E10585" t="str">
            <v>Clock In</v>
          </cell>
        </row>
        <row r="10586">
          <cell r="A10586" t="str">
            <v>head office</v>
          </cell>
          <cell r="B10586">
            <v>1011</v>
          </cell>
          <cell r="C10586" t="str">
            <v>Umali, Jay</v>
          </cell>
          <cell r="D10586" t="str">
            <v>2014-08-02 22:11:22</v>
          </cell>
          <cell r="E10586" t="str">
            <v>Clock Out</v>
          </cell>
        </row>
        <row r="10587">
          <cell r="A10587" t="str">
            <v>head office</v>
          </cell>
          <cell r="B10587">
            <v>1011</v>
          </cell>
          <cell r="C10587" t="str">
            <v>Umali, Jay</v>
          </cell>
          <cell r="D10587" t="str">
            <v>2014-08-03 13:31:25</v>
          </cell>
          <cell r="E10587" t="str">
            <v>Clock In</v>
          </cell>
        </row>
        <row r="10588">
          <cell r="A10588" t="str">
            <v>head office</v>
          </cell>
          <cell r="B10588">
            <v>1011</v>
          </cell>
          <cell r="C10588" t="str">
            <v>Umali, Jay</v>
          </cell>
          <cell r="D10588" t="str">
            <v>2014-08-03 22:13:50</v>
          </cell>
          <cell r="E10588" t="str">
            <v>Clock Out</v>
          </cell>
        </row>
        <row r="10589">
          <cell r="A10589" t="str">
            <v>head office</v>
          </cell>
          <cell r="B10589">
            <v>1011</v>
          </cell>
          <cell r="C10589" t="str">
            <v>Umali, Jay</v>
          </cell>
          <cell r="D10589" t="str">
            <v>2014-08-04 05:38:30</v>
          </cell>
          <cell r="E10589" t="str">
            <v>Clock In</v>
          </cell>
        </row>
        <row r="10590">
          <cell r="A10590" t="str">
            <v>head office</v>
          </cell>
          <cell r="B10590">
            <v>1011</v>
          </cell>
          <cell r="C10590" t="str">
            <v>Umali, Jay</v>
          </cell>
          <cell r="D10590" t="str">
            <v>2014-08-04 14:10:37</v>
          </cell>
          <cell r="E10590" t="str">
            <v>Clock Out</v>
          </cell>
        </row>
        <row r="10591">
          <cell r="A10591" t="str">
            <v>head office</v>
          </cell>
          <cell r="B10591">
            <v>1011</v>
          </cell>
          <cell r="C10591" t="str">
            <v>Umali, Jay</v>
          </cell>
          <cell r="D10591" t="str">
            <v>2014-08-05 05:43:50</v>
          </cell>
          <cell r="E10591" t="str">
            <v>Clock In</v>
          </cell>
        </row>
        <row r="10592">
          <cell r="A10592" t="str">
            <v>head office</v>
          </cell>
          <cell r="B10592">
            <v>1011</v>
          </cell>
          <cell r="C10592" t="str">
            <v>Umali, Jay</v>
          </cell>
          <cell r="D10592" t="str">
            <v>2014-08-05 14:14:27</v>
          </cell>
          <cell r="E10592" t="str">
            <v>Clock Out</v>
          </cell>
        </row>
        <row r="10594">
          <cell r="A10594" t="str">
            <v>head office</v>
          </cell>
          <cell r="B10594">
            <v>901</v>
          </cell>
          <cell r="C10594" t="str">
            <v>Umali, Randy</v>
          </cell>
          <cell r="D10594" t="str">
            <v>2014-07-21 05:37:56</v>
          </cell>
          <cell r="E10594" t="str">
            <v>Clock In</v>
          </cell>
        </row>
        <row r="10595">
          <cell r="A10595" t="str">
            <v>head office</v>
          </cell>
          <cell r="B10595">
            <v>901</v>
          </cell>
          <cell r="C10595" t="str">
            <v>Umali, Randy</v>
          </cell>
          <cell r="D10595" t="str">
            <v>2014-07-21 17:03:07</v>
          </cell>
          <cell r="E10595" t="str">
            <v>Clock Out</v>
          </cell>
        </row>
        <row r="10596">
          <cell r="A10596" t="str">
            <v>head office</v>
          </cell>
          <cell r="B10596">
            <v>901</v>
          </cell>
          <cell r="C10596" t="str">
            <v>Umali, Randy</v>
          </cell>
          <cell r="D10596" t="str">
            <v>2014-07-22 05:45:33</v>
          </cell>
          <cell r="E10596" t="str">
            <v>Clock In</v>
          </cell>
        </row>
        <row r="10597">
          <cell r="A10597" t="str">
            <v>head office</v>
          </cell>
          <cell r="B10597">
            <v>901</v>
          </cell>
          <cell r="C10597" t="str">
            <v>Umali, Randy</v>
          </cell>
          <cell r="D10597" t="str">
            <v>2014-07-22 17:01:52</v>
          </cell>
          <cell r="E10597" t="str">
            <v>Clock Out</v>
          </cell>
        </row>
        <row r="10598">
          <cell r="A10598" t="str">
            <v>head office</v>
          </cell>
          <cell r="B10598">
            <v>901</v>
          </cell>
          <cell r="C10598" t="str">
            <v>Umali, Randy</v>
          </cell>
          <cell r="D10598" t="str">
            <v>2014-07-23 05:40:54</v>
          </cell>
          <cell r="E10598" t="str">
            <v>Clock In</v>
          </cell>
        </row>
        <row r="10599">
          <cell r="A10599" t="str">
            <v>head office</v>
          </cell>
          <cell r="B10599">
            <v>901</v>
          </cell>
          <cell r="C10599" t="str">
            <v>Umali, Randy</v>
          </cell>
          <cell r="D10599" t="str">
            <v>2014-07-23 17:01:23</v>
          </cell>
          <cell r="E10599" t="str">
            <v>Clock Out</v>
          </cell>
        </row>
        <row r="10600">
          <cell r="A10600" t="str">
            <v>head office</v>
          </cell>
          <cell r="B10600">
            <v>901</v>
          </cell>
          <cell r="C10600" t="str">
            <v>Umali, Randy</v>
          </cell>
          <cell r="D10600" t="str">
            <v>2014-07-24 05:38:34</v>
          </cell>
          <cell r="E10600" t="str">
            <v>Clock In</v>
          </cell>
        </row>
        <row r="10601">
          <cell r="A10601" t="str">
            <v>head office</v>
          </cell>
          <cell r="B10601">
            <v>901</v>
          </cell>
          <cell r="C10601" t="str">
            <v>Umali, Randy</v>
          </cell>
          <cell r="D10601" t="str">
            <v>2014-07-24 17:04:48</v>
          </cell>
          <cell r="E10601" t="str">
            <v>Clock Out</v>
          </cell>
          <cell r="F10601" t="str">
            <v>12 days</v>
          </cell>
        </row>
        <row r="10602">
          <cell r="A10602" t="str">
            <v>head office</v>
          </cell>
          <cell r="B10602">
            <v>901</v>
          </cell>
          <cell r="C10602" t="str">
            <v>Umali, Randy</v>
          </cell>
          <cell r="D10602" t="str">
            <v>2014-07-25 05:48:07</v>
          </cell>
          <cell r="E10602" t="str">
            <v>Clock In</v>
          </cell>
          <cell r="F10602" t="str">
            <v>1 day LH</v>
          </cell>
        </row>
        <row r="10603">
          <cell r="A10603" t="str">
            <v>head office</v>
          </cell>
          <cell r="B10603">
            <v>901</v>
          </cell>
          <cell r="C10603" t="str">
            <v>Umali, Randy</v>
          </cell>
          <cell r="D10603" t="str">
            <v>2014-07-25 17:04:35</v>
          </cell>
          <cell r="E10603" t="str">
            <v>Clock Out</v>
          </cell>
          <cell r="F10603" t="str">
            <v>1 day SH</v>
          </cell>
        </row>
        <row r="10604">
          <cell r="A10604" t="str">
            <v>head office</v>
          </cell>
          <cell r="B10604">
            <v>901</v>
          </cell>
          <cell r="C10604" t="str">
            <v>Umali, Randy</v>
          </cell>
          <cell r="D10604" t="str">
            <v>2014-07-26 05:39:50</v>
          </cell>
          <cell r="E10604" t="str">
            <v>Clock In</v>
          </cell>
          <cell r="F10604" t="str">
            <v>14 days</v>
          </cell>
        </row>
        <row r="10605">
          <cell r="A10605" t="str">
            <v>head office</v>
          </cell>
          <cell r="B10605">
            <v>901</v>
          </cell>
          <cell r="C10605" t="str">
            <v>Umali, Randy</v>
          </cell>
          <cell r="D10605" t="str">
            <v>2014-07-26 14:03:29</v>
          </cell>
          <cell r="E10605" t="str">
            <v>Clock Out</v>
          </cell>
        </row>
        <row r="10606">
          <cell r="A10606" t="str">
            <v>head office</v>
          </cell>
          <cell r="B10606">
            <v>901</v>
          </cell>
          <cell r="C10606" t="str">
            <v>Umali, Randy</v>
          </cell>
          <cell r="D10606" t="str">
            <v>2014-07-27 05:30:42</v>
          </cell>
          <cell r="E10606" t="str">
            <v>Clock In</v>
          </cell>
          <cell r="F10606" t="str">
            <v>21 hrs  -  OT</v>
          </cell>
        </row>
        <row r="10607">
          <cell r="A10607" t="str">
            <v>head office</v>
          </cell>
          <cell r="B10607">
            <v>901</v>
          </cell>
          <cell r="C10607" t="str">
            <v>Umali, Randy</v>
          </cell>
          <cell r="D10607" t="str">
            <v>2014-07-27 14:02:53</v>
          </cell>
          <cell r="E10607" t="str">
            <v>Clock Out</v>
          </cell>
        </row>
        <row r="10608">
          <cell r="A10608" t="str">
            <v>head office</v>
          </cell>
          <cell r="B10608">
            <v>901</v>
          </cell>
          <cell r="C10608" t="str">
            <v>Umali, Randy</v>
          </cell>
          <cell r="D10608" t="str">
            <v>2014-07-29 05:36:52</v>
          </cell>
          <cell r="E10608" t="str">
            <v>Clock In</v>
          </cell>
          <cell r="F10608" t="str">
            <v>1 day ROT</v>
          </cell>
        </row>
        <row r="10609">
          <cell r="A10609" t="str">
            <v>head office</v>
          </cell>
          <cell r="B10609">
            <v>901</v>
          </cell>
          <cell r="C10609" t="str">
            <v>Umali, Randy</v>
          </cell>
          <cell r="D10609" t="str">
            <v>2014-07-29 14:03:55</v>
          </cell>
          <cell r="E10609" t="str">
            <v>Clock Out</v>
          </cell>
        </row>
        <row r="10610">
          <cell r="A10610" t="str">
            <v>head office</v>
          </cell>
          <cell r="B10610">
            <v>901</v>
          </cell>
          <cell r="C10610" t="str">
            <v>Umali, Randy</v>
          </cell>
          <cell r="D10610" t="str">
            <v>2014-07-30 05:44:05</v>
          </cell>
          <cell r="E10610" t="str">
            <v>Clock In</v>
          </cell>
        </row>
        <row r="10611">
          <cell r="A10611" t="str">
            <v>head office</v>
          </cell>
          <cell r="B10611">
            <v>901</v>
          </cell>
          <cell r="C10611" t="str">
            <v>Umali, Randy</v>
          </cell>
          <cell r="D10611" t="str">
            <v>2014-07-30 14:04:59</v>
          </cell>
          <cell r="E10611" t="str">
            <v>Clock Out</v>
          </cell>
        </row>
        <row r="10612">
          <cell r="A10612" t="str">
            <v>head office</v>
          </cell>
          <cell r="B10612">
            <v>901</v>
          </cell>
          <cell r="C10612" t="str">
            <v>Umali, Randy</v>
          </cell>
          <cell r="D10612" t="str">
            <v>2014-07-31 05:40:01</v>
          </cell>
          <cell r="E10612" t="str">
            <v>Clock In</v>
          </cell>
        </row>
        <row r="10613">
          <cell r="A10613" t="str">
            <v>head office</v>
          </cell>
          <cell r="B10613">
            <v>901</v>
          </cell>
          <cell r="C10613" t="str">
            <v>Umali, Randy</v>
          </cell>
          <cell r="D10613" t="str">
            <v>2014-07-31 17:03:02</v>
          </cell>
          <cell r="E10613" t="str">
            <v>Clock Out</v>
          </cell>
        </row>
        <row r="10614">
          <cell r="A10614" t="str">
            <v>head office</v>
          </cell>
          <cell r="B10614">
            <v>901</v>
          </cell>
          <cell r="C10614" t="str">
            <v>Umali, Randy</v>
          </cell>
          <cell r="D10614" t="str">
            <v>2014-08-01 05:36:39</v>
          </cell>
          <cell r="E10614" t="str">
            <v>Clock In</v>
          </cell>
        </row>
        <row r="10615">
          <cell r="A10615" t="str">
            <v>head office</v>
          </cell>
          <cell r="B10615">
            <v>901</v>
          </cell>
          <cell r="C10615" t="str">
            <v>Umali, Randy</v>
          </cell>
          <cell r="D10615" t="str">
            <v>2014-08-01 17:02:07</v>
          </cell>
          <cell r="E10615" t="str">
            <v>Clock Out</v>
          </cell>
        </row>
        <row r="10616">
          <cell r="A10616" t="str">
            <v>head office</v>
          </cell>
          <cell r="B10616">
            <v>901</v>
          </cell>
          <cell r="C10616" t="str">
            <v>Umali, Randy</v>
          </cell>
          <cell r="D10616" t="str">
            <v>2014-08-02 05:36:57</v>
          </cell>
          <cell r="E10616" t="str">
            <v>Clock In</v>
          </cell>
        </row>
        <row r="10617">
          <cell r="A10617" t="str">
            <v>head office</v>
          </cell>
          <cell r="B10617">
            <v>901</v>
          </cell>
          <cell r="C10617" t="str">
            <v>Umali, Randy</v>
          </cell>
          <cell r="D10617" t="str">
            <v>2014-08-02 14:03:46</v>
          </cell>
          <cell r="E10617" t="str">
            <v>Clock Out</v>
          </cell>
        </row>
        <row r="10618">
          <cell r="A10618" t="str">
            <v>head office</v>
          </cell>
          <cell r="B10618">
            <v>901</v>
          </cell>
          <cell r="C10618" t="str">
            <v>Umali, Randy</v>
          </cell>
          <cell r="D10618" t="str">
            <v>2014-08-04 13:37:48</v>
          </cell>
          <cell r="E10618" t="str">
            <v>Clock In</v>
          </cell>
        </row>
        <row r="10619">
          <cell r="A10619" t="str">
            <v>head office</v>
          </cell>
          <cell r="B10619">
            <v>901</v>
          </cell>
          <cell r="C10619" t="str">
            <v>Umali, Randy</v>
          </cell>
          <cell r="D10619" t="str">
            <v>2014-08-04 22:07:17</v>
          </cell>
          <cell r="E10619" t="str">
            <v>Clock Out</v>
          </cell>
        </row>
        <row r="10620">
          <cell r="A10620" t="str">
            <v>head office</v>
          </cell>
          <cell r="B10620">
            <v>901</v>
          </cell>
          <cell r="C10620" t="str">
            <v>Umali, Randy</v>
          </cell>
          <cell r="D10620" t="str">
            <v>2014-08-05 13:36:02</v>
          </cell>
          <cell r="E10620" t="str">
            <v>Clock In</v>
          </cell>
        </row>
        <row r="10621">
          <cell r="A10621" t="str">
            <v>head office</v>
          </cell>
          <cell r="B10621">
            <v>901</v>
          </cell>
          <cell r="C10621" t="str">
            <v>Umali, Randy</v>
          </cell>
          <cell r="D10621" t="str">
            <v>2014-08-05 22:07:14</v>
          </cell>
          <cell r="E10621" t="str">
            <v>Clock Out</v>
          </cell>
        </row>
        <row r="10623">
          <cell r="A10623" t="str">
            <v>head office</v>
          </cell>
          <cell r="B10623">
            <v>733</v>
          </cell>
          <cell r="C10623" t="str">
            <v>Ungria, Mark Harrold</v>
          </cell>
          <cell r="D10623" t="str">
            <v>2014-07-21 07:34:57</v>
          </cell>
          <cell r="E10623" t="str">
            <v>Clock In</v>
          </cell>
        </row>
        <row r="10624">
          <cell r="A10624" t="str">
            <v>head office</v>
          </cell>
          <cell r="B10624">
            <v>733</v>
          </cell>
          <cell r="C10624" t="str">
            <v>Ungria, Mark Harrold</v>
          </cell>
          <cell r="D10624" t="str">
            <v>2014-07-21 20:12:05</v>
          </cell>
          <cell r="E10624" t="str">
            <v>Clock Out</v>
          </cell>
        </row>
        <row r="10625">
          <cell r="A10625" t="str">
            <v>head office</v>
          </cell>
          <cell r="B10625">
            <v>733</v>
          </cell>
          <cell r="C10625" t="str">
            <v>Ungria, Mark Harrold</v>
          </cell>
          <cell r="D10625" t="str">
            <v>2014-07-22 07:39:01</v>
          </cell>
          <cell r="E10625" t="str">
            <v>Clock In</v>
          </cell>
        </row>
        <row r="10626">
          <cell r="A10626" t="str">
            <v>head office</v>
          </cell>
          <cell r="B10626">
            <v>733</v>
          </cell>
          <cell r="C10626" t="str">
            <v>Ungria, Mark Harrold</v>
          </cell>
          <cell r="D10626" t="str">
            <v>2014-07-22 20:15:15</v>
          </cell>
          <cell r="E10626" t="str">
            <v>Clock Out</v>
          </cell>
        </row>
        <row r="10627">
          <cell r="A10627" t="str">
            <v>head office</v>
          </cell>
          <cell r="B10627">
            <v>733</v>
          </cell>
          <cell r="C10627" t="str">
            <v>Ungria, Mark Harrold</v>
          </cell>
          <cell r="D10627" t="str">
            <v>2014-07-23 07:30:54</v>
          </cell>
          <cell r="E10627" t="str">
            <v>Clock In</v>
          </cell>
        </row>
        <row r="10628">
          <cell r="A10628" t="str">
            <v>head office</v>
          </cell>
          <cell r="B10628">
            <v>733</v>
          </cell>
          <cell r="C10628" t="str">
            <v>Ungria, Mark Harrold</v>
          </cell>
          <cell r="D10628" t="str">
            <v>2014-07-23 20:05:28</v>
          </cell>
          <cell r="E10628" t="str">
            <v>Clock Out</v>
          </cell>
          <cell r="F10628" t="str">
            <v>12 days</v>
          </cell>
        </row>
        <row r="10629">
          <cell r="A10629" t="str">
            <v>head office</v>
          </cell>
          <cell r="B10629">
            <v>733</v>
          </cell>
          <cell r="C10629" t="str">
            <v>Ungria, Mark Harrold</v>
          </cell>
          <cell r="D10629" t="str">
            <v>2014-07-24 07:35:28</v>
          </cell>
          <cell r="E10629" t="str">
            <v>Clock In</v>
          </cell>
          <cell r="F10629" t="str">
            <v>1 day LH</v>
          </cell>
        </row>
        <row r="10630">
          <cell r="A10630" t="str">
            <v>head office</v>
          </cell>
          <cell r="B10630">
            <v>733</v>
          </cell>
          <cell r="C10630" t="str">
            <v>Ungria, Mark Harrold</v>
          </cell>
          <cell r="D10630" t="str">
            <v>2014-07-24 17:20:35</v>
          </cell>
          <cell r="E10630" t="str">
            <v>Clock Out</v>
          </cell>
          <cell r="F10630" t="str">
            <v>1 day SH</v>
          </cell>
        </row>
        <row r="10631">
          <cell r="A10631" t="str">
            <v>head office</v>
          </cell>
          <cell r="B10631">
            <v>733</v>
          </cell>
          <cell r="C10631" t="str">
            <v>Ungria, Mark Harrold</v>
          </cell>
          <cell r="D10631" t="str">
            <v>2014-07-25 07:37:42</v>
          </cell>
          <cell r="E10631" t="str">
            <v>Clock In</v>
          </cell>
          <cell r="F10631" t="str">
            <v>14 days</v>
          </cell>
        </row>
        <row r="10632">
          <cell r="A10632" t="str">
            <v>head office</v>
          </cell>
          <cell r="B10632">
            <v>733</v>
          </cell>
          <cell r="C10632" t="str">
            <v>Ungria, Mark Harrold</v>
          </cell>
          <cell r="D10632" t="str">
            <v>2014-07-25 17:21:31</v>
          </cell>
          <cell r="E10632" t="str">
            <v>Clock Out</v>
          </cell>
        </row>
        <row r="10633">
          <cell r="A10633" t="str">
            <v>head office</v>
          </cell>
          <cell r="B10633">
            <v>733</v>
          </cell>
          <cell r="C10633" t="str">
            <v>Ungria, Mark Harrold</v>
          </cell>
          <cell r="D10633" t="str">
            <v>2014-07-26 07:33:43</v>
          </cell>
          <cell r="E10633" t="str">
            <v>Clock In</v>
          </cell>
          <cell r="F10633" t="str">
            <v>12 hrs  - OT</v>
          </cell>
        </row>
        <row r="10634">
          <cell r="A10634" t="str">
            <v>head office</v>
          </cell>
          <cell r="B10634">
            <v>733</v>
          </cell>
          <cell r="C10634" t="str">
            <v>Ungria, Mark Harrold</v>
          </cell>
          <cell r="D10634" t="str">
            <v>2014-07-26 17:21:41</v>
          </cell>
          <cell r="E10634" t="str">
            <v>Clock Out</v>
          </cell>
        </row>
        <row r="10635">
          <cell r="A10635" t="str">
            <v>head office</v>
          </cell>
          <cell r="B10635">
            <v>733</v>
          </cell>
          <cell r="C10635" t="str">
            <v>Ungria, Mark Harrold</v>
          </cell>
          <cell r="D10635" t="str">
            <v>2014-07-29 07:32:19</v>
          </cell>
          <cell r="E10635" t="str">
            <v>Clock In</v>
          </cell>
        </row>
        <row r="10636">
          <cell r="A10636" t="str">
            <v>head office</v>
          </cell>
          <cell r="B10636">
            <v>733</v>
          </cell>
          <cell r="C10636" t="str">
            <v>Ungria, Mark Harrold</v>
          </cell>
          <cell r="D10636" t="str">
            <v>2014-07-29 20:12:37</v>
          </cell>
          <cell r="E10636" t="str">
            <v>Clock Out</v>
          </cell>
        </row>
        <row r="10637">
          <cell r="A10637" t="str">
            <v>head office</v>
          </cell>
          <cell r="B10637">
            <v>733</v>
          </cell>
          <cell r="C10637" t="str">
            <v>Ungria, Mark Harrold</v>
          </cell>
          <cell r="D10637" t="str">
            <v>2014-07-30 07:35:05</v>
          </cell>
          <cell r="E10637" t="str">
            <v>Clock In</v>
          </cell>
        </row>
        <row r="10638">
          <cell r="A10638" t="str">
            <v>head office</v>
          </cell>
          <cell r="B10638">
            <v>733</v>
          </cell>
          <cell r="C10638" t="str">
            <v>Ungria, Mark Harrold</v>
          </cell>
          <cell r="D10638" t="str">
            <v>2014-07-30 17:16:18</v>
          </cell>
          <cell r="E10638" t="str">
            <v>Clock Out</v>
          </cell>
        </row>
        <row r="10639">
          <cell r="A10639" t="str">
            <v>head office</v>
          </cell>
          <cell r="B10639">
            <v>733</v>
          </cell>
          <cell r="C10639" t="str">
            <v>Ungria, Mark Harrold</v>
          </cell>
          <cell r="D10639" t="str">
            <v>2014-07-31 07:52:43</v>
          </cell>
          <cell r="E10639" t="str">
            <v>Clock In</v>
          </cell>
        </row>
        <row r="10640">
          <cell r="A10640" t="str">
            <v>head office</v>
          </cell>
          <cell r="B10640">
            <v>733</v>
          </cell>
          <cell r="C10640" t="str">
            <v>Ungria, Mark Harrold</v>
          </cell>
          <cell r="D10640" t="str">
            <v>2014-07-31 17:20:03</v>
          </cell>
          <cell r="E10640" t="str">
            <v>Clock Out</v>
          </cell>
        </row>
        <row r="10641">
          <cell r="A10641" t="str">
            <v>head office</v>
          </cell>
          <cell r="B10641">
            <v>733</v>
          </cell>
          <cell r="C10641" t="str">
            <v>Ungria, Mark Harrold</v>
          </cell>
          <cell r="D10641" t="str">
            <v>2014-08-01 07:50:55</v>
          </cell>
          <cell r="E10641" t="str">
            <v>Clock In</v>
          </cell>
        </row>
        <row r="10642">
          <cell r="A10642" t="str">
            <v>head office</v>
          </cell>
          <cell r="B10642">
            <v>733</v>
          </cell>
          <cell r="C10642" t="str">
            <v>Ungria, Mark Harrold</v>
          </cell>
          <cell r="D10642" t="str">
            <v>2014-08-01 17:18:24</v>
          </cell>
          <cell r="E10642" t="str">
            <v>Clock Out</v>
          </cell>
        </row>
        <row r="10643">
          <cell r="A10643" t="str">
            <v>head office</v>
          </cell>
          <cell r="B10643">
            <v>733</v>
          </cell>
          <cell r="C10643" t="str">
            <v>Ungria, Mark Harrold</v>
          </cell>
          <cell r="D10643" t="str">
            <v>2014-08-02 07:34:28</v>
          </cell>
          <cell r="E10643" t="str">
            <v>Clock In</v>
          </cell>
        </row>
        <row r="10644">
          <cell r="A10644" t="str">
            <v>head office</v>
          </cell>
          <cell r="B10644">
            <v>733</v>
          </cell>
          <cell r="C10644" t="str">
            <v>Ungria, Mark Harrold</v>
          </cell>
          <cell r="D10644" t="str">
            <v>2014-08-02 17:26:17</v>
          </cell>
          <cell r="E10644" t="str">
            <v>Clock Out</v>
          </cell>
        </row>
        <row r="10645">
          <cell r="A10645" t="str">
            <v>head office</v>
          </cell>
          <cell r="B10645">
            <v>733</v>
          </cell>
          <cell r="C10645" t="str">
            <v>Ungria, Mark Harrold</v>
          </cell>
          <cell r="D10645" t="str">
            <v>2014-08-04 07:39:00</v>
          </cell>
          <cell r="E10645" t="str">
            <v>Clock In</v>
          </cell>
        </row>
        <row r="10646">
          <cell r="A10646" t="str">
            <v>head office</v>
          </cell>
          <cell r="B10646">
            <v>733</v>
          </cell>
          <cell r="C10646" t="str">
            <v>Ungria, Mark Harrold</v>
          </cell>
          <cell r="D10646" t="str">
            <v>2014-08-04 17:24:12</v>
          </cell>
          <cell r="E10646" t="str">
            <v>Clock Out</v>
          </cell>
        </row>
        <row r="10647">
          <cell r="A10647" t="str">
            <v>head office</v>
          </cell>
          <cell r="B10647">
            <v>733</v>
          </cell>
          <cell r="C10647" t="str">
            <v>Ungria, Mark Harrold</v>
          </cell>
          <cell r="D10647" t="str">
            <v>2014-08-05 07:39:58</v>
          </cell>
          <cell r="E10647" t="str">
            <v>Clock In</v>
          </cell>
        </row>
        <row r="10648">
          <cell r="A10648" t="str">
            <v>head office</v>
          </cell>
          <cell r="B10648">
            <v>733</v>
          </cell>
          <cell r="C10648" t="str">
            <v>Ungria, Mark Harrold</v>
          </cell>
          <cell r="D10648" t="str">
            <v>2014-08-05 17:27:37</v>
          </cell>
          <cell r="E10648" t="str">
            <v>Clock Out</v>
          </cell>
        </row>
        <row r="10650">
          <cell r="A10650" t="str">
            <v>head office</v>
          </cell>
          <cell r="B10650">
            <v>798</v>
          </cell>
          <cell r="C10650" t="str">
            <v>Valencia, Rolando</v>
          </cell>
          <cell r="D10650" t="str">
            <v>2014-07-21 06:59:23</v>
          </cell>
          <cell r="E10650" t="str">
            <v>Clock In</v>
          </cell>
        </row>
        <row r="10651">
          <cell r="A10651" t="str">
            <v>head office</v>
          </cell>
          <cell r="B10651">
            <v>798</v>
          </cell>
          <cell r="C10651" t="str">
            <v>Valencia, Rolando</v>
          </cell>
          <cell r="D10651" t="str">
            <v>2014-07-21 20:01:39</v>
          </cell>
          <cell r="E10651" t="str">
            <v>Clock Out</v>
          </cell>
        </row>
        <row r="10652">
          <cell r="A10652" t="str">
            <v>head office</v>
          </cell>
          <cell r="B10652">
            <v>798</v>
          </cell>
          <cell r="C10652" t="str">
            <v>Valencia, Rolando</v>
          </cell>
          <cell r="D10652" t="str">
            <v>2014-07-22 07:01:20</v>
          </cell>
          <cell r="E10652" t="str">
            <v>Clock In</v>
          </cell>
        </row>
        <row r="10653">
          <cell r="A10653" t="str">
            <v>head office</v>
          </cell>
          <cell r="B10653">
            <v>798</v>
          </cell>
          <cell r="C10653" t="str">
            <v>Valencia, Rolando</v>
          </cell>
          <cell r="D10653" t="str">
            <v>2014-07-22 20:03:30</v>
          </cell>
          <cell r="E10653" t="str">
            <v>Clock Out</v>
          </cell>
        </row>
        <row r="10654">
          <cell r="A10654" t="str">
            <v>head office</v>
          </cell>
          <cell r="B10654">
            <v>798</v>
          </cell>
          <cell r="C10654" t="str">
            <v>Valencia, Rolando</v>
          </cell>
          <cell r="D10654" t="str">
            <v>2014-07-23 06:58:34</v>
          </cell>
          <cell r="E10654" t="str">
            <v>Clock In</v>
          </cell>
        </row>
        <row r="10655">
          <cell r="A10655" t="str">
            <v>head office</v>
          </cell>
          <cell r="B10655">
            <v>798</v>
          </cell>
          <cell r="C10655" t="str">
            <v>Valencia, Rolando</v>
          </cell>
          <cell r="D10655" t="str">
            <v>2014-07-23 20:03:59</v>
          </cell>
          <cell r="E10655" t="str">
            <v>Clock Out</v>
          </cell>
        </row>
        <row r="10656">
          <cell r="A10656" t="str">
            <v>head office</v>
          </cell>
          <cell r="B10656">
            <v>798</v>
          </cell>
          <cell r="C10656" t="str">
            <v>Valencia, Rolando</v>
          </cell>
          <cell r="D10656" t="str">
            <v>2014-07-24 07:01:37</v>
          </cell>
          <cell r="E10656" t="str">
            <v>Clock In</v>
          </cell>
          <cell r="F10656" t="str">
            <v>12 days</v>
          </cell>
        </row>
        <row r="10657">
          <cell r="A10657" t="str">
            <v>head office</v>
          </cell>
          <cell r="B10657">
            <v>798</v>
          </cell>
          <cell r="C10657" t="str">
            <v>Valencia, Rolando</v>
          </cell>
          <cell r="D10657" t="str">
            <v>2014-07-24 20:02:10</v>
          </cell>
          <cell r="E10657" t="str">
            <v>Clock Out</v>
          </cell>
          <cell r="F10657" t="str">
            <v>1 day LH</v>
          </cell>
        </row>
        <row r="10658">
          <cell r="A10658" t="str">
            <v>head office</v>
          </cell>
          <cell r="B10658">
            <v>798</v>
          </cell>
          <cell r="C10658" t="str">
            <v>Valencia, Rolando</v>
          </cell>
          <cell r="D10658" t="str">
            <v>2014-07-25 07:02:27</v>
          </cell>
          <cell r="E10658" t="str">
            <v>Clock In</v>
          </cell>
          <cell r="F10658" t="str">
            <v>1 day SH</v>
          </cell>
        </row>
        <row r="10659">
          <cell r="A10659" t="str">
            <v>head office</v>
          </cell>
          <cell r="B10659">
            <v>798</v>
          </cell>
          <cell r="C10659" t="str">
            <v>Valencia, Rolando</v>
          </cell>
          <cell r="D10659" t="str">
            <v>2014-07-25 17:11:49</v>
          </cell>
          <cell r="E10659" t="str">
            <v>Clock Out</v>
          </cell>
          <cell r="F10659" t="str">
            <v>14 days</v>
          </cell>
        </row>
        <row r="10660">
          <cell r="A10660" t="str">
            <v>head office</v>
          </cell>
          <cell r="B10660">
            <v>798</v>
          </cell>
          <cell r="C10660" t="str">
            <v>Valencia, Rolando</v>
          </cell>
          <cell r="D10660" t="str">
            <v>2014-07-26 06:55:07</v>
          </cell>
          <cell r="E10660" t="str">
            <v>Clock In</v>
          </cell>
        </row>
        <row r="10661">
          <cell r="A10661" t="str">
            <v>head office</v>
          </cell>
          <cell r="B10661">
            <v>798</v>
          </cell>
          <cell r="C10661" t="str">
            <v>Valencia, Rolando</v>
          </cell>
          <cell r="D10661" t="str">
            <v>2014-07-26 17:04:19</v>
          </cell>
          <cell r="E10661" t="str">
            <v>Clock Out</v>
          </cell>
          <cell r="F10661" t="str">
            <v>24 hrs  -  OT</v>
          </cell>
        </row>
        <row r="10662">
          <cell r="A10662" t="str">
            <v>head office</v>
          </cell>
          <cell r="B10662">
            <v>798</v>
          </cell>
          <cell r="C10662" t="str">
            <v>Valencia, Rolando</v>
          </cell>
          <cell r="D10662" t="str">
            <v>2014-07-29 06:50:56</v>
          </cell>
          <cell r="E10662" t="str">
            <v>Clock In</v>
          </cell>
        </row>
        <row r="10663">
          <cell r="A10663" t="str">
            <v>head office</v>
          </cell>
          <cell r="B10663">
            <v>798</v>
          </cell>
          <cell r="C10663" t="str">
            <v>Valencia, Rolando</v>
          </cell>
          <cell r="D10663" t="str">
            <v>2014-07-29 20:04:36</v>
          </cell>
          <cell r="E10663" t="str">
            <v>Clock Out</v>
          </cell>
        </row>
        <row r="10664">
          <cell r="A10664" t="str">
            <v>head office</v>
          </cell>
          <cell r="B10664">
            <v>798</v>
          </cell>
          <cell r="C10664" t="str">
            <v>Valencia, Rolando</v>
          </cell>
          <cell r="D10664" t="str">
            <v>2014-07-30 06:58:57</v>
          </cell>
          <cell r="E10664" t="str">
            <v>Clock In</v>
          </cell>
        </row>
        <row r="10665">
          <cell r="A10665" t="str">
            <v>head office</v>
          </cell>
          <cell r="B10665">
            <v>798</v>
          </cell>
          <cell r="C10665" t="str">
            <v>Valencia, Rolando</v>
          </cell>
          <cell r="D10665" t="str">
            <v>2014-07-30 20:04:35</v>
          </cell>
          <cell r="E10665" t="str">
            <v>Clock Out</v>
          </cell>
        </row>
        <row r="10666">
          <cell r="A10666" t="str">
            <v>head office</v>
          </cell>
          <cell r="B10666">
            <v>798</v>
          </cell>
          <cell r="C10666" t="str">
            <v>Valencia, Rolando</v>
          </cell>
          <cell r="D10666" t="str">
            <v>2014-07-31 06:59:43</v>
          </cell>
          <cell r="E10666" t="str">
            <v>Clock In</v>
          </cell>
        </row>
        <row r="10667">
          <cell r="A10667" t="str">
            <v>head office</v>
          </cell>
          <cell r="B10667">
            <v>798</v>
          </cell>
          <cell r="C10667" t="str">
            <v>Valencia, Rolando</v>
          </cell>
          <cell r="D10667" t="str">
            <v>2014-07-31 20:02:24</v>
          </cell>
          <cell r="E10667" t="str">
            <v>Clock Out</v>
          </cell>
        </row>
        <row r="10668">
          <cell r="A10668" t="str">
            <v>head office</v>
          </cell>
          <cell r="B10668">
            <v>798</v>
          </cell>
          <cell r="C10668" t="str">
            <v>Valencia, Rolando</v>
          </cell>
          <cell r="D10668" t="str">
            <v>2014-08-01 07:01:07</v>
          </cell>
          <cell r="E10668" t="str">
            <v>Clock In</v>
          </cell>
        </row>
        <row r="10669">
          <cell r="A10669" t="str">
            <v>head office</v>
          </cell>
          <cell r="B10669">
            <v>798</v>
          </cell>
          <cell r="C10669" t="str">
            <v>Valencia, Rolando</v>
          </cell>
          <cell r="D10669" t="str">
            <v>2014-08-01 17:09:31</v>
          </cell>
          <cell r="E10669" t="str">
            <v>Clock Out</v>
          </cell>
        </row>
        <row r="10670">
          <cell r="A10670" t="str">
            <v>head office</v>
          </cell>
          <cell r="B10670">
            <v>798</v>
          </cell>
          <cell r="C10670" t="str">
            <v>Valencia, Rolando</v>
          </cell>
          <cell r="D10670" t="str">
            <v>2014-08-02 06:51:50</v>
          </cell>
          <cell r="E10670" t="str">
            <v>Clock In</v>
          </cell>
        </row>
        <row r="10671">
          <cell r="A10671" t="str">
            <v>head office</v>
          </cell>
          <cell r="B10671">
            <v>798</v>
          </cell>
          <cell r="C10671" t="str">
            <v>Valencia, Rolando</v>
          </cell>
          <cell r="D10671" t="str">
            <v>2014-08-02 20:04:33</v>
          </cell>
          <cell r="E10671" t="str">
            <v>Clock Out</v>
          </cell>
        </row>
        <row r="10672">
          <cell r="A10672" t="str">
            <v>head office</v>
          </cell>
          <cell r="B10672">
            <v>798</v>
          </cell>
          <cell r="C10672" t="str">
            <v>Valencia, Rolando</v>
          </cell>
          <cell r="D10672" t="str">
            <v>2014-08-04 07:05:22</v>
          </cell>
          <cell r="E10672" t="str">
            <v>Clock In</v>
          </cell>
        </row>
        <row r="10673">
          <cell r="A10673" t="str">
            <v>head office</v>
          </cell>
          <cell r="B10673">
            <v>798</v>
          </cell>
          <cell r="C10673" t="str">
            <v>Valencia, Rolando</v>
          </cell>
          <cell r="D10673" t="str">
            <v>2014-08-04 17:12:11</v>
          </cell>
          <cell r="E10673" t="str">
            <v>Clock Out</v>
          </cell>
        </row>
        <row r="10674">
          <cell r="A10674" t="str">
            <v>head office</v>
          </cell>
          <cell r="B10674">
            <v>798</v>
          </cell>
          <cell r="C10674" t="str">
            <v>Valencia, Rolando</v>
          </cell>
          <cell r="D10674" t="str">
            <v>2014-08-05 06:59:07</v>
          </cell>
          <cell r="E10674" t="str">
            <v>Clock In</v>
          </cell>
        </row>
        <row r="10675">
          <cell r="A10675" t="str">
            <v>head office</v>
          </cell>
          <cell r="B10675">
            <v>798</v>
          </cell>
          <cell r="C10675" t="str">
            <v>Valencia, Rolando</v>
          </cell>
          <cell r="D10675" t="str">
            <v>2014-08-05 17:16:58</v>
          </cell>
          <cell r="E10675" t="str">
            <v>Clock Out</v>
          </cell>
        </row>
        <row r="10677">
          <cell r="A10677" t="str">
            <v>head office</v>
          </cell>
          <cell r="B10677">
            <v>713</v>
          </cell>
          <cell r="C10677" t="str">
            <v>Vanguardia, Jhoel</v>
          </cell>
          <cell r="D10677" t="str">
            <v>2014-07-21 07:47:18</v>
          </cell>
          <cell r="E10677" t="str">
            <v>Clock In</v>
          </cell>
        </row>
        <row r="10678">
          <cell r="A10678" t="str">
            <v>head office</v>
          </cell>
          <cell r="B10678">
            <v>713</v>
          </cell>
          <cell r="C10678" t="str">
            <v>Vanguardia, Jhoel</v>
          </cell>
          <cell r="D10678" t="str">
            <v>2014-07-21 17:03:59</v>
          </cell>
          <cell r="E10678" t="str">
            <v>Clock Out</v>
          </cell>
        </row>
        <row r="10679">
          <cell r="A10679" t="str">
            <v>head office</v>
          </cell>
          <cell r="B10679">
            <v>713</v>
          </cell>
          <cell r="C10679" t="str">
            <v>Vanguardia, Jhoel</v>
          </cell>
          <cell r="D10679" t="str">
            <v>2014-07-22 07:21:20</v>
          </cell>
          <cell r="E10679" t="str">
            <v>Clock In</v>
          </cell>
        </row>
        <row r="10680">
          <cell r="A10680" t="str">
            <v>head office</v>
          </cell>
          <cell r="B10680">
            <v>713</v>
          </cell>
          <cell r="C10680" t="str">
            <v>Vanguardia, Jhoel</v>
          </cell>
          <cell r="D10680" t="str">
            <v>2014-07-22 20:00:13</v>
          </cell>
          <cell r="E10680" t="str">
            <v>Clock Out</v>
          </cell>
        </row>
        <row r="10681">
          <cell r="A10681" t="str">
            <v>head office</v>
          </cell>
          <cell r="B10681">
            <v>713</v>
          </cell>
          <cell r="C10681" t="str">
            <v>Vanguardia, Jhoel</v>
          </cell>
          <cell r="D10681" t="str">
            <v>2014-07-23 07:23:48</v>
          </cell>
          <cell r="E10681" t="str">
            <v>Clock In</v>
          </cell>
        </row>
        <row r="10682">
          <cell r="A10682" t="str">
            <v>head office</v>
          </cell>
          <cell r="B10682">
            <v>713</v>
          </cell>
          <cell r="C10682" t="str">
            <v>Vanguardia, Jhoel</v>
          </cell>
          <cell r="D10682" t="str">
            <v>2014-07-23 20:02:31</v>
          </cell>
          <cell r="E10682" t="str">
            <v>Clock Out</v>
          </cell>
        </row>
        <row r="10683">
          <cell r="A10683" t="str">
            <v>head office</v>
          </cell>
          <cell r="B10683">
            <v>713</v>
          </cell>
          <cell r="C10683" t="str">
            <v>Vanguardia, Jhoel</v>
          </cell>
          <cell r="D10683" t="str">
            <v>2014-07-24 07:27:11</v>
          </cell>
          <cell r="E10683" t="str">
            <v>Clock In</v>
          </cell>
          <cell r="F10683" t="str">
            <v>12 days</v>
          </cell>
        </row>
        <row r="10684">
          <cell r="A10684" t="str">
            <v>head office</v>
          </cell>
          <cell r="B10684">
            <v>713</v>
          </cell>
          <cell r="C10684" t="str">
            <v>Vanguardia, Jhoel</v>
          </cell>
          <cell r="D10684" t="str">
            <v>2014-07-24 20:00:08</v>
          </cell>
          <cell r="E10684" t="str">
            <v>Clock Out</v>
          </cell>
          <cell r="F10684" t="str">
            <v>1 day LH</v>
          </cell>
        </row>
        <row r="10685">
          <cell r="A10685" t="str">
            <v>head office</v>
          </cell>
          <cell r="B10685">
            <v>713</v>
          </cell>
          <cell r="C10685" t="str">
            <v>Vanguardia, Jhoel</v>
          </cell>
          <cell r="D10685" t="str">
            <v>2014-07-25 07:49:49</v>
          </cell>
          <cell r="E10685" t="str">
            <v>Clock In</v>
          </cell>
          <cell r="F10685" t="str">
            <v>1 day SH</v>
          </cell>
        </row>
        <row r="10686">
          <cell r="A10686" t="str">
            <v>head office</v>
          </cell>
          <cell r="B10686">
            <v>713</v>
          </cell>
          <cell r="C10686" t="str">
            <v>Vanguardia, Jhoel</v>
          </cell>
          <cell r="D10686" t="str">
            <v>2014-07-25 20:00:32</v>
          </cell>
          <cell r="E10686" t="str">
            <v>Clock Out</v>
          </cell>
          <cell r="F10686" t="str">
            <v>14 days</v>
          </cell>
        </row>
        <row r="10687">
          <cell r="A10687" t="str">
            <v>head office</v>
          </cell>
          <cell r="B10687">
            <v>713</v>
          </cell>
          <cell r="C10687" t="str">
            <v>Vanguardia, Jhoel</v>
          </cell>
          <cell r="D10687" t="str">
            <v>2014-07-26 07:45:37</v>
          </cell>
          <cell r="E10687" t="str">
            <v>Clock In</v>
          </cell>
        </row>
        <row r="10688">
          <cell r="A10688" t="str">
            <v>head office</v>
          </cell>
          <cell r="B10688">
            <v>713</v>
          </cell>
          <cell r="C10688" t="str">
            <v>Vanguardia, Jhoel</v>
          </cell>
          <cell r="D10688" t="str">
            <v>2014-07-26 17:01:02</v>
          </cell>
          <cell r="E10688" t="str">
            <v>Clock Out</v>
          </cell>
          <cell r="F10688" t="str">
            <v>33 hrs  -  OT</v>
          </cell>
        </row>
        <row r="10689">
          <cell r="A10689" t="str">
            <v>head office</v>
          </cell>
          <cell r="B10689">
            <v>713</v>
          </cell>
          <cell r="C10689" t="str">
            <v>Vanguardia, Jhoel</v>
          </cell>
          <cell r="D10689" t="str">
            <v>2014-07-27 05:37:58</v>
          </cell>
          <cell r="E10689" t="str">
            <v>Clock In</v>
          </cell>
        </row>
        <row r="10690">
          <cell r="A10690" t="str">
            <v>head office</v>
          </cell>
          <cell r="B10690">
            <v>713</v>
          </cell>
          <cell r="C10690" t="str">
            <v>Vanguardia, Jhoel</v>
          </cell>
          <cell r="D10690" t="str">
            <v>2014-07-27 14:01:50</v>
          </cell>
          <cell r="E10690" t="str">
            <v>Clock Out</v>
          </cell>
          <cell r="F10690" t="str">
            <v>1 day ROT</v>
          </cell>
        </row>
        <row r="10691">
          <cell r="A10691" t="str">
            <v>head office</v>
          </cell>
          <cell r="B10691">
            <v>713</v>
          </cell>
          <cell r="C10691" t="str">
            <v>Vanguardia, Jhoel</v>
          </cell>
          <cell r="D10691" t="str">
            <v>2014-07-29 07:29:32</v>
          </cell>
          <cell r="E10691" t="str">
            <v>Clock In</v>
          </cell>
        </row>
        <row r="10692">
          <cell r="A10692" t="str">
            <v>head office</v>
          </cell>
          <cell r="B10692">
            <v>713</v>
          </cell>
          <cell r="C10692" t="str">
            <v>Vanguardia, Jhoel</v>
          </cell>
          <cell r="D10692" t="str">
            <v>2014-07-29 20:00:33</v>
          </cell>
          <cell r="E10692" t="str">
            <v>Clock Out</v>
          </cell>
        </row>
        <row r="10693">
          <cell r="A10693" t="str">
            <v>head office</v>
          </cell>
          <cell r="B10693">
            <v>713</v>
          </cell>
          <cell r="C10693" t="str">
            <v>Vanguardia, Jhoel</v>
          </cell>
          <cell r="D10693" t="str">
            <v>2014-07-30 07:31:35</v>
          </cell>
          <cell r="E10693" t="str">
            <v>Clock In</v>
          </cell>
        </row>
        <row r="10694">
          <cell r="A10694" t="str">
            <v>head office</v>
          </cell>
          <cell r="B10694">
            <v>713</v>
          </cell>
          <cell r="C10694" t="str">
            <v>Vanguardia, Jhoel</v>
          </cell>
          <cell r="D10694" t="str">
            <v>2014-07-30 20:00:03</v>
          </cell>
          <cell r="E10694" t="str">
            <v>Clock Out</v>
          </cell>
        </row>
        <row r="10695">
          <cell r="A10695" t="str">
            <v>head office</v>
          </cell>
          <cell r="B10695">
            <v>713</v>
          </cell>
          <cell r="C10695" t="str">
            <v>Vanguardia, Jhoel</v>
          </cell>
          <cell r="D10695" t="str">
            <v>2014-07-31 07:33:08</v>
          </cell>
          <cell r="E10695" t="str">
            <v>Clock In</v>
          </cell>
        </row>
        <row r="10696">
          <cell r="A10696" t="str">
            <v>head office</v>
          </cell>
          <cell r="B10696">
            <v>713</v>
          </cell>
          <cell r="C10696" t="str">
            <v>Vanguardia, Jhoel</v>
          </cell>
          <cell r="D10696" t="str">
            <v>2014-07-31 20:00:12</v>
          </cell>
          <cell r="E10696" t="str">
            <v>Clock Out</v>
          </cell>
        </row>
        <row r="10697">
          <cell r="A10697" t="str">
            <v>head office</v>
          </cell>
          <cell r="B10697">
            <v>713</v>
          </cell>
          <cell r="C10697" t="str">
            <v>Vanguardia, Jhoel</v>
          </cell>
          <cell r="D10697" t="str">
            <v>2014-08-01 07:34:07</v>
          </cell>
          <cell r="E10697" t="str">
            <v>Clock In</v>
          </cell>
        </row>
        <row r="10698">
          <cell r="A10698" t="str">
            <v>head office</v>
          </cell>
          <cell r="B10698">
            <v>713</v>
          </cell>
          <cell r="C10698" t="str">
            <v>Vanguardia, Jhoel</v>
          </cell>
          <cell r="D10698" t="str">
            <v>2014-08-01 20:00:06</v>
          </cell>
          <cell r="E10698" t="str">
            <v>Clock Out</v>
          </cell>
        </row>
        <row r="10699">
          <cell r="A10699" t="str">
            <v>head office</v>
          </cell>
          <cell r="B10699">
            <v>713</v>
          </cell>
          <cell r="C10699" t="str">
            <v>Vanguardia, Jhoel</v>
          </cell>
          <cell r="D10699" t="str">
            <v>2014-08-02 07:35:14</v>
          </cell>
          <cell r="E10699" t="str">
            <v>Clock In</v>
          </cell>
        </row>
        <row r="10700">
          <cell r="A10700" t="str">
            <v>head office</v>
          </cell>
          <cell r="B10700">
            <v>713</v>
          </cell>
          <cell r="C10700" t="str">
            <v>Vanguardia, Jhoel</v>
          </cell>
          <cell r="D10700" t="str">
            <v>2014-08-02 20:00:59</v>
          </cell>
          <cell r="E10700" t="str">
            <v>Clock Out</v>
          </cell>
        </row>
        <row r="10701">
          <cell r="A10701" t="str">
            <v>head office</v>
          </cell>
          <cell r="B10701">
            <v>713</v>
          </cell>
          <cell r="C10701" t="str">
            <v>Vanguardia, Jhoel</v>
          </cell>
          <cell r="D10701" t="str">
            <v>2014-08-04 07:39:53</v>
          </cell>
          <cell r="E10701" t="str">
            <v>Clock In</v>
          </cell>
        </row>
        <row r="10702">
          <cell r="A10702" t="str">
            <v>head office</v>
          </cell>
          <cell r="B10702">
            <v>713</v>
          </cell>
          <cell r="C10702" t="str">
            <v>Vanguardia, Jhoel</v>
          </cell>
          <cell r="D10702" t="str">
            <v>2014-08-04 20:00:35</v>
          </cell>
          <cell r="E10702" t="str">
            <v>Clock Out</v>
          </cell>
        </row>
        <row r="10703">
          <cell r="A10703" t="str">
            <v>head office</v>
          </cell>
          <cell r="B10703">
            <v>713</v>
          </cell>
          <cell r="C10703" t="str">
            <v>Vanguardia, Jhoel</v>
          </cell>
          <cell r="D10703" t="str">
            <v>2014-08-05 07:28:01</v>
          </cell>
          <cell r="E10703" t="str">
            <v>Clock In</v>
          </cell>
        </row>
        <row r="10704">
          <cell r="A10704" t="str">
            <v>head office</v>
          </cell>
          <cell r="B10704">
            <v>713</v>
          </cell>
          <cell r="C10704" t="str">
            <v>Vanguardia, Jhoel</v>
          </cell>
          <cell r="D10704" t="str">
            <v>2014-08-05 20:00:33</v>
          </cell>
          <cell r="E10704" t="str">
            <v>Clock Out</v>
          </cell>
        </row>
        <row r="10706">
          <cell r="A10706" t="str">
            <v>head office</v>
          </cell>
          <cell r="B10706">
            <v>1255</v>
          </cell>
          <cell r="C10706" t="str">
            <v>Velasquez, Ramil</v>
          </cell>
          <cell r="D10706" t="str">
            <v>2014-07-29 07:03:33</v>
          </cell>
          <cell r="E10706" t="str">
            <v>Clock In</v>
          </cell>
        </row>
        <row r="10707">
          <cell r="A10707" t="str">
            <v>head office</v>
          </cell>
          <cell r="B10707">
            <v>1255</v>
          </cell>
          <cell r="C10707" t="str">
            <v>Velasquez, Ramil</v>
          </cell>
          <cell r="D10707" t="str">
            <v>2014-07-29 17:06:13</v>
          </cell>
          <cell r="E10707" t="str">
            <v>Clock Out</v>
          </cell>
        </row>
        <row r="10708">
          <cell r="A10708" t="str">
            <v>head office</v>
          </cell>
          <cell r="B10708">
            <v>1255</v>
          </cell>
          <cell r="C10708" t="str">
            <v>Velasquez, Ramil</v>
          </cell>
          <cell r="D10708" t="str">
            <v>2014-07-30 07:06:43</v>
          </cell>
          <cell r="E10708" t="str">
            <v>Clock In</v>
          </cell>
        </row>
        <row r="10709">
          <cell r="A10709" t="str">
            <v>head office</v>
          </cell>
          <cell r="B10709">
            <v>1255</v>
          </cell>
          <cell r="C10709" t="str">
            <v>Velasquez, Ramil</v>
          </cell>
          <cell r="D10709" t="str">
            <v>2014-07-30 17:03:03</v>
          </cell>
          <cell r="E10709" t="str">
            <v>Clock Out</v>
          </cell>
        </row>
        <row r="10710">
          <cell r="A10710" t="str">
            <v>head office</v>
          </cell>
          <cell r="B10710">
            <v>1255</v>
          </cell>
          <cell r="C10710" t="str">
            <v>Velasquez, Ramil</v>
          </cell>
          <cell r="D10710" t="str">
            <v>2014-07-31 07:06:04</v>
          </cell>
          <cell r="E10710" t="str">
            <v>Clock In</v>
          </cell>
          <cell r="F10710" t="str">
            <v>7 days</v>
          </cell>
        </row>
        <row r="10711">
          <cell r="A10711" t="str">
            <v>head office</v>
          </cell>
          <cell r="B10711">
            <v>1255</v>
          </cell>
          <cell r="C10711" t="str">
            <v>Velasquez, Ramil</v>
          </cell>
          <cell r="D10711" t="str">
            <v>2014-07-31 17:14:04</v>
          </cell>
          <cell r="E10711" t="str">
            <v>Clock Out</v>
          </cell>
        </row>
        <row r="10712">
          <cell r="A10712" t="str">
            <v>head office</v>
          </cell>
          <cell r="B10712">
            <v>1255</v>
          </cell>
          <cell r="C10712" t="str">
            <v>Velasquez, Ramil</v>
          </cell>
          <cell r="D10712" t="str">
            <v>2014-08-01 07:15:16</v>
          </cell>
          <cell r="E10712" t="str">
            <v>Clock In</v>
          </cell>
        </row>
        <row r="10713">
          <cell r="A10713" t="str">
            <v>head office</v>
          </cell>
          <cell r="B10713">
            <v>1255</v>
          </cell>
          <cell r="C10713" t="str">
            <v>Velasquez, Ramil</v>
          </cell>
          <cell r="D10713" t="str">
            <v>2014-08-01 17:12:19</v>
          </cell>
          <cell r="E10713" t="str">
            <v>Clock Out</v>
          </cell>
        </row>
        <row r="10714">
          <cell r="A10714" t="str">
            <v>head office</v>
          </cell>
          <cell r="B10714">
            <v>1255</v>
          </cell>
          <cell r="C10714" t="str">
            <v>Velasquez, Ramil</v>
          </cell>
          <cell r="D10714" t="str">
            <v>2014-08-02 07:07:35</v>
          </cell>
          <cell r="E10714" t="str">
            <v>Clock In</v>
          </cell>
        </row>
        <row r="10715">
          <cell r="A10715" t="str">
            <v>head office</v>
          </cell>
          <cell r="B10715">
            <v>1261</v>
          </cell>
          <cell r="C10715" t="str">
            <v>Velasquez, Ramil</v>
          </cell>
          <cell r="D10715" t="str">
            <v>2014-08-02 17:20:08</v>
          </cell>
          <cell r="E10715" t="str">
            <v>Clock Out</v>
          </cell>
        </row>
        <row r="10716">
          <cell r="A10716" t="str">
            <v>head office</v>
          </cell>
          <cell r="B10716">
            <v>1261</v>
          </cell>
          <cell r="C10716" t="str">
            <v>Velasquez, Ramil</v>
          </cell>
          <cell r="D10716" t="str">
            <v>2014-08-04 13:37:14</v>
          </cell>
          <cell r="E10716" t="str">
            <v>Clock In</v>
          </cell>
        </row>
        <row r="10717">
          <cell r="A10717" t="str">
            <v>head office</v>
          </cell>
          <cell r="B10717">
            <v>1261</v>
          </cell>
          <cell r="C10717" t="str">
            <v>Velasquez, Ramil</v>
          </cell>
          <cell r="D10717" t="str">
            <v>2014-08-04 22:06:07</v>
          </cell>
          <cell r="E10717" t="str">
            <v>Clock Out</v>
          </cell>
        </row>
        <row r="10718">
          <cell r="A10718" t="str">
            <v>head office</v>
          </cell>
          <cell r="B10718">
            <v>1261</v>
          </cell>
          <cell r="C10718" t="str">
            <v>Velasquez, Ramil</v>
          </cell>
          <cell r="D10718" t="str">
            <v>2014-08-05 13:36:12</v>
          </cell>
          <cell r="E10718" t="str">
            <v>Clock In</v>
          </cell>
        </row>
        <row r="10719">
          <cell r="A10719" t="str">
            <v>head office</v>
          </cell>
          <cell r="B10719">
            <v>1261</v>
          </cell>
          <cell r="C10719" t="str">
            <v>Velasquez, Ramil</v>
          </cell>
          <cell r="D10719" t="str">
            <v>2014-08-05 22:06:22</v>
          </cell>
          <cell r="E10719" t="str">
            <v>Clock Out</v>
          </cell>
        </row>
        <row r="10721">
          <cell r="A10721" t="str">
            <v>head office</v>
          </cell>
          <cell r="B10721">
            <v>880</v>
          </cell>
          <cell r="C10721" t="str">
            <v>Verana,  Aldrin</v>
          </cell>
          <cell r="D10721" t="str">
            <v>2014-07-21 07:52:14</v>
          </cell>
          <cell r="E10721" t="str">
            <v>Clock In</v>
          </cell>
        </row>
        <row r="10722">
          <cell r="A10722" t="str">
            <v>head office</v>
          </cell>
          <cell r="B10722">
            <v>880</v>
          </cell>
          <cell r="C10722" t="str">
            <v>Verana,  Aldrin</v>
          </cell>
          <cell r="D10722" t="str">
            <v>2014-07-21 20:00:41</v>
          </cell>
          <cell r="E10722" t="str">
            <v>Clock Out</v>
          </cell>
        </row>
        <row r="10723">
          <cell r="A10723" t="str">
            <v>head office</v>
          </cell>
          <cell r="B10723">
            <v>880</v>
          </cell>
          <cell r="C10723" t="str">
            <v>Verana,  Aldrin</v>
          </cell>
          <cell r="D10723" t="str">
            <v>2014-07-22 07:53:28</v>
          </cell>
          <cell r="E10723" t="str">
            <v>Clock In</v>
          </cell>
        </row>
        <row r="10724">
          <cell r="A10724" t="str">
            <v>head office</v>
          </cell>
          <cell r="B10724">
            <v>880</v>
          </cell>
          <cell r="C10724" t="str">
            <v>Verana,  Aldrin</v>
          </cell>
          <cell r="D10724" t="str">
            <v>2014-07-22 17:01:59</v>
          </cell>
          <cell r="E10724" t="str">
            <v>Clock Out</v>
          </cell>
        </row>
        <row r="10725">
          <cell r="A10725" t="str">
            <v>head office</v>
          </cell>
          <cell r="B10725">
            <v>880</v>
          </cell>
          <cell r="C10725" t="str">
            <v>Verana,  Aldrin</v>
          </cell>
          <cell r="D10725" t="str">
            <v>2014-07-23 07:43:25</v>
          </cell>
          <cell r="E10725" t="str">
            <v>Clock In</v>
          </cell>
        </row>
        <row r="10726">
          <cell r="A10726" t="str">
            <v>head office</v>
          </cell>
          <cell r="B10726">
            <v>880</v>
          </cell>
          <cell r="C10726" t="str">
            <v>Verana,  Aldrin</v>
          </cell>
          <cell r="D10726" t="str">
            <v>2014-07-23 20:01:08</v>
          </cell>
          <cell r="E10726" t="str">
            <v>Clock Out</v>
          </cell>
        </row>
        <row r="10727">
          <cell r="A10727" t="str">
            <v>head office</v>
          </cell>
          <cell r="B10727">
            <v>880</v>
          </cell>
          <cell r="C10727" t="str">
            <v>Verana,  Aldrin</v>
          </cell>
          <cell r="D10727" t="str">
            <v>2014-07-24 07:53:27</v>
          </cell>
          <cell r="E10727" t="str">
            <v>Clock In</v>
          </cell>
          <cell r="F10727" t="str">
            <v>12 days</v>
          </cell>
        </row>
        <row r="10728">
          <cell r="A10728" t="str">
            <v>head office</v>
          </cell>
          <cell r="B10728">
            <v>880</v>
          </cell>
          <cell r="C10728" t="str">
            <v>Verana,  Aldrin</v>
          </cell>
          <cell r="D10728" t="str">
            <v>2014-07-24 17:04:40</v>
          </cell>
          <cell r="E10728" t="str">
            <v>Clock Out</v>
          </cell>
          <cell r="F10728" t="str">
            <v>1 day LH</v>
          </cell>
        </row>
        <row r="10729">
          <cell r="A10729" t="str">
            <v>head office</v>
          </cell>
          <cell r="B10729">
            <v>880</v>
          </cell>
          <cell r="C10729" t="str">
            <v>Verana,  Aldrin</v>
          </cell>
          <cell r="D10729" t="str">
            <v>2014-07-25 07:46:03</v>
          </cell>
          <cell r="E10729" t="str">
            <v>Clock In</v>
          </cell>
          <cell r="F10729" t="str">
            <v>1 day SH</v>
          </cell>
        </row>
        <row r="10730">
          <cell r="A10730" t="str">
            <v>head office</v>
          </cell>
          <cell r="B10730">
            <v>880</v>
          </cell>
          <cell r="C10730" t="str">
            <v>Verana,  Aldrin</v>
          </cell>
          <cell r="D10730" t="str">
            <v>2014-07-25 20:01:02</v>
          </cell>
          <cell r="E10730" t="str">
            <v>Clock Out</v>
          </cell>
          <cell r="F10730" t="str">
            <v>14 days</v>
          </cell>
        </row>
        <row r="10731">
          <cell r="A10731" t="str">
            <v>head office</v>
          </cell>
          <cell r="B10731">
            <v>880</v>
          </cell>
          <cell r="C10731" t="str">
            <v>Verana,  Aldrin</v>
          </cell>
          <cell r="D10731" t="str">
            <v>2014-07-26 07:46:03</v>
          </cell>
          <cell r="E10731" t="str">
            <v>Clock In</v>
          </cell>
        </row>
        <row r="10732">
          <cell r="A10732" t="str">
            <v>head office</v>
          </cell>
          <cell r="B10732">
            <v>880</v>
          </cell>
          <cell r="C10732" t="str">
            <v>Verana,  Aldrin</v>
          </cell>
          <cell r="D10732" t="str">
            <v>2014-07-26 17:04:57</v>
          </cell>
          <cell r="E10732" t="str">
            <v>Clock Out</v>
          </cell>
          <cell r="F10732" t="str">
            <v>24 hrs  -  OT</v>
          </cell>
        </row>
        <row r="10733">
          <cell r="A10733" t="str">
            <v>head office</v>
          </cell>
          <cell r="B10733">
            <v>880</v>
          </cell>
          <cell r="C10733" t="str">
            <v>Verana,  Aldrin</v>
          </cell>
          <cell r="D10733" t="str">
            <v>2014-07-27 05:24:11</v>
          </cell>
          <cell r="E10733" t="str">
            <v>Clock In</v>
          </cell>
        </row>
        <row r="10734">
          <cell r="A10734" t="str">
            <v>head office</v>
          </cell>
          <cell r="B10734">
            <v>880</v>
          </cell>
          <cell r="C10734" t="str">
            <v>Verana,  Aldrin</v>
          </cell>
          <cell r="D10734" t="str">
            <v>2014-07-27 14:03:16</v>
          </cell>
          <cell r="E10734" t="str">
            <v>Clock Out</v>
          </cell>
          <cell r="F10734" t="str">
            <v>1 day ROT</v>
          </cell>
        </row>
        <row r="10735">
          <cell r="A10735" t="str">
            <v>head office</v>
          </cell>
          <cell r="B10735">
            <v>880</v>
          </cell>
          <cell r="C10735" t="str">
            <v>Verana,  Aldrin</v>
          </cell>
          <cell r="D10735" t="str">
            <v>2014-07-29 07:50:39</v>
          </cell>
          <cell r="E10735" t="str">
            <v>Clock In</v>
          </cell>
        </row>
        <row r="10736">
          <cell r="A10736" t="str">
            <v>head office</v>
          </cell>
          <cell r="B10736">
            <v>880</v>
          </cell>
          <cell r="C10736" t="str">
            <v>Verana,  Aldrin</v>
          </cell>
          <cell r="D10736" t="str">
            <v>2014-07-29 20:03:25</v>
          </cell>
          <cell r="E10736" t="str">
            <v>Clock Out</v>
          </cell>
        </row>
        <row r="10737">
          <cell r="A10737" t="str">
            <v>head office</v>
          </cell>
          <cell r="B10737">
            <v>880</v>
          </cell>
          <cell r="C10737" t="str">
            <v>Verana,  Aldrin</v>
          </cell>
          <cell r="D10737" t="str">
            <v>2014-07-30 07:54:00</v>
          </cell>
          <cell r="E10737" t="str">
            <v>Clock In</v>
          </cell>
        </row>
        <row r="10738">
          <cell r="A10738" t="str">
            <v>head office</v>
          </cell>
          <cell r="B10738">
            <v>880</v>
          </cell>
          <cell r="C10738" t="str">
            <v>Verana,  Aldrin</v>
          </cell>
          <cell r="D10738" t="str">
            <v>2014-07-30 20:01:50</v>
          </cell>
          <cell r="E10738" t="str">
            <v>Clock Out</v>
          </cell>
        </row>
        <row r="10739">
          <cell r="A10739" t="str">
            <v>head office</v>
          </cell>
          <cell r="B10739">
            <v>880</v>
          </cell>
          <cell r="C10739" t="str">
            <v>Verana,  Aldrin</v>
          </cell>
          <cell r="D10739" t="str">
            <v>2014-07-31 07:51:59</v>
          </cell>
          <cell r="E10739" t="str">
            <v>Clock In</v>
          </cell>
        </row>
        <row r="10740">
          <cell r="A10740" t="str">
            <v>head office</v>
          </cell>
          <cell r="B10740">
            <v>880</v>
          </cell>
          <cell r="C10740" t="str">
            <v>Verana,  Aldrin</v>
          </cell>
          <cell r="D10740" t="str">
            <v>2014-07-31 20:02:55</v>
          </cell>
          <cell r="E10740" t="str">
            <v>Clock Out</v>
          </cell>
        </row>
        <row r="10741">
          <cell r="A10741" t="str">
            <v>head office</v>
          </cell>
          <cell r="B10741">
            <v>880</v>
          </cell>
          <cell r="C10741" t="str">
            <v>Verana,  Aldrin</v>
          </cell>
          <cell r="D10741" t="str">
            <v>2014-08-01 07:55:20</v>
          </cell>
          <cell r="E10741" t="str">
            <v>Clock In</v>
          </cell>
        </row>
        <row r="10742">
          <cell r="A10742" t="str">
            <v>head office</v>
          </cell>
          <cell r="B10742">
            <v>880</v>
          </cell>
          <cell r="C10742" t="str">
            <v>Verana,  Aldrin</v>
          </cell>
          <cell r="D10742" t="str">
            <v>2014-08-01 17:01:18</v>
          </cell>
          <cell r="E10742" t="str">
            <v>Clock Out</v>
          </cell>
        </row>
        <row r="10743">
          <cell r="A10743" t="str">
            <v>head office</v>
          </cell>
          <cell r="B10743">
            <v>880</v>
          </cell>
          <cell r="C10743" t="str">
            <v>Verana,  Aldrin</v>
          </cell>
          <cell r="D10743" t="str">
            <v>2014-08-02 07:48:24</v>
          </cell>
          <cell r="E10743" t="str">
            <v>Clock In</v>
          </cell>
        </row>
        <row r="10744">
          <cell r="A10744" t="str">
            <v>head office</v>
          </cell>
          <cell r="B10744">
            <v>880</v>
          </cell>
          <cell r="C10744" t="str">
            <v>Verana,  Aldrin</v>
          </cell>
          <cell r="D10744" t="str">
            <v>2014-08-02 20:02:11</v>
          </cell>
          <cell r="E10744" t="str">
            <v>Clock Out</v>
          </cell>
        </row>
        <row r="10745">
          <cell r="A10745" t="str">
            <v>head office</v>
          </cell>
          <cell r="B10745">
            <v>880</v>
          </cell>
          <cell r="C10745" t="str">
            <v>Verana,  Aldrin</v>
          </cell>
          <cell r="D10745" t="str">
            <v>2014-08-04 07:55:50</v>
          </cell>
          <cell r="E10745" t="str">
            <v>Clock In</v>
          </cell>
        </row>
        <row r="10746">
          <cell r="A10746" t="str">
            <v>head office</v>
          </cell>
          <cell r="B10746">
            <v>880</v>
          </cell>
          <cell r="C10746" t="str">
            <v>Verana,  Aldrin</v>
          </cell>
          <cell r="D10746" t="str">
            <v>2014-08-04 20:03:54</v>
          </cell>
          <cell r="E10746" t="str">
            <v>Clock Out</v>
          </cell>
        </row>
        <row r="10747">
          <cell r="A10747" t="str">
            <v>head office</v>
          </cell>
          <cell r="B10747">
            <v>880</v>
          </cell>
          <cell r="C10747" t="str">
            <v>Verana,  Aldrin</v>
          </cell>
          <cell r="D10747" t="str">
            <v>2014-08-05 07:57:12</v>
          </cell>
          <cell r="E10747" t="str">
            <v>Clock In</v>
          </cell>
        </row>
        <row r="10748">
          <cell r="A10748" t="str">
            <v>head office</v>
          </cell>
          <cell r="B10748">
            <v>880</v>
          </cell>
          <cell r="C10748" t="str">
            <v>Verana,  Aldrin</v>
          </cell>
          <cell r="D10748" t="str">
            <v>2014-08-05 17:05:01</v>
          </cell>
          <cell r="E10748" t="str">
            <v>Clock Out</v>
          </cell>
        </row>
        <row r="10750">
          <cell r="A10750" t="str">
            <v>head office</v>
          </cell>
          <cell r="B10750">
            <v>1029</v>
          </cell>
          <cell r="C10750" t="str">
            <v>Vergara, Melvin</v>
          </cell>
          <cell r="D10750" t="str">
            <v>2014-07-21 07:35:41</v>
          </cell>
          <cell r="E10750" t="str">
            <v>Clock In</v>
          </cell>
        </row>
        <row r="10751">
          <cell r="A10751" t="str">
            <v>head office</v>
          </cell>
          <cell r="B10751">
            <v>1029</v>
          </cell>
          <cell r="C10751" t="str">
            <v>Vergara, Melvin</v>
          </cell>
          <cell r="D10751" t="str">
            <v>2014-07-21 17:13:18</v>
          </cell>
          <cell r="E10751" t="str">
            <v>Clock Out</v>
          </cell>
        </row>
        <row r="10752">
          <cell r="A10752" t="str">
            <v>head office</v>
          </cell>
          <cell r="B10752">
            <v>1029</v>
          </cell>
          <cell r="C10752" t="str">
            <v>Vergara, Melvin</v>
          </cell>
          <cell r="D10752" t="str">
            <v>2014-07-22 07:23:13</v>
          </cell>
          <cell r="E10752" t="str">
            <v>Clock In</v>
          </cell>
        </row>
        <row r="10753">
          <cell r="A10753" t="str">
            <v>head office</v>
          </cell>
          <cell r="B10753">
            <v>1029</v>
          </cell>
          <cell r="C10753" t="str">
            <v>Vergara, Melvin</v>
          </cell>
          <cell r="D10753" t="str">
            <v>2014-07-22 20:14:29</v>
          </cell>
          <cell r="E10753" t="str">
            <v>Clock Out</v>
          </cell>
        </row>
        <row r="10754">
          <cell r="A10754" t="str">
            <v>head office</v>
          </cell>
          <cell r="B10754">
            <v>1029</v>
          </cell>
          <cell r="C10754" t="str">
            <v>Vergara, Melvin</v>
          </cell>
          <cell r="D10754" t="str">
            <v>2014-07-23 07:18:58</v>
          </cell>
          <cell r="E10754" t="str">
            <v>Clock In</v>
          </cell>
        </row>
        <row r="10755">
          <cell r="A10755" t="str">
            <v>head office</v>
          </cell>
          <cell r="B10755">
            <v>1029</v>
          </cell>
          <cell r="C10755" t="str">
            <v>Vergara, Melvin</v>
          </cell>
          <cell r="D10755" t="str">
            <v>2014-07-23 17:11:58</v>
          </cell>
          <cell r="E10755" t="str">
            <v>Clock Out</v>
          </cell>
        </row>
        <row r="10756">
          <cell r="A10756" t="str">
            <v>head office</v>
          </cell>
          <cell r="B10756">
            <v>1029</v>
          </cell>
          <cell r="C10756" t="str">
            <v>Vergara, Melvin</v>
          </cell>
          <cell r="D10756" t="str">
            <v>2014-07-24 07:36:38</v>
          </cell>
          <cell r="E10756" t="str">
            <v>Clock In</v>
          </cell>
          <cell r="F10756" t="str">
            <v>12 days</v>
          </cell>
        </row>
        <row r="10757">
          <cell r="A10757" t="str">
            <v>head office</v>
          </cell>
          <cell r="B10757">
            <v>1029</v>
          </cell>
          <cell r="C10757" t="str">
            <v>Vergara, Melvin</v>
          </cell>
          <cell r="D10757" t="str">
            <v>2014-07-24 17:16:25</v>
          </cell>
          <cell r="E10757" t="str">
            <v>Clock Out</v>
          </cell>
          <cell r="F10757" t="str">
            <v>1 day LH</v>
          </cell>
        </row>
        <row r="10758">
          <cell r="A10758" t="str">
            <v>head office</v>
          </cell>
          <cell r="B10758">
            <v>1029</v>
          </cell>
          <cell r="C10758" t="str">
            <v>Vergara, Melvin</v>
          </cell>
          <cell r="D10758" t="str">
            <v>2014-07-25 07:30:59</v>
          </cell>
          <cell r="E10758" t="str">
            <v>Clock In</v>
          </cell>
          <cell r="F10758" t="str">
            <v>1 day SH</v>
          </cell>
        </row>
        <row r="10759">
          <cell r="A10759" t="str">
            <v>head office</v>
          </cell>
          <cell r="B10759">
            <v>1029</v>
          </cell>
          <cell r="C10759" t="str">
            <v>Vergara, Melvin</v>
          </cell>
          <cell r="D10759" t="str">
            <v>2014-07-25 17:16:19</v>
          </cell>
          <cell r="E10759" t="str">
            <v>Clock Out</v>
          </cell>
          <cell r="F10759" t="str">
            <v>14 days</v>
          </cell>
        </row>
        <row r="10760">
          <cell r="A10760" t="str">
            <v>head office</v>
          </cell>
          <cell r="B10760">
            <v>1029</v>
          </cell>
          <cell r="C10760" t="str">
            <v>Vergara, Melvin</v>
          </cell>
          <cell r="D10760" t="str">
            <v>2014-07-26 07:23:06</v>
          </cell>
          <cell r="E10760" t="str">
            <v>Clock In</v>
          </cell>
        </row>
        <row r="10761">
          <cell r="A10761" t="str">
            <v>head office</v>
          </cell>
          <cell r="B10761">
            <v>1029</v>
          </cell>
          <cell r="C10761" t="str">
            <v>Vergara, Melvin</v>
          </cell>
          <cell r="D10761" t="str">
            <v>2014-07-26 17:31:43</v>
          </cell>
          <cell r="E10761" t="str">
            <v>Clock Out</v>
          </cell>
          <cell r="F10761" t="str">
            <v>15 hrs  -  OT</v>
          </cell>
        </row>
        <row r="10762">
          <cell r="A10762" t="str">
            <v>head office</v>
          </cell>
          <cell r="B10762">
            <v>1029</v>
          </cell>
          <cell r="C10762" t="str">
            <v>Vergara, Melvin</v>
          </cell>
          <cell r="D10762" t="str">
            <v>2014-07-29 07:41:33</v>
          </cell>
          <cell r="E10762" t="str">
            <v>Clock In</v>
          </cell>
        </row>
        <row r="10763">
          <cell r="A10763" t="str">
            <v>head office</v>
          </cell>
          <cell r="B10763">
            <v>1029</v>
          </cell>
          <cell r="C10763" t="str">
            <v>Vergara, Melvin</v>
          </cell>
          <cell r="D10763" t="str">
            <v>2014-07-29 17:01:54</v>
          </cell>
          <cell r="E10763" t="str">
            <v>Clock Out</v>
          </cell>
        </row>
        <row r="10764">
          <cell r="A10764" t="str">
            <v>head office</v>
          </cell>
          <cell r="B10764">
            <v>1029</v>
          </cell>
          <cell r="C10764" t="str">
            <v>Vergara, Melvin</v>
          </cell>
          <cell r="D10764" t="str">
            <v>2014-07-30 07:28:06</v>
          </cell>
          <cell r="E10764" t="str">
            <v>Clock In</v>
          </cell>
        </row>
        <row r="10765">
          <cell r="A10765" t="str">
            <v>head office</v>
          </cell>
          <cell r="B10765">
            <v>1029</v>
          </cell>
          <cell r="C10765" t="str">
            <v>Vergara, Melvin</v>
          </cell>
          <cell r="D10765" t="str">
            <v>2014-07-30 20:10:55</v>
          </cell>
          <cell r="E10765" t="str">
            <v>Clock Out</v>
          </cell>
        </row>
        <row r="10766">
          <cell r="A10766" t="str">
            <v>head office</v>
          </cell>
          <cell r="B10766">
            <v>1029</v>
          </cell>
          <cell r="C10766" t="str">
            <v>Vergara, Melvin</v>
          </cell>
          <cell r="D10766" t="str">
            <v>2014-07-31 07:41:24</v>
          </cell>
          <cell r="E10766" t="str">
            <v>Clock In</v>
          </cell>
        </row>
        <row r="10767">
          <cell r="A10767" t="str">
            <v>head office</v>
          </cell>
          <cell r="B10767">
            <v>1029</v>
          </cell>
          <cell r="C10767" t="str">
            <v>Vergara, Melvin</v>
          </cell>
          <cell r="D10767" t="str">
            <v>2014-07-31 20:08:57</v>
          </cell>
          <cell r="E10767" t="str">
            <v>Clock Out</v>
          </cell>
        </row>
        <row r="10768">
          <cell r="A10768" t="str">
            <v>head office</v>
          </cell>
          <cell r="B10768">
            <v>1029</v>
          </cell>
          <cell r="C10768" t="str">
            <v>Vergara, Melvin</v>
          </cell>
          <cell r="D10768" t="str">
            <v>2014-08-01 07:43:36</v>
          </cell>
          <cell r="E10768" t="str">
            <v>Clock In</v>
          </cell>
        </row>
        <row r="10769">
          <cell r="A10769" t="str">
            <v>head office</v>
          </cell>
          <cell r="B10769">
            <v>1029</v>
          </cell>
          <cell r="C10769" t="str">
            <v>Vergara, Melvin</v>
          </cell>
          <cell r="D10769" t="str">
            <v>2014-08-01 20:09:02</v>
          </cell>
          <cell r="E10769" t="str">
            <v>Clock Out</v>
          </cell>
        </row>
        <row r="10770">
          <cell r="A10770" t="str">
            <v>head office</v>
          </cell>
          <cell r="B10770">
            <v>1029</v>
          </cell>
          <cell r="C10770" t="str">
            <v>Vergara, Melvin</v>
          </cell>
          <cell r="D10770" t="str">
            <v>2014-08-02 07:27:58</v>
          </cell>
          <cell r="E10770" t="str">
            <v>Clock In</v>
          </cell>
        </row>
        <row r="10771">
          <cell r="A10771" t="str">
            <v>head office</v>
          </cell>
          <cell r="B10771">
            <v>1029</v>
          </cell>
          <cell r="C10771" t="str">
            <v>Vergara, Melvin</v>
          </cell>
          <cell r="D10771" t="str">
            <v>2014-08-02 17:24:03</v>
          </cell>
          <cell r="E10771" t="str">
            <v>Clock Out</v>
          </cell>
        </row>
        <row r="10772">
          <cell r="A10772" t="str">
            <v>head office</v>
          </cell>
          <cell r="B10772">
            <v>1029</v>
          </cell>
          <cell r="C10772" t="str">
            <v>Vergara, Melvin</v>
          </cell>
          <cell r="D10772" t="str">
            <v>2014-08-04 07:35:40</v>
          </cell>
          <cell r="E10772" t="str">
            <v>Clock In</v>
          </cell>
        </row>
        <row r="10773">
          <cell r="A10773" t="str">
            <v>head office</v>
          </cell>
          <cell r="B10773">
            <v>1029</v>
          </cell>
          <cell r="C10773" t="str">
            <v>Vergara, Melvin</v>
          </cell>
          <cell r="D10773" t="str">
            <v>2014-08-04 20:06:18</v>
          </cell>
          <cell r="E10773" t="str">
            <v>Clock Out</v>
          </cell>
        </row>
        <row r="10774">
          <cell r="A10774" t="str">
            <v>head office</v>
          </cell>
          <cell r="B10774">
            <v>1029</v>
          </cell>
          <cell r="C10774" t="str">
            <v>Vergara, Melvin</v>
          </cell>
          <cell r="D10774" t="str">
            <v>2014-08-05 07:38:29</v>
          </cell>
          <cell r="E10774" t="str">
            <v>Clock In</v>
          </cell>
        </row>
        <row r="10775">
          <cell r="A10775" t="str">
            <v>head office</v>
          </cell>
          <cell r="B10775">
            <v>1029</v>
          </cell>
          <cell r="C10775" t="str">
            <v>Vergara, Melvin</v>
          </cell>
          <cell r="D10775" t="str">
            <v>2014-08-05 17:26:57</v>
          </cell>
          <cell r="E10775" t="str">
            <v>Clock Out</v>
          </cell>
        </row>
        <row r="10777">
          <cell r="A10777" t="str">
            <v>head office</v>
          </cell>
          <cell r="B10777">
            <v>1156</v>
          </cell>
          <cell r="C10777" t="str">
            <v>Veyra, Bernie</v>
          </cell>
          <cell r="D10777" t="str">
            <v>2014-07-21 13:38:19</v>
          </cell>
          <cell r="E10777" t="str">
            <v>Clock In</v>
          </cell>
        </row>
        <row r="10778">
          <cell r="A10778" t="str">
            <v>head office</v>
          </cell>
          <cell r="B10778">
            <v>1156</v>
          </cell>
          <cell r="C10778" t="str">
            <v>Veyra, Bernie</v>
          </cell>
          <cell r="D10778" t="str">
            <v>2014-07-21 22:10:12</v>
          </cell>
          <cell r="E10778" t="str">
            <v>Clock Out</v>
          </cell>
        </row>
        <row r="10779">
          <cell r="A10779" t="str">
            <v>head office</v>
          </cell>
          <cell r="B10779">
            <v>1156</v>
          </cell>
          <cell r="C10779" t="str">
            <v>Veyra, Bernie</v>
          </cell>
          <cell r="D10779" t="str">
            <v>2014-07-22 10:46:54</v>
          </cell>
          <cell r="E10779" t="str">
            <v>Clock In</v>
          </cell>
        </row>
        <row r="10780">
          <cell r="A10780" t="str">
            <v>head office</v>
          </cell>
          <cell r="B10780">
            <v>1156</v>
          </cell>
          <cell r="C10780" t="str">
            <v>Veyra, Bernie</v>
          </cell>
          <cell r="D10780" t="str">
            <v>2014-07-22 22:10:41</v>
          </cell>
          <cell r="E10780" t="str">
            <v>Clock Out</v>
          </cell>
        </row>
        <row r="10781">
          <cell r="A10781" t="str">
            <v>head office</v>
          </cell>
          <cell r="B10781">
            <v>1156</v>
          </cell>
          <cell r="C10781" t="str">
            <v>Veyra, Bernie</v>
          </cell>
          <cell r="D10781" t="str">
            <v>2014-07-23 10:47:23</v>
          </cell>
          <cell r="E10781" t="str">
            <v>Clock In</v>
          </cell>
        </row>
        <row r="10782">
          <cell r="A10782" t="str">
            <v>head office</v>
          </cell>
          <cell r="B10782">
            <v>1156</v>
          </cell>
          <cell r="C10782" t="str">
            <v>Veyra, Bernie</v>
          </cell>
          <cell r="D10782" t="str">
            <v>2014-07-23 22:10:26</v>
          </cell>
          <cell r="E10782" t="str">
            <v>Clock Out</v>
          </cell>
        </row>
        <row r="10783">
          <cell r="A10783" t="str">
            <v>head office</v>
          </cell>
          <cell r="B10783">
            <v>1156</v>
          </cell>
          <cell r="C10783" t="str">
            <v>Veyra, Bernie</v>
          </cell>
          <cell r="D10783" t="str">
            <v>2014-07-24 10:23:52</v>
          </cell>
          <cell r="E10783" t="str">
            <v>Clock In</v>
          </cell>
          <cell r="F10783" t="str">
            <v>12 days</v>
          </cell>
        </row>
        <row r="10784">
          <cell r="A10784" t="str">
            <v>head office</v>
          </cell>
          <cell r="B10784">
            <v>1156</v>
          </cell>
          <cell r="C10784" t="str">
            <v>Veyra, Bernie</v>
          </cell>
          <cell r="D10784" t="str">
            <v>2014-07-24 22:10:05</v>
          </cell>
          <cell r="E10784" t="str">
            <v>Clock Out</v>
          </cell>
          <cell r="F10784" t="str">
            <v>1 day LH</v>
          </cell>
        </row>
        <row r="10785">
          <cell r="A10785" t="str">
            <v>head office</v>
          </cell>
          <cell r="B10785">
            <v>1156</v>
          </cell>
          <cell r="C10785" t="str">
            <v>Veyra, Bernie</v>
          </cell>
          <cell r="D10785" t="str">
            <v>2014-07-25 10:53:19</v>
          </cell>
          <cell r="E10785" t="str">
            <v>Clock In</v>
          </cell>
          <cell r="F10785" t="str">
            <v>1 day SH</v>
          </cell>
        </row>
        <row r="10786">
          <cell r="A10786" t="str">
            <v>head office</v>
          </cell>
          <cell r="B10786">
            <v>1156</v>
          </cell>
          <cell r="C10786" t="str">
            <v>Veyra, Bernie</v>
          </cell>
          <cell r="D10786" t="str">
            <v>2014-07-25 22:11:21</v>
          </cell>
          <cell r="E10786" t="str">
            <v>Clock Out</v>
          </cell>
          <cell r="F10786" t="str">
            <v>14 days</v>
          </cell>
        </row>
        <row r="10787">
          <cell r="A10787" t="str">
            <v>head office</v>
          </cell>
          <cell r="B10787">
            <v>1156</v>
          </cell>
          <cell r="C10787" t="str">
            <v>Veyra, Bernie</v>
          </cell>
          <cell r="D10787" t="str">
            <v>2014-07-26 13:35:34</v>
          </cell>
          <cell r="E10787" t="str">
            <v>Clock In</v>
          </cell>
        </row>
        <row r="10788">
          <cell r="A10788" t="str">
            <v>head office</v>
          </cell>
          <cell r="B10788">
            <v>1156</v>
          </cell>
          <cell r="C10788" t="str">
            <v>Veyra, Bernie</v>
          </cell>
          <cell r="D10788" t="str">
            <v>2014-07-26 22:10:49</v>
          </cell>
          <cell r="E10788" t="str">
            <v>Clock Out</v>
          </cell>
          <cell r="F10788" t="str">
            <v>24 hrs  -  OT</v>
          </cell>
        </row>
        <row r="10789">
          <cell r="A10789" t="str">
            <v>head office</v>
          </cell>
          <cell r="B10789">
            <v>1156</v>
          </cell>
          <cell r="C10789" t="str">
            <v>Veyra, Bernie</v>
          </cell>
          <cell r="D10789" t="str">
            <v>2014-07-27 13:24:35</v>
          </cell>
          <cell r="E10789" t="str">
            <v>Clock In</v>
          </cell>
        </row>
        <row r="10790">
          <cell r="A10790" t="str">
            <v>head office</v>
          </cell>
          <cell r="B10790">
            <v>1156</v>
          </cell>
          <cell r="C10790" t="str">
            <v>Veyra, Bernie</v>
          </cell>
          <cell r="D10790" t="str">
            <v>2014-07-27 22:10:14</v>
          </cell>
          <cell r="E10790" t="str">
            <v>Clock Out</v>
          </cell>
          <cell r="F10790" t="str">
            <v>on July 30,2014 – no shuttle to pick-up on pass control ( advance OT )</v>
          </cell>
        </row>
        <row r="10791">
          <cell r="A10791" t="str">
            <v>head office</v>
          </cell>
          <cell r="B10791">
            <v>1156</v>
          </cell>
          <cell r="C10791" t="str">
            <v>Veyra, Bernie</v>
          </cell>
          <cell r="D10791" t="str">
            <v>2014-07-29 13:33:36</v>
          </cell>
          <cell r="E10791" t="str">
            <v>Clock In</v>
          </cell>
        </row>
        <row r="10792">
          <cell r="A10792" t="str">
            <v>head office</v>
          </cell>
          <cell r="B10792">
            <v>1156</v>
          </cell>
          <cell r="C10792" t="str">
            <v>Veyra, Bernie</v>
          </cell>
          <cell r="D10792" t="str">
            <v>2014-07-29 22:09:55</v>
          </cell>
          <cell r="E10792" t="str">
            <v>Clock Out</v>
          </cell>
          <cell r="F10792" t="str">
            <v>2 days ROT</v>
          </cell>
        </row>
        <row r="10793">
          <cell r="A10793" t="str">
            <v>head office</v>
          </cell>
          <cell r="B10793">
            <v>1156</v>
          </cell>
          <cell r="C10793" t="str">
            <v>Veyra, Bernie</v>
          </cell>
          <cell r="D10793" t="str">
            <v>2014-07-30 11:12:03</v>
          </cell>
          <cell r="E10793" t="str">
            <v>Clock In</v>
          </cell>
        </row>
        <row r="10794">
          <cell r="A10794" t="str">
            <v>head office</v>
          </cell>
          <cell r="B10794">
            <v>1156</v>
          </cell>
          <cell r="C10794" t="str">
            <v>Veyra, Bernie</v>
          </cell>
          <cell r="D10794" t="str">
            <v>2014-07-30 22:10:14</v>
          </cell>
          <cell r="E10794" t="str">
            <v>Clock Out</v>
          </cell>
        </row>
        <row r="10795">
          <cell r="A10795" t="str">
            <v>head office</v>
          </cell>
          <cell r="B10795">
            <v>1156</v>
          </cell>
          <cell r="C10795" t="str">
            <v>Veyra, Bernie</v>
          </cell>
          <cell r="D10795" t="str">
            <v>2014-07-31 10:39:11</v>
          </cell>
          <cell r="E10795" t="str">
            <v>Clock In</v>
          </cell>
        </row>
        <row r="10796">
          <cell r="A10796" t="str">
            <v>head office</v>
          </cell>
          <cell r="B10796">
            <v>1156</v>
          </cell>
          <cell r="C10796" t="str">
            <v>Veyra, Bernie</v>
          </cell>
          <cell r="D10796" t="str">
            <v>2014-07-31 22:10:15</v>
          </cell>
          <cell r="E10796" t="str">
            <v>Clock Out</v>
          </cell>
        </row>
        <row r="10797">
          <cell r="A10797" t="str">
            <v>head office</v>
          </cell>
          <cell r="B10797">
            <v>1156</v>
          </cell>
          <cell r="C10797" t="str">
            <v>Veyra, Bernie</v>
          </cell>
          <cell r="D10797" t="str">
            <v>2014-08-01 13:35:38</v>
          </cell>
          <cell r="E10797" t="str">
            <v>Clock In</v>
          </cell>
        </row>
        <row r="10798">
          <cell r="A10798" t="str">
            <v>head office</v>
          </cell>
          <cell r="B10798">
            <v>1156</v>
          </cell>
          <cell r="C10798" t="str">
            <v>Veyra, Bernie</v>
          </cell>
          <cell r="D10798" t="str">
            <v>2014-08-01 22:10:07</v>
          </cell>
          <cell r="E10798" t="str">
            <v>Clock Out</v>
          </cell>
        </row>
        <row r="10799">
          <cell r="A10799" t="str">
            <v>head office</v>
          </cell>
          <cell r="B10799">
            <v>1156</v>
          </cell>
          <cell r="C10799" t="str">
            <v>Veyra, Bernie</v>
          </cell>
          <cell r="D10799" t="str">
            <v>2014-08-02 13:38:41</v>
          </cell>
          <cell r="E10799" t="str">
            <v>Clock In</v>
          </cell>
        </row>
        <row r="10800">
          <cell r="A10800" t="str">
            <v>head office</v>
          </cell>
          <cell r="B10800">
            <v>1156</v>
          </cell>
          <cell r="C10800" t="str">
            <v>Veyra, Bernie</v>
          </cell>
          <cell r="D10800" t="str">
            <v>2014-08-02 22:11:28</v>
          </cell>
          <cell r="E10800" t="str">
            <v>Clock Out</v>
          </cell>
        </row>
        <row r="10801">
          <cell r="A10801" t="str">
            <v>head office</v>
          </cell>
          <cell r="B10801">
            <v>1156</v>
          </cell>
          <cell r="C10801" t="str">
            <v>Veyra, Bernie</v>
          </cell>
          <cell r="D10801" t="str">
            <v>2014-08-03 13:29:28</v>
          </cell>
          <cell r="E10801" t="str">
            <v>Clock In</v>
          </cell>
        </row>
        <row r="10802">
          <cell r="A10802" t="str">
            <v>head office</v>
          </cell>
          <cell r="B10802">
            <v>1156</v>
          </cell>
          <cell r="C10802" t="str">
            <v>Veyra, Bernie</v>
          </cell>
          <cell r="D10802" t="str">
            <v>2014-08-03 22:09:33</v>
          </cell>
          <cell r="E10802" t="str">
            <v>Clock Out</v>
          </cell>
        </row>
        <row r="10803">
          <cell r="A10803" t="str">
            <v>head office</v>
          </cell>
          <cell r="B10803">
            <v>1156</v>
          </cell>
          <cell r="C10803" t="str">
            <v>Veyra, Bernie</v>
          </cell>
          <cell r="D10803" t="str">
            <v>2014-08-04 05:32:59</v>
          </cell>
          <cell r="E10803" t="str">
            <v>Clock In</v>
          </cell>
        </row>
        <row r="10804">
          <cell r="A10804" t="str">
            <v>head office</v>
          </cell>
          <cell r="B10804">
            <v>1156</v>
          </cell>
          <cell r="C10804" t="str">
            <v>Veyra, Bernie</v>
          </cell>
          <cell r="D10804" t="str">
            <v>2014-08-04 17:16:50</v>
          </cell>
          <cell r="E10804" t="str">
            <v>Clock Out</v>
          </cell>
        </row>
        <row r="10805">
          <cell r="A10805" t="str">
            <v>head office</v>
          </cell>
          <cell r="B10805">
            <v>1156</v>
          </cell>
          <cell r="C10805" t="str">
            <v>Veyra, Bernie</v>
          </cell>
          <cell r="D10805" t="str">
            <v>2014-08-05 05:41:43</v>
          </cell>
          <cell r="E10805" t="str">
            <v>Clock In</v>
          </cell>
        </row>
        <row r="10806">
          <cell r="A10806" t="str">
            <v>head office</v>
          </cell>
          <cell r="B10806">
            <v>1156</v>
          </cell>
          <cell r="C10806" t="str">
            <v>Veyra, Bernie</v>
          </cell>
          <cell r="D10806" t="str">
            <v>2014-08-05 17:16:10</v>
          </cell>
          <cell r="E10806" t="str">
            <v>Clock Out</v>
          </cell>
        </row>
        <row r="10808">
          <cell r="A10808" t="str">
            <v>head office</v>
          </cell>
          <cell r="B10808">
            <v>491</v>
          </cell>
          <cell r="C10808" t="str">
            <v>Viana, Jayson</v>
          </cell>
          <cell r="D10808" t="str">
            <v>2014-07-21 07:53:28</v>
          </cell>
          <cell r="E10808" t="str">
            <v>Clock In</v>
          </cell>
        </row>
        <row r="10809">
          <cell r="A10809" t="str">
            <v>head office</v>
          </cell>
          <cell r="B10809">
            <v>491</v>
          </cell>
          <cell r="C10809" t="str">
            <v>Viana, Jayson</v>
          </cell>
          <cell r="D10809" t="str">
            <v>2014-07-21 20:00:05</v>
          </cell>
          <cell r="E10809" t="str">
            <v>Clock Out</v>
          </cell>
        </row>
        <row r="10810">
          <cell r="A10810" t="str">
            <v>head office</v>
          </cell>
          <cell r="B10810">
            <v>491</v>
          </cell>
          <cell r="C10810" t="str">
            <v>Viana, Jayson</v>
          </cell>
          <cell r="D10810" t="str">
            <v>2014-07-22 07:50:40</v>
          </cell>
          <cell r="E10810" t="str">
            <v>Clock In</v>
          </cell>
        </row>
        <row r="10811">
          <cell r="A10811" t="str">
            <v>head office</v>
          </cell>
          <cell r="B10811">
            <v>491</v>
          </cell>
          <cell r="C10811" t="str">
            <v>Viana, Jayson</v>
          </cell>
          <cell r="D10811" t="str">
            <v>2014-07-22 17:05:10</v>
          </cell>
          <cell r="E10811" t="str">
            <v>Clock Out</v>
          </cell>
        </row>
        <row r="10812">
          <cell r="A10812" t="str">
            <v>head office</v>
          </cell>
          <cell r="B10812">
            <v>491</v>
          </cell>
          <cell r="C10812" t="str">
            <v>Viana, Jayson</v>
          </cell>
          <cell r="D10812" t="str">
            <v>2014-07-23 07:45:45</v>
          </cell>
          <cell r="E10812" t="str">
            <v>Clock In</v>
          </cell>
        </row>
        <row r="10813">
          <cell r="A10813" t="str">
            <v>head office</v>
          </cell>
          <cell r="B10813">
            <v>491</v>
          </cell>
          <cell r="C10813" t="str">
            <v>Viana, Jayson</v>
          </cell>
          <cell r="D10813" t="str">
            <v>2014-07-23 20:04:52</v>
          </cell>
          <cell r="E10813" t="str">
            <v>Clock Out</v>
          </cell>
        </row>
        <row r="10814">
          <cell r="A10814" t="str">
            <v>head office</v>
          </cell>
          <cell r="B10814">
            <v>491</v>
          </cell>
          <cell r="C10814" t="str">
            <v>Viana, Jayson</v>
          </cell>
          <cell r="D10814" t="str">
            <v>2014-07-24 07:58:25</v>
          </cell>
          <cell r="E10814" t="str">
            <v>Clock In</v>
          </cell>
          <cell r="F10814" t="str">
            <v>12 days</v>
          </cell>
        </row>
        <row r="10815">
          <cell r="A10815" t="str">
            <v>head office</v>
          </cell>
          <cell r="B10815">
            <v>491</v>
          </cell>
          <cell r="C10815" t="str">
            <v>Viana, Jayson</v>
          </cell>
          <cell r="D10815" t="str">
            <v>2014-07-24 17:07:52</v>
          </cell>
          <cell r="E10815" t="str">
            <v>Clock Out</v>
          </cell>
          <cell r="F10815" t="str">
            <v>1 day LH</v>
          </cell>
        </row>
        <row r="10816">
          <cell r="A10816" t="str">
            <v>head office</v>
          </cell>
          <cell r="B10816">
            <v>491</v>
          </cell>
          <cell r="C10816" t="str">
            <v>Viana, Jayson</v>
          </cell>
          <cell r="D10816" t="str">
            <v>2014-07-25 07:49:45</v>
          </cell>
          <cell r="E10816" t="str">
            <v>Clock In</v>
          </cell>
          <cell r="F10816" t="str">
            <v>1 day SH</v>
          </cell>
        </row>
        <row r="10817">
          <cell r="A10817" t="str">
            <v>head office</v>
          </cell>
          <cell r="B10817">
            <v>491</v>
          </cell>
          <cell r="C10817" t="str">
            <v>Viana, Jayson</v>
          </cell>
          <cell r="D10817" t="str">
            <v>2014-07-25 17:07:17</v>
          </cell>
          <cell r="E10817" t="str">
            <v>Clock Out</v>
          </cell>
          <cell r="F10817" t="str">
            <v>14 days</v>
          </cell>
        </row>
        <row r="10818">
          <cell r="A10818" t="str">
            <v>head office</v>
          </cell>
          <cell r="B10818">
            <v>491</v>
          </cell>
          <cell r="C10818" t="str">
            <v>Viana, Jayson</v>
          </cell>
          <cell r="D10818" t="str">
            <v>2014-07-26 07:47:10</v>
          </cell>
          <cell r="E10818" t="str">
            <v>Clock In</v>
          </cell>
        </row>
        <row r="10819">
          <cell r="A10819" t="str">
            <v>head office</v>
          </cell>
          <cell r="B10819">
            <v>491</v>
          </cell>
          <cell r="C10819" t="str">
            <v>Viana, Jayson</v>
          </cell>
          <cell r="D10819" t="str">
            <v>2014-07-26 17:10:06</v>
          </cell>
          <cell r="E10819" t="str">
            <v>Clock Out</v>
          </cell>
          <cell r="F10819" t="str">
            <v>9 hrs  -  OT</v>
          </cell>
        </row>
        <row r="10820">
          <cell r="A10820" t="str">
            <v>head office</v>
          </cell>
          <cell r="B10820">
            <v>491</v>
          </cell>
          <cell r="C10820" t="str">
            <v>Viana, Jayson</v>
          </cell>
          <cell r="D10820" t="str">
            <v>2014-07-27 05:31:04</v>
          </cell>
          <cell r="E10820" t="str">
            <v>Clock In</v>
          </cell>
        </row>
        <row r="10821">
          <cell r="A10821" t="str">
            <v>head office</v>
          </cell>
          <cell r="B10821">
            <v>491</v>
          </cell>
          <cell r="C10821" t="str">
            <v>Viana, Jayson</v>
          </cell>
          <cell r="D10821" t="str">
            <v>2014-07-27 14:05:12</v>
          </cell>
          <cell r="E10821" t="str">
            <v>Clock Out</v>
          </cell>
          <cell r="F10821" t="str">
            <v>1 day ROT</v>
          </cell>
        </row>
        <row r="10822">
          <cell r="A10822" t="str">
            <v>head office</v>
          </cell>
          <cell r="B10822">
            <v>491</v>
          </cell>
          <cell r="C10822" t="str">
            <v>Viana, Jayson</v>
          </cell>
          <cell r="D10822" t="str">
            <v>2014-07-29 13:32:55</v>
          </cell>
          <cell r="E10822" t="str">
            <v>Clock In</v>
          </cell>
        </row>
        <row r="10823">
          <cell r="A10823" t="str">
            <v>head office</v>
          </cell>
          <cell r="B10823">
            <v>491</v>
          </cell>
          <cell r="C10823" t="str">
            <v>Viana, Jayson</v>
          </cell>
          <cell r="D10823" t="str">
            <v>2014-07-29 22:01:04</v>
          </cell>
          <cell r="E10823" t="str">
            <v>Clock Out</v>
          </cell>
        </row>
        <row r="10824">
          <cell r="A10824" t="str">
            <v>head office</v>
          </cell>
          <cell r="B10824">
            <v>491</v>
          </cell>
          <cell r="C10824" t="str">
            <v>Viana, Jayson</v>
          </cell>
          <cell r="D10824" t="str">
            <v>2014-07-30 13:38:13</v>
          </cell>
          <cell r="E10824" t="str">
            <v>Clock In</v>
          </cell>
        </row>
        <row r="10825">
          <cell r="A10825" t="str">
            <v>head office</v>
          </cell>
          <cell r="B10825">
            <v>491</v>
          </cell>
          <cell r="C10825" t="str">
            <v>Viana, Jayson</v>
          </cell>
          <cell r="D10825" t="str">
            <v>2014-07-30 22:00:31</v>
          </cell>
          <cell r="E10825" t="str">
            <v>Clock Out</v>
          </cell>
        </row>
        <row r="10826">
          <cell r="A10826" t="str">
            <v>head office</v>
          </cell>
          <cell r="B10826">
            <v>491</v>
          </cell>
          <cell r="C10826" t="str">
            <v>Viana, Jayson</v>
          </cell>
          <cell r="D10826" t="str">
            <v>2014-07-31 13:50:37</v>
          </cell>
          <cell r="E10826" t="str">
            <v>Clock In</v>
          </cell>
        </row>
        <row r="10827">
          <cell r="A10827" t="str">
            <v>head office</v>
          </cell>
          <cell r="B10827">
            <v>491</v>
          </cell>
          <cell r="C10827" t="str">
            <v>Viana, Jayson</v>
          </cell>
          <cell r="D10827" t="str">
            <v>2014-07-31 22:00:52</v>
          </cell>
          <cell r="E10827" t="str">
            <v>Clock Out</v>
          </cell>
        </row>
        <row r="10828">
          <cell r="A10828" t="str">
            <v>head office</v>
          </cell>
          <cell r="B10828">
            <v>491</v>
          </cell>
          <cell r="C10828" t="str">
            <v>Viana, Jayson</v>
          </cell>
          <cell r="D10828" t="str">
            <v>2014-08-01 13:35:10</v>
          </cell>
          <cell r="E10828" t="str">
            <v>Clock In</v>
          </cell>
        </row>
        <row r="10829">
          <cell r="A10829" t="str">
            <v>head office</v>
          </cell>
          <cell r="B10829">
            <v>491</v>
          </cell>
          <cell r="C10829" t="str">
            <v>Viana, Jayson</v>
          </cell>
          <cell r="D10829" t="str">
            <v>2014-08-01 22:03:54</v>
          </cell>
          <cell r="E10829" t="str">
            <v>Clock Out</v>
          </cell>
        </row>
        <row r="10830">
          <cell r="A10830" t="str">
            <v>head office</v>
          </cell>
          <cell r="B10830">
            <v>491</v>
          </cell>
          <cell r="C10830" t="str">
            <v>Viana, Jayson</v>
          </cell>
          <cell r="D10830" t="str">
            <v>2014-08-02 13:37:00</v>
          </cell>
          <cell r="E10830" t="str">
            <v>Clock In</v>
          </cell>
        </row>
        <row r="10831">
          <cell r="A10831" t="str">
            <v>head office</v>
          </cell>
          <cell r="B10831">
            <v>491</v>
          </cell>
          <cell r="C10831" t="str">
            <v>Viana, Jayson</v>
          </cell>
          <cell r="D10831" t="str">
            <v>2014-08-02 22:00:28</v>
          </cell>
          <cell r="E10831" t="str">
            <v>Clock Out</v>
          </cell>
        </row>
        <row r="10832">
          <cell r="A10832" t="str">
            <v>head office</v>
          </cell>
          <cell r="B10832">
            <v>491</v>
          </cell>
          <cell r="C10832" t="str">
            <v>Viana, Jayson</v>
          </cell>
          <cell r="D10832" t="str">
            <v>2014-08-04 07:57:17</v>
          </cell>
          <cell r="E10832" t="str">
            <v>Clock In</v>
          </cell>
        </row>
        <row r="10833">
          <cell r="A10833" t="str">
            <v>head office</v>
          </cell>
          <cell r="B10833">
            <v>491</v>
          </cell>
          <cell r="C10833" t="str">
            <v>Viana, Jayson</v>
          </cell>
          <cell r="D10833" t="str">
            <v>2014-08-04 20:01:10</v>
          </cell>
          <cell r="E10833" t="str">
            <v>Clock Out</v>
          </cell>
        </row>
        <row r="10834">
          <cell r="A10834" t="str">
            <v>head office</v>
          </cell>
          <cell r="B10834">
            <v>491</v>
          </cell>
          <cell r="C10834" t="str">
            <v>Viana, Jayson</v>
          </cell>
          <cell r="D10834" t="str">
            <v>2014-08-05 07:47:27</v>
          </cell>
          <cell r="E10834" t="str">
            <v>Clock In</v>
          </cell>
        </row>
        <row r="10835">
          <cell r="A10835" t="str">
            <v>head office</v>
          </cell>
          <cell r="B10835">
            <v>491</v>
          </cell>
          <cell r="C10835" t="str">
            <v>Viana, Jayson</v>
          </cell>
          <cell r="D10835" t="str">
            <v>2014-08-05 17:01:16</v>
          </cell>
          <cell r="E10835" t="str">
            <v>Clock Out</v>
          </cell>
        </row>
        <row r="10837">
          <cell r="A10837" t="str">
            <v>head office</v>
          </cell>
          <cell r="B10837">
            <v>532</v>
          </cell>
          <cell r="C10837" t="str">
            <v>Villanueva, Joel</v>
          </cell>
          <cell r="D10837" t="str">
            <v>2014-07-21 06:49:36</v>
          </cell>
          <cell r="E10837" t="str">
            <v>Clock In</v>
          </cell>
        </row>
        <row r="10838">
          <cell r="A10838" t="str">
            <v>head office</v>
          </cell>
          <cell r="B10838">
            <v>532</v>
          </cell>
          <cell r="C10838" t="str">
            <v>Villanueva, Joel</v>
          </cell>
          <cell r="D10838" t="str">
            <v>2014-07-21 20:02:13</v>
          </cell>
          <cell r="E10838" t="str">
            <v>Clock Out</v>
          </cell>
        </row>
        <row r="10839">
          <cell r="A10839" t="str">
            <v>head office</v>
          </cell>
          <cell r="B10839">
            <v>532</v>
          </cell>
          <cell r="C10839" t="str">
            <v>Villanueva, Joel</v>
          </cell>
          <cell r="D10839" t="str">
            <v>2014-07-22 07:36:46</v>
          </cell>
          <cell r="E10839" t="str">
            <v>Clock In</v>
          </cell>
        </row>
        <row r="10840">
          <cell r="A10840" t="str">
            <v>head office</v>
          </cell>
          <cell r="B10840">
            <v>532</v>
          </cell>
          <cell r="C10840" t="str">
            <v>Villanueva, Joel</v>
          </cell>
          <cell r="D10840" t="str">
            <v>2014-07-22 17:06:15</v>
          </cell>
          <cell r="E10840" t="str">
            <v>Clock Out</v>
          </cell>
        </row>
        <row r="10841">
          <cell r="A10841" t="str">
            <v>head office</v>
          </cell>
          <cell r="B10841">
            <v>532</v>
          </cell>
          <cell r="C10841" t="str">
            <v>Villanueva, Joel</v>
          </cell>
          <cell r="D10841" t="str">
            <v>2014-07-23 07:17:15</v>
          </cell>
          <cell r="E10841" t="str">
            <v>Clock In</v>
          </cell>
        </row>
        <row r="10842">
          <cell r="A10842" t="str">
            <v>head office</v>
          </cell>
          <cell r="B10842">
            <v>532</v>
          </cell>
          <cell r="C10842" t="str">
            <v>Villanueva, Joel</v>
          </cell>
          <cell r="D10842" t="str">
            <v>2014-07-23 17:12:37</v>
          </cell>
          <cell r="E10842" t="str">
            <v>Clock Out</v>
          </cell>
        </row>
        <row r="10843">
          <cell r="A10843" t="str">
            <v>head office</v>
          </cell>
          <cell r="B10843">
            <v>532</v>
          </cell>
          <cell r="C10843" t="str">
            <v>Villanueva, Joel</v>
          </cell>
          <cell r="D10843" t="str">
            <v>2014-07-24 07:23:11</v>
          </cell>
          <cell r="E10843" t="str">
            <v>Clock In</v>
          </cell>
        </row>
        <row r="10844">
          <cell r="A10844" t="str">
            <v>head office</v>
          </cell>
          <cell r="B10844">
            <v>532</v>
          </cell>
          <cell r="C10844" t="str">
            <v>Villanueva, Joel</v>
          </cell>
          <cell r="D10844" t="str">
            <v>2014-07-24 20:03:24</v>
          </cell>
          <cell r="E10844" t="str">
            <v>Clock Out</v>
          </cell>
          <cell r="F10844" t="str">
            <v>12 days</v>
          </cell>
        </row>
        <row r="10845">
          <cell r="A10845" t="str">
            <v>head office</v>
          </cell>
          <cell r="B10845">
            <v>532</v>
          </cell>
          <cell r="C10845" t="str">
            <v>Villanueva, Joel</v>
          </cell>
          <cell r="D10845" t="str">
            <v>2014-07-25 07:13:55</v>
          </cell>
          <cell r="E10845" t="str">
            <v>Clock In</v>
          </cell>
          <cell r="F10845" t="str">
            <v>1 day LH</v>
          </cell>
        </row>
        <row r="10846">
          <cell r="A10846" t="str">
            <v>head office</v>
          </cell>
          <cell r="B10846">
            <v>532</v>
          </cell>
          <cell r="C10846" t="str">
            <v>Villanueva, Joel</v>
          </cell>
          <cell r="D10846" t="str">
            <v>2014-07-25 17:05:43</v>
          </cell>
          <cell r="E10846" t="str">
            <v>Clock Out</v>
          </cell>
          <cell r="F10846" t="str">
            <v>1 day SH</v>
          </cell>
        </row>
        <row r="10847">
          <cell r="A10847" t="str">
            <v>head office</v>
          </cell>
          <cell r="B10847">
            <v>532</v>
          </cell>
          <cell r="C10847" t="str">
            <v>Villanueva, Joel</v>
          </cell>
          <cell r="D10847" t="str">
            <v>2014-07-26 07:21:15</v>
          </cell>
          <cell r="E10847" t="str">
            <v>Clock In</v>
          </cell>
          <cell r="F10847" t="str">
            <v>14 days</v>
          </cell>
        </row>
        <row r="10848">
          <cell r="A10848" t="str">
            <v>head office</v>
          </cell>
          <cell r="B10848">
            <v>532</v>
          </cell>
          <cell r="C10848" t="str">
            <v>Villanueva, Joel</v>
          </cell>
          <cell r="D10848" t="str">
            <v>2014-07-26 17:06:56</v>
          </cell>
          <cell r="E10848" t="str">
            <v>Clock Out</v>
          </cell>
        </row>
        <row r="10849">
          <cell r="A10849" t="str">
            <v>head office</v>
          </cell>
          <cell r="B10849">
            <v>532</v>
          </cell>
          <cell r="C10849" t="str">
            <v>Villanueva, Joel</v>
          </cell>
          <cell r="D10849" t="str">
            <v>2014-07-27 07:17:12</v>
          </cell>
          <cell r="E10849" t="str">
            <v>Clock In</v>
          </cell>
          <cell r="F10849" t="str">
            <v>12 hrs  - OT</v>
          </cell>
        </row>
        <row r="10850">
          <cell r="A10850" t="str">
            <v>head office</v>
          </cell>
          <cell r="B10850">
            <v>532</v>
          </cell>
          <cell r="C10850" t="str">
            <v>Villanueva, Joel</v>
          </cell>
          <cell r="D10850" t="str">
            <v>2014-07-27 17:07:47</v>
          </cell>
          <cell r="E10850" t="str">
            <v>Clock Out</v>
          </cell>
        </row>
        <row r="10851">
          <cell r="A10851" t="str">
            <v>head office</v>
          </cell>
          <cell r="B10851">
            <v>532</v>
          </cell>
          <cell r="C10851" t="str">
            <v>Villanueva, Joel</v>
          </cell>
          <cell r="D10851" t="str">
            <v>2014-07-29 07:08:57</v>
          </cell>
          <cell r="E10851" t="str">
            <v>Clock In</v>
          </cell>
          <cell r="F10851" t="str">
            <v xml:space="preserve"> 2 days ROT</v>
          </cell>
        </row>
        <row r="10852">
          <cell r="A10852" t="str">
            <v>head office</v>
          </cell>
          <cell r="B10852">
            <v>532</v>
          </cell>
          <cell r="C10852" t="str">
            <v>Villanueva, Joel</v>
          </cell>
          <cell r="D10852" t="str">
            <v>2014-07-29 20:04:02</v>
          </cell>
          <cell r="E10852" t="str">
            <v>Clock Out</v>
          </cell>
        </row>
        <row r="10853">
          <cell r="A10853" t="str">
            <v>head office</v>
          </cell>
          <cell r="B10853">
            <v>532</v>
          </cell>
          <cell r="C10853" t="str">
            <v>Villanueva, Joel</v>
          </cell>
          <cell r="D10853" t="str">
            <v>2014-07-30 13:10:09</v>
          </cell>
          <cell r="E10853" t="str">
            <v>Clock In</v>
          </cell>
        </row>
        <row r="10854">
          <cell r="A10854" t="str">
            <v>head office</v>
          </cell>
          <cell r="B10854">
            <v>532</v>
          </cell>
          <cell r="C10854" t="str">
            <v>Villanueva, Joel</v>
          </cell>
          <cell r="D10854" t="str">
            <v>2014-07-30 22:02:49</v>
          </cell>
          <cell r="E10854" t="str">
            <v>Clock Out</v>
          </cell>
        </row>
        <row r="10855">
          <cell r="A10855" t="str">
            <v>head office</v>
          </cell>
          <cell r="B10855">
            <v>532</v>
          </cell>
          <cell r="C10855" t="str">
            <v>Villanueva, Joel</v>
          </cell>
          <cell r="D10855" t="str">
            <v>2014-07-31 13:34:26</v>
          </cell>
          <cell r="E10855" t="str">
            <v>Clock In</v>
          </cell>
        </row>
        <row r="10856">
          <cell r="A10856" t="str">
            <v>head office</v>
          </cell>
          <cell r="B10856">
            <v>532</v>
          </cell>
          <cell r="C10856" t="str">
            <v>Villanueva, Joel</v>
          </cell>
          <cell r="D10856" t="str">
            <v>2014-07-31 22:03:10</v>
          </cell>
          <cell r="E10856" t="str">
            <v>Clock Out</v>
          </cell>
        </row>
        <row r="10857">
          <cell r="A10857" t="str">
            <v>head office</v>
          </cell>
          <cell r="B10857">
            <v>532</v>
          </cell>
          <cell r="C10857" t="str">
            <v>Villanueva, Joel</v>
          </cell>
          <cell r="D10857" t="str">
            <v>2014-08-01 13:27:24</v>
          </cell>
          <cell r="E10857" t="str">
            <v>Clock In</v>
          </cell>
        </row>
        <row r="10858">
          <cell r="A10858" t="str">
            <v>head office</v>
          </cell>
          <cell r="B10858">
            <v>532</v>
          </cell>
          <cell r="C10858" t="str">
            <v>Villanueva, Joel</v>
          </cell>
          <cell r="D10858" t="str">
            <v>2014-08-01 22:28:54</v>
          </cell>
          <cell r="E10858" t="str">
            <v>Clock Out</v>
          </cell>
        </row>
        <row r="10859">
          <cell r="A10859" t="str">
            <v>head office</v>
          </cell>
          <cell r="B10859">
            <v>532</v>
          </cell>
          <cell r="C10859" t="str">
            <v>Villanueva, Joel</v>
          </cell>
          <cell r="D10859" t="str">
            <v>2014-08-02 13:05:07</v>
          </cell>
          <cell r="E10859" t="str">
            <v>Clock In</v>
          </cell>
        </row>
        <row r="10860">
          <cell r="A10860" t="str">
            <v>head office</v>
          </cell>
          <cell r="B10860">
            <v>532</v>
          </cell>
          <cell r="C10860" t="str">
            <v>Villanueva, Joel</v>
          </cell>
          <cell r="D10860" t="str">
            <v>2014-08-02 22:03:02</v>
          </cell>
          <cell r="E10860" t="str">
            <v>Clock Out</v>
          </cell>
        </row>
        <row r="10861">
          <cell r="A10861" t="str">
            <v>head office</v>
          </cell>
          <cell r="B10861">
            <v>532</v>
          </cell>
          <cell r="C10861" t="str">
            <v>Villanueva, Joel</v>
          </cell>
          <cell r="D10861" t="str">
            <v>2014-08-03 07:34:25</v>
          </cell>
          <cell r="E10861" t="str">
            <v>Clock In</v>
          </cell>
        </row>
        <row r="10862">
          <cell r="A10862" t="str">
            <v>head office</v>
          </cell>
          <cell r="B10862">
            <v>532</v>
          </cell>
          <cell r="C10862" t="str">
            <v>Villanueva, Joel</v>
          </cell>
          <cell r="D10862" t="str">
            <v>2014-08-03 17:01:31</v>
          </cell>
          <cell r="E10862" t="str">
            <v>Clock Out</v>
          </cell>
        </row>
        <row r="10863">
          <cell r="A10863" t="str">
            <v>head office</v>
          </cell>
          <cell r="B10863">
            <v>532</v>
          </cell>
          <cell r="C10863" t="str">
            <v>Villanueva, Joel</v>
          </cell>
          <cell r="D10863" t="str">
            <v>2014-08-04 07:30:02</v>
          </cell>
          <cell r="E10863" t="str">
            <v>Clock In</v>
          </cell>
        </row>
        <row r="10864">
          <cell r="A10864" t="str">
            <v>head office</v>
          </cell>
          <cell r="B10864">
            <v>532</v>
          </cell>
          <cell r="C10864" t="str">
            <v>Villanueva, Joel</v>
          </cell>
          <cell r="D10864" t="str">
            <v>2014-08-04 20:07:29</v>
          </cell>
          <cell r="E10864" t="str">
            <v>Clock Out</v>
          </cell>
        </row>
        <row r="10865">
          <cell r="A10865" t="str">
            <v>head office</v>
          </cell>
          <cell r="B10865">
            <v>532</v>
          </cell>
          <cell r="C10865" t="str">
            <v>Villanueva, Joel</v>
          </cell>
          <cell r="D10865" t="str">
            <v>2014-08-05 07:07:12</v>
          </cell>
          <cell r="E10865" t="str">
            <v>Clock In</v>
          </cell>
        </row>
        <row r="10866">
          <cell r="A10866" t="str">
            <v>head office</v>
          </cell>
          <cell r="B10866">
            <v>532</v>
          </cell>
          <cell r="C10866" t="str">
            <v>Villanueva, Joel</v>
          </cell>
          <cell r="D10866" t="str">
            <v>2014-08-05 17:03:32</v>
          </cell>
          <cell r="E10866" t="str">
            <v>Clock Out</v>
          </cell>
        </row>
        <row r="10868">
          <cell r="A10868" t="str">
            <v>head office</v>
          </cell>
          <cell r="B10868">
            <v>1240</v>
          </cell>
          <cell r="C10868" t="str">
            <v>Villanueva, Rodel</v>
          </cell>
          <cell r="D10868" t="str">
            <v>2014-07-29 07:24:39</v>
          </cell>
          <cell r="E10868" t="str">
            <v>Clock In</v>
          </cell>
        </row>
        <row r="10869">
          <cell r="A10869" t="str">
            <v>head office</v>
          </cell>
          <cell r="B10869">
            <v>1240</v>
          </cell>
          <cell r="C10869" t="str">
            <v>Villanueva, Rodel</v>
          </cell>
          <cell r="D10869" t="str">
            <v>2014-07-29 17:10:12</v>
          </cell>
          <cell r="E10869" t="str">
            <v>Clock Out</v>
          </cell>
        </row>
        <row r="10870">
          <cell r="A10870" t="str">
            <v>head office</v>
          </cell>
          <cell r="B10870">
            <v>1240</v>
          </cell>
          <cell r="C10870" t="str">
            <v>Villanueva, Rodel</v>
          </cell>
          <cell r="D10870" t="str">
            <v>2014-07-30 07:49:07</v>
          </cell>
          <cell r="E10870" t="str">
            <v>Clock In</v>
          </cell>
        </row>
        <row r="10871">
          <cell r="A10871" t="str">
            <v>head office</v>
          </cell>
          <cell r="B10871">
            <v>1240</v>
          </cell>
          <cell r="C10871" t="str">
            <v>Villanueva, Rodel</v>
          </cell>
          <cell r="D10871" t="str">
            <v>2014-07-30 17:11:26</v>
          </cell>
          <cell r="E10871" t="str">
            <v>Clock Out</v>
          </cell>
        </row>
        <row r="10872">
          <cell r="A10872" t="str">
            <v>head office</v>
          </cell>
          <cell r="B10872">
            <v>1240</v>
          </cell>
          <cell r="C10872" t="str">
            <v>Villanueva, Rodel</v>
          </cell>
          <cell r="D10872" t="str">
            <v>2014-07-31 07:46:48</v>
          </cell>
          <cell r="E10872" t="str">
            <v>Clock In</v>
          </cell>
          <cell r="F10872" t="str">
            <v>7 days</v>
          </cell>
        </row>
        <row r="10873">
          <cell r="A10873" t="str">
            <v>head office</v>
          </cell>
          <cell r="B10873">
            <v>1240</v>
          </cell>
          <cell r="C10873" t="str">
            <v>Villanueva, Rodel</v>
          </cell>
          <cell r="D10873" t="str">
            <v>2014-07-31 17:09:26</v>
          </cell>
          <cell r="E10873" t="str">
            <v>Clock Out</v>
          </cell>
        </row>
        <row r="10874">
          <cell r="A10874" t="str">
            <v>head office</v>
          </cell>
          <cell r="B10874">
            <v>1240</v>
          </cell>
          <cell r="C10874" t="str">
            <v>Villanueva, Rodel</v>
          </cell>
          <cell r="D10874" t="str">
            <v>2014-08-01 07:46:24</v>
          </cell>
          <cell r="E10874" t="str">
            <v>Clock In</v>
          </cell>
        </row>
        <row r="10875">
          <cell r="A10875" t="str">
            <v>head office</v>
          </cell>
          <cell r="B10875">
            <v>1240</v>
          </cell>
          <cell r="C10875" t="str">
            <v>Villanueva, Rodel</v>
          </cell>
          <cell r="D10875" t="str">
            <v>2014-08-01 17:03:27</v>
          </cell>
          <cell r="E10875" t="str">
            <v>Clock Out</v>
          </cell>
        </row>
        <row r="10876">
          <cell r="A10876" t="str">
            <v>head office</v>
          </cell>
          <cell r="B10876">
            <v>1240</v>
          </cell>
          <cell r="C10876" t="str">
            <v>Villanueva, Rodel</v>
          </cell>
          <cell r="D10876" t="str">
            <v>2014-08-02 07:29:24</v>
          </cell>
          <cell r="E10876" t="str">
            <v>Clock In</v>
          </cell>
        </row>
        <row r="10877">
          <cell r="A10877" t="str">
            <v>head office</v>
          </cell>
          <cell r="B10877">
            <v>1240</v>
          </cell>
          <cell r="C10877" t="str">
            <v>Villanueva, Rodel</v>
          </cell>
          <cell r="D10877" t="str">
            <v>2014-08-02 17:09:02</v>
          </cell>
          <cell r="E10877" t="str">
            <v>Clock Out</v>
          </cell>
        </row>
        <row r="10878">
          <cell r="A10878" t="str">
            <v>head office</v>
          </cell>
          <cell r="B10878">
            <v>1240</v>
          </cell>
          <cell r="C10878" t="str">
            <v>Villanueva, Rodel</v>
          </cell>
          <cell r="D10878" t="str">
            <v>2014-08-04 07:51:03</v>
          </cell>
          <cell r="E10878" t="str">
            <v>Clock In</v>
          </cell>
        </row>
        <row r="10879">
          <cell r="A10879" t="str">
            <v>head office</v>
          </cell>
          <cell r="B10879">
            <v>1240</v>
          </cell>
          <cell r="C10879" t="str">
            <v>Villanueva, Rodel</v>
          </cell>
          <cell r="D10879" t="str">
            <v>2014-08-04 17:09:00</v>
          </cell>
          <cell r="E10879" t="str">
            <v>Clock Out</v>
          </cell>
        </row>
        <row r="10880">
          <cell r="A10880" t="str">
            <v>head office</v>
          </cell>
          <cell r="B10880">
            <v>1240</v>
          </cell>
          <cell r="C10880" t="str">
            <v>Villanueva, Rodel</v>
          </cell>
          <cell r="D10880" t="str">
            <v>2014-08-05 07:43:12</v>
          </cell>
          <cell r="E10880" t="str">
            <v>Clock In</v>
          </cell>
        </row>
        <row r="10881">
          <cell r="A10881" t="str">
            <v>head office</v>
          </cell>
          <cell r="B10881">
            <v>1240</v>
          </cell>
          <cell r="C10881" t="str">
            <v>Villanueva, Rodel</v>
          </cell>
          <cell r="D10881" t="str">
            <v>2014-08-05 17:21:31</v>
          </cell>
          <cell r="E10881" t="str">
            <v>Clock Out</v>
          </cell>
        </row>
        <row r="10883">
          <cell r="A10883" t="str">
            <v>head office</v>
          </cell>
          <cell r="B10883">
            <v>854</v>
          </cell>
          <cell r="C10883" t="str">
            <v>Villena, Angelo</v>
          </cell>
          <cell r="D10883" t="str">
            <v>2014-07-21 13:46:11</v>
          </cell>
          <cell r="E10883" t="str">
            <v>Clock In</v>
          </cell>
        </row>
        <row r="10884">
          <cell r="A10884" t="str">
            <v>head office</v>
          </cell>
          <cell r="B10884">
            <v>854</v>
          </cell>
          <cell r="C10884" t="str">
            <v>Villena, Angelo</v>
          </cell>
          <cell r="D10884" t="str">
            <v>2014-07-21 22:13:02</v>
          </cell>
          <cell r="E10884" t="str">
            <v>Clock Out</v>
          </cell>
        </row>
        <row r="10885">
          <cell r="A10885" t="str">
            <v>head office</v>
          </cell>
          <cell r="B10885">
            <v>854</v>
          </cell>
          <cell r="C10885" t="str">
            <v>Villena, Angelo</v>
          </cell>
          <cell r="D10885" t="str">
            <v>2014-07-22 10:20:14</v>
          </cell>
          <cell r="E10885" t="str">
            <v>Clock In</v>
          </cell>
        </row>
        <row r="10886">
          <cell r="A10886" t="str">
            <v>head office</v>
          </cell>
          <cell r="B10886">
            <v>854</v>
          </cell>
          <cell r="C10886" t="str">
            <v>Villena, Angelo</v>
          </cell>
          <cell r="D10886" t="str">
            <v>2014-07-22 22:11:07</v>
          </cell>
          <cell r="E10886" t="str">
            <v>Clock Out</v>
          </cell>
        </row>
        <row r="10887">
          <cell r="A10887" t="str">
            <v>head office</v>
          </cell>
          <cell r="B10887">
            <v>854</v>
          </cell>
          <cell r="C10887" t="str">
            <v>Villena, Angelo</v>
          </cell>
          <cell r="D10887" t="str">
            <v>2014-07-23 10:29:00</v>
          </cell>
          <cell r="E10887" t="str">
            <v>Clock In</v>
          </cell>
        </row>
        <row r="10888">
          <cell r="A10888" t="str">
            <v>head office</v>
          </cell>
          <cell r="B10888">
            <v>854</v>
          </cell>
          <cell r="C10888" t="str">
            <v>Villena, Angelo</v>
          </cell>
          <cell r="D10888" t="str">
            <v>2014-07-23 22:13:24</v>
          </cell>
          <cell r="E10888" t="str">
            <v>Clock Out</v>
          </cell>
          <cell r="F10888" t="str">
            <v>12 days</v>
          </cell>
        </row>
        <row r="10889">
          <cell r="A10889" t="str">
            <v>head office</v>
          </cell>
          <cell r="B10889">
            <v>854</v>
          </cell>
          <cell r="C10889" t="str">
            <v>Villena, Angelo</v>
          </cell>
          <cell r="D10889" t="str">
            <v>2014-07-24 10:22:53</v>
          </cell>
          <cell r="E10889" t="str">
            <v>Clock In</v>
          </cell>
          <cell r="F10889" t="str">
            <v>1 day LH</v>
          </cell>
        </row>
        <row r="10890">
          <cell r="A10890" t="str">
            <v>head office</v>
          </cell>
          <cell r="B10890">
            <v>854</v>
          </cell>
          <cell r="C10890" t="str">
            <v>Villena, Angelo</v>
          </cell>
          <cell r="D10890" t="str">
            <v>2014-07-24 22:11:12</v>
          </cell>
          <cell r="E10890" t="str">
            <v>Clock Out</v>
          </cell>
          <cell r="F10890" t="str">
            <v>1 day SH</v>
          </cell>
        </row>
        <row r="10891">
          <cell r="A10891" t="str">
            <v>head office</v>
          </cell>
          <cell r="B10891">
            <v>854</v>
          </cell>
          <cell r="C10891" t="str">
            <v>Villena, Angelo</v>
          </cell>
          <cell r="D10891" t="str">
            <v>2014-07-25 10:18:51</v>
          </cell>
          <cell r="E10891" t="str">
            <v>Clock In</v>
          </cell>
          <cell r="F10891" t="str">
            <v>14 days</v>
          </cell>
        </row>
        <row r="10892">
          <cell r="A10892" t="str">
            <v>head office</v>
          </cell>
          <cell r="B10892">
            <v>854</v>
          </cell>
          <cell r="C10892" t="str">
            <v>Villena, Angelo</v>
          </cell>
          <cell r="D10892" t="str">
            <v>2014-07-25 22:12:47</v>
          </cell>
          <cell r="E10892" t="str">
            <v>Clock Out</v>
          </cell>
        </row>
        <row r="10893">
          <cell r="A10893" t="str">
            <v>head office</v>
          </cell>
          <cell r="B10893">
            <v>854</v>
          </cell>
          <cell r="C10893" t="str">
            <v>Villena, Angelo</v>
          </cell>
          <cell r="D10893" t="str">
            <v>2014-07-26 13:43:18</v>
          </cell>
          <cell r="E10893" t="str">
            <v>Clock In</v>
          </cell>
          <cell r="F10893" t="str">
            <v>12 hrs  - OT</v>
          </cell>
        </row>
        <row r="10894">
          <cell r="A10894" t="str">
            <v>head office</v>
          </cell>
          <cell r="B10894">
            <v>854</v>
          </cell>
          <cell r="C10894" t="str">
            <v>Villena, Angelo</v>
          </cell>
          <cell r="D10894" t="str">
            <v>2014-07-26 22:13:08</v>
          </cell>
          <cell r="E10894" t="str">
            <v>Clock Out</v>
          </cell>
        </row>
        <row r="10895">
          <cell r="A10895" t="str">
            <v>head office</v>
          </cell>
          <cell r="B10895">
            <v>854</v>
          </cell>
          <cell r="C10895" t="str">
            <v>Villena, Angelo</v>
          </cell>
          <cell r="D10895" t="str">
            <v>2014-07-27 14:20:24</v>
          </cell>
          <cell r="E10895" t="str">
            <v>Clock In</v>
          </cell>
          <cell r="F10895" t="str">
            <v>0n July 27 – late shuttle</v>
          </cell>
        </row>
        <row r="10896">
          <cell r="A10896" t="str">
            <v>head office</v>
          </cell>
          <cell r="B10896">
            <v>854</v>
          </cell>
          <cell r="C10896" t="str">
            <v>Villena, Angelo</v>
          </cell>
          <cell r="D10896" t="str">
            <v>2014-07-27 22:14:06</v>
          </cell>
          <cell r="E10896" t="str">
            <v>Clock Out</v>
          </cell>
        </row>
        <row r="10897">
          <cell r="A10897" t="str">
            <v>head office</v>
          </cell>
          <cell r="B10897">
            <v>854</v>
          </cell>
          <cell r="C10897" t="str">
            <v>Villena, Angelo</v>
          </cell>
          <cell r="D10897" t="str">
            <v>2014-07-29 13:28:58</v>
          </cell>
          <cell r="E10897" t="str">
            <v>Clock In</v>
          </cell>
          <cell r="F10897" t="str">
            <v>2 days ROT</v>
          </cell>
        </row>
        <row r="10898">
          <cell r="A10898" t="str">
            <v>head office</v>
          </cell>
          <cell r="B10898">
            <v>854</v>
          </cell>
          <cell r="C10898" t="str">
            <v>Villena, Angelo</v>
          </cell>
          <cell r="D10898" t="str">
            <v>2014-07-29 22:12:39</v>
          </cell>
          <cell r="E10898" t="str">
            <v>Clock Out</v>
          </cell>
        </row>
        <row r="10899">
          <cell r="A10899" t="str">
            <v>head office</v>
          </cell>
          <cell r="B10899">
            <v>854</v>
          </cell>
          <cell r="C10899" t="str">
            <v>Villena, Angelo</v>
          </cell>
          <cell r="D10899" t="str">
            <v>2014-07-30 13:30:30</v>
          </cell>
          <cell r="E10899" t="str">
            <v>Clock In</v>
          </cell>
        </row>
        <row r="10900">
          <cell r="A10900" t="str">
            <v>head office</v>
          </cell>
          <cell r="B10900">
            <v>854</v>
          </cell>
          <cell r="C10900" t="str">
            <v>Villena, Angelo</v>
          </cell>
          <cell r="D10900" t="str">
            <v>2014-07-30 22:12:21</v>
          </cell>
          <cell r="E10900" t="str">
            <v>Clock Out</v>
          </cell>
        </row>
        <row r="10901">
          <cell r="A10901" t="str">
            <v>head office</v>
          </cell>
          <cell r="B10901">
            <v>854</v>
          </cell>
          <cell r="C10901" t="str">
            <v>Villena, Angelo</v>
          </cell>
          <cell r="D10901" t="str">
            <v>2014-07-31 13:37:14</v>
          </cell>
          <cell r="E10901" t="str">
            <v>Clock In</v>
          </cell>
        </row>
        <row r="10902">
          <cell r="A10902" t="str">
            <v>head office</v>
          </cell>
          <cell r="B10902">
            <v>854</v>
          </cell>
          <cell r="C10902" t="str">
            <v>Villena, Angelo</v>
          </cell>
          <cell r="D10902" t="str">
            <v>2014-07-31 22:10:02</v>
          </cell>
          <cell r="E10902" t="str">
            <v>Clock Out</v>
          </cell>
        </row>
        <row r="10903">
          <cell r="A10903" t="str">
            <v>head office</v>
          </cell>
          <cell r="B10903">
            <v>854</v>
          </cell>
          <cell r="C10903" t="str">
            <v>Villena, Angelo</v>
          </cell>
          <cell r="D10903" t="str">
            <v>2014-08-01 13:32:22</v>
          </cell>
          <cell r="E10903" t="str">
            <v>Clock In</v>
          </cell>
        </row>
        <row r="10904">
          <cell r="A10904" t="str">
            <v>head office</v>
          </cell>
          <cell r="B10904">
            <v>854</v>
          </cell>
          <cell r="C10904" t="str">
            <v>Villena, Angelo</v>
          </cell>
          <cell r="D10904" t="str">
            <v>2014-08-01 22:12:07</v>
          </cell>
          <cell r="E10904" t="str">
            <v>Clock Out</v>
          </cell>
        </row>
        <row r="10905">
          <cell r="A10905" t="str">
            <v>head office</v>
          </cell>
          <cell r="B10905">
            <v>854</v>
          </cell>
          <cell r="C10905" t="str">
            <v>Villena, Angelo</v>
          </cell>
          <cell r="D10905" t="str">
            <v>2014-08-02 13:34:07</v>
          </cell>
          <cell r="E10905" t="str">
            <v>Clock In</v>
          </cell>
        </row>
        <row r="10906">
          <cell r="A10906" t="str">
            <v>head office</v>
          </cell>
          <cell r="B10906">
            <v>854</v>
          </cell>
          <cell r="C10906" t="str">
            <v>Villena, Angelo</v>
          </cell>
          <cell r="D10906" t="str">
            <v>2014-08-02 22:10:43</v>
          </cell>
          <cell r="E10906" t="str">
            <v>Clock Out</v>
          </cell>
        </row>
        <row r="10907">
          <cell r="A10907" t="str">
            <v>head office</v>
          </cell>
          <cell r="B10907">
            <v>854</v>
          </cell>
          <cell r="C10907" t="str">
            <v>Villena, Angelo</v>
          </cell>
          <cell r="D10907" t="str">
            <v>2014-08-03 13:35:36</v>
          </cell>
          <cell r="E10907" t="str">
            <v>Clock In</v>
          </cell>
        </row>
        <row r="10908">
          <cell r="A10908" t="str">
            <v>head office</v>
          </cell>
          <cell r="B10908">
            <v>854</v>
          </cell>
          <cell r="C10908" t="str">
            <v>Villena, Angelo</v>
          </cell>
          <cell r="D10908" t="str">
            <v>2014-08-03 22:10:47</v>
          </cell>
          <cell r="E10908" t="str">
            <v>Clock Out</v>
          </cell>
        </row>
        <row r="10909">
          <cell r="A10909" t="str">
            <v>head office</v>
          </cell>
          <cell r="B10909">
            <v>854</v>
          </cell>
          <cell r="C10909" t="str">
            <v>Villena, Angelo</v>
          </cell>
          <cell r="D10909" t="str">
            <v>2014-08-04 05:31:12</v>
          </cell>
          <cell r="E10909" t="str">
            <v>Clock In</v>
          </cell>
        </row>
        <row r="10910">
          <cell r="A10910" t="str">
            <v>head office</v>
          </cell>
          <cell r="B10910">
            <v>854</v>
          </cell>
          <cell r="C10910" t="str">
            <v>Villena, Angelo</v>
          </cell>
          <cell r="D10910" t="str">
            <v>2014-08-04 14:12:37</v>
          </cell>
          <cell r="E10910" t="str">
            <v>Clock Out</v>
          </cell>
        </row>
        <row r="10911">
          <cell r="A10911" t="str">
            <v>head office</v>
          </cell>
          <cell r="B10911">
            <v>854</v>
          </cell>
          <cell r="C10911" t="str">
            <v>Villena, Angelo</v>
          </cell>
          <cell r="D10911" t="str">
            <v>2014-08-05 05:36:14</v>
          </cell>
          <cell r="E10911" t="str">
            <v>Clock In</v>
          </cell>
        </row>
        <row r="10912">
          <cell r="A10912" t="str">
            <v>head office</v>
          </cell>
          <cell r="B10912">
            <v>854</v>
          </cell>
          <cell r="C10912" t="str">
            <v>Villena, Angelo</v>
          </cell>
          <cell r="D10912" t="str">
            <v>2014-08-05 14:11:32</v>
          </cell>
          <cell r="E10912" t="str">
            <v>Clock Out</v>
          </cell>
        </row>
        <row r="10914">
          <cell r="A10914" t="str">
            <v>head office</v>
          </cell>
          <cell r="B10914">
            <v>1092</v>
          </cell>
          <cell r="C10914" t="str">
            <v>Vinas, Leynard</v>
          </cell>
          <cell r="D10914" t="str">
            <v>2014-07-21 13:46:06</v>
          </cell>
          <cell r="E10914" t="str">
            <v>Clock In</v>
          </cell>
        </row>
        <row r="10915">
          <cell r="A10915" t="str">
            <v>head office</v>
          </cell>
          <cell r="B10915">
            <v>1092</v>
          </cell>
          <cell r="C10915" t="str">
            <v>Vinas, Leynard</v>
          </cell>
          <cell r="D10915" t="str">
            <v>2014-07-21 22:12:26</v>
          </cell>
          <cell r="E10915" t="str">
            <v>Clock Out</v>
          </cell>
        </row>
        <row r="10916">
          <cell r="A10916" t="str">
            <v>head office</v>
          </cell>
          <cell r="B10916">
            <v>1092</v>
          </cell>
          <cell r="C10916" t="str">
            <v>Vinas, Leynard</v>
          </cell>
          <cell r="D10916" t="str">
            <v>2014-07-22 13:42:09</v>
          </cell>
          <cell r="E10916" t="str">
            <v>Clock In</v>
          </cell>
        </row>
        <row r="10917">
          <cell r="A10917" t="str">
            <v>head office</v>
          </cell>
          <cell r="B10917">
            <v>1092</v>
          </cell>
          <cell r="C10917" t="str">
            <v>Vinas, Leynard</v>
          </cell>
          <cell r="D10917" t="str">
            <v>2014-07-22 22:12:38</v>
          </cell>
          <cell r="E10917" t="str">
            <v>Clock Out</v>
          </cell>
        </row>
        <row r="10918">
          <cell r="A10918" t="str">
            <v>head office</v>
          </cell>
          <cell r="B10918">
            <v>1092</v>
          </cell>
          <cell r="C10918" t="str">
            <v>Vinas, Leynard</v>
          </cell>
          <cell r="D10918" t="str">
            <v>2014-07-23 13:40:29</v>
          </cell>
          <cell r="E10918" t="str">
            <v>Clock In</v>
          </cell>
        </row>
        <row r="10919">
          <cell r="A10919" t="str">
            <v>head office</v>
          </cell>
          <cell r="B10919">
            <v>1092</v>
          </cell>
          <cell r="C10919" t="str">
            <v>Vinas, Leynard</v>
          </cell>
          <cell r="D10919" t="str">
            <v>2014-07-23 22:15:37</v>
          </cell>
          <cell r="E10919" t="str">
            <v>Clock Out</v>
          </cell>
          <cell r="F10919" t="str">
            <v>12 days</v>
          </cell>
        </row>
        <row r="10920">
          <cell r="A10920" t="str">
            <v>head office</v>
          </cell>
          <cell r="B10920">
            <v>1092</v>
          </cell>
          <cell r="C10920" t="str">
            <v>Vinas, Leynard</v>
          </cell>
          <cell r="D10920" t="str">
            <v>2014-07-24 13:34:29</v>
          </cell>
          <cell r="E10920" t="str">
            <v>Clock In</v>
          </cell>
          <cell r="F10920" t="str">
            <v>1 day LH</v>
          </cell>
        </row>
        <row r="10921">
          <cell r="A10921" t="str">
            <v>head office</v>
          </cell>
          <cell r="B10921">
            <v>1092</v>
          </cell>
          <cell r="C10921" t="str">
            <v>Vinas, Leynard</v>
          </cell>
          <cell r="D10921" t="str">
            <v>2014-07-24 22:14:21</v>
          </cell>
          <cell r="E10921" t="str">
            <v>Clock Out</v>
          </cell>
          <cell r="F10921" t="str">
            <v>1 day SH</v>
          </cell>
        </row>
        <row r="10922">
          <cell r="A10922" t="str">
            <v>head office</v>
          </cell>
          <cell r="B10922">
            <v>1092</v>
          </cell>
          <cell r="C10922" t="str">
            <v>Vinas, Leynard</v>
          </cell>
          <cell r="D10922" t="str">
            <v>2014-07-25 13:39:54</v>
          </cell>
          <cell r="E10922" t="str">
            <v>Clock In</v>
          </cell>
          <cell r="F10922" t="str">
            <v>14 days</v>
          </cell>
        </row>
        <row r="10923">
          <cell r="A10923" t="str">
            <v>head office</v>
          </cell>
          <cell r="B10923">
            <v>1092</v>
          </cell>
          <cell r="C10923" t="str">
            <v>Vinas, Leynard</v>
          </cell>
          <cell r="D10923" t="str">
            <v>2014-07-25 22:12:37</v>
          </cell>
          <cell r="E10923" t="str">
            <v>Clock Out</v>
          </cell>
        </row>
        <row r="10924">
          <cell r="A10924" t="str">
            <v>head office</v>
          </cell>
          <cell r="B10924">
            <v>1092</v>
          </cell>
          <cell r="C10924" t="str">
            <v>Vinas, Leynard</v>
          </cell>
          <cell r="D10924" t="str">
            <v>2014-07-26 13:43:10</v>
          </cell>
          <cell r="E10924" t="str">
            <v>Clock In</v>
          </cell>
          <cell r="F10924" t="str">
            <v>1 day ROT</v>
          </cell>
        </row>
        <row r="10925">
          <cell r="A10925" t="str">
            <v>head office</v>
          </cell>
          <cell r="B10925">
            <v>1092</v>
          </cell>
          <cell r="C10925" t="str">
            <v>Vinas, Leynard</v>
          </cell>
          <cell r="D10925" t="str">
            <v>2014-07-26 22:08:49</v>
          </cell>
          <cell r="E10925" t="str">
            <v>Clock Out</v>
          </cell>
        </row>
        <row r="10926">
          <cell r="A10926" t="str">
            <v>head office</v>
          </cell>
          <cell r="B10926">
            <v>1092</v>
          </cell>
          <cell r="C10926" t="str">
            <v>Vinas, Leynard</v>
          </cell>
          <cell r="D10926" t="str">
            <v>2014-07-27 14:35:10</v>
          </cell>
          <cell r="E10926" t="str">
            <v>Clock In</v>
          </cell>
        </row>
        <row r="10927">
          <cell r="A10927" t="str">
            <v>head office</v>
          </cell>
          <cell r="B10927">
            <v>1092</v>
          </cell>
          <cell r="C10927" t="str">
            <v>Vinas, Leynard</v>
          </cell>
          <cell r="D10927" t="str">
            <v>2014-07-27 22:12:11</v>
          </cell>
          <cell r="E10927" t="str">
            <v>Clock Out</v>
          </cell>
        </row>
        <row r="10928">
          <cell r="A10928" t="str">
            <v>head office</v>
          </cell>
          <cell r="B10928">
            <v>1092</v>
          </cell>
          <cell r="C10928" t="str">
            <v>Vinas, Leynard</v>
          </cell>
          <cell r="D10928" t="str">
            <v>2014-07-29 13:28:41</v>
          </cell>
          <cell r="E10928" t="str">
            <v>Clock In</v>
          </cell>
        </row>
        <row r="10929">
          <cell r="A10929" t="str">
            <v>head office</v>
          </cell>
          <cell r="B10929">
            <v>1092</v>
          </cell>
          <cell r="C10929" t="str">
            <v>Vinas, Leynard</v>
          </cell>
          <cell r="D10929" t="str">
            <v>2014-07-29 22:11:45</v>
          </cell>
          <cell r="E10929" t="str">
            <v>Clock Out</v>
          </cell>
        </row>
        <row r="10930">
          <cell r="A10930" t="str">
            <v>head office</v>
          </cell>
          <cell r="B10930">
            <v>1092</v>
          </cell>
          <cell r="C10930" t="str">
            <v>Vinas, Leynard</v>
          </cell>
          <cell r="D10930" t="str">
            <v>2014-07-30 13:30:21</v>
          </cell>
          <cell r="E10930" t="str">
            <v>Clock In</v>
          </cell>
        </row>
        <row r="10931">
          <cell r="A10931" t="str">
            <v>head office</v>
          </cell>
          <cell r="B10931">
            <v>1092</v>
          </cell>
          <cell r="C10931" t="str">
            <v>Vinas, Leynard</v>
          </cell>
          <cell r="D10931" t="str">
            <v>2014-07-30 22:11:30</v>
          </cell>
          <cell r="E10931" t="str">
            <v>Clock Out</v>
          </cell>
        </row>
        <row r="10932">
          <cell r="A10932" t="str">
            <v>head office</v>
          </cell>
          <cell r="B10932">
            <v>1092</v>
          </cell>
          <cell r="C10932" t="str">
            <v>Vinas, Leynard</v>
          </cell>
          <cell r="D10932" t="str">
            <v>2014-07-31 13:36:51</v>
          </cell>
          <cell r="E10932" t="str">
            <v>Clock In</v>
          </cell>
        </row>
        <row r="10933">
          <cell r="A10933" t="str">
            <v>head office</v>
          </cell>
          <cell r="B10933">
            <v>1092</v>
          </cell>
          <cell r="C10933" t="str">
            <v>Vinas, Leynard</v>
          </cell>
          <cell r="D10933" t="str">
            <v>2014-07-31 22:11:14</v>
          </cell>
          <cell r="E10933" t="str">
            <v>Clock Out</v>
          </cell>
        </row>
        <row r="10934">
          <cell r="A10934" t="str">
            <v>head office</v>
          </cell>
          <cell r="B10934">
            <v>1092</v>
          </cell>
          <cell r="C10934" t="str">
            <v>Vinas, Leynard</v>
          </cell>
          <cell r="D10934" t="str">
            <v>2014-08-01 13:32:19</v>
          </cell>
          <cell r="E10934" t="str">
            <v>Clock In</v>
          </cell>
        </row>
        <row r="10935">
          <cell r="A10935" t="str">
            <v>head office</v>
          </cell>
          <cell r="B10935">
            <v>1092</v>
          </cell>
          <cell r="C10935" t="str">
            <v>Vinas, Leynard</v>
          </cell>
          <cell r="D10935" t="str">
            <v>2014-08-01 22:07:15</v>
          </cell>
          <cell r="E10935" t="str">
            <v>Clock Out</v>
          </cell>
        </row>
        <row r="10936">
          <cell r="A10936" t="str">
            <v>head office</v>
          </cell>
          <cell r="B10936">
            <v>1092</v>
          </cell>
          <cell r="C10936" t="str">
            <v>Vinas, Leynard</v>
          </cell>
          <cell r="D10936" t="str">
            <v>2014-08-02 13:33:39</v>
          </cell>
          <cell r="E10936" t="str">
            <v>Clock In</v>
          </cell>
        </row>
        <row r="10937">
          <cell r="A10937" t="str">
            <v>head office</v>
          </cell>
          <cell r="B10937">
            <v>1092</v>
          </cell>
          <cell r="C10937" t="str">
            <v>Vinas, Leynard</v>
          </cell>
          <cell r="D10937" t="str">
            <v>2014-08-02 22:11:37</v>
          </cell>
          <cell r="E10937" t="str">
            <v>Clock Out</v>
          </cell>
        </row>
        <row r="10938">
          <cell r="A10938" t="str">
            <v>head office</v>
          </cell>
          <cell r="B10938">
            <v>1092</v>
          </cell>
          <cell r="C10938" t="str">
            <v>Vinas, Leynard</v>
          </cell>
          <cell r="D10938" t="str">
            <v>2014-08-04 05:31:08</v>
          </cell>
          <cell r="E10938" t="str">
            <v>Clock In</v>
          </cell>
        </row>
        <row r="10939">
          <cell r="A10939" t="str">
            <v>head office</v>
          </cell>
          <cell r="B10939">
            <v>1092</v>
          </cell>
          <cell r="C10939" t="str">
            <v>Vinas, Leynard</v>
          </cell>
          <cell r="D10939" t="str">
            <v>2014-08-04 14:10:42</v>
          </cell>
          <cell r="E10939" t="str">
            <v>Clock Out</v>
          </cell>
        </row>
        <row r="10940">
          <cell r="A10940" t="str">
            <v>head office</v>
          </cell>
          <cell r="B10940">
            <v>1092</v>
          </cell>
          <cell r="C10940" t="str">
            <v>Vinas, Leynard</v>
          </cell>
          <cell r="D10940" t="str">
            <v>2014-08-05 05:36:19</v>
          </cell>
          <cell r="E10940" t="str">
            <v>Clock In</v>
          </cell>
        </row>
        <row r="10941">
          <cell r="A10941" t="str">
            <v>head office</v>
          </cell>
          <cell r="B10941">
            <v>1092</v>
          </cell>
          <cell r="C10941" t="str">
            <v>Vinas, Leynard</v>
          </cell>
          <cell r="D10941" t="str">
            <v>2014-08-05 14:10:27</v>
          </cell>
          <cell r="E10941" t="str">
            <v>Clock Out</v>
          </cell>
        </row>
        <row r="10943">
          <cell r="A10943" t="str">
            <v>head office</v>
          </cell>
          <cell r="B10943">
            <v>736</v>
          </cell>
          <cell r="C10943" t="str">
            <v>Vinas, Mary Ann E.</v>
          </cell>
          <cell r="D10943" t="str">
            <v>2014-07-21 07:44:53</v>
          </cell>
          <cell r="E10943" t="str">
            <v>Clock In</v>
          </cell>
        </row>
        <row r="10944">
          <cell r="A10944" t="str">
            <v>head office</v>
          </cell>
          <cell r="B10944">
            <v>736</v>
          </cell>
          <cell r="C10944" t="str">
            <v>Vinas, Mary Ann E.</v>
          </cell>
          <cell r="D10944" t="str">
            <v>2014-07-21 20:08:12</v>
          </cell>
          <cell r="E10944" t="str">
            <v>Clock Out</v>
          </cell>
        </row>
        <row r="10945">
          <cell r="A10945" t="str">
            <v>head office</v>
          </cell>
          <cell r="B10945">
            <v>736</v>
          </cell>
          <cell r="C10945" t="str">
            <v>Vinas, Mary Ann E.</v>
          </cell>
          <cell r="D10945" t="str">
            <v>2014-07-22 07:43:03</v>
          </cell>
          <cell r="E10945" t="str">
            <v>Clock In</v>
          </cell>
        </row>
        <row r="10946">
          <cell r="A10946" t="str">
            <v>head office</v>
          </cell>
          <cell r="B10946">
            <v>736</v>
          </cell>
          <cell r="C10946" t="str">
            <v>Vinas, Mary Ann E.</v>
          </cell>
          <cell r="D10946" t="str">
            <v>2014-07-22 20:10:43</v>
          </cell>
          <cell r="E10946" t="str">
            <v>Clock Out</v>
          </cell>
        </row>
        <row r="10947">
          <cell r="A10947" t="str">
            <v>head office</v>
          </cell>
          <cell r="B10947">
            <v>736</v>
          </cell>
          <cell r="C10947" t="str">
            <v>Vinas, Mary Ann E.</v>
          </cell>
          <cell r="D10947" t="str">
            <v>2014-07-23 07:47:16</v>
          </cell>
          <cell r="E10947" t="str">
            <v>Clock In</v>
          </cell>
        </row>
        <row r="10948">
          <cell r="A10948" t="str">
            <v>head office</v>
          </cell>
          <cell r="B10948">
            <v>736</v>
          </cell>
          <cell r="C10948" t="str">
            <v>Vinas, Mary Ann E.</v>
          </cell>
          <cell r="D10948" t="str">
            <v>2014-07-23 20:07:34</v>
          </cell>
          <cell r="E10948" t="str">
            <v>Clock Out</v>
          </cell>
        </row>
        <row r="10949">
          <cell r="A10949" t="str">
            <v>head office</v>
          </cell>
          <cell r="B10949">
            <v>736</v>
          </cell>
          <cell r="C10949" t="str">
            <v>Vinas, Mary Ann E.</v>
          </cell>
          <cell r="D10949" t="str">
            <v>2014-07-24 07:47:22</v>
          </cell>
          <cell r="E10949" t="str">
            <v>Clock In</v>
          </cell>
        </row>
        <row r="10950">
          <cell r="A10950" t="str">
            <v>head office</v>
          </cell>
          <cell r="B10950">
            <v>736</v>
          </cell>
          <cell r="C10950" t="str">
            <v>Vinas, Mary Ann E.</v>
          </cell>
          <cell r="D10950" t="str">
            <v>2014-07-24 20:04:34</v>
          </cell>
          <cell r="E10950" t="str">
            <v>Clock Out</v>
          </cell>
          <cell r="F10950" t="str">
            <v>12 days</v>
          </cell>
        </row>
        <row r="10951">
          <cell r="A10951" t="str">
            <v>head office</v>
          </cell>
          <cell r="B10951">
            <v>736</v>
          </cell>
          <cell r="C10951" t="str">
            <v>Vinas, Mary Ann E.</v>
          </cell>
          <cell r="D10951" t="str">
            <v>2014-07-25 07:50:59</v>
          </cell>
          <cell r="E10951" t="str">
            <v>Clock In</v>
          </cell>
          <cell r="F10951" t="str">
            <v>1 day LH</v>
          </cell>
        </row>
        <row r="10952">
          <cell r="A10952" t="str">
            <v>head office</v>
          </cell>
          <cell r="B10952">
            <v>736</v>
          </cell>
          <cell r="C10952" t="str">
            <v>Vinas, Mary Ann E.</v>
          </cell>
          <cell r="D10952" t="str">
            <v>2014-07-25 17:02:12</v>
          </cell>
          <cell r="E10952" t="str">
            <v>Clock Out</v>
          </cell>
          <cell r="F10952" t="str">
            <v>1 day SH</v>
          </cell>
        </row>
        <row r="10953">
          <cell r="A10953" t="str">
            <v>head office</v>
          </cell>
          <cell r="B10953">
            <v>736</v>
          </cell>
          <cell r="C10953" t="str">
            <v>Vinas, Mary Ann E.</v>
          </cell>
          <cell r="D10953" t="str">
            <v>2014-07-26 07:48:15</v>
          </cell>
          <cell r="E10953" t="str">
            <v>Clock In</v>
          </cell>
          <cell r="F10953" t="str">
            <v>14 days</v>
          </cell>
        </row>
        <row r="10954">
          <cell r="A10954" t="str">
            <v>head office</v>
          </cell>
          <cell r="B10954">
            <v>736</v>
          </cell>
          <cell r="C10954" t="str">
            <v>Vinas, Mary Ann E.</v>
          </cell>
          <cell r="D10954" t="str">
            <v>2014-07-26 17:03:08</v>
          </cell>
          <cell r="E10954" t="str">
            <v>Clock Out</v>
          </cell>
        </row>
        <row r="10955">
          <cell r="A10955" t="str">
            <v>head office</v>
          </cell>
          <cell r="B10955">
            <v>736</v>
          </cell>
          <cell r="C10955" t="str">
            <v>Vinas, Mary Ann E.</v>
          </cell>
          <cell r="D10955" t="str">
            <v>2014-07-29 07:48:41</v>
          </cell>
          <cell r="E10955" t="str">
            <v>Clock In</v>
          </cell>
          <cell r="F10955" t="str">
            <v>24 hrs  -  OT</v>
          </cell>
        </row>
        <row r="10956">
          <cell r="A10956" t="str">
            <v>head office</v>
          </cell>
          <cell r="B10956">
            <v>736</v>
          </cell>
          <cell r="C10956" t="str">
            <v>Vinas, Mary Ann E.</v>
          </cell>
          <cell r="D10956" t="str">
            <v>2014-07-29 20:08:28</v>
          </cell>
          <cell r="E10956" t="str">
            <v>Clock Out</v>
          </cell>
        </row>
        <row r="10957">
          <cell r="A10957" t="str">
            <v>head office</v>
          </cell>
          <cell r="B10957">
            <v>736</v>
          </cell>
          <cell r="C10957" t="str">
            <v>Vinas, Mary Ann E.</v>
          </cell>
          <cell r="D10957" t="str">
            <v>2014-07-30 07:53:44</v>
          </cell>
          <cell r="E10957" t="str">
            <v>Clock In</v>
          </cell>
        </row>
        <row r="10958">
          <cell r="A10958" t="str">
            <v>head office</v>
          </cell>
          <cell r="B10958">
            <v>736</v>
          </cell>
          <cell r="C10958" t="str">
            <v>Vinas, Mary Ann E.</v>
          </cell>
          <cell r="D10958" t="str">
            <v>2014-07-30 20:09:13</v>
          </cell>
          <cell r="E10958" t="str">
            <v>Clock Out</v>
          </cell>
        </row>
        <row r="10959">
          <cell r="A10959" t="str">
            <v>head office</v>
          </cell>
          <cell r="B10959">
            <v>736</v>
          </cell>
          <cell r="C10959" t="str">
            <v>Vinas, Mary Ann E.</v>
          </cell>
          <cell r="D10959" t="str">
            <v>2014-07-31 07:47:50</v>
          </cell>
          <cell r="E10959" t="str">
            <v>Clock In</v>
          </cell>
        </row>
        <row r="10960">
          <cell r="A10960" t="str">
            <v>head office</v>
          </cell>
          <cell r="B10960">
            <v>736</v>
          </cell>
          <cell r="C10960" t="str">
            <v>Vinas, Mary Ann E.</v>
          </cell>
          <cell r="D10960" t="str">
            <v>2014-07-31 20:02:15</v>
          </cell>
          <cell r="E10960" t="str">
            <v>Clock Out</v>
          </cell>
        </row>
        <row r="10961">
          <cell r="A10961" t="str">
            <v>head office</v>
          </cell>
          <cell r="B10961">
            <v>736</v>
          </cell>
          <cell r="C10961" t="str">
            <v>Vinas, Mary Ann E.</v>
          </cell>
          <cell r="D10961" t="str">
            <v>2014-08-01 07:55:25</v>
          </cell>
          <cell r="E10961" t="str">
            <v>Clock In</v>
          </cell>
        </row>
        <row r="10962">
          <cell r="A10962" t="str">
            <v>head office</v>
          </cell>
          <cell r="B10962">
            <v>736</v>
          </cell>
          <cell r="C10962" t="str">
            <v>Vinas, Mary Ann E.</v>
          </cell>
          <cell r="D10962" t="str">
            <v>2014-08-01 20:02:50</v>
          </cell>
          <cell r="E10962" t="str">
            <v>Clock Out</v>
          </cell>
        </row>
        <row r="10963">
          <cell r="A10963" t="str">
            <v>head office</v>
          </cell>
          <cell r="B10963">
            <v>736</v>
          </cell>
          <cell r="C10963" t="str">
            <v>Vinas, Mary Ann E.</v>
          </cell>
          <cell r="D10963" t="str">
            <v>2014-08-02 07:51:36</v>
          </cell>
          <cell r="E10963" t="str">
            <v>Clock In</v>
          </cell>
        </row>
        <row r="10964">
          <cell r="A10964" t="str">
            <v>head office</v>
          </cell>
          <cell r="B10964">
            <v>736</v>
          </cell>
          <cell r="C10964" t="str">
            <v>Vinas, Mary Ann E.</v>
          </cell>
          <cell r="D10964" t="str">
            <v>2014-08-02 17:00:54</v>
          </cell>
          <cell r="E10964" t="str">
            <v>Clock Out</v>
          </cell>
        </row>
        <row r="10965">
          <cell r="A10965" t="str">
            <v>head office</v>
          </cell>
          <cell r="B10965">
            <v>736</v>
          </cell>
          <cell r="C10965" t="str">
            <v>Vinas, Mary Ann E.</v>
          </cell>
          <cell r="D10965" t="str">
            <v>2014-08-04 07:53:59</v>
          </cell>
          <cell r="E10965" t="str">
            <v>Clock In</v>
          </cell>
        </row>
        <row r="10966">
          <cell r="A10966" t="str">
            <v>head office</v>
          </cell>
          <cell r="B10966">
            <v>736</v>
          </cell>
          <cell r="C10966" t="str">
            <v>Vinas, Mary Ann E.</v>
          </cell>
          <cell r="D10966" t="str">
            <v>2014-08-04 17:21:09</v>
          </cell>
          <cell r="E10966" t="str">
            <v>Clock Out</v>
          </cell>
        </row>
        <row r="10967">
          <cell r="A10967" t="str">
            <v>head office</v>
          </cell>
          <cell r="B10967">
            <v>736</v>
          </cell>
          <cell r="C10967" t="str">
            <v>Vinas, Mary Ann E.</v>
          </cell>
          <cell r="D10967" t="str">
            <v>2014-08-05 07:54:19</v>
          </cell>
          <cell r="E10967" t="str">
            <v>Clock In</v>
          </cell>
        </row>
        <row r="10968">
          <cell r="A10968" t="str">
            <v>head office</v>
          </cell>
          <cell r="B10968">
            <v>736</v>
          </cell>
          <cell r="C10968" t="str">
            <v>Vinas, Mary Ann E.</v>
          </cell>
          <cell r="D10968" t="str">
            <v>2014-08-05 17:24:43</v>
          </cell>
          <cell r="E10968" t="str">
            <v>Clock Out</v>
          </cell>
        </row>
        <row r="10970">
          <cell r="A10970" t="str">
            <v>head office</v>
          </cell>
          <cell r="B10970">
            <v>505</v>
          </cell>
          <cell r="C10970" t="str">
            <v>Yrag, Daphnie</v>
          </cell>
          <cell r="D10970" t="str">
            <v>2014-07-21 07:52:42</v>
          </cell>
          <cell r="E10970" t="str">
            <v>Clock In</v>
          </cell>
        </row>
        <row r="10971">
          <cell r="A10971" t="str">
            <v>head office</v>
          </cell>
          <cell r="B10971">
            <v>505</v>
          </cell>
          <cell r="C10971" t="str">
            <v>Yrag, Daphnie</v>
          </cell>
          <cell r="D10971" t="str">
            <v>2014-07-21 17:12:32</v>
          </cell>
          <cell r="E10971" t="str">
            <v>Clock Out</v>
          </cell>
        </row>
        <row r="10972">
          <cell r="A10972" t="str">
            <v>head office</v>
          </cell>
          <cell r="B10972">
            <v>505</v>
          </cell>
          <cell r="C10972" t="str">
            <v>Yrag, Daphnie</v>
          </cell>
          <cell r="D10972" t="str">
            <v>2014-07-22 07:59:12</v>
          </cell>
          <cell r="E10972" t="str">
            <v>Clock In</v>
          </cell>
        </row>
        <row r="10973">
          <cell r="A10973" t="str">
            <v>head office</v>
          </cell>
          <cell r="B10973">
            <v>505</v>
          </cell>
          <cell r="C10973" t="str">
            <v>Yrag, Daphnie</v>
          </cell>
          <cell r="D10973" t="str">
            <v>2014-07-22 17:03:47</v>
          </cell>
          <cell r="E10973" t="str">
            <v>Clock Out</v>
          </cell>
        </row>
        <row r="10974">
          <cell r="A10974" t="str">
            <v>head office</v>
          </cell>
          <cell r="B10974">
            <v>505</v>
          </cell>
          <cell r="C10974" t="str">
            <v>Yrag, Daphnie</v>
          </cell>
          <cell r="D10974" t="str">
            <v>2014-07-24 07:47:42</v>
          </cell>
          <cell r="E10974" t="str">
            <v>Clock In</v>
          </cell>
        </row>
        <row r="10975">
          <cell r="A10975" t="str">
            <v>head office</v>
          </cell>
          <cell r="B10975">
            <v>505</v>
          </cell>
          <cell r="C10975" t="str">
            <v>Yrag, Daphnie</v>
          </cell>
          <cell r="D10975" t="str">
            <v>2014-07-24 17:04:52</v>
          </cell>
          <cell r="E10975" t="str">
            <v>Clock Out</v>
          </cell>
        </row>
        <row r="10976">
          <cell r="A10976" t="str">
            <v>head office</v>
          </cell>
          <cell r="B10976">
            <v>505</v>
          </cell>
          <cell r="C10976" t="str">
            <v>Yrag, Daphnie</v>
          </cell>
          <cell r="D10976" t="str">
            <v>2014-07-25 07:45:29</v>
          </cell>
          <cell r="E10976" t="str">
            <v>Clock In</v>
          </cell>
          <cell r="F10976" t="str">
            <v>10 days</v>
          </cell>
        </row>
        <row r="10977">
          <cell r="A10977" t="str">
            <v>head office</v>
          </cell>
          <cell r="B10977">
            <v>505</v>
          </cell>
          <cell r="C10977" t="str">
            <v>Yrag, Daphnie</v>
          </cell>
          <cell r="D10977" t="str">
            <v>2014-07-25 17:04:39</v>
          </cell>
          <cell r="E10977" t="str">
            <v>Clock Out</v>
          </cell>
          <cell r="F10977" t="str">
            <v>1 day LH</v>
          </cell>
        </row>
        <row r="10978">
          <cell r="A10978" t="str">
            <v>head office</v>
          </cell>
          <cell r="B10978">
            <v>505</v>
          </cell>
          <cell r="C10978" t="str">
            <v>Yrag, Daphnie</v>
          </cell>
          <cell r="D10978" t="str">
            <v>2014-07-26 07:46:17</v>
          </cell>
          <cell r="E10978" t="str">
            <v>Clock In</v>
          </cell>
          <cell r="F10978" t="str">
            <v>1 day SH</v>
          </cell>
        </row>
        <row r="10979">
          <cell r="A10979" t="str">
            <v>head office</v>
          </cell>
          <cell r="B10979">
            <v>505</v>
          </cell>
          <cell r="C10979" t="str">
            <v>Yrag, Daphnie</v>
          </cell>
          <cell r="D10979" t="str">
            <v>2014-07-26 17:02:24</v>
          </cell>
          <cell r="E10979" t="str">
            <v>Clock Out</v>
          </cell>
          <cell r="F10979" t="str">
            <v>12 days</v>
          </cell>
        </row>
        <row r="10980">
          <cell r="A10980" t="str">
            <v>head office</v>
          </cell>
          <cell r="B10980">
            <v>505</v>
          </cell>
          <cell r="C10980" t="str">
            <v>Yrag, Daphnie</v>
          </cell>
          <cell r="D10980" t="str">
            <v>2014-07-29 07:45:22</v>
          </cell>
          <cell r="E10980" t="str">
            <v>Clock In</v>
          </cell>
        </row>
        <row r="10981">
          <cell r="A10981" t="str">
            <v>head office</v>
          </cell>
          <cell r="B10981">
            <v>505</v>
          </cell>
          <cell r="C10981" t="str">
            <v>Yrag, Daphnie</v>
          </cell>
          <cell r="D10981" t="str">
            <v>2014-07-29 17:09:38</v>
          </cell>
          <cell r="E10981" t="str">
            <v>Clock Out</v>
          </cell>
        </row>
        <row r="10982">
          <cell r="A10982" t="str">
            <v>head office</v>
          </cell>
          <cell r="B10982">
            <v>505</v>
          </cell>
          <cell r="C10982" t="str">
            <v>Yrag, Daphnie</v>
          </cell>
          <cell r="D10982" t="str">
            <v>2014-07-30 07:52:19</v>
          </cell>
          <cell r="E10982" t="str">
            <v>Clock In</v>
          </cell>
        </row>
        <row r="10983">
          <cell r="A10983" t="str">
            <v>head office</v>
          </cell>
          <cell r="B10983">
            <v>505</v>
          </cell>
          <cell r="C10983" t="str">
            <v>Yrag, Daphnie</v>
          </cell>
          <cell r="D10983" t="str">
            <v>2014-07-30 17:11:36</v>
          </cell>
          <cell r="E10983" t="str">
            <v>Clock Out</v>
          </cell>
        </row>
        <row r="10984">
          <cell r="A10984" t="str">
            <v>head office</v>
          </cell>
          <cell r="B10984">
            <v>505</v>
          </cell>
          <cell r="C10984" t="str">
            <v>Yrag, Daphnie</v>
          </cell>
          <cell r="D10984" t="str">
            <v>2014-07-31 07:52:17</v>
          </cell>
          <cell r="E10984" t="str">
            <v>Clock In</v>
          </cell>
        </row>
        <row r="10985">
          <cell r="A10985" t="str">
            <v>head office</v>
          </cell>
          <cell r="B10985">
            <v>505</v>
          </cell>
          <cell r="C10985" t="str">
            <v>Yrag, Daphnie</v>
          </cell>
          <cell r="D10985" t="str">
            <v>2014-07-31 17:04:38</v>
          </cell>
          <cell r="E10985" t="str">
            <v>Clock Out</v>
          </cell>
        </row>
        <row r="10986">
          <cell r="A10986" t="str">
            <v>head office</v>
          </cell>
          <cell r="B10986">
            <v>505</v>
          </cell>
          <cell r="C10986" t="str">
            <v>Yrag, Daphnie</v>
          </cell>
          <cell r="D10986" t="str">
            <v>2014-08-02 07:33:51</v>
          </cell>
          <cell r="E10986" t="str">
            <v>Clock In</v>
          </cell>
        </row>
        <row r="10987">
          <cell r="A10987" t="str">
            <v>head office</v>
          </cell>
          <cell r="B10987">
            <v>505</v>
          </cell>
          <cell r="C10987" t="str">
            <v>Yrag, Daphnie</v>
          </cell>
          <cell r="D10987" t="str">
            <v>2014-08-02 17:04:13</v>
          </cell>
          <cell r="E10987" t="str">
            <v>Clock Out</v>
          </cell>
        </row>
        <row r="10988">
          <cell r="A10988" t="str">
            <v>head office</v>
          </cell>
          <cell r="B10988">
            <v>505</v>
          </cell>
          <cell r="C10988" t="str">
            <v>Yrag, Daphnie</v>
          </cell>
          <cell r="D10988" t="str">
            <v>2014-08-04 07:56:06</v>
          </cell>
          <cell r="E10988" t="str">
            <v>Clock In</v>
          </cell>
        </row>
        <row r="10989">
          <cell r="A10989" t="str">
            <v>head office</v>
          </cell>
          <cell r="B10989">
            <v>505</v>
          </cell>
          <cell r="C10989" t="str">
            <v>Yrag, Daphnie</v>
          </cell>
          <cell r="D10989" t="str">
            <v>2014-08-04 17:13:29</v>
          </cell>
          <cell r="E10989" t="str">
            <v>Clock Out</v>
          </cell>
        </row>
        <row r="10990">
          <cell r="A10990" t="str">
            <v>head office</v>
          </cell>
          <cell r="B10990">
            <v>505</v>
          </cell>
          <cell r="C10990" t="str">
            <v>Yrag, Daphnie</v>
          </cell>
          <cell r="D10990" t="str">
            <v>2014-08-05 07:56:59</v>
          </cell>
          <cell r="E10990" t="str">
            <v>Clock In</v>
          </cell>
        </row>
        <row r="10991">
          <cell r="A10991" t="str">
            <v>head office</v>
          </cell>
          <cell r="B10991">
            <v>505</v>
          </cell>
          <cell r="C10991" t="str">
            <v>Yrag, Daphnie</v>
          </cell>
          <cell r="D10991" t="str">
            <v>2014-08-05 17:03:57</v>
          </cell>
          <cell r="E10991" t="str">
            <v>Clock Out</v>
          </cell>
        </row>
        <row r="10993">
          <cell r="A10993" t="str">
            <v>head office</v>
          </cell>
          <cell r="B10993">
            <v>1075</v>
          </cell>
          <cell r="C10993" t="str">
            <v>Zaballa, Virgilio</v>
          </cell>
          <cell r="D10993" t="str">
            <v>2014-07-21 05:37:14</v>
          </cell>
          <cell r="E10993" t="str">
            <v>Clock In</v>
          </cell>
        </row>
        <row r="10994">
          <cell r="A10994" t="str">
            <v>head office</v>
          </cell>
          <cell r="B10994">
            <v>1075</v>
          </cell>
          <cell r="C10994" t="str">
            <v>Zaballa, Virgilio</v>
          </cell>
          <cell r="D10994" t="str">
            <v>2014-07-21 14:07:55</v>
          </cell>
          <cell r="E10994" t="str">
            <v>Clock Out</v>
          </cell>
        </row>
        <row r="10995">
          <cell r="A10995" t="str">
            <v>head office</v>
          </cell>
          <cell r="B10995">
            <v>1075</v>
          </cell>
          <cell r="C10995" t="str">
            <v>Zaballa, Virgilio</v>
          </cell>
          <cell r="D10995" t="str">
            <v>2014-07-22 05:46:07</v>
          </cell>
          <cell r="E10995" t="str">
            <v>Clock In</v>
          </cell>
        </row>
        <row r="10996">
          <cell r="A10996" t="str">
            <v>head office</v>
          </cell>
          <cell r="B10996">
            <v>1075</v>
          </cell>
          <cell r="C10996" t="str">
            <v>Zaballa, Virgilio</v>
          </cell>
          <cell r="D10996" t="str">
            <v>2014-07-22 14:11:32</v>
          </cell>
          <cell r="E10996" t="str">
            <v>Clock Out</v>
          </cell>
        </row>
        <row r="10997">
          <cell r="A10997" t="str">
            <v>head office</v>
          </cell>
          <cell r="B10997">
            <v>1075</v>
          </cell>
          <cell r="C10997" t="str">
            <v>Zaballa, Virgilio</v>
          </cell>
          <cell r="D10997" t="str">
            <v>2014-07-23 05:42:03</v>
          </cell>
          <cell r="E10997" t="str">
            <v>Clock In</v>
          </cell>
        </row>
        <row r="10998">
          <cell r="A10998" t="str">
            <v>head office</v>
          </cell>
          <cell r="B10998">
            <v>1075</v>
          </cell>
          <cell r="C10998" t="str">
            <v>Zaballa, Virgilio</v>
          </cell>
          <cell r="D10998" t="str">
            <v>2014-07-23 14:12:43</v>
          </cell>
          <cell r="E10998" t="str">
            <v>Clock Out</v>
          </cell>
        </row>
        <row r="10999">
          <cell r="A10999" t="str">
            <v>head office</v>
          </cell>
          <cell r="B10999">
            <v>1075</v>
          </cell>
          <cell r="C10999" t="str">
            <v>Zaballa, Virgilio</v>
          </cell>
          <cell r="D10999" t="str">
            <v>2014-07-24 05:38:11</v>
          </cell>
          <cell r="E10999" t="str">
            <v>Clock In</v>
          </cell>
          <cell r="F10999" t="str">
            <v>12 days</v>
          </cell>
        </row>
        <row r="11000">
          <cell r="A11000" t="str">
            <v>head office</v>
          </cell>
          <cell r="B11000">
            <v>1075</v>
          </cell>
          <cell r="C11000" t="str">
            <v>Zaballa, Virgilio</v>
          </cell>
          <cell r="D11000" t="str">
            <v>2014-07-24 14:13:46</v>
          </cell>
          <cell r="E11000" t="str">
            <v>Clock Out</v>
          </cell>
          <cell r="F11000" t="str">
            <v>1day LH</v>
          </cell>
        </row>
        <row r="11001">
          <cell r="A11001" t="str">
            <v>head office</v>
          </cell>
          <cell r="B11001">
            <v>1075</v>
          </cell>
          <cell r="C11001" t="str">
            <v>Zaballa, Virgilio</v>
          </cell>
          <cell r="D11001" t="str">
            <v>2014-07-25 05:47:38</v>
          </cell>
          <cell r="E11001" t="str">
            <v>Clock In</v>
          </cell>
          <cell r="F11001" t="str">
            <v>1 day SH</v>
          </cell>
        </row>
        <row r="11002">
          <cell r="A11002" t="str">
            <v>head office</v>
          </cell>
          <cell r="B11002">
            <v>1075</v>
          </cell>
          <cell r="C11002" t="str">
            <v>Zaballa, Virgilio</v>
          </cell>
          <cell r="D11002" t="str">
            <v>2014-07-25 14:12:13</v>
          </cell>
          <cell r="E11002" t="str">
            <v>Clock Out</v>
          </cell>
          <cell r="F11002" t="str">
            <v>14 days</v>
          </cell>
        </row>
        <row r="11003">
          <cell r="A11003" t="str">
            <v>head office</v>
          </cell>
          <cell r="B11003">
            <v>1075</v>
          </cell>
          <cell r="C11003" t="str">
            <v>Zaballa, Virgilio</v>
          </cell>
          <cell r="D11003" t="str">
            <v>2014-07-26 05:40:49</v>
          </cell>
          <cell r="E11003" t="str">
            <v>Clock In</v>
          </cell>
        </row>
        <row r="11004">
          <cell r="A11004" t="str">
            <v>head office</v>
          </cell>
          <cell r="B11004">
            <v>1075</v>
          </cell>
          <cell r="C11004" t="str">
            <v>Zaballa, Virgilio</v>
          </cell>
          <cell r="D11004" t="str">
            <v>2014-07-26 14:14:04</v>
          </cell>
          <cell r="E11004" t="str">
            <v>Clock Out</v>
          </cell>
        </row>
        <row r="11005">
          <cell r="A11005" t="str">
            <v>head office</v>
          </cell>
          <cell r="B11005">
            <v>1075</v>
          </cell>
          <cell r="C11005" t="str">
            <v>Zaballa, Virgilio</v>
          </cell>
          <cell r="D11005" t="str">
            <v>2014-07-27 05:28:07</v>
          </cell>
          <cell r="E11005" t="str">
            <v>Clock In</v>
          </cell>
          <cell r="F11005" t="str">
            <v>2 days ROT</v>
          </cell>
        </row>
        <row r="11006">
          <cell r="A11006" t="str">
            <v>head office</v>
          </cell>
          <cell r="B11006">
            <v>1075</v>
          </cell>
          <cell r="C11006" t="str">
            <v>Zaballa, Virgilio</v>
          </cell>
          <cell r="D11006" t="str">
            <v>2014-07-27 14:12:08</v>
          </cell>
          <cell r="E11006" t="str">
            <v>Clock Out</v>
          </cell>
        </row>
        <row r="11007">
          <cell r="A11007" t="str">
            <v>head office</v>
          </cell>
          <cell r="B11007">
            <v>1075</v>
          </cell>
          <cell r="C11007" t="str">
            <v>Zaballa, Virgilio</v>
          </cell>
          <cell r="D11007" t="str">
            <v>2014-07-29 05:36:47</v>
          </cell>
          <cell r="E11007" t="str">
            <v>Clock In</v>
          </cell>
        </row>
        <row r="11008">
          <cell r="A11008" t="str">
            <v>head office</v>
          </cell>
          <cell r="B11008">
            <v>1075</v>
          </cell>
          <cell r="C11008" t="str">
            <v>Zaballa, Virgilio</v>
          </cell>
          <cell r="D11008" t="str">
            <v>2014-07-29 14:15:27</v>
          </cell>
          <cell r="E11008" t="str">
            <v>Clock Out</v>
          </cell>
        </row>
        <row r="11009">
          <cell r="A11009" t="str">
            <v>head office</v>
          </cell>
          <cell r="B11009">
            <v>1075</v>
          </cell>
          <cell r="C11009" t="str">
            <v>Zaballa, Virgilio</v>
          </cell>
          <cell r="D11009" t="str">
            <v>2014-07-30 05:44:58</v>
          </cell>
          <cell r="E11009" t="str">
            <v>Clock In</v>
          </cell>
        </row>
        <row r="11010">
          <cell r="A11010" t="str">
            <v>head office</v>
          </cell>
          <cell r="B11010">
            <v>1075</v>
          </cell>
          <cell r="C11010" t="str">
            <v>Zaballa, Virgilio</v>
          </cell>
          <cell r="D11010" t="str">
            <v>2014-07-30 14:12:24</v>
          </cell>
          <cell r="E11010" t="str">
            <v>Clock Out</v>
          </cell>
        </row>
        <row r="11011">
          <cell r="A11011" t="str">
            <v>head office</v>
          </cell>
          <cell r="B11011">
            <v>1075</v>
          </cell>
          <cell r="C11011" t="str">
            <v>Zaballa, Virgilio</v>
          </cell>
          <cell r="D11011" t="str">
            <v>2014-07-31 05:39:28</v>
          </cell>
          <cell r="E11011" t="str">
            <v>Clock In</v>
          </cell>
        </row>
        <row r="11012">
          <cell r="A11012" t="str">
            <v>head office</v>
          </cell>
          <cell r="B11012">
            <v>1075</v>
          </cell>
          <cell r="C11012" t="str">
            <v>Zaballa, Virgilio</v>
          </cell>
          <cell r="D11012" t="str">
            <v>2014-07-31 14:12:41</v>
          </cell>
          <cell r="E11012" t="str">
            <v>Clock Out</v>
          </cell>
        </row>
        <row r="11013">
          <cell r="A11013" t="str">
            <v>head office</v>
          </cell>
          <cell r="B11013">
            <v>1075</v>
          </cell>
          <cell r="C11013" t="str">
            <v>Zaballa, Virgilio</v>
          </cell>
          <cell r="D11013" t="str">
            <v>2014-08-01 05:34:51</v>
          </cell>
          <cell r="E11013" t="str">
            <v>Clock In</v>
          </cell>
        </row>
        <row r="11014">
          <cell r="A11014" t="str">
            <v>head office</v>
          </cell>
          <cell r="B11014">
            <v>1075</v>
          </cell>
          <cell r="C11014" t="str">
            <v>Zaballa, Virgilio</v>
          </cell>
          <cell r="D11014" t="str">
            <v>2014-08-01 14:13:05</v>
          </cell>
          <cell r="E11014" t="str">
            <v>Clock Out</v>
          </cell>
        </row>
        <row r="11015">
          <cell r="A11015" t="str">
            <v>head office</v>
          </cell>
          <cell r="B11015">
            <v>1075</v>
          </cell>
          <cell r="C11015" t="str">
            <v>Zaballa, Virgilio</v>
          </cell>
          <cell r="D11015" t="str">
            <v>2014-08-02 05:38:46</v>
          </cell>
          <cell r="E11015" t="str">
            <v>Clock In</v>
          </cell>
        </row>
        <row r="11016">
          <cell r="A11016" t="str">
            <v>head office</v>
          </cell>
          <cell r="B11016">
            <v>1075</v>
          </cell>
          <cell r="C11016" t="str">
            <v>Zaballa, Virgilio</v>
          </cell>
          <cell r="D11016" t="str">
            <v>2014-08-02 14:13:07</v>
          </cell>
          <cell r="E11016" t="str">
            <v>Clock Out</v>
          </cell>
        </row>
        <row r="11017">
          <cell r="A11017" t="str">
            <v>head office</v>
          </cell>
          <cell r="B11017">
            <v>1075</v>
          </cell>
          <cell r="C11017" t="str">
            <v>Zaballa, Virgilio</v>
          </cell>
          <cell r="D11017" t="str">
            <v>2014-08-03 05:30:30</v>
          </cell>
          <cell r="E11017" t="str">
            <v>Clock In</v>
          </cell>
        </row>
        <row r="11018">
          <cell r="A11018" t="str">
            <v>head office</v>
          </cell>
          <cell r="B11018">
            <v>1075</v>
          </cell>
          <cell r="C11018" t="str">
            <v>Zaballa, Virgilio</v>
          </cell>
          <cell r="D11018" t="str">
            <v>2014-08-03 14:12:44</v>
          </cell>
          <cell r="E11018" t="str">
            <v>Clock Out</v>
          </cell>
        </row>
        <row r="11019">
          <cell r="A11019" t="str">
            <v>head office</v>
          </cell>
          <cell r="B11019">
            <v>1075</v>
          </cell>
          <cell r="C11019" t="str">
            <v>Zaballa, Virgilio</v>
          </cell>
          <cell r="D11019" t="str">
            <v>2014-08-04 13:37:24</v>
          </cell>
          <cell r="E11019" t="str">
            <v>Clock In</v>
          </cell>
        </row>
        <row r="11020">
          <cell r="A11020" t="str">
            <v>head office</v>
          </cell>
          <cell r="B11020">
            <v>1075</v>
          </cell>
          <cell r="C11020" t="str">
            <v>Zaballa, Virgilio</v>
          </cell>
          <cell r="D11020" t="str">
            <v>2014-08-04 22:15:26</v>
          </cell>
          <cell r="E11020" t="str">
            <v>Clock Out</v>
          </cell>
        </row>
        <row r="11021">
          <cell r="A11021" t="str">
            <v>head office</v>
          </cell>
          <cell r="B11021">
            <v>1075</v>
          </cell>
          <cell r="C11021" t="str">
            <v>Zaballa, Virgilio</v>
          </cell>
          <cell r="D11021" t="str">
            <v>2014-08-05 13:35:40</v>
          </cell>
          <cell r="E11021" t="str">
            <v>Clock In</v>
          </cell>
        </row>
        <row r="11022">
          <cell r="A11022" t="str">
            <v>head office</v>
          </cell>
          <cell r="B11022">
            <v>1075</v>
          </cell>
          <cell r="C11022" t="str">
            <v>Zaballa, Virgilio</v>
          </cell>
          <cell r="D11022" t="str">
            <v>2014-08-05 22:12:26</v>
          </cell>
          <cell r="E11022" t="str">
            <v>Clock Out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DMSF_TRANSMITTAL"/>
      <sheetName val="DMSF_PAYROLL"/>
      <sheetName val="TIMEKEEP_DMSF"/>
      <sheetName val="LIST"/>
      <sheetName val="DTR-ALCHER"/>
      <sheetName val="jacinto timekeep"/>
      <sheetName val="TIMEKEEP"/>
      <sheetName val="Tax Table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LIST"/>
      <sheetName val="HO Off staff Pay Schedules"/>
      <sheetName val="payroll"/>
      <sheetName val="Payslip "/>
      <sheetName val="COSTING(ALL)"/>
      <sheetName val="Sheet1"/>
      <sheetName val="Sheet2"/>
      <sheetName val="Sheet3"/>
      <sheetName val="Sheet4"/>
      <sheetName val="CostSheet"/>
      <sheetName val="Sheet6"/>
      <sheetName val="BillSum"/>
      <sheetName val="BILLDRAFTINV"/>
      <sheetName val="manpower Acct"/>
      <sheetName val="TIMEKEEP SM"/>
      <sheetName val="Sheet5"/>
      <sheetName val="loan sss&amp;&lt;3"/>
      <sheetName val="TIMEKEEP BAtch2"/>
      <sheetName val="Sheet7"/>
      <sheetName val="Sheet8"/>
      <sheetName val="payslip"/>
      <sheetName val="Sheet10"/>
      <sheetName val="Sheet11"/>
      <sheetName val="Payslip_BAtch2"/>
      <sheetName val="Sheet12"/>
      <sheetName val="Sheet13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chedule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hdmf"/>
      <sheetName val="Payslip (2)"/>
      <sheetName val="Timekeep"/>
      <sheetName val="Final Payroll"/>
      <sheetName val="payslip new"/>
      <sheetName val="TIMEKEEP DMSF"/>
      <sheetName val="NEW COSTING"/>
      <sheetName val="costing "/>
      <sheetName val="DTR-ALCHE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POWER"/>
      <sheetName val="Matina Final Payroll"/>
      <sheetName val="JacintoFinal Payroll"/>
      <sheetName val="JacintoRemittance CostSheet"/>
      <sheetName val="Jacinto Timekeep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Sheet1"/>
      <sheetName val="LIST"/>
      <sheetName val="COSTING(ALL)"/>
      <sheetName val="TIMEKEEP DM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Payroll FC Matina "/>
      <sheetName val="Timekeep FC Matina"/>
      <sheetName val="Payroll JacintoFC"/>
      <sheetName val="TimekeepJacinto FC"/>
      <sheetName val="MANPOWER"/>
      <sheetName val="MATINA TRANSMITTAL"/>
      <sheetName val="MATINA PAYSLIP"/>
      <sheetName val="JACINTO PAYSLIP"/>
      <sheetName val="JACINTO TRANSMITTAL"/>
      <sheetName val="Payslip "/>
      <sheetName val="Sheet2"/>
      <sheetName val="HO Off staff Pay Schedules"/>
      <sheetName val="Sales Seasonality by Month"/>
      <sheetName val="About JaxWorks"/>
      <sheetName val="payroll"/>
      <sheetName val="COSTING(ALL)"/>
      <sheetName val="Sheet1"/>
      <sheetName val="Sheet3"/>
      <sheetName val="Sheet4"/>
      <sheetName val="CostSheet"/>
      <sheetName val="Sheet6"/>
      <sheetName val="BillSum"/>
      <sheetName val="BILLDRAFTINV"/>
      <sheetName val="manpower Acct"/>
      <sheetName val="TIMEKEEP SM"/>
      <sheetName val="Sheet5"/>
      <sheetName val="loan sss&amp;&lt;3"/>
      <sheetName val="TIMEKEEP BAtch2"/>
      <sheetName val="Sheet7"/>
      <sheetName val="Sheet8"/>
      <sheetName val="payslip"/>
      <sheetName val="Sheet10"/>
      <sheetName val="Sheet11"/>
      <sheetName val="Payslip_BAtch2"/>
      <sheetName val="Sheet12"/>
      <sheetName val="Sheet13"/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Audit"/>
      <sheetName val="SM PAYROLL"/>
      <sheetName val="transmittal"/>
      <sheetName val="Schedule"/>
      <sheetName val="TIMEKEEP DMSF"/>
      <sheetName val="Timekeep"/>
      <sheetName val="matina timekeep"/>
      <sheetName val="jacinto timekeep"/>
      <sheetName val="Payroll Matina Janitorial"/>
      <sheetName val="payroll jacinto janitorial"/>
      <sheetName val="PNB TIMEKEEPING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ummary"/>
      <sheetName val="2015DataREV"/>
      <sheetName val="data"/>
      <sheetName val="Sheet9"/>
      <sheetName val="collectionreport"/>
      <sheetName val="Revenue Data2016"/>
      <sheetName val="piechart"/>
      <sheetName val="AR Repor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NO Payroll FC Matina "/>
      <sheetName val="NO Timekeep FC Matina"/>
      <sheetName val="Payroll JacintoFC"/>
      <sheetName val="TimekeepJacinto FC"/>
      <sheetName val="MATINA TRANSMITTAL"/>
      <sheetName val="MATINA PAYSLIP"/>
      <sheetName val="JACINTO PAYSLIP"/>
      <sheetName val="JACINTO TRANSMITTAL"/>
      <sheetName val="Schedule"/>
      <sheetName val="COSTING(ALL)"/>
      <sheetName val="LIST"/>
      <sheetName val="jacinto timekeep"/>
      <sheetName val="Matina Timekeep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MANPOWER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heet1"/>
      <sheetName val="TRANSMITTAL"/>
      <sheetName val="PAYSLIP PNB"/>
      <sheetName val="PNB TIMEKEEPING"/>
      <sheetName val="PNB PAYROLL"/>
      <sheetName val="Payroll Matina Janitorial"/>
      <sheetName val="payroll jacinto janitorial"/>
      <sheetName val="PARCELA 2"/>
      <sheetName val="Sheet2"/>
      <sheetName val="Sheet3"/>
      <sheetName val="TIMEKEEP"/>
      <sheetName val="DTR-ALCHER"/>
      <sheetName val="TIMEKEEP DMSF"/>
      <sheetName val="BILLING COMPUTATION (2)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 16-28"/>
      <sheetName val="contribution"/>
      <sheetName val="DTR (2)"/>
      <sheetName val="FINAL DTR"/>
      <sheetName val="TIMEKEEP"/>
      <sheetName val="Sheet3"/>
      <sheetName val="Sheet8"/>
      <sheetName val="manpower (NEW)"/>
      <sheetName val="payslip"/>
      <sheetName val="BILLING REGULAR"/>
      <sheetName val="billdraft (NEW) "/>
      <sheetName val="Payslip "/>
    </sheetNames>
    <sheetDataSet>
      <sheetData sheetId="0"/>
      <sheetData sheetId="1"/>
      <sheetData sheetId="2"/>
      <sheetData sheetId="3"/>
      <sheetData sheetId="4">
        <row r="2">
          <cell r="J2" t="str">
            <v>PAYROLL PERIOD:  February 16-28, 2022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 16-28"/>
      <sheetName val="contribution"/>
      <sheetName val="DTR (2)"/>
      <sheetName val="FINAL DTR"/>
      <sheetName val="TIMEKEEP"/>
      <sheetName val="Sheet3"/>
      <sheetName val="Sheet8"/>
      <sheetName val="manpower (NEW)"/>
      <sheetName val="payslip"/>
      <sheetName val="BILLING REGULAR"/>
      <sheetName val="billdraft (NEW) "/>
      <sheetName val="LIST"/>
    </sheetNames>
    <sheetDataSet>
      <sheetData sheetId="0"/>
      <sheetData sheetId="1"/>
      <sheetData sheetId="2"/>
      <sheetData sheetId="3"/>
      <sheetData sheetId="4">
        <row r="2">
          <cell r="J2" t="str">
            <v>PAYROLL PERIOD:  March  1-15, 2022</v>
          </cell>
        </row>
      </sheetData>
      <sheetData sheetId="5"/>
      <sheetData sheetId="6"/>
      <sheetData sheetId="7"/>
      <sheetData sheetId="8"/>
      <sheetData sheetId="9">
        <row r="59">
          <cell r="Z59">
            <v>206642.79652671289</v>
          </cell>
        </row>
      </sheetData>
      <sheetData sheetId="10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DMSF_TRANSMITTAL"/>
      <sheetName val="DMSF_PAYROLL"/>
      <sheetName val="TIMEKEEP_DMSF"/>
      <sheetName val="LIST"/>
      <sheetName val="DTR-ALCHER"/>
      <sheetName val="jacinto timekeep"/>
      <sheetName val="TIMEKEEP"/>
      <sheetName val="Tax Table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COSTING(ALL)"/>
      <sheetName val="LIST"/>
      <sheetName val="TIMEKEEP DMSF"/>
      <sheetName val="PNB TIMEKEEPING"/>
      <sheetName val="TIMEKEEP SM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COSTING(ALL)"/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LIST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heet1"/>
      <sheetName val="TRANSMITTAL"/>
      <sheetName val="PAYSLIP PNB"/>
      <sheetName val="COSTING"/>
      <sheetName val="PNB TIMEKEEPING"/>
      <sheetName val="PNB PAYROLL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NEW COSTING"/>
      <sheetName val="Payslip "/>
      <sheetName val="TIMEKE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Payslip "/>
      <sheetName val="jacinto timekeep"/>
      <sheetName val="MATINA TIMEKEEP  CLERK"/>
      <sheetName val="COSTING(ALL)"/>
      <sheetName val="PNB TIMEKEEPING"/>
      <sheetName val="TIMEKEEP DMSF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TION CODE"/>
      <sheetName val="ACTIVITY CODE"/>
      <sheetName val="SUMM DTR"/>
      <sheetName val="MANPOWER"/>
      <sheetName val="TIMEKEEPING"/>
      <sheetName val="TRANSMITTAL"/>
      <sheetName val="costing "/>
      <sheetName val="ADJUSTMENTS"/>
      <sheetName val="13TH MONTH"/>
      <sheetName val="Sheet1"/>
      <sheetName val="jacinto timekeep"/>
      <sheetName val="Matina Final Payroll"/>
      <sheetName val="JacintoFinal Payroll"/>
      <sheetName val="JacintoRemittance CostSheet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COSTING"/>
      <sheetName val="NO Payroll FC Matina "/>
      <sheetName val="NO Timekeep FC Matina"/>
      <sheetName val="Payroll JacintoFC"/>
      <sheetName val="TimekeepJacinto FC"/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Payslip "/>
      <sheetName val="PAYSLIP PNB"/>
      <sheetName val="PNB TIMEKEEPING"/>
      <sheetName val="PNB PAYROLL"/>
      <sheetName val="COSTING(ALL)"/>
      <sheetName val="DMSF TRANSMITTAL"/>
      <sheetName val="DMSF PAYROLL"/>
      <sheetName val="PAYSLIP"/>
      <sheetName val="TIMEKEEP DMSF"/>
      <sheetName val="Sheet4"/>
      <sheetName val="sept.25-oct.3"/>
      <sheetName val="OCT. 2- 30, 2013"/>
      <sheetName val="NOV. 1-14, 2013"/>
      <sheetName val="NOV. 14- DEC. 5, 2013"/>
      <sheetName val="DEC. 3-20, 2013"/>
      <sheetName val="DEC. 18, 2013- JAN. 15, 2014"/>
      <sheetName val="JANUARY 7-22, 2014"/>
      <sheetName val="Jan. 24- Feb. 12, 2014"/>
      <sheetName val="FEB. 4- MARCH 10, 2014"/>
      <sheetName val=" DISBURSEMENT AS OF 10232014"/>
      <sheetName val="REQUEST AS OF 10292014"/>
      <sheetName val="11142014"/>
      <sheetName val="120114"/>
      <sheetName val="121014"/>
      <sheetName val="rbank (cdo)"/>
      <sheetName val="UCPB"/>
      <sheetName val="rbank"/>
      <sheetName val="PRF"/>
      <sheetName val="PRF (cdo)"/>
      <sheetName val="PETTYCASH SUMMARY BCMSI (3)"/>
      <sheetName val="Sheet5"/>
      <sheetName val="Sheet6"/>
      <sheetName val="TF JULY 15 2015"/>
      <sheetName val="Schedule"/>
      <sheetName val="Payroll FC Matina "/>
      <sheetName val="Timekeep FC Matina"/>
      <sheetName val="Sheet2"/>
      <sheetName val="SSS TABLE 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"/>
      <sheetName val="Payslip "/>
      <sheetName val="COSTING(ALL)"/>
      <sheetName val="Schedule"/>
      <sheetName val="DTR-ALCHER"/>
      <sheetName val="MATINA TIMEKEEP  CLERK"/>
      <sheetName val="LIST"/>
      <sheetName val="costing "/>
      <sheetName val="Payslip_"/>
      <sheetName val="MATINA_TIMEKEEP__CLERK"/>
      <sheetName val="costing_"/>
      <sheetName val="PNB TIMEKEEPING"/>
      <sheetName val="TIMEKEEP SM"/>
      <sheetName val="SHIFTCODE DEC.1-15"/>
      <sheetName val="TIMEKEEP DMS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  <sheetName val="Payslip 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</sheetData>
      <sheetData sheetId="6" refreshError="1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DMSF TRANSMITTAL"/>
      <sheetName val="COSTING"/>
      <sheetName val="DMSF PAYROLL"/>
      <sheetName val="MANPOWER"/>
      <sheetName val="PAYSLIP"/>
      <sheetName val="TIMEKEEP DMSF"/>
      <sheetName val="Schedule"/>
      <sheetName val="PayrollCosting"/>
      <sheetName val="COSTING(ALL)"/>
      <sheetName val="per emplsched"/>
      <sheetName val="Koinserv manpower as of Oct 10"/>
      <sheetName val="PerProjectSchedDiskett"/>
      <sheetName val="Voucher Summary"/>
      <sheetName val="ateneo-Off staff combine"/>
      <sheetName val="ateneo"/>
      <sheetName val="adj"/>
      <sheetName val="jacinto timekeep"/>
      <sheetName val="Matina Timekeep"/>
      <sheetName val="billdraft"/>
      <sheetName val="DMSF"/>
      <sheetName val="BILLING STATEMENT"/>
      <sheetName val="Timekeeping"/>
      <sheetName val="Bill Summ"/>
      <sheetName val="Per dept. Summary"/>
      <sheetName val="MATINA TIMEKEEP  CLERK"/>
      <sheetName val="rbank (cdo)"/>
      <sheetName val="UCPB"/>
      <sheetName val="rbank"/>
      <sheetName val="PRF"/>
      <sheetName val="PRF (cdo)"/>
      <sheetName val="PETTYCASH SUMMARY BCMSI (3)"/>
      <sheetName val="Sheet5"/>
      <sheetName val="Sheet6"/>
      <sheetName val="TF JULY 15 2015"/>
      <sheetName val="Sheet1"/>
      <sheetName val="NOV. 28, 2013"/>
      <sheetName val="DEC, 3, 2013"/>
      <sheetName val="DEC. 27, 2013"/>
      <sheetName val="MARCH 1, 2014"/>
      <sheetName val="MARCH 26, 2014"/>
      <sheetName val="APRIL 2014"/>
      <sheetName val="MAY 2014"/>
      <sheetName val="JULY 2014"/>
      <sheetName val="SEPTEMBER 2014"/>
      <sheetName val="OCTOBER 2014"/>
      <sheetName val="DECEMBER 2014"/>
      <sheetName val="DECEMBER 24, 2014"/>
      <sheetName val="JANUARY 2015"/>
      <sheetName val="FEBRUARY 2015"/>
      <sheetName val="MARCH 2015"/>
      <sheetName val="JULY 29, 2015"/>
      <sheetName val="refunds"/>
      <sheetName val="TRANSMITTAL"/>
      <sheetName val="PAYSLIP PNB"/>
      <sheetName val="PNB TIMEKEEPING"/>
      <sheetName val="PNB PAYROLL"/>
      <sheetName val="Payslip "/>
      <sheetName val="Departments"/>
      <sheetName val="SSS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LIST"/>
      <sheetName val="Payslip "/>
      <sheetName val="PNB TIMEKEEPING"/>
      <sheetName val="jacinto timekeep"/>
      <sheetName val="COSTING(ALL)"/>
      <sheetName val="Tax Table"/>
      <sheetName val="DailyPambatoDail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Matina Timekeep"/>
      <sheetName val="Payslip "/>
      <sheetName val="TIMEKEEP DMSF"/>
      <sheetName val="COSTING(ALL)"/>
      <sheetName val="jacinto timekeep"/>
    </sheetNames>
    <sheetDataSet>
      <sheetData sheetId="0"/>
      <sheetData sheetId="1"/>
      <sheetData sheetId="2"/>
      <sheetData sheetId="3"/>
      <sheetData sheetId="4" refreshError="1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NEW COSTING"/>
      <sheetName val="PNB TIMEKEEPING"/>
      <sheetName val="PAYROLL_planta"/>
      <sheetName val="summary_of_dtr"/>
      <sheetName val="NEW_COSTING"/>
      <sheetName val="PNB_TIMEKEEPING"/>
      <sheetName val="TIMEKEEP DMSF"/>
      <sheetName val="COSTING(ALL)"/>
      <sheetName val="Tax Table"/>
      <sheetName val="SSS_2025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 payroll"/>
      <sheetName val="contribution"/>
      <sheetName val="DTR (2)"/>
      <sheetName val="FINAL DTR"/>
      <sheetName val="DTR_RptDTRSummaryFeb 1-15, 2023"/>
      <sheetName val="TIMEKEEP"/>
      <sheetName val="CASH TRANSMITTAL"/>
      <sheetName val="Sheet3"/>
      <sheetName val="Sheet8"/>
      <sheetName val="manpower (NEW)"/>
      <sheetName val="payslip"/>
      <sheetName val="Gov. Con"/>
      <sheetName val="SSS Table"/>
      <sheetName val="BILLING REGU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B6">
            <v>1</v>
          </cell>
          <cell r="C6">
            <v>4249.99</v>
          </cell>
          <cell r="D6">
            <v>4000</v>
          </cell>
          <cell r="E6">
            <v>0</v>
          </cell>
          <cell r="F6">
            <v>380</v>
          </cell>
          <cell r="G6">
            <v>180</v>
          </cell>
          <cell r="H6">
            <v>10</v>
          </cell>
          <cell r="I6">
            <v>0</v>
          </cell>
          <cell r="J6">
            <v>0</v>
          </cell>
          <cell r="K6">
            <v>390</v>
          </cell>
          <cell r="L6">
            <v>180</v>
          </cell>
        </row>
        <row r="7">
          <cell r="B7">
            <v>4250</v>
          </cell>
          <cell r="C7">
            <v>4749.99</v>
          </cell>
          <cell r="D7">
            <v>4500</v>
          </cell>
          <cell r="E7">
            <v>0</v>
          </cell>
          <cell r="F7">
            <v>427.5</v>
          </cell>
          <cell r="G7">
            <v>202.5</v>
          </cell>
          <cell r="H7">
            <v>10</v>
          </cell>
          <cell r="I7">
            <v>0</v>
          </cell>
          <cell r="J7">
            <v>0</v>
          </cell>
          <cell r="K7">
            <v>437.5</v>
          </cell>
          <cell r="L7">
            <v>202.5</v>
          </cell>
        </row>
        <row r="8">
          <cell r="B8">
            <v>4750</v>
          </cell>
          <cell r="C8">
            <v>5249.99</v>
          </cell>
          <cell r="D8">
            <v>5000</v>
          </cell>
          <cell r="E8">
            <v>0</v>
          </cell>
          <cell r="F8">
            <v>475</v>
          </cell>
          <cell r="G8">
            <v>225</v>
          </cell>
          <cell r="H8">
            <v>10</v>
          </cell>
          <cell r="I8">
            <v>0</v>
          </cell>
          <cell r="J8">
            <v>0</v>
          </cell>
          <cell r="K8">
            <v>485</v>
          </cell>
          <cell r="L8">
            <v>225</v>
          </cell>
        </row>
        <row r="9">
          <cell r="B9">
            <v>5250</v>
          </cell>
          <cell r="C9">
            <v>5749.99</v>
          </cell>
          <cell r="D9">
            <v>5500</v>
          </cell>
          <cell r="E9">
            <v>0</v>
          </cell>
          <cell r="F9">
            <v>522.5</v>
          </cell>
          <cell r="G9">
            <v>247.5</v>
          </cell>
          <cell r="H9">
            <v>10</v>
          </cell>
          <cell r="I9">
            <v>0</v>
          </cell>
          <cell r="J9">
            <v>0</v>
          </cell>
          <cell r="K9">
            <v>532.5</v>
          </cell>
          <cell r="L9">
            <v>247.5</v>
          </cell>
        </row>
        <row r="10">
          <cell r="B10">
            <v>5750</v>
          </cell>
          <cell r="C10">
            <v>6249.99</v>
          </cell>
          <cell r="D10">
            <v>6000</v>
          </cell>
          <cell r="E10">
            <v>0</v>
          </cell>
          <cell r="F10">
            <v>570</v>
          </cell>
          <cell r="G10">
            <v>270</v>
          </cell>
          <cell r="H10">
            <v>10</v>
          </cell>
          <cell r="I10">
            <v>0</v>
          </cell>
          <cell r="J10">
            <v>0</v>
          </cell>
          <cell r="K10">
            <v>580</v>
          </cell>
          <cell r="L10">
            <v>270</v>
          </cell>
        </row>
        <row r="11">
          <cell r="B11">
            <v>6250</v>
          </cell>
          <cell r="C11">
            <v>6749.99</v>
          </cell>
          <cell r="D11">
            <v>6500</v>
          </cell>
          <cell r="E11">
            <v>0</v>
          </cell>
          <cell r="F11">
            <v>617.5</v>
          </cell>
          <cell r="G11">
            <v>292.5</v>
          </cell>
          <cell r="H11">
            <v>10</v>
          </cell>
          <cell r="I11">
            <v>0</v>
          </cell>
          <cell r="J11">
            <v>0</v>
          </cell>
          <cell r="K11">
            <v>627.5</v>
          </cell>
          <cell r="L11">
            <v>292.5</v>
          </cell>
        </row>
        <row r="12">
          <cell r="B12">
            <v>6750</v>
          </cell>
          <cell r="C12">
            <v>7249.99</v>
          </cell>
          <cell r="D12">
            <v>7000</v>
          </cell>
          <cell r="E12">
            <v>0</v>
          </cell>
          <cell r="F12">
            <v>665</v>
          </cell>
          <cell r="G12">
            <v>315</v>
          </cell>
          <cell r="H12">
            <v>10</v>
          </cell>
          <cell r="I12">
            <v>0</v>
          </cell>
          <cell r="J12">
            <v>0</v>
          </cell>
          <cell r="K12">
            <v>675</v>
          </cell>
          <cell r="L12">
            <v>315</v>
          </cell>
        </row>
        <row r="13">
          <cell r="B13">
            <v>7250</v>
          </cell>
          <cell r="C13">
            <v>7749.99</v>
          </cell>
          <cell r="D13">
            <v>7500</v>
          </cell>
          <cell r="E13">
            <v>0</v>
          </cell>
          <cell r="F13">
            <v>712.5</v>
          </cell>
          <cell r="G13">
            <v>337.5</v>
          </cell>
          <cell r="H13">
            <v>10</v>
          </cell>
          <cell r="I13">
            <v>0</v>
          </cell>
          <cell r="J13">
            <v>0</v>
          </cell>
          <cell r="K13">
            <v>722.5</v>
          </cell>
          <cell r="L13">
            <v>337.5</v>
          </cell>
        </row>
        <row r="14">
          <cell r="B14">
            <v>7750</v>
          </cell>
          <cell r="C14">
            <v>8249.99</v>
          </cell>
          <cell r="D14">
            <v>8000</v>
          </cell>
          <cell r="E14">
            <v>0</v>
          </cell>
          <cell r="F14">
            <v>760</v>
          </cell>
          <cell r="G14">
            <v>360</v>
          </cell>
          <cell r="H14">
            <v>10</v>
          </cell>
          <cell r="I14">
            <v>0</v>
          </cell>
          <cell r="J14">
            <v>0</v>
          </cell>
          <cell r="K14">
            <v>770</v>
          </cell>
          <cell r="L14">
            <v>360</v>
          </cell>
        </row>
        <row r="15">
          <cell r="B15">
            <v>8250</v>
          </cell>
          <cell r="C15">
            <v>8749.99</v>
          </cell>
          <cell r="D15">
            <v>8500</v>
          </cell>
          <cell r="E15">
            <v>0</v>
          </cell>
          <cell r="F15">
            <v>807.5</v>
          </cell>
          <cell r="G15">
            <v>382.5</v>
          </cell>
          <cell r="H15">
            <v>10</v>
          </cell>
          <cell r="I15">
            <v>0</v>
          </cell>
          <cell r="J15">
            <v>0</v>
          </cell>
          <cell r="K15">
            <v>817.5</v>
          </cell>
          <cell r="L15">
            <v>382.5</v>
          </cell>
        </row>
        <row r="16">
          <cell r="B16">
            <v>8750</v>
          </cell>
          <cell r="C16">
            <v>9249.99</v>
          </cell>
          <cell r="D16">
            <v>9000</v>
          </cell>
          <cell r="E16">
            <v>0</v>
          </cell>
          <cell r="F16">
            <v>855</v>
          </cell>
          <cell r="G16">
            <v>405</v>
          </cell>
          <cell r="H16">
            <v>10</v>
          </cell>
          <cell r="I16">
            <v>0</v>
          </cell>
          <cell r="J16">
            <v>0</v>
          </cell>
          <cell r="K16">
            <v>865</v>
          </cell>
          <cell r="L16">
            <v>405</v>
          </cell>
        </row>
        <row r="17">
          <cell r="B17">
            <v>9250</v>
          </cell>
          <cell r="C17">
            <v>9749.99</v>
          </cell>
          <cell r="D17">
            <v>9500</v>
          </cell>
          <cell r="E17">
            <v>0</v>
          </cell>
          <cell r="F17">
            <v>902.5</v>
          </cell>
          <cell r="G17">
            <v>427.5</v>
          </cell>
          <cell r="H17">
            <v>10</v>
          </cell>
          <cell r="I17">
            <v>0</v>
          </cell>
          <cell r="J17">
            <v>0</v>
          </cell>
          <cell r="K17">
            <v>912.5</v>
          </cell>
          <cell r="L17">
            <v>427.5</v>
          </cell>
        </row>
        <row r="18">
          <cell r="B18">
            <v>9750</v>
          </cell>
          <cell r="C18">
            <v>10249.99</v>
          </cell>
          <cell r="D18">
            <v>10000</v>
          </cell>
          <cell r="E18">
            <v>0</v>
          </cell>
          <cell r="F18">
            <v>950</v>
          </cell>
          <cell r="G18">
            <v>450</v>
          </cell>
          <cell r="H18">
            <v>10</v>
          </cell>
          <cell r="I18">
            <v>0</v>
          </cell>
          <cell r="J18">
            <v>0</v>
          </cell>
          <cell r="K18">
            <v>960</v>
          </cell>
          <cell r="L18">
            <v>450</v>
          </cell>
        </row>
        <row r="19">
          <cell r="B19">
            <v>10250</v>
          </cell>
          <cell r="C19">
            <v>10749.99</v>
          </cell>
          <cell r="D19">
            <v>10500</v>
          </cell>
          <cell r="E19">
            <v>0</v>
          </cell>
          <cell r="F19">
            <v>997.5</v>
          </cell>
          <cell r="G19">
            <v>472.5</v>
          </cell>
          <cell r="H19">
            <v>10</v>
          </cell>
          <cell r="I19">
            <v>0</v>
          </cell>
          <cell r="J19">
            <v>0</v>
          </cell>
          <cell r="K19">
            <v>1007.5</v>
          </cell>
          <cell r="L19">
            <v>472.5</v>
          </cell>
        </row>
        <row r="20">
          <cell r="B20">
            <v>10750</v>
          </cell>
          <cell r="C20">
            <v>11249.99</v>
          </cell>
          <cell r="D20">
            <v>11000</v>
          </cell>
          <cell r="E20">
            <v>0</v>
          </cell>
          <cell r="F20">
            <v>1045</v>
          </cell>
          <cell r="G20">
            <v>495</v>
          </cell>
          <cell r="H20">
            <v>10</v>
          </cell>
          <cell r="I20">
            <v>0</v>
          </cell>
          <cell r="J20">
            <v>0</v>
          </cell>
          <cell r="K20">
            <v>1055</v>
          </cell>
          <cell r="L20">
            <v>495</v>
          </cell>
        </row>
        <row r="21">
          <cell r="B21">
            <v>11250</v>
          </cell>
          <cell r="C21">
            <v>11749.99</v>
          </cell>
          <cell r="D21">
            <v>11500</v>
          </cell>
          <cell r="E21">
            <v>0</v>
          </cell>
          <cell r="F21">
            <v>1092.5</v>
          </cell>
          <cell r="G21">
            <v>517.5</v>
          </cell>
          <cell r="H21">
            <v>10</v>
          </cell>
          <cell r="I21">
            <v>0</v>
          </cell>
          <cell r="J21">
            <v>0</v>
          </cell>
          <cell r="K21">
            <v>1102.5</v>
          </cell>
          <cell r="L21">
            <v>517.5</v>
          </cell>
        </row>
        <row r="22">
          <cell r="B22">
            <v>11750</v>
          </cell>
          <cell r="C22">
            <v>12249.99</v>
          </cell>
          <cell r="D22">
            <v>12000</v>
          </cell>
          <cell r="E22">
            <v>0</v>
          </cell>
          <cell r="F22">
            <v>1140</v>
          </cell>
          <cell r="G22">
            <v>540</v>
          </cell>
          <cell r="H22">
            <v>10</v>
          </cell>
          <cell r="I22">
            <v>0</v>
          </cell>
          <cell r="J22">
            <v>0</v>
          </cell>
          <cell r="K22">
            <v>1150</v>
          </cell>
          <cell r="L22">
            <v>540</v>
          </cell>
        </row>
        <row r="23">
          <cell r="B23">
            <v>12250</v>
          </cell>
          <cell r="C23">
            <v>12749.99</v>
          </cell>
          <cell r="D23">
            <v>12500</v>
          </cell>
          <cell r="E23">
            <v>0</v>
          </cell>
          <cell r="F23">
            <v>1187.5</v>
          </cell>
          <cell r="G23">
            <v>562.5</v>
          </cell>
          <cell r="H23">
            <v>10</v>
          </cell>
          <cell r="I23">
            <v>0</v>
          </cell>
          <cell r="J23">
            <v>0</v>
          </cell>
          <cell r="K23">
            <v>1197.5</v>
          </cell>
          <cell r="L23">
            <v>562.5</v>
          </cell>
        </row>
        <row r="24">
          <cell r="B24">
            <v>12750</v>
          </cell>
          <cell r="C24">
            <v>13249.99</v>
          </cell>
          <cell r="D24">
            <v>13000</v>
          </cell>
          <cell r="E24">
            <v>0</v>
          </cell>
          <cell r="F24">
            <v>1235</v>
          </cell>
          <cell r="G24">
            <v>585</v>
          </cell>
          <cell r="H24">
            <v>10</v>
          </cell>
          <cell r="I24">
            <v>0</v>
          </cell>
          <cell r="J24">
            <v>0</v>
          </cell>
          <cell r="K24">
            <v>1245</v>
          </cell>
          <cell r="L24">
            <v>585</v>
          </cell>
        </row>
        <row r="25">
          <cell r="B25">
            <v>13250</v>
          </cell>
          <cell r="C25">
            <v>13749.99</v>
          </cell>
          <cell r="D25">
            <v>13500</v>
          </cell>
          <cell r="E25">
            <v>0</v>
          </cell>
          <cell r="F25">
            <v>1282.5</v>
          </cell>
          <cell r="G25">
            <v>607.5</v>
          </cell>
          <cell r="H25">
            <v>10</v>
          </cell>
          <cell r="I25">
            <v>0</v>
          </cell>
          <cell r="J25">
            <v>0</v>
          </cell>
          <cell r="K25">
            <v>1292.5</v>
          </cell>
          <cell r="L25">
            <v>607.5</v>
          </cell>
        </row>
        <row r="26">
          <cell r="B26">
            <v>13750</v>
          </cell>
          <cell r="C26">
            <v>14249.99</v>
          </cell>
          <cell r="D26">
            <v>14000</v>
          </cell>
          <cell r="E26">
            <v>0</v>
          </cell>
          <cell r="F26">
            <v>1330</v>
          </cell>
          <cell r="G26">
            <v>630</v>
          </cell>
          <cell r="H26">
            <v>10</v>
          </cell>
          <cell r="I26">
            <v>0</v>
          </cell>
          <cell r="J26">
            <v>0</v>
          </cell>
          <cell r="K26">
            <v>1340</v>
          </cell>
          <cell r="L26">
            <v>630</v>
          </cell>
        </row>
        <row r="27">
          <cell r="B27">
            <v>14250</v>
          </cell>
          <cell r="C27">
            <v>14749.99</v>
          </cell>
          <cell r="D27">
            <v>14500</v>
          </cell>
          <cell r="E27">
            <v>0</v>
          </cell>
          <cell r="F27">
            <v>1377.5</v>
          </cell>
          <cell r="G27">
            <v>652.5</v>
          </cell>
          <cell r="H27">
            <v>10</v>
          </cell>
          <cell r="I27">
            <v>0</v>
          </cell>
          <cell r="J27">
            <v>0</v>
          </cell>
          <cell r="K27">
            <v>1387.5</v>
          </cell>
          <cell r="L27">
            <v>652.5</v>
          </cell>
        </row>
        <row r="28">
          <cell r="B28">
            <v>14750</v>
          </cell>
          <cell r="C28">
            <v>15249.99</v>
          </cell>
          <cell r="D28">
            <v>15000</v>
          </cell>
          <cell r="E28">
            <v>0</v>
          </cell>
          <cell r="F28">
            <v>1425</v>
          </cell>
          <cell r="G28">
            <v>675</v>
          </cell>
          <cell r="H28">
            <v>30</v>
          </cell>
          <cell r="I28">
            <v>0</v>
          </cell>
          <cell r="J28">
            <v>0</v>
          </cell>
          <cell r="K28">
            <v>1455</v>
          </cell>
          <cell r="L28">
            <v>675</v>
          </cell>
        </row>
        <row r="29">
          <cell r="B29">
            <v>15250</v>
          </cell>
          <cell r="C29">
            <v>15749.99</v>
          </cell>
          <cell r="D29">
            <v>15500</v>
          </cell>
          <cell r="E29">
            <v>0</v>
          </cell>
          <cell r="F29">
            <v>1472.5</v>
          </cell>
          <cell r="G29">
            <v>697.5</v>
          </cell>
          <cell r="H29">
            <v>30</v>
          </cell>
          <cell r="I29">
            <v>0</v>
          </cell>
          <cell r="J29">
            <v>0</v>
          </cell>
          <cell r="K29">
            <v>1502.5</v>
          </cell>
          <cell r="L29">
            <v>697.5</v>
          </cell>
        </row>
        <row r="30">
          <cell r="B30">
            <v>15750</v>
          </cell>
          <cell r="C30">
            <v>16249.99</v>
          </cell>
          <cell r="D30">
            <v>16000</v>
          </cell>
          <cell r="E30">
            <v>0</v>
          </cell>
          <cell r="F30">
            <v>1520</v>
          </cell>
          <cell r="G30">
            <v>720</v>
          </cell>
          <cell r="H30">
            <v>30</v>
          </cell>
          <cell r="I30">
            <v>0</v>
          </cell>
          <cell r="J30">
            <v>0</v>
          </cell>
          <cell r="K30">
            <v>1550</v>
          </cell>
          <cell r="L30">
            <v>720</v>
          </cell>
        </row>
        <row r="31">
          <cell r="B31">
            <v>16250</v>
          </cell>
          <cell r="C31">
            <v>16749.990000000002</v>
          </cell>
          <cell r="D31">
            <v>16500</v>
          </cell>
          <cell r="E31">
            <v>0</v>
          </cell>
          <cell r="F31">
            <v>1567.5</v>
          </cell>
          <cell r="G31">
            <v>742.5</v>
          </cell>
          <cell r="H31">
            <v>30</v>
          </cell>
          <cell r="I31">
            <v>0</v>
          </cell>
          <cell r="J31">
            <v>0</v>
          </cell>
          <cell r="K31">
            <v>1597.5</v>
          </cell>
          <cell r="L31">
            <v>742.5</v>
          </cell>
        </row>
        <row r="32">
          <cell r="B32">
            <v>16750</v>
          </cell>
          <cell r="C32">
            <v>17249.990000000002</v>
          </cell>
          <cell r="D32">
            <v>17000</v>
          </cell>
          <cell r="E32">
            <v>0</v>
          </cell>
          <cell r="F32">
            <v>1615</v>
          </cell>
          <cell r="G32">
            <v>765</v>
          </cell>
          <cell r="H32">
            <v>30</v>
          </cell>
          <cell r="I32">
            <v>0</v>
          </cell>
          <cell r="J32">
            <v>0</v>
          </cell>
          <cell r="K32">
            <v>1645</v>
          </cell>
          <cell r="L32">
            <v>765</v>
          </cell>
        </row>
        <row r="33">
          <cell r="B33">
            <v>17250</v>
          </cell>
          <cell r="C33">
            <v>17749.990000000002</v>
          </cell>
          <cell r="D33">
            <v>17500</v>
          </cell>
          <cell r="E33">
            <v>0</v>
          </cell>
          <cell r="F33">
            <v>1662.5</v>
          </cell>
          <cell r="G33">
            <v>787.5</v>
          </cell>
          <cell r="H33">
            <v>30</v>
          </cell>
          <cell r="I33">
            <v>0</v>
          </cell>
          <cell r="J33">
            <v>0</v>
          </cell>
          <cell r="K33">
            <v>1692.5</v>
          </cell>
          <cell r="L33">
            <v>787.5</v>
          </cell>
        </row>
        <row r="34">
          <cell r="B34">
            <v>17750</v>
          </cell>
          <cell r="C34">
            <v>18249.990000000002</v>
          </cell>
          <cell r="D34">
            <v>18000</v>
          </cell>
          <cell r="E34">
            <v>0</v>
          </cell>
          <cell r="F34">
            <v>1710</v>
          </cell>
          <cell r="G34">
            <v>810</v>
          </cell>
          <cell r="H34">
            <v>30</v>
          </cell>
          <cell r="I34">
            <v>0</v>
          </cell>
          <cell r="J34">
            <v>0</v>
          </cell>
          <cell r="K34">
            <v>1740</v>
          </cell>
          <cell r="L34">
            <v>810</v>
          </cell>
        </row>
        <row r="35">
          <cell r="B35">
            <v>18250</v>
          </cell>
          <cell r="C35">
            <v>18749.990000000002</v>
          </cell>
          <cell r="D35">
            <v>18500</v>
          </cell>
          <cell r="E35">
            <v>0</v>
          </cell>
          <cell r="F35">
            <v>1757.5</v>
          </cell>
          <cell r="G35">
            <v>832.5</v>
          </cell>
          <cell r="H35">
            <v>30</v>
          </cell>
          <cell r="I35">
            <v>0</v>
          </cell>
          <cell r="J35">
            <v>0</v>
          </cell>
          <cell r="K35">
            <v>1787.5</v>
          </cell>
          <cell r="L35">
            <v>832.5</v>
          </cell>
        </row>
        <row r="36">
          <cell r="B36">
            <v>18750</v>
          </cell>
          <cell r="C36">
            <v>19249.990000000002</v>
          </cell>
          <cell r="D36">
            <v>19000</v>
          </cell>
          <cell r="E36">
            <v>0</v>
          </cell>
          <cell r="F36">
            <v>1805</v>
          </cell>
          <cell r="G36">
            <v>855</v>
          </cell>
          <cell r="H36">
            <v>30</v>
          </cell>
          <cell r="I36">
            <v>0</v>
          </cell>
          <cell r="J36">
            <v>0</v>
          </cell>
          <cell r="K36">
            <v>1835</v>
          </cell>
          <cell r="L36">
            <v>855</v>
          </cell>
        </row>
        <row r="37">
          <cell r="B37">
            <v>19250</v>
          </cell>
          <cell r="C37">
            <v>19749.990000000002</v>
          </cell>
          <cell r="D37">
            <v>19500</v>
          </cell>
          <cell r="E37">
            <v>0</v>
          </cell>
          <cell r="F37">
            <v>1852.5</v>
          </cell>
          <cell r="G37">
            <v>877.5</v>
          </cell>
          <cell r="H37">
            <v>30</v>
          </cell>
          <cell r="I37">
            <v>0</v>
          </cell>
          <cell r="J37">
            <v>0</v>
          </cell>
          <cell r="K37">
            <v>1882.5</v>
          </cell>
          <cell r="L37">
            <v>877.5</v>
          </cell>
        </row>
        <row r="38">
          <cell r="B38">
            <v>19750</v>
          </cell>
          <cell r="C38">
            <v>20249.990000000002</v>
          </cell>
          <cell r="D38">
            <v>20000</v>
          </cell>
          <cell r="E38">
            <v>0</v>
          </cell>
          <cell r="F38">
            <v>1900</v>
          </cell>
          <cell r="G38">
            <v>900</v>
          </cell>
          <cell r="H38">
            <v>30</v>
          </cell>
          <cell r="I38">
            <v>0</v>
          </cell>
          <cell r="J38">
            <v>0</v>
          </cell>
          <cell r="K38">
            <v>1930</v>
          </cell>
          <cell r="L38">
            <v>900</v>
          </cell>
        </row>
        <row r="39">
          <cell r="B39">
            <v>20250</v>
          </cell>
          <cell r="C39">
            <v>20749.990000000002</v>
          </cell>
          <cell r="D39">
            <v>20000</v>
          </cell>
          <cell r="E39">
            <v>500</v>
          </cell>
          <cell r="F39">
            <v>1900</v>
          </cell>
          <cell r="G39">
            <v>900</v>
          </cell>
          <cell r="H39">
            <v>30</v>
          </cell>
          <cell r="I39">
            <v>47.5</v>
          </cell>
          <cell r="J39">
            <v>22.5</v>
          </cell>
          <cell r="K39">
            <v>1977.5</v>
          </cell>
          <cell r="L39">
            <v>922.5</v>
          </cell>
        </row>
        <row r="40">
          <cell r="B40">
            <v>20750</v>
          </cell>
          <cell r="C40">
            <v>21249.99</v>
          </cell>
          <cell r="D40">
            <v>20000</v>
          </cell>
          <cell r="E40">
            <v>1000</v>
          </cell>
          <cell r="F40">
            <v>1900</v>
          </cell>
          <cell r="G40">
            <v>900</v>
          </cell>
          <cell r="H40">
            <v>30</v>
          </cell>
          <cell r="I40">
            <v>95</v>
          </cell>
          <cell r="J40">
            <v>45</v>
          </cell>
          <cell r="K40">
            <v>2025</v>
          </cell>
          <cell r="L40">
            <v>945</v>
          </cell>
        </row>
        <row r="41">
          <cell r="B41">
            <v>21250</v>
          </cell>
          <cell r="C41">
            <v>21749.99</v>
          </cell>
          <cell r="D41">
            <v>20000</v>
          </cell>
          <cell r="E41">
            <v>1500</v>
          </cell>
          <cell r="F41">
            <v>1900</v>
          </cell>
          <cell r="G41">
            <v>900</v>
          </cell>
          <cell r="H41">
            <v>30</v>
          </cell>
          <cell r="I41">
            <v>142.5</v>
          </cell>
          <cell r="J41">
            <v>67.5</v>
          </cell>
          <cell r="K41">
            <v>2072.5</v>
          </cell>
          <cell r="L41">
            <v>967.5</v>
          </cell>
        </row>
        <row r="42">
          <cell r="B42">
            <v>21750</v>
          </cell>
          <cell r="C42">
            <v>22249.99</v>
          </cell>
          <cell r="D42">
            <v>20000</v>
          </cell>
          <cell r="E42">
            <v>2000</v>
          </cell>
          <cell r="F42">
            <v>1900</v>
          </cell>
          <cell r="G42">
            <v>900</v>
          </cell>
          <cell r="H42">
            <v>30</v>
          </cell>
          <cell r="I42">
            <v>190</v>
          </cell>
          <cell r="J42">
            <v>90</v>
          </cell>
          <cell r="K42">
            <v>2120</v>
          </cell>
          <cell r="L42">
            <v>990</v>
          </cell>
        </row>
        <row r="43">
          <cell r="B43">
            <v>22250</v>
          </cell>
          <cell r="C43">
            <v>22749.99</v>
          </cell>
          <cell r="D43">
            <v>20000</v>
          </cell>
          <cell r="E43">
            <v>2500</v>
          </cell>
          <cell r="F43">
            <v>1900</v>
          </cell>
          <cell r="G43">
            <v>900</v>
          </cell>
          <cell r="H43">
            <v>30</v>
          </cell>
          <cell r="I43">
            <v>237.5</v>
          </cell>
          <cell r="J43">
            <v>112.5</v>
          </cell>
          <cell r="K43">
            <v>2167.5</v>
          </cell>
          <cell r="L43">
            <v>1012.5</v>
          </cell>
        </row>
        <row r="44">
          <cell r="B44">
            <v>22750</v>
          </cell>
          <cell r="C44">
            <v>23249.99</v>
          </cell>
          <cell r="D44">
            <v>20000</v>
          </cell>
          <cell r="E44">
            <v>3000</v>
          </cell>
          <cell r="F44">
            <v>1900</v>
          </cell>
          <cell r="G44">
            <v>900</v>
          </cell>
          <cell r="H44">
            <v>30</v>
          </cell>
          <cell r="I44">
            <v>285</v>
          </cell>
          <cell r="J44">
            <v>135</v>
          </cell>
          <cell r="K44">
            <v>2215</v>
          </cell>
          <cell r="L44">
            <v>1035</v>
          </cell>
        </row>
        <row r="45">
          <cell r="B45">
            <v>23250</v>
          </cell>
          <cell r="C45">
            <v>23749.99</v>
          </cell>
          <cell r="D45">
            <v>20000</v>
          </cell>
          <cell r="E45">
            <v>3500</v>
          </cell>
          <cell r="F45">
            <v>1900</v>
          </cell>
          <cell r="G45">
            <v>900</v>
          </cell>
          <cell r="H45">
            <v>30</v>
          </cell>
          <cell r="I45">
            <v>332.5</v>
          </cell>
          <cell r="J45">
            <v>157.5</v>
          </cell>
          <cell r="K45">
            <v>2262.5</v>
          </cell>
          <cell r="L45">
            <v>1057.5</v>
          </cell>
        </row>
        <row r="46">
          <cell r="B46">
            <v>23750</v>
          </cell>
          <cell r="C46">
            <v>24249.99</v>
          </cell>
          <cell r="D46">
            <v>20000</v>
          </cell>
          <cell r="E46">
            <v>4000</v>
          </cell>
          <cell r="F46">
            <v>1900</v>
          </cell>
          <cell r="G46">
            <v>900</v>
          </cell>
          <cell r="H46">
            <v>30</v>
          </cell>
          <cell r="I46">
            <v>380</v>
          </cell>
          <cell r="J46">
            <v>180</v>
          </cell>
          <cell r="K46">
            <v>2310</v>
          </cell>
          <cell r="L46">
            <v>1080</v>
          </cell>
        </row>
        <row r="47">
          <cell r="B47">
            <v>24250</v>
          </cell>
          <cell r="C47">
            <v>24749.99</v>
          </cell>
          <cell r="D47">
            <v>20000</v>
          </cell>
          <cell r="E47">
            <v>4500</v>
          </cell>
          <cell r="F47">
            <v>1900</v>
          </cell>
          <cell r="G47">
            <v>900</v>
          </cell>
          <cell r="H47">
            <v>30</v>
          </cell>
          <cell r="I47">
            <v>427.5</v>
          </cell>
          <cell r="J47">
            <v>202.5</v>
          </cell>
          <cell r="K47">
            <v>2357.5</v>
          </cell>
          <cell r="L47">
            <v>1102.5</v>
          </cell>
        </row>
        <row r="48">
          <cell r="B48">
            <v>24750</v>
          </cell>
          <cell r="C48">
            <v>25249.99</v>
          </cell>
          <cell r="D48">
            <v>20000</v>
          </cell>
          <cell r="E48">
            <v>5000</v>
          </cell>
          <cell r="F48">
            <v>1900</v>
          </cell>
          <cell r="G48">
            <v>900</v>
          </cell>
          <cell r="H48">
            <v>30</v>
          </cell>
          <cell r="I48">
            <v>475</v>
          </cell>
          <cell r="J48">
            <v>225</v>
          </cell>
          <cell r="K48">
            <v>2405</v>
          </cell>
          <cell r="L48">
            <v>1125</v>
          </cell>
        </row>
        <row r="49">
          <cell r="B49">
            <v>25250</v>
          </cell>
          <cell r="C49">
            <v>25749.99</v>
          </cell>
          <cell r="D49">
            <v>20000</v>
          </cell>
          <cell r="E49">
            <v>5500</v>
          </cell>
          <cell r="F49">
            <v>1900</v>
          </cell>
          <cell r="G49">
            <v>900</v>
          </cell>
          <cell r="H49">
            <v>30</v>
          </cell>
          <cell r="I49">
            <v>522.5</v>
          </cell>
          <cell r="J49">
            <v>247.5</v>
          </cell>
          <cell r="K49">
            <v>2452.5</v>
          </cell>
          <cell r="L49">
            <v>1147.5</v>
          </cell>
        </row>
        <row r="50">
          <cell r="B50">
            <v>25750</v>
          </cell>
          <cell r="C50">
            <v>26249.99</v>
          </cell>
          <cell r="D50">
            <v>20000</v>
          </cell>
          <cell r="E50">
            <v>6000</v>
          </cell>
          <cell r="F50">
            <v>1900</v>
          </cell>
          <cell r="G50">
            <v>900</v>
          </cell>
          <cell r="H50">
            <v>30</v>
          </cell>
          <cell r="I50">
            <v>570</v>
          </cell>
          <cell r="J50">
            <v>270</v>
          </cell>
          <cell r="K50">
            <v>2500</v>
          </cell>
          <cell r="L50">
            <v>1170</v>
          </cell>
        </row>
        <row r="51">
          <cell r="B51">
            <v>26250</v>
          </cell>
          <cell r="C51">
            <v>26749.99</v>
          </cell>
          <cell r="D51">
            <v>20000</v>
          </cell>
          <cell r="E51">
            <v>6500</v>
          </cell>
          <cell r="F51">
            <v>1900</v>
          </cell>
          <cell r="G51">
            <v>900</v>
          </cell>
          <cell r="H51">
            <v>30</v>
          </cell>
          <cell r="I51">
            <v>617.5</v>
          </cell>
          <cell r="J51">
            <v>292.5</v>
          </cell>
          <cell r="K51">
            <v>2547.5</v>
          </cell>
          <cell r="L51">
            <v>1192.5</v>
          </cell>
        </row>
        <row r="52">
          <cell r="B52">
            <v>26750</v>
          </cell>
          <cell r="C52">
            <v>27249.99</v>
          </cell>
          <cell r="D52">
            <v>20000</v>
          </cell>
          <cell r="E52">
            <v>7000</v>
          </cell>
          <cell r="F52">
            <v>1900</v>
          </cell>
          <cell r="G52">
            <v>900</v>
          </cell>
          <cell r="H52">
            <v>30</v>
          </cell>
          <cell r="I52">
            <v>665</v>
          </cell>
          <cell r="J52">
            <v>315</v>
          </cell>
          <cell r="K52">
            <v>2595</v>
          </cell>
          <cell r="L52">
            <v>1215</v>
          </cell>
        </row>
        <row r="53">
          <cell r="B53">
            <v>27250</v>
          </cell>
          <cell r="C53">
            <v>27749.99</v>
          </cell>
          <cell r="D53">
            <v>20000</v>
          </cell>
          <cell r="E53">
            <v>7500</v>
          </cell>
          <cell r="F53">
            <v>1900</v>
          </cell>
          <cell r="G53">
            <v>900</v>
          </cell>
          <cell r="H53">
            <v>30</v>
          </cell>
          <cell r="I53">
            <v>712.5</v>
          </cell>
          <cell r="J53">
            <v>337.5</v>
          </cell>
          <cell r="K53">
            <v>2642.5</v>
          </cell>
          <cell r="L53">
            <v>1237.5</v>
          </cell>
        </row>
        <row r="54">
          <cell r="B54">
            <v>27750</v>
          </cell>
          <cell r="C54">
            <v>28249.99</v>
          </cell>
          <cell r="D54">
            <v>20000</v>
          </cell>
          <cell r="E54">
            <v>8000</v>
          </cell>
          <cell r="F54">
            <v>1900</v>
          </cell>
          <cell r="G54">
            <v>900</v>
          </cell>
          <cell r="H54">
            <v>30</v>
          </cell>
          <cell r="I54">
            <v>760</v>
          </cell>
          <cell r="J54">
            <v>360</v>
          </cell>
          <cell r="K54">
            <v>2690</v>
          </cell>
          <cell r="L54">
            <v>1260</v>
          </cell>
        </row>
        <row r="55">
          <cell r="B55">
            <v>28250</v>
          </cell>
          <cell r="C55">
            <v>28749.99</v>
          </cell>
          <cell r="D55">
            <v>20000</v>
          </cell>
          <cell r="E55">
            <v>8500</v>
          </cell>
          <cell r="F55">
            <v>1900</v>
          </cell>
          <cell r="G55">
            <v>900</v>
          </cell>
          <cell r="H55">
            <v>30</v>
          </cell>
          <cell r="I55">
            <v>807.5</v>
          </cell>
          <cell r="J55">
            <v>382.5</v>
          </cell>
          <cell r="K55">
            <v>2737.5</v>
          </cell>
          <cell r="L55">
            <v>1282.5</v>
          </cell>
        </row>
        <row r="56">
          <cell r="B56">
            <v>28750</v>
          </cell>
          <cell r="C56">
            <v>29249.99</v>
          </cell>
          <cell r="D56">
            <v>20000</v>
          </cell>
          <cell r="E56">
            <v>9000</v>
          </cell>
          <cell r="F56">
            <v>1900</v>
          </cell>
          <cell r="G56">
            <v>900</v>
          </cell>
          <cell r="H56">
            <v>30</v>
          </cell>
          <cell r="I56">
            <v>855</v>
          </cell>
          <cell r="J56">
            <v>405</v>
          </cell>
          <cell r="K56">
            <v>2785</v>
          </cell>
          <cell r="L56">
            <v>1305</v>
          </cell>
        </row>
        <row r="57">
          <cell r="B57">
            <v>29250</v>
          </cell>
          <cell r="C57">
            <v>29749.99</v>
          </cell>
          <cell r="D57">
            <v>20000</v>
          </cell>
          <cell r="E57">
            <v>9500</v>
          </cell>
          <cell r="F57">
            <v>1900</v>
          </cell>
          <cell r="G57">
            <v>900</v>
          </cell>
          <cell r="H57">
            <v>30</v>
          </cell>
          <cell r="I57">
            <v>902.5</v>
          </cell>
          <cell r="J57">
            <v>427.5</v>
          </cell>
          <cell r="K57">
            <v>2832.5</v>
          </cell>
          <cell r="L57">
            <v>1327.5</v>
          </cell>
        </row>
        <row r="58">
          <cell r="B58">
            <v>29750</v>
          </cell>
          <cell r="C58" t="str">
            <v>Over</v>
          </cell>
          <cell r="D58">
            <v>20000</v>
          </cell>
          <cell r="E58">
            <v>10000</v>
          </cell>
          <cell r="F58">
            <v>1900</v>
          </cell>
          <cell r="G58">
            <v>900</v>
          </cell>
          <cell r="H58">
            <v>30</v>
          </cell>
          <cell r="I58">
            <v>950</v>
          </cell>
          <cell r="J58">
            <v>450</v>
          </cell>
          <cell r="K58">
            <v>2880</v>
          </cell>
          <cell r="L58">
            <v>1350</v>
          </cell>
        </row>
      </sheetData>
      <sheetData sheetId="1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JacintoFinal Payroll"/>
      <sheetName val="Matina Final Payroll"/>
      <sheetName val="JACINTO PAYSLIP"/>
      <sheetName val="JACINTO TRANSMITTAL"/>
      <sheetName val="Jacinto Timekeep"/>
      <sheetName val="Matina Timekeep"/>
      <sheetName val="MANPOWER"/>
      <sheetName val="MATINA TRANSMITTAL"/>
      <sheetName val="MATINA PAYSLIP"/>
      <sheetName val="COSTING(ALL)"/>
      <sheetName val="LIST"/>
      <sheetName val="S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PARCELA 2"/>
      <sheetName val="Sheet2"/>
      <sheetName val="Sheet3"/>
      <sheetName val="PNB TIMEKEEPING"/>
      <sheetName val="TRANSMITTAL"/>
      <sheetName val="PAYSLIP PNB"/>
      <sheetName val="COSTING"/>
      <sheetName val="PNB PAYROLL"/>
      <sheetName val="COSTING(ALL)"/>
      <sheetName val="JacintoFinal Payroll"/>
      <sheetName val="Matina Final Payroll"/>
      <sheetName val="JACINTO PAYSLIP"/>
      <sheetName val="JACINTO TRANSMITTAL"/>
      <sheetName val="Jacinto Timekeep"/>
      <sheetName val="Matina Timekeep"/>
      <sheetName val="MANPOWER"/>
      <sheetName val="MATINA TRANSMITTAL"/>
      <sheetName val="MATINA PAYSLIP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TIMEKEEP SM"/>
      <sheetName val="NEW COSTING"/>
      <sheetName val="Schedule"/>
      <sheetName val="DMSF TRANSMITTAL"/>
      <sheetName val="DMSF PAYROLL"/>
      <sheetName val="PAYSLIP"/>
      <sheetName val="TIMEKEEP DMSF"/>
      <sheetName val="COSTING (2)"/>
      <sheetName val="Sheet1"/>
      <sheetName val="PRF"/>
      <sheetName val="PayrollCosting"/>
      <sheetName val="billdraft"/>
      <sheetName val="DMSF"/>
      <sheetName val="BILLING STATEMENT"/>
      <sheetName val="Timekeeping"/>
      <sheetName val="Bill Summ"/>
      <sheetName val="Per dept. Summary"/>
      <sheetName val="MATINA TIMEKEEP  CLERK"/>
      <sheetName val="SSS TABLE 2023"/>
      <sheetName val="SSS Table"/>
      <sheetName val="SSS_2025"/>
      <sheetName val="Tax Tabl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PARCELA 2"/>
      <sheetName val="Sheet2"/>
      <sheetName val="Sheet3"/>
      <sheetName val="PNB TIMEKEEPING"/>
      <sheetName val="TIMEKEEP DMSF"/>
    </sheetNames>
    <sheetDataSet>
      <sheetData sheetId="0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Sales Invoice"/>
      <sheetName val="BILLING COMPUTATION"/>
      <sheetName val="JUNE 6"/>
      <sheetName val="SSS_2025"/>
      <sheetName val="PVT"/>
      <sheetName val="SUMMARY 1-4"/>
    </sheetNames>
    <sheetDataSet>
      <sheetData sheetId="0"/>
      <sheetData sheetId="1"/>
      <sheetData sheetId="2">
        <row r="2">
          <cell r="A2" t="str">
            <v>PAYROLL BILLING PERIOD: OCTOBER 1-4, 2025</v>
          </cell>
        </row>
        <row r="229">
          <cell r="CZ229">
            <v>528623.3125</v>
          </cell>
          <cell r="DA229">
            <v>52862.331250000003</v>
          </cell>
          <cell r="DB229">
            <v>581485.64375000005</v>
          </cell>
          <cell r="DD229">
            <v>77514.789583333331</v>
          </cell>
          <cell r="DE229">
            <v>659594.43333333323</v>
          </cell>
        </row>
      </sheetData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6200.635905208335" createdVersion="8" refreshedVersion="7" minRefreshableVersion="3" recordCount="2633" xr:uid="{F8F5907E-04DF-4966-A955-97F2F0CE37A8}">
  <cacheSource type="worksheet">
    <worksheetSource ref="A1:AE2634" sheet="SUMMARY"/>
  </cacheSource>
  <cacheFields count="31">
    <cacheField name="NO." numFmtId="1">
      <sharedItems containsSemiMixedTypes="0" containsString="0" containsNumber="1" containsInteger="1" minValue="1" maxValue="186"/>
    </cacheField>
    <cacheField name="DATE HIRED" numFmtId="165">
      <sharedItems containsSemiMixedTypes="0" containsNonDate="0" containsDate="1" containsString="0" minDate="2023-11-14T00:00:00" maxDate="2026-06-03T00:00:00"/>
    </cacheField>
    <cacheField name="BATCH" numFmtId="0">
      <sharedItems/>
    </cacheField>
    <cacheField name="EMPLOYEE ID" numFmtId="0">
      <sharedItems containsSemiMixedTypes="0" containsString="0" containsNumber="1" containsInteger="1" minValue="5683" maxValue="32825"/>
    </cacheField>
    <cacheField name="NAME" numFmtId="0">
      <sharedItems count="189">
        <s v="Abcede, Jomar Pavino"/>
        <s v="Abrio, Althea Mae Divila"/>
        <s v="Acasamoso, Jerico Ladia"/>
        <s v="Aguirre, Christopher Isla"/>
        <s v="Alcantara, Felix Salvador Andoque"/>
        <s v="Alongalay, Ruiz Trillanes"/>
        <s v="An, Rey Alcos"/>
        <s v="Antaran, Alrey jay Barber"/>
        <s v="Armada, Simon Estacio"/>
        <s v="Asuncion, Rhenzo N/A"/>
        <s v="Aveñon, Reymart Magnaye"/>
        <s v="Azarga, Glebel Nañola"/>
        <s v="Baay, Edrian Samar"/>
        <s v="Bacay, Princess Jane Garcia"/>
        <s v="Bada, Genm Bryant  Carino"/>
        <s v="Bagsic, Protacio Jr. Conception"/>
        <s v="Balmes, Sheila May Godoy"/>
        <s v="Balobaldo, Jhon Lister Ponpon"/>
        <s v="Banaira, Jason Aldovino"/>
        <s v="Baril, Edelyn Digo"/>
        <s v="Basila, Mayrelyn Flores"/>
        <s v="Bathan, Gellie Biscocho"/>
        <s v="Bea, Dominic Penano"/>
        <s v="Begonia, Christopher Bolo"/>
        <s v="Belardo, Mariel Volante"/>
        <s v="Belir, Mark Shane N/A"/>
        <s v="Beltrano, Celjay N/A"/>
        <s v="Bocado, Richard Cocayco"/>
        <s v="Bonaobra, Andro Pineda"/>
        <s v="Botin, Jhon Carlo Medallion"/>
        <s v="Brozo, Jonel Bautista"/>
        <s v="Brucelo Joshua  Alano "/>
        <s v="Burac, Ma. Kaycha Antonio"/>
        <s v="Burgos, Yonathan Robles"/>
        <s v="Caburobias, Aerole John Asparin"/>
        <s v="Calalo, Hyacinth  Ruba"/>
        <s v="Cañelas, Michelle Ann  Ramos"/>
        <s v="Canson, Gerald Corral"/>
        <s v="Clores, Lea  Amaro"/>
        <s v="Codilla, Edrick Vonn Medina"/>
        <s v="Coquiat, Samuel Jhames  Brigondo"/>
        <s v="Corong, Edwardo "/>
        <s v="Correa, Ervin Ramos"/>
        <s v="Cupo, Adrian Dela Masa"/>
        <s v="Custodio, Jessa May Rubia"/>
        <s v="Dadap, Kim cedrick Piol"/>
        <s v="Dan-Uya, Jayson Malijan"/>
        <s v="De Castro, Ma. Judith Depalco"/>
        <s v="De Los Reyes, John Robert Creus"/>
        <s v="De Mesa, Patrick Estipona"/>
        <s v="Dedase, Mark Dosujan"/>
        <s v="Del Rosario, John Robert Punzalan"/>
        <s v="Dela Rosa, Edmun Mosca"/>
        <s v="Deuna, Rommel Lumpot"/>
        <s v="Diaz, Junel Mago"/>
        <s v="Dorado, Merlan Gatdula"/>
        <s v="Encila, Marilyn Lopez"/>
        <s v="Enecimo, Rodelyn Macahis"/>
        <s v="Enriquez, Felicidad Dajon"/>
        <s v="Esplana, Ronald N/A"/>
        <s v="Estipona, Joel De Mesa"/>
        <s v="Estolano, Jade Marie Flores"/>
        <s v="Estrada, Kevin James Hernandez"/>
        <s v="Faderog, Mark Japhet Francisco"/>
        <s v="Fidelson, Maria Noralie N/A"/>
        <s v="Fornasa, Marlon Fernandez"/>
        <s v="Gado, Jordan Sualog"/>
        <s v="Gargar, Ronel Calumpang"/>
        <s v="Gob, Maribel  Navarro"/>
        <s v="Guab, Rhae Mae Naguimbing"/>
        <s v="Gunay, James Ryan Castillo"/>
        <s v="Gunay, Jade Kenneth Castillo"/>
        <s v="Gutierrez, Alexander Espinocilla"/>
        <s v="Hermoso, Kristine Manaog"/>
        <s v="Hernandez, Christine Sosa"/>
        <s v="Holgado, Kayshia Marie Lantin"/>
        <s v="Humiwat Jr., Abelardo Bugtong"/>
        <s v="Ilagan, Zyra Barcelona"/>
        <s v="Inocencio, Adrian Rebancos "/>
        <s v="Isabedra, Jhozua Abanador"/>
        <s v="Jabagat, Anna Grace  Manit "/>
        <s v="Jorvina, Schemark Mandreza"/>
        <s v="Jumawan, Lj Chiong "/>
        <s v="Lanic, Mark Andrie "/>
        <s v="Lanuza, Karen Llantino"/>
        <s v="Latorre, Rolly Rigos"/>
        <s v="Leswe, Leonalyn Asaytuno"/>
        <s v="Limbo, Alexander Andrew De Silva"/>
        <s v="Llamas, Shullan  Sisno"/>
        <s v="Lombo, Joanne Sayago"/>
        <s v="Macalintal, Albert Maligsi "/>
        <s v="Magsino, Jaymark  Aclan"/>
        <s v="Malaluan, Joshua Mungcal"/>
        <s v="Malaza, Ruthann Cuenca"/>
        <s v="Manalo, Alfred Sacupon"/>
        <s v="Manalo, Donabel Rivera"/>
        <s v="Manito, Jumenic Gabatan"/>
        <s v="Marquez, Vincent  Panganiban"/>
        <s v="Medrano, Cris Panganiban"/>
        <s v="Mendoza, Merry Grace De Castro"/>
        <s v="Mendoza, Paul Charlie Joseph Mendoza"/>
        <s v="Mesina, Jhon Patrick Villanueva"/>
        <s v="Misula, Ruden Romualdo"/>
        <s v="Mojica, Raymart "/>
        <s v="Montejo, John Miguel  Bitchayda"/>
        <s v="Mora, Stephany Jerrylle  Robles"/>
        <s v="Morales, Eden Motol"/>
        <s v="Morales, Marwin Rodriguez"/>
        <s v="Moratin, Ian Vincent Libet"/>
        <s v="Moster, Danilyn Padrique"/>
        <s v="Naling, Ryan Mel Marasigan"/>
        <s v="Nebria, John Mark Ballatan"/>
        <s v="Neibla, Mark Yalcin Yalcin"/>
        <s v="Niar, Kiana Cristine Olaguer"/>
        <s v="Nova, Joan Villa"/>
        <s v="Nunez, John Carlo Salvedar"/>
        <s v="Ocay, Jovic Montecino"/>
        <s v="Pagtananan, Princess Diane Palmaria"/>
        <s v="Pan, Via  Rafol"/>
        <s v="Panaginip, Mark Joshua Alvaro"/>
        <s v="Panganiban, Franklin Arañez"/>
        <s v="Panganiban, Gilbert Gubi"/>
        <s v="Panghulan, Mikee Paez"/>
        <s v="Pasta, John Lawrence Lambot"/>
        <s v="Pasta, Mherwel Ken Resurreccion"/>
        <s v="Patiam, Joshua Pedrigueros"/>
        <s v="Plete, John Kenneth Magpantay"/>
        <s v="Puso, Edalyn  Bibe"/>
        <s v="Queliza, Angela Nicole Miñas"/>
        <s v="Quina, Jerome Icaro"/>
        <s v="Rances, Cherry Ann Raro"/>
        <s v="Redoblado, Algin Garcia"/>
        <s v="Reyes, Ronel Avila"/>
        <s v="Riparip, Mary Rose Patal"/>
        <s v="Rivas, Jhon Dave Devara"/>
        <s v="Rivas. Junwin Sim"/>
        <s v="Rivero, Ronald Guda"/>
        <s v="Rodegario, Vincent Tapia"/>
        <s v="Rodelas, Beverly Santos"/>
        <s v="Saldo, Jymuell Maxuell Chavez"/>
        <s v="Sancho, Herman Olmedo"/>
        <s v="Sobito, Jaymar Balagosa"/>
        <s v="Soriano, Laurence Carl Bicada"/>
        <s v="Targa, JohnCel Malaguit"/>
        <s v="Targa, Samantha Louise Geaga"/>
        <s v="Tortosa, Jonathan  Macalalad"/>
        <s v="Torzar, John Paul Bayal"/>
        <s v="Trinidad, Ethelbert Calabio"/>
        <s v="Valencia, Gerald Montejo"/>
        <s v="Vallao, Charlotte Devie Ochoco"/>
        <s v="Vergara, John Patrick Delmita"/>
        <s v="Valinton, Angeline Magpantay"/>
        <s v="Villafaña, Enrico Gestiada"/>
        <s v="Villanueva, Danna Domino"/>
        <s v="Villasanta, Diane Aguirre"/>
        <s v="Villasanta, Jolo Valencia"/>
        <s v="Villate, Jhon Greg Codello"/>
        <s v="Zepeda, Mairose Cardaño"/>
        <s v="Albello, Joyce Anne Palma "/>
        <s v="Alikhan, Mohammad King Verona "/>
        <s v="Andal, Ana Mae De Jesus "/>
        <s v="Bejasa, Marielle Balasa "/>
        <s v="Bontigao, Donelyn Fortes"/>
        <s v="Buriel, Jade Agaloos "/>
        <s v="Castañeda, John Paul Plado "/>
        <s v="De Leon, Jessa Labrador"/>
        <s v="Del Mundo, Alvin John Cabagua "/>
        <s v="Endozo, Ejay "/>
        <s v="Fajardo, Jonaglen Berwega "/>
        <s v="Gerela, Edward Belen "/>
        <s v="Hernandez, Jerald Garan"/>
        <s v="Imperial, John Rey Oreste"/>
        <s v="Jarito, Marlon Morales "/>
        <s v="Leynes, Jhonry Miguel Carpio"/>
        <s v="Loares, Pamela Armario "/>
        <s v="Maala, Kimberly Paulo "/>
        <s v="Matias, Marc Genry Lanot "/>
        <s v="Miranda, Ruben Peregrino De Asis "/>
        <s v="Morales, Lira Ann Sabanal"/>
        <s v="Nascional, Joycelyn Medrano "/>
        <s v="Ojas, Jeekka Malaluan "/>
        <s v="Peñaredondo, Willy Payno "/>
        <s v="Romero, Eduardo Jr Chavez"/>
        <s v="Santiago, Cheska Topia "/>
        <s v="Soriano, Jonalyn Magmanlac "/>
        <s v="Sotomango, Michael Nogales"/>
        <s v="Vecena, Jomar Pabustan "/>
        <s v="Villapando, Ervin Jay Tagle"/>
        <s v=" Jarito, Marlon Morales " u="1"/>
      </sharedItems>
    </cacheField>
    <cacheField name="LOCATION" numFmtId="0">
      <sharedItems/>
    </cacheField>
    <cacheField name="SCHEDULE" numFmtId="0">
      <sharedItems/>
    </cacheField>
    <cacheField name="SECTION" numFmtId="0">
      <sharedItems/>
    </cacheField>
    <cacheField name="DATE" numFmtId="164">
      <sharedItems containsSemiMixedTypes="0" containsNonDate="0" containsDate="1" containsString="0" minDate="2026-06-01T00:00:00" maxDate="2026-06-16T00:00:00"/>
    </cacheField>
    <cacheField name="IN" numFmtId="167">
      <sharedItems containsNonDate="0" containsDate="1" containsString="0" containsBlank="1" minDate="1899-12-30T05:31:48" maxDate="1899-12-30T19:35:30"/>
    </cacheField>
    <cacheField name="OUT" numFmtId="167">
      <sharedItems containsNonDate="0" containsDate="1" containsString="0" containsBlank="1" minDate="1899-12-30T00:25:00" maxDate="1899-12-30T23:10:00"/>
    </cacheField>
    <cacheField name="REMARKS" numFmtId="167">
      <sharedItems containsBlank="1"/>
    </cacheField>
    <cacheField name="SHIFT" numFmtId="1">
      <sharedItems/>
    </cacheField>
    <cacheField name="REGULAR HOURS" numFmtId="0">
      <sharedItems containsString="0" containsBlank="1" containsNumber="1" containsInteger="1" minValue="8" maxValue="8"/>
    </cacheField>
    <cacheField name="OT " numFmtId="0">
      <sharedItems containsString="0" containsBlank="1" containsNumber="1" minValue="0.5" maxValue="5.92"/>
    </cacheField>
    <cacheField name="OTND" numFmtId="0">
      <sharedItems containsString="0" containsBlank="1" containsNumber="1" containsInteger="1" minValue="2" maxValue="2"/>
    </cacheField>
    <cacheField name="ND" numFmtId="0">
      <sharedItems containsString="0" containsBlank="1" containsNumber="1" minValue="0.42" maxValue="5"/>
    </cacheField>
    <cacheField name="LATE" numFmtId="0">
      <sharedItems containsString="0" containsBlank="1" containsNumber="1" containsInteger="1" minValue="5" maxValue="215"/>
    </cacheField>
    <cacheField name="UNDERTIME" numFmtId="0">
      <sharedItems containsString="0" containsBlank="1" containsNumber="1" containsInteger="1" minValue="1" maxValue="275"/>
    </cacheField>
    <cacheField name="LATE/UT" numFmtId="0">
      <sharedItems containsSemiMixedTypes="0" containsString="0" containsNumber="1" containsInteger="1" minValue="0" maxValue="275"/>
    </cacheField>
    <cacheField name="SAT WORK" numFmtId="0">
      <sharedItems containsNonDate="0" containsString="0" containsBlank="1"/>
    </cacheField>
    <cacheField name="SAT WORK ND" numFmtId="0">
      <sharedItems containsNonDate="0" containsString="0" containsBlank="1"/>
    </cacheField>
    <cacheField name="RD REG" numFmtId="0">
      <sharedItems containsNonDate="0" containsString="0" containsBlank="1"/>
    </cacheField>
    <cacheField name="RD OT" numFmtId="0">
      <sharedItems containsNonDate="0" containsString="0" containsBlank="1"/>
    </cacheField>
    <cacheField name="RD NDOT" numFmtId="0">
      <sharedItems containsNonDate="0" containsString="0" containsBlank="1"/>
    </cacheField>
    <cacheField name="RD ND" numFmtId="0">
      <sharedItems containsNonDate="0" containsString="0" containsBlank="1"/>
    </cacheField>
    <cacheField name="UNWORKED LH" numFmtId="0">
      <sharedItems containsString="0" containsBlank="1" containsNumber="1" containsInteger="1" minValue="8" maxValue="8"/>
    </cacheField>
    <cacheField name="SH REG" numFmtId="0">
      <sharedItems containsNonDate="0" containsString="0" containsBlank="1"/>
    </cacheField>
    <cacheField name="SH OT" numFmtId="0">
      <sharedItems containsNonDate="0" containsString="0" containsBlank="1"/>
    </cacheField>
    <cacheField name="SH NDOT" numFmtId="0">
      <sharedItems containsNonDate="0" containsString="0" containsBlank="1"/>
    </cacheField>
    <cacheField name="SH ND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33">
  <r>
    <n v="1"/>
    <d v="2023-11-14T00:00:00"/>
    <s v="B3"/>
    <n v="5683"/>
    <x v="0"/>
    <s v="Factory 2"/>
    <s v="Shift 1"/>
    <s v="QC Inspection"/>
    <d v="2026-06-01T00:00:00"/>
    <d v="1899-12-30T06:04:31"/>
    <d v="1899-12-30T19:02:42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01T00:00:00"/>
    <d v="1899-12-30T18:12:36"/>
    <d v="1899-12-30T07:02:59"/>
    <m/>
    <s v="NS"/>
    <n v="8"/>
    <n v="3"/>
    <n v="2"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01T00:00:00"/>
    <d v="1899-12-30T18:20:38"/>
    <d v="1899-12-30T07:01:00"/>
    <s v="NO TIME OUT"/>
    <s v="NS"/>
    <n v="8"/>
    <n v="3"/>
    <n v="2"/>
    <n v="5"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01T00:00:00"/>
    <d v="1899-12-30T18:27:58"/>
    <d v="1899-12-30T07:04:01"/>
    <m/>
    <s v="NS"/>
    <n v="8"/>
    <n v="3"/>
    <n v="2"/>
    <n v="5"/>
    <m/>
    <m/>
    <n v="0"/>
    <m/>
    <m/>
    <m/>
    <m/>
    <m/>
    <m/>
    <m/>
    <m/>
    <m/>
    <m/>
    <m/>
  </r>
  <r>
    <n v="5"/>
    <d v="2026-05-19T00:00:00"/>
    <s v="B58"/>
    <n v="32202"/>
    <x v="4"/>
    <s v="Factory 2"/>
    <s v="ADS"/>
    <s v="Trainee"/>
    <d v="2026-06-01T00:00:00"/>
    <d v="1899-12-30T06:25:13"/>
    <d v="1899-12-30T16:00:39"/>
    <m/>
    <s v="A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01T00:00:00"/>
    <d v="1899-12-30T05:52:03"/>
    <d v="1899-12-30T16:02:16"/>
    <m/>
    <s v="DS"/>
    <n v="8"/>
    <m/>
    <m/>
    <m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01T00:00:00"/>
    <d v="1899-12-30T18:30:42"/>
    <d v="1899-12-30T07:02:09"/>
    <m/>
    <s v="NS"/>
    <n v="8"/>
    <n v="3"/>
    <n v="2"/>
    <n v="5"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01T00:00:00"/>
    <d v="1899-12-30T18:27:27"/>
    <d v="1899-12-30T07:01:44"/>
    <m/>
    <s v="NS"/>
    <n v="8"/>
    <n v="3"/>
    <n v="2"/>
    <n v="5"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01T00:00:00"/>
    <d v="1899-12-30T18:04:45"/>
    <d v="1899-12-30T07:10:16"/>
    <m/>
    <s v="NS"/>
    <n v="8"/>
    <n v="3"/>
    <n v="2"/>
    <n v="5"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01T00:00:00"/>
    <d v="1899-12-30T06:24:50"/>
    <d v="1899-12-30T16:03:32"/>
    <m/>
    <s v="ADS"/>
    <n v="8"/>
    <m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01T00:00:00"/>
    <d v="1899-12-30T18:31:02"/>
    <d v="1899-12-30T23:10:00"/>
    <s v="UNDERTIME"/>
    <s v="NS"/>
    <n v="8"/>
    <m/>
    <m/>
    <n v="0.42"/>
    <m/>
    <n v="275"/>
    <n v="275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01T00:00:00"/>
    <m/>
    <m/>
    <s v="ABSENT"/>
    <s v="DS"/>
    <m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01T00:00:00"/>
    <d v="1899-12-30T06:24:48"/>
    <d v="1899-12-30T19:02:24"/>
    <m/>
    <s v="DS"/>
    <n v="8"/>
    <n v="3"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01T00:00:00"/>
    <d v="1899-12-30T18:08:38"/>
    <d v="1899-12-30T04:06:54"/>
    <m/>
    <s v="NS"/>
    <n v="8"/>
    <m/>
    <m/>
    <n v="5"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Trainee"/>
    <d v="2026-06-01T00:00:00"/>
    <d v="1899-12-30T18:00:09"/>
    <d v="1899-12-30T07:03:00"/>
    <m/>
    <s v="NS"/>
    <n v="8"/>
    <n v="3"/>
    <n v="2"/>
    <n v="5"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01T00:00:00"/>
    <d v="1899-12-30T18:27:35"/>
    <d v="1899-12-30T04:04:27"/>
    <m/>
    <s v="NS"/>
    <n v="8"/>
    <m/>
    <m/>
    <n v="5"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01T00:00:00"/>
    <d v="1899-12-30T06:53:10"/>
    <d v="1899-12-30T19:03:52"/>
    <m/>
    <s v="DS"/>
    <n v="8"/>
    <n v="3"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01T00:00:00"/>
    <d v="1899-12-30T18:15:57"/>
    <d v="1899-12-30T07:01:11"/>
    <m/>
    <s v="NS"/>
    <n v="8"/>
    <n v="3"/>
    <n v="2"/>
    <n v="5"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01T00:00:00"/>
    <d v="1899-12-30T18:23:07"/>
    <d v="1899-12-30T07:03:55"/>
    <m/>
    <s v="NS"/>
    <n v="8"/>
    <n v="3"/>
    <n v="2"/>
    <n v="5"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01T00:00:00"/>
    <d v="1899-12-30T06:17:56"/>
    <d v="1899-12-30T19:00:15"/>
    <m/>
    <s v="ADS"/>
    <n v="8"/>
    <n v="3"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2"/>
    <s v="ADS"/>
    <s v="Trainee"/>
    <d v="2026-06-01T00:00:00"/>
    <d v="1899-12-30T06:13:00"/>
    <d v="1899-12-30T16:06:38"/>
    <m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01T00:00:00"/>
    <d v="1899-12-30T06:22:37"/>
    <d v="1899-12-30T19:02:48"/>
    <m/>
    <s v="DS"/>
    <n v="8"/>
    <n v="3"/>
    <m/>
    <m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01T00:00:00"/>
    <d v="1899-12-30T18:15:41"/>
    <d v="1899-12-30T07:02:09"/>
    <m/>
    <s v="NS"/>
    <n v="8"/>
    <n v="3"/>
    <n v="2"/>
    <n v="5"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01T00:00:00"/>
    <d v="1899-12-30T18:29:14"/>
    <d v="1899-12-30T04:03:21"/>
    <m/>
    <s v="NS"/>
    <n v="8"/>
    <m/>
    <m/>
    <n v="5"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01T00:00:00"/>
    <d v="1899-12-30T06:31:40"/>
    <d v="1899-12-30T16:05:52"/>
    <m/>
    <s v="DS"/>
    <n v="8"/>
    <m/>
    <m/>
    <m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01T00:00:00"/>
    <d v="1899-12-30T06:13:28"/>
    <d v="1899-12-30T16:02:37"/>
    <m/>
    <s v="DS"/>
    <n v="8"/>
    <m/>
    <m/>
    <m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01T00:00:00"/>
    <d v="1899-12-30T18:32:01"/>
    <d v="1899-12-30T07:05:31"/>
    <m/>
    <s v="NS"/>
    <n v="8"/>
    <n v="3"/>
    <n v="2"/>
    <n v="5"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01T00:00:00"/>
    <d v="1899-12-30T06:25:31"/>
    <d v="1899-12-30T19:04:06"/>
    <m/>
    <s v="DS"/>
    <n v="8"/>
    <n v="3"/>
    <m/>
    <m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01T00:00:00"/>
    <m/>
    <m/>
    <s v="ABSENT"/>
    <s v="DS"/>
    <m/>
    <m/>
    <m/>
    <m/>
    <m/>
    <m/>
    <n v="0"/>
    <m/>
    <m/>
    <m/>
    <m/>
    <m/>
    <m/>
    <m/>
    <m/>
    <m/>
    <m/>
    <m/>
  </r>
  <r>
    <n v="32"/>
    <d v="2026-05-12T00:00:00"/>
    <s v="B57"/>
    <n v="32571"/>
    <x v="31"/>
    <s v="Factory 1"/>
    <s v="Shift 1"/>
    <s v="Material Handler"/>
    <d v="2026-06-01T00:00:00"/>
    <m/>
    <m/>
    <s v="ABSENT"/>
    <s v="DS"/>
    <m/>
    <m/>
    <m/>
    <m/>
    <m/>
    <m/>
    <n v="0"/>
    <m/>
    <m/>
    <m/>
    <m/>
    <m/>
    <m/>
    <m/>
    <m/>
    <m/>
    <m/>
    <m/>
  </r>
  <r>
    <n v="33"/>
    <d v="2025-10-14T00:00:00"/>
    <s v="B49"/>
    <n v="31010"/>
    <x v="32"/>
    <s v="Factory 1"/>
    <s v="Shift 1"/>
    <s v="Transmission"/>
    <d v="2026-06-01T00:00:00"/>
    <d v="1899-12-30T06:05:41"/>
    <d v="1899-12-30T19:07:33"/>
    <m/>
    <s v="DS"/>
    <n v="8"/>
    <n v="3"/>
    <m/>
    <m/>
    <m/>
    <m/>
    <n v="0"/>
    <m/>
    <m/>
    <m/>
    <m/>
    <m/>
    <m/>
    <m/>
    <m/>
    <m/>
    <m/>
    <m/>
  </r>
  <r>
    <n v="34"/>
    <d v="2025-01-28T00:00:00"/>
    <s v="B33"/>
    <n v="12634"/>
    <x v="33"/>
    <s v="Factory 1"/>
    <s v="Shift 1"/>
    <s v="Wire Preparation-Yamaha"/>
    <d v="2026-06-01T00:00:00"/>
    <d v="1899-12-30T06:16:12"/>
    <d v="1899-12-30T19:06:31"/>
    <m/>
    <s v="DS"/>
    <n v="8"/>
    <n v="3"/>
    <m/>
    <m/>
    <m/>
    <m/>
    <n v="0"/>
    <m/>
    <m/>
    <m/>
    <m/>
    <m/>
    <m/>
    <m/>
    <m/>
    <m/>
    <m/>
    <m/>
  </r>
  <r>
    <n v="35"/>
    <d v="2025-06-10T00:00:00"/>
    <s v="B48"/>
    <n v="14841"/>
    <x v="34"/>
    <s v="Factory 3"/>
    <s v="ADS"/>
    <s v="Warehouse"/>
    <d v="2026-06-01T00:00:00"/>
    <d v="1899-12-30T06:12:31"/>
    <d v="1899-12-30T19:01:29"/>
    <m/>
    <s v="ADS"/>
    <n v="8"/>
    <n v="3"/>
    <m/>
    <m/>
    <m/>
    <m/>
    <n v="0"/>
    <m/>
    <m/>
    <m/>
    <m/>
    <m/>
    <m/>
    <m/>
    <m/>
    <m/>
    <m/>
    <m/>
  </r>
  <r>
    <n v="36"/>
    <d v="2026-03-03T00:00:00"/>
    <s v="B56"/>
    <n v="32803"/>
    <x v="35"/>
    <s v="Factory 1"/>
    <s v="Shift 1"/>
    <s v="QC Inspection"/>
    <d v="2026-06-01T00:00:00"/>
    <d v="1899-12-30T06:16:00"/>
    <d v="1899-12-30T19:08:49"/>
    <m/>
    <s v="DS"/>
    <n v="8"/>
    <n v="3"/>
    <m/>
    <m/>
    <m/>
    <m/>
    <n v="0"/>
    <m/>
    <m/>
    <m/>
    <m/>
    <m/>
    <m/>
    <m/>
    <m/>
    <m/>
    <m/>
    <m/>
  </r>
  <r>
    <n v="37"/>
    <d v="2026-03-03T00:00:00"/>
    <s v="B56"/>
    <n v="32822"/>
    <x v="36"/>
    <s v="Factory 3"/>
    <s v="Shift 2"/>
    <s v="Wire Preparation - Yamaha"/>
    <d v="2026-06-01T00:00:00"/>
    <d v="1899-12-30T18:11:46"/>
    <d v="1899-12-30T07:01:40"/>
    <m/>
    <s v="NS"/>
    <n v="8"/>
    <n v="3"/>
    <n v="2"/>
    <n v="5"/>
    <m/>
    <m/>
    <n v="0"/>
    <m/>
    <m/>
    <m/>
    <m/>
    <m/>
    <m/>
    <m/>
    <m/>
    <m/>
    <m/>
    <m/>
  </r>
  <r>
    <n v="38"/>
    <d v="2026-03-03T00:00:00"/>
    <s v="B56"/>
    <n v="32814"/>
    <x v="37"/>
    <s v="Factory 1"/>
    <s v="Shift 1"/>
    <s v="Subaru Engine"/>
    <d v="2026-06-01T00:00:00"/>
    <d v="1899-12-30T06:24:43"/>
    <d v="1899-12-30T16:05:30"/>
    <m/>
    <s v="DS"/>
    <n v="8"/>
    <m/>
    <m/>
    <m/>
    <m/>
    <m/>
    <n v="0"/>
    <m/>
    <m/>
    <m/>
    <m/>
    <m/>
    <m/>
    <m/>
    <m/>
    <m/>
    <m/>
    <m/>
  </r>
  <r>
    <n v="39"/>
    <d v="2024-05-28T00:00:00"/>
    <s v="B11"/>
    <n v="6362"/>
    <x v="38"/>
    <s v="Factory 1"/>
    <s v="Shift 1"/>
    <s v="QA Inspection"/>
    <d v="2026-06-01T00:00:00"/>
    <m/>
    <m/>
    <s v="ABSENT"/>
    <s v="DS"/>
    <m/>
    <m/>
    <m/>
    <m/>
    <m/>
    <m/>
    <n v="0"/>
    <m/>
    <m/>
    <m/>
    <m/>
    <m/>
    <m/>
    <m/>
    <m/>
    <m/>
    <m/>
    <m/>
  </r>
  <r>
    <n v="40"/>
    <d v="2026-05-12T00:00:00"/>
    <s v="B57"/>
    <n v="32561"/>
    <x v="39"/>
    <s v="Factory 1"/>
    <s v="Shift 2"/>
    <s v="Wire Preparation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41"/>
    <d v="2026-03-03T00:00:00"/>
    <s v="B56"/>
    <n v="32824"/>
    <x v="40"/>
    <s v="Factory 1"/>
    <s v="Shift 1"/>
    <s v="Wire Preparation"/>
    <d v="2026-06-01T00:00:00"/>
    <m/>
    <m/>
    <s v="ABSENT"/>
    <s v="DS"/>
    <m/>
    <m/>
    <m/>
    <m/>
    <m/>
    <m/>
    <n v="0"/>
    <m/>
    <m/>
    <m/>
    <m/>
    <m/>
    <m/>
    <m/>
    <m/>
    <m/>
    <m/>
    <m/>
  </r>
  <r>
    <n v="42"/>
    <d v="2026-05-19T00:00:00"/>
    <s v="B58"/>
    <n v="32221"/>
    <x v="41"/>
    <s v="Factory 2"/>
    <s v="Shift 2"/>
    <s v="Trainee"/>
    <d v="2026-06-01T00:00:00"/>
    <d v="1899-12-30T18:24:28"/>
    <d v="1899-12-30T04:02:26"/>
    <m/>
    <s v="NS"/>
    <n v="8"/>
    <m/>
    <m/>
    <n v="5"/>
    <m/>
    <m/>
    <n v="0"/>
    <m/>
    <m/>
    <m/>
    <m/>
    <m/>
    <m/>
    <m/>
    <m/>
    <m/>
    <m/>
    <m/>
  </r>
  <r>
    <n v="43"/>
    <d v="2026-05-19T00:00:00"/>
    <s v="B58"/>
    <n v="32212"/>
    <x v="42"/>
    <s v="Factory 2"/>
    <s v="Shift 2"/>
    <s v="Subaru Engine/TM"/>
    <d v="2026-06-01T00:00:00"/>
    <d v="1899-12-30T18:13:40"/>
    <d v="1899-12-30T04:06:15"/>
    <m/>
    <s v="NS"/>
    <n v="8"/>
    <m/>
    <m/>
    <n v="5"/>
    <m/>
    <m/>
    <n v="0"/>
    <m/>
    <m/>
    <m/>
    <m/>
    <m/>
    <m/>
    <m/>
    <m/>
    <m/>
    <m/>
    <m/>
  </r>
  <r>
    <n v="44"/>
    <d v="2025-06-10T00:00:00"/>
    <s v="B48"/>
    <n v="14874"/>
    <x v="43"/>
    <s v="Factory 2"/>
    <s v="Shift 2"/>
    <s v="Wire Preparation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45"/>
    <d v="2024-06-19T00:00:00"/>
    <s v="B14"/>
    <n v="7697"/>
    <x v="44"/>
    <s v="Factory 2"/>
    <s v="ADS"/>
    <s v="Planning"/>
    <d v="2026-06-01T00:00:00"/>
    <m/>
    <m/>
    <s v="ABSENT"/>
    <s v="ADS"/>
    <m/>
    <m/>
    <m/>
    <m/>
    <m/>
    <m/>
    <n v="0"/>
    <m/>
    <m/>
    <m/>
    <m/>
    <m/>
    <m/>
    <m/>
    <m/>
    <m/>
    <m/>
    <m/>
  </r>
  <r>
    <n v="46"/>
    <d v="2025-03-18T00:00:00"/>
    <s v="B38"/>
    <n v="11938"/>
    <x v="45"/>
    <s v="Factory 1"/>
    <s v="Shift 1"/>
    <s v="QA"/>
    <d v="2026-06-01T00:00:00"/>
    <d v="1899-12-30T06:16:21"/>
    <d v="1899-12-30T19:02:03"/>
    <m/>
    <s v="DS"/>
    <n v="8"/>
    <n v="3"/>
    <m/>
    <m/>
    <m/>
    <m/>
    <n v="0"/>
    <m/>
    <m/>
    <m/>
    <m/>
    <m/>
    <m/>
    <m/>
    <m/>
    <m/>
    <m/>
    <m/>
  </r>
  <r>
    <n v="47"/>
    <d v="2025-05-27T00:00:00"/>
    <s v="B46"/>
    <n v="14606"/>
    <x v="46"/>
    <s v="Factory 1"/>
    <s v="Shift 2"/>
    <s v="Wire Preparation"/>
    <d v="2026-06-01T00:00:00"/>
    <d v="1899-12-30T18:07:45"/>
    <d v="1899-12-30T07:03:09"/>
    <m/>
    <s v="NS"/>
    <n v="8"/>
    <n v="3"/>
    <n v="2"/>
    <n v="5"/>
    <m/>
    <m/>
    <n v="0"/>
    <m/>
    <m/>
    <m/>
    <m/>
    <m/>
    <m/>
    <m/>
    <m/>
    <m/>
    <m/>
    <m/>
  </r>
  <r>
    <n v="48"/>
    <d v="2025-06-10T00:00:00"/>
    <s v="B48"/>
    <n v="14865"/>
    <x v="47"/>
    <s v="Factory 3"/>
    <s v="Shift 2"/>
    <s v="Wire Preparation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49"/>
    <d v="2025-02-04T00:00:00"/>
    <s v="B34"/>
    <n v="11160"/>
    <x v="48"/>
    <s v="Factory 1"/>
    <s v="Shift 2"/>
    <s v="QC Inspection"/>
    <d v="2026-06-01T00:00:00"/>
    <d v="1899-12-30T17:55:00"/>
    <d v="1899-12-30T07:03:18"/>
    <m/>
    <s v="NS"/>
    <n v="8"/>
    <n v="3"/>
    <n v="2"/>
    <n v="5"/>
    <m/>
    <m/>
    <n v="0"/>
    <m/>
    <m/>
    <m/>
    <m/>
    <m/>
    <m/>
    <m/>
    <m/>
    <m/>
    <m/>
    <m/>
  </r>
  <r>
    <n v="50"/>
    <d v="2025-04-21T00:00:00"/>
    <s v="B41"/>
    <n v="12262"/>
    <x v="49"/>
    <s v="Factory 3"/>
    <s v="Shift 2"/>
    <s v="Yamaha"/>
    <d v="2026-06-01T00:00:00"/>
    <d v="1899-12-30T18:15:01"/>
    <d v="1899-12-30T07:01:30"/>
    <m/>
    <s v="NS"/>
    <n v="8"/>
    <n v="3"/>
    <n v="2"/>
    <n v="5"/>
    <m/>
    <m/>
    <n v="0"/>
    <m/>
    <m/>
    <m/>
    <m/>
    <m/>
    <m/>
    <m/>
    <m/>
    <m/>
    <m/>
    <m/>
  </r>
  <r>
    <n v="51"/>
    <d v="2026-05-19T00:00:00"/>
    <s v="B58"/>
    <n v="32220"/>
    <x v="50"/>
    <s v="Factory 2"/>
    <s v="ADS"/>
    <s v="Trainee"/>
    <d v="2026-06-01T00:00:00"/>
    <m/>
    <m/>
    <s v="ABSENT"/>
    <s v="ADS"/>
    <m/>
    <m/>
    <m/>
    <m/>
    <m/>
    <m/>
    <n v="0"/>
    <m/>
    <m/>
    <m/>
    <m/>
    <m/>
    <m/>
    <m/>
    <m/>
    <m/>
    <m/>
    <m/>
  </r>
  <r>
    <n v="52"/>
    <d v="2025-05-06T00:00:00"/>
    <s v="B43"/>
    <n v="14105"/>
    <x v="51"/>
    <s v="Factory 3"/>
    <s v="Shift 2"/>
    <s v="Wire Preparation-Yamaha"/>
    <d v="2026-06-01T00:00:00"/>
    <d v="1899-12-30T18:26:20"/>
    <d v="1899-12-30T07:01:35"/>
    <m/>
    <s v="NS"/>
    <n v="8"/>
    <n v="3"/>
    <n v="2"/>
    <n v="5"/>
    <m/>
    <m/>
    <n v="0"/>
    <m/>
    <m/>
    <m/>
    <m/>
    <m/>
    <m/>
    <m/>
    <m/>
    <m/>
    <m/>
    <m/>
  </r>
  <r>
    <n v="53"/>
    <d v="2025-11-11T00:00:00"/>
    <s v="B52"/>
    <n v="31406"/>
    <x v="52"/>
    <s v="Factory 1"/>
    <s v="Shift 2"/>
    <s v="Subaru Engine"/>
    <d v="2026-06-01T00:00:00"/>
    <d v="1899-12-30T18:13:51"/>
    <d v="1899-12-30T07:02:52"/>
    <m/>
    <s v="NS"/>
    <n v="8"/>
    <n v="3"/>
    <n v="2"/>
    <n v="5"/>
    <m/>
    <m/>
    <n v="0"/>
    <m/>
    <m/>
    <m/>
    <m/>
    <m/>
    <m/>
    <m/>
    <m/>
    <m/>
    <m/>
    <m/>
  </r>
  <r>
    <n v="54"/>
    <d v="2025-01-13T00:00:00"/>
    <s v="B30"/>
    <n v="12450"/>
    <x v="53"/>
    <s v="Factory 1"/>
    <s v="Shift 2"/>
    <s v="Wire Preparation"/>
    <d v="2026-06-01T00:00:00"/>
    <d v="1899-12-30T18:40:47"/>
    <d v="1899-12-30T04:06:38"/>
    <m/>
    <s v="NS"/>
    <n v="8"/>
    <m/>
    <m/>
    <n v="5"/>
    <m/>
    <m/>
    <n v="0"/>
    <m/>
    <m/>
    <m/>
    <m/>
    <m/>
    <m/>
    <m/>
    <m/>
    <m/>
    <m/>
    <m/>
  </r>
  <r>
    <n v="55"/>
    <d v="2023-11-14T00:00:00"/>
    <s v="B2"/>
    <n v="5846"/>
    <x v="54"/>
    <s v="Factory 1"/>
    <s v="Shift 1"/>
    <s v="Wire Preparation"/>
    <d v="2026-06-01T00:00:00"/>
    <d v="1899-12-30T06:34:08"/>
    <d v="1899-12-30T19:03:17"/>
    <m/>
    <s v="DS"/>
    <n v="8"/>
    <n v="3"/>
    <m/>
    <m/>
    <m/>
    <m/>
    <n v="0"/>
    <m/>
    <m/>
    <m/>
    <m/>
    <m/>
    <m/>
    <m/>
    <m/>
    <m/>
    <m/>
    <m/>
  </r>
  <r>
    <n v="56"/>
    <d v="2025-06-10T00:00:00"/>
    <s v="B48"/>
    <n v="14872"/>
    <x v="55"/>
    <s v="Factory 1"/>
    <s v="Shift 1"/>
    <s v="Wire Preparation"/>
    <d v="2026-06-01T00:00:00"/>
    <d v="1899-12-30T06:28:03"/>
    <d v="1899-12-30T16:02:26"/>
    <m/>
    <s v="DS"/>
    <n v="8"/>
    <m/>
    <m/>
    <m/>
    <m/>
    <m/>
    <n v="0"/>
    <m/>
    <m/>
    <m/>
    <m/>
    <m/>
    <m/>
    <m/>
    <m/>
    <m/>
    <m/>
    <m/>
  </r>
  <r>
    <n v="57"/>
    <d v="2025-10-14T00:00:00"/>
    <s v="B49"/>
    <n v="31012"/>
    <x v="56"/>
    <s v="Factory 1"/>
    <s v="Shift 1"/>
    <s v="Wire Preparation"/>
    <d v="2026-06-01T00:00:00"/>
    <d v="1899-12-30T06:29:56"/>
    <d v="1899-12-30T16:03:10"/>
    <m/>
    <s v="DS"/>
    <n v="8"/>
    <m/>
    <m/>
    <m/>
    <m/>
    <m/>
    <n v="0"/>
    <m/>
    <m/>
    <m/>
    <m/>
    <m/>
    <m/>
    <m/>
    <m/>
    <m/>
    <m/>
    <m/>
  </r>
  <r>
    <n v="58"/>
    <d v="2026-05-12T00:00:00"/>
    <s v="B57"/>
    <n v="32559"/>
    <x v="57"/>
    <s v="Factory 3"/>
    <s v="Shift 1"/>
    <s v="Wire Preparation"/>
    <d v="2026-06-01T00:00:00"/>
    <d v="1899-12-30T06:18:21"/>
    <d v="1899-12-30T16:02:21"/>
    <m/>
    <s v="DS"/>
    <n v="8"/>
    <m/>
    <m/>
    <m/>
    <m/>
    <m/>
    <n v="0"/>
    <m/>
    <m/>
    <m/>
    <m/>
    <m/>
    <m/>
    <m/>
    <m/>
    <m/>
    <m/>
    <m/>
  </r>
  <r>
    <n v="59"/>
    <d v="2026-05-12T00:00:00"/>
    <s v="B57"/>
    <n v="32537"/>
    <x v="58"/>
    <s v="Factory 1"/>
    <s v="Shift 2"/>
    <s v="Wire Preparation"/>
    <d v="2026-06-01T00:00:00"/>
    <d v="1899-12-30T18:29:55"/>
    <d v="1899-12-30T04:04:39"/>
    <m/>
    <s v="NS"/>
    <n v="8"/>
    <m/>
    <m/>
    <n v="5"/>
    <m/>
    <m/>
    <n v="0"/>
    <m/>
    <m/>
    <m/>
    <m/>
    <m/>
    <m/>
    <m/>
    <m/>
    <m/>
    <m/>
    <m/>
  </r>
  <r>
    <n v="60"/>
    <d v="2025-06-03T00:00:00"/>
    <s v="B47"/>
    <n v="13357"/>
    <x v="59"/>
    <s v="Factory 3"/>
    <s v="Shift 1"/>
    <s v="Wire Preparation"/>
    <d v="2026-06-01T00:00:00"/>
    <d v="1899-12-30T06:23:36"/>
    <d v="1899-12-30T16:00:51"/>
    <m/>
    <s v="DS"/>
    <n v="8"/>
    <m/>
    <m/>
    <m/>
    <m/>
    <m/>
    <n v="0"/>
    <m/>
    <m/>
    <m/>
    <m/>
    <m/>
    <m/>
    <m/>
    <m/>
    <m/>
    <m/>
    <m/>
  </r>
  <r>
    <n v="61"/>
    <d v="2025-04-21T00:00:00"/>
    <s v="B41"/>
    <n v="12260"/>
    <x v="60"/>
    <s v="Factory 1"/>
    <s v="Shift 1"/>
    <s v="Subaru Engine"/>
    <d v="2026-06-01T00:00:00"/>
    <m/>
    <m/>
    <s v="ABSENT"/>
    <s v="DS"/>
    <m/>
    <m/>
    <m/>
    <m/>
    <m/>
    <m/>
    <n v="0"/>
    <m/>
    <m/>
    <m/>
    <m/>
    <m/>
    <m/>
    <m/>
    <m/>
    <m/>
    <m/>
    <m/>
  </r>
  <r>
    <n v="62"/>
    <d v="2026-05-12T00:00:00"/>
    <s v="B57"/>
    <n v="32570"/>
    <x v="61"/>
    <s v="Factory 1"/>
    <s v="Shift 2"/>
    <s v="Wire Preparation"/>
    <d v="2026-06-01T00:00:00"/>
    <d v="1899-12-30T18:22:55"/>
    <d v="1899-12-30T04:04:45"/>
    <m/>
    <s v="NS"/>
    <n v="8"/>
    <m/>
    <m/>
    <n v="5"/>
    <m/>
    <m/>
    <n v="0"/>
    <m/>
    <m/>
    <m/>
    <m/>
    <m/>
    <m/>
    <m/>
    <m/>
    <m/>
    <m/>
    <m/>
  </r>
  <r>
    <n v="63"/>
    <d v="2024-07-24T00:00:00"/>
    <s v="B19"/>
    <n v="6905"/>
    <x v="62"/>
    <s v="Factory 1"/>
    <s v="Shift 1"/>
    <s v="Subaru Insertion"/>
    <d v="2026-06-01T00:00:00"/>
    <d v="1899-12-30T06:16:15"/>
    <d v="1899-12-30T19:02:36"/>
    <m/>
    <s v="DS"/>
    <n v="8"/>
    <n v="3"/>
    <m/>
    <m/>
    <m/>
    <m/>
    <n v="0"/>
    <m/>
    <m/>
    <m/>
    <m/>
    <m/>
    <m/>
    <m/>
    <m/>
    <m/>
    <m/>
    <m/>
  </r>
  <r>
    <n v="64"/>
    <d v="2025-06-03T00:00:00"/>
    <s v="B47"/>
    <n v="13351"/>
    <x v="63"/>
    <s v="Factory 3"/>
    <s v="Shift 1"/>
    <s v="QC Inspection"/>
    <d v="2026-06-01T00:00:00"/>
    <d v="1899-12-30T06:44:00"/>
    <d v="1899-12-30T19:06:39"/>
    <m/>
    <s v="DS"/>
    <n v="8"/>
    <n v="3"/>
    <m/>
    <m/>
    <m/>
    <m/>
    <n v="0"/>
    <m/>
    <m/>
    <m/>
    <m/>
    <m/>
    <m/>
    <m/>
    <m/>
    <m/>
    <m/>
    <m/>
  </r>
  <r>
    <n v="65"/>
    <d v="2025-10-21T00:00:00"/>
    <s v="B50"/>
    <n v="31137"/>
    <x v="64"/>
    <s v="Factory 1"/>
    <s v="Shift 2"/>
    <s v="Subaru Engine"/>
    <d v="2026-06-01T00:00:00"/>
    <d v="1899-12-30T18:34:43"/>
    <d v="1899-12-30T07:09:46"/>
    <m/>
    <s v="NS"/>
    <n v="8"/>
    <n v="3"/>
    <n v="2"/>
    <n v="5"/>
    <m/>
    <m/>
    <n v="0"/>
    <m/>
    <m/>
    <m/>
    <m/>
    <m/>
    <m/>
    <m/>
    <m/>
    <m/>
    <m/>
    <m/>
  </r>
  <r>
    <n v="66"/>
    <d v="2024-07-09T00:00:00"/>
    <s v="B17"/>
    <n v="6703"/>
    <x v="65"/>
    <s v="Factory 1"/>
    <s v="Shift 2"/>
    <s v="Transmission"/>
    <d v="2026-06-01T00:00:00"/>
    <d v="1899-12-30T18:32:18"/>
    <d v="1899-12-30T07:03:49"/>
    <m/>
    <s v="NS"/>
    <n v="8"/>
    <n v="3"/>
    <n v="2"/>
    <n v="5"/>
    <m/>
    <m/>
    <n v="0"/>
    <m/>
    <m/>
    <m/>
    <m/>
    <m/>
    <m/>
    <m/>
    <m/>
    <m/>
    <m/>
    <m/>
  </r>
  <r>
    <n v="67"/>
    <d v="2026-05-19T00:00:00"/>
    <s v="B58"/>
    <n v="32217"/>
    <x v="66"/>
    <s v="Factory 2"/>
    <s v="Shift 2"/>
    <s v="Subaru Engine/TM"/>
    <d v="2026-06-01T00:00:00"/>
    <d v="1899-12-30T18:23:02"/>
    <d v="1899-12-30T04:06:17"/>
    <m/>
    <s v="NS"/>
    <n v="8"/>
    <m/>
    <m/>
    <n v="5"/>
    <m/>
    <m/>
    <n v="0"/>
    <m/>
    <m/>
    <m/>
    <m/>
    <m/>
    <m/>
    <m/>
    <m/>
    <m/>
    <m/>
    <m/>
  </r>
  <r>
    <n v="68"/>
    <d v="2025-06-10T00:00:00"/>
    <s v="B48"/>
    <n v="14855"/>
    <x v="67"/>
    <s v="Factory 1"/>
    <s v="Shift 2"/>
    <s v="Material Handler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69"/>
    <d v="2026-05-19T00:00:00"/>
    <s v="B58"/>
    <n v="32216"/>
    <x v="68"/>
    <s v="Factory 2"/>
    <s v="ADS"/>
    <s v="Trainee"/>
    <d v="2026-06-01T00:00:00"/>
    <d v="1899-12-30T06:12:56"/>
    <d v="1899-12-30T16:06:42"/>
    <m/>
    <s v="ADS"/>
    <n v="8"/>
    <m/>
    <m/>
    <m/>
    <m/>
    <m/>
    <n v="0"/>
    <m/>
    <m/>
    <m/>
    <m/>
    <m/>
    <m/>
    <m/>
    <m/>
    <m/>
    <m/>
    <m/>
  </r>
  <r>
    <n v="70"/>
    <d v="2025-12-02T00:00:00"/>
    <s v="B53"/>
    <n v="31084"/>
    <x v="69"/>
    <s v="Factory 1"/>
    <s v="Shift 2"/>
    <s v="Wire Preparation"/>
    <d v="2026-06-01T00:00:00"/>
    <d v="1899-12-30T18:13:31"/>
    <d v="1899-12-30T07:06:48"/>
    <m/>
    <s v="NS"/>
    <n v="8"/>
    <n v="3"/>
    <n v="2"/>
    <n v="5"/>
    <m/>
    <m/>
    <n v="0"/>
    <m/>
    <m/>
    <m/>
    <m/>
    <m/>
    <m/>
    <m/>
    <m/>
    <m/>
    <m/>
    <m/>
  </r>
  <r>
    <n v="71"/>
    <d v="2026-05-12T00:00:00"/>
    <s v="B57"/>
    <n v="32569"/>
    <x v="70"/>
    <s v="Factory 1"/>
    <s v="Shift 2"/>
    <s v="Wire Preparation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72"/>
    <d v="2026-05-19T00:00:00"/>
    <s v="B58"/>
    <n v="32204"/>
    <x v="71"/>
    <s v="Factory 2"/>
    <s v="Shift 2"/>
    <s v="Subaru Engine/TM"/>
    <d v="2026-06-01T00:00:00"/>
    <d v="1899-12-30T18:21:48"/>
    <d v="1899-12-30T04:07:12"/>
    <m/>
    <s v="NS"/>
    <n v="8"/>
    <m/>
    <m/>
    <n v="5"/>
    <m/>
    <m/>
    <n v="0"/>
    <m/>
    <m/>
    <m/>
    <m/>
    <m/>
    <m/>
    <m/>
    <m/>
    <m/>
    <m/>
    <m/>
  </r>
  <r>
    <n v="73"/>
    <d v="2026-05-19T00:00:00"/>
    <s v="B58"/>
    <n v="32209"/>
    <x v="72"/>
    <s v="Factory 2"/>
    <s v="Shift 2"/>
    <s v="Subaru Engine/TM"/>
    <d v="2026-06-01T00:00:00"/>
    <d v="1899-12-30T18:22:59"/>
    <d v="1899-12-30T04:06:19"/>
    <m/>
    <s v="NS"/>
    <n v="8"/>
    <m/>
    <m/>
    <n v="5"/>
    <m/>
    <m/>
    <n v="0"/>
    <m/>
    <m/>
    <m/>
    <m/>
    <m/>
    <m/>
    <m/>
    <m/>
    <m/>
    <m/>
    <m/>
  </r>
  <r>
    <n v="74"/>
    <d v="2026-05-12T00:00:00"/>
    <s v="B57"/>
    <n v="32557"/>
    <x v="73"/>
    <s v="Factory 3"/>
    <s v="Shift 2"/>
    <s v="Wire Preparation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75"/>
    <d v="2025-10-14T00:00:00"/>
    <s v="B49"/>
    <n v="31013"/>
    <x v="74"/>
    <s v="Factory 1"/>
    <s v="Shift 2"/>
    <s v="Material Handler"/>
    <d v="2026-06-01T00:00:00"/>
    <d v="1899-12-30T18:11:31"/>
    <d v="1899-12-30T04:05:19"/>
    <m/>
    <s v="NS"/>
    <n v="8"/>
    <m/>
    <m/>
    <n v="5"/>
    <m/>
    <m/>
    <n v="0"/>
    <m/>
    <m/>
    <m/>
    <m/>
    <m/>
    <m/>
    <m/>
    <m/>
    <m/>
    <m/>
    <m/>
  </r>
  <r>
    <n v="76"/>
    <d v="2025-06-10T00:00:00"/>
    <s v="B48"/>
    <n v="14866"/>
    <x v="75"/>
    <s v="Factory 1"/>
    <s v="Shift 2"/>
    <s v="QC Inspection"/>
    <d v="2026-06-01T00:00:00"/>
    <d v="1899-12-30T17:40:12"/>
    <d v="1899-12-30T07:03:43"/>
    <m/>
    <s v="NS"/>
    <n v="8"/>
    <n v="3"/>
    <n v="2"/>
    <n v="5"/>
    <m/>
    <m/>
    <n v="0"/>
    <m/>
    <m/>
    <m/>
    <m/>
    <m/>
    <m/>
    <m/>
    <m/>
    <m/>
    <m/>
    <m/>
  </r>
  <r>
    <n v="77"/>
    <d v="2024-12-10T00:00:00"/>
    <s v="B29"/>
    <n v="10338"/>
    <x v="76"/>
    <s v="Factory 1"/>
    <s v="Shift 2"/>
    <s v="Material Handler"/>
    <d v="2026-06-01T00:00:00"/>
    <d v="1899-12-30T18:34:32"/>
    <d v="1899-12-30T07:06:51"/>
    <m/>
    <s v="NS"/>
    <n v="8"/>
    <n v="3"/>
    <n v="2"/>
    <n v="5"/>
    <m/>
    <m/>
    <n v="0"/>
    <m/>
    <m/>
    <m/>
    <m/>
    <m/>
    <m/>
    <m/>
    <m/>
    <m/>
    <m/>
    <m/>
  </r>
  <r>
    <n v="78"/>
    <d v="2025-03-03T00:00:00"/>
    <s v="B36"/>
    <n v="12081"/>
    <x v="77"/>
    <s v="Factory 3"/>
    <s v="Shift 2"/>
    <s v="Subaru Insertion"/>
    <d v="2026-06-01T00:00:00"/>
    <d v="1899-12-30T18:13:23"/>
    <d v="1899-12-30T07:01:47"/>
    <m/>
    <s v="NS"/>
    <n v="8"/>
    <n v="3"/>
    <n v="2"/>
    <n v="5"/>
    <m/>
    <m/>
    <n v="0"/>
    <m/>
    <m/>
    <m/>
    <m/>
    <m/>
    <m/>
    <m/>
    <m/>
    <m/>
    <m/>
    <m/>
  </r>
  <r>
    <n v="79"/>
    <d v="2026-05-12T00:00:00"/>
    <s v="B57"/>
    <n v="32547"/>
    <x v="78"/>
    <s v="Factory 1"/>
    <s v="Shift 2"/>
    <s v="Wire Preparation"/>
    <d v="2026-06-01T00:00:00"/>
    <d v="1899-12-30T18:12:06"/>
    <d v="1899-12-30T04:04:11"/>
    <m/>
    <s v="NS"/>
    <n v="8"/>
    <m/>
    <m/>
    <n v="5"/>
    <m/>
    <m/>
    <n v="0"/>
    <m/>
    <m/>
    <m/>
    <m/>
    <m/>
    <m/>
    <m/>
    <m/>
    <m/>
    <m/>
    <m/>
  </r>
  <r>
    <n v="80"/>
    <d v="2025-12-02T00:00:00"/>
    <s v="B53"/>
    <n v="31092"/>
    <x v="79"/>
    <s v="Factory 1"/>
    <s v="Shift 1"/>
    <s v="QC Inspection"/>
    <d v="2026-06-01T00:00:00"/>
    <d v="1899-12-30T06:08:11"/>
    <d v="1899-12-30T16:01:39"/>
    <m/>
    <s v="DS"/>
    <n v="8"/>
    <m/>
    <m/>
    <m/>
    <m/>
    <m/>
    <n v="0"/>
    <m/>
    <m/>
    <m/>
    <m/>
    <m/>
    <m/>
    <m/>
    <m/>
    <m/>
    <m/>
    <m/>
  </r>
  <r>
    <n v="81"/>
    <d v="2026-03-03T00:00:00"/>
    <s v="B56"/>
    <n v="32820"/>
    <x v="80"/>
    <s v="Factory 1"/>
    <s v="Shift 2"/>
    <s v="Wire Preparation"/>
    <d v="2026-06-01T00:00:00"/>
    <d v="1899-12-30T18:23:17"/>
    <d v="1899-12-30T07:08:39"/>
    <m/>
    <s v="NS"/>
    <n v="8"/>
    <n v="3"/>
    <n v="2"/>
    <n v="5"/>
    <m/>
    <m/>
    <n v="0"/>
    <m/>
    <m/>
    <m/>
    <m/>
    <m/>
    <m/>
    <m/>
    <m/>
    <m/>
    <m/>
    <m/>
  </r>
  <r>
    <n v="82"/>
    <d v="2025-01-13T00:00:00"/>
    <s v="B30"/>
    <n v="12457"/>
    <x v="81"/>
    <s v="Factory 1"/>
    <s v="Shift 2"/>
    <s v="Subaru Engine"/>
    <d v="2026-06-01T00:00:00"/>
    <d v="1899-12-30T18:29:04"/>
    <d v="1899-12-30T04:01:05"/>
    <m/>
    <s v="NS"/>
    <n v="8"/>
    <m/>
    <m/>
    <n v="5"/>
    <m/>
    <m/>
    <n v="0"/>
    <m/>
    <m/>
    <m/>
    <m/>
    <m/>
    <m/>
    <m/>
    <m/>
    <m/>
    <m/>
    <m/>
  </r>
  <r>
    <n v="83"/>
    <d v="2026-05-12T00:00:00"/>
    <s v="B57"/>
    <n v="32558"/>
    <x v="82"/>
    <s v="Factory 3"/>
    <s v="Shift 2"/>
    <s v="Wire Preparation"/>
    <d v="2026-06-01T00:00:00"/>
    <d v="1899-12-30T18:11:55"/>
    <d v="1899-12-30T04:02:27"/>
    <m/>
    <s v="NS"/>
    <n v="8"/>
    <m/>
    <m/>
    <n v="5"/>
    <m/>
    <m/>
    <n v="0"/>
    <m/>
    <m/>
    <m/>
    <m/>
    <m/>
    <m/>
    <m/>
    <m/>
    <m/>
    <m/>
    <m/>
  </r>
  <r>
    <n v="84"/>
    <d v="2026-05-12T00:00:00"/>
    <s v="B57"/>
    <n v="32548"/>
    <x v="83"/>
    <s v="Factory 1"/>
    <s v="Shift 2"/>
    <s v="Wire Preparation"/>
    <d v="2026-06-01T00:00:00"/>
    <d v="1899-12-30T18:12:02"/>
    <d v="1899-12-30T07:08:45"/>
    <m/>
    <s v="NS"/>
    <n v="8"/>
    <n v="3"/>
    <n v="2"/>
    <n v="5"/>
    <m/>
    <m/>
    <n v="0"/>
    <m/>
    <m/>
    <m/>
    <m/>
    <m/>
    <m/>
    <m/>
    <m/>
    <m/>
    <m/>
    <m/>
  </r>
  <r>
    <n v="85"/>
    <d v="2025-10-21T00:00:00"/>
    <s v="B50"/>
    <n v="31022"/>
    <x v="84"/>
    <s v="Factory 1"/>
    <s v="Shift 1"/>
    <s v="Subaru Engine"/>
    <d v="2026-06-01T00:00:00"/>
    <d v="1899-12-30T06:18:48"/>
    <d v="1899-12-30T19:04:12"/>
    <m/>
    <s v="DS"/>
    <n v="8"/>
    <n v="3"/>
    <m/>
    <m/>
    <m/>
    <m/>
    <n v="0"/>
    <m/>
    <m/>
    <m/>
    <m/>
    <m/>
    <m/>
    <m/>
    <m/>
    <m/>
    <m/>
    <m/>
  </r>
  <r>
    <n v="86"/>
    <d v="2024-05-28T00:00:00"/>
    <s v="B11"/>
    <n v="6456"/>
    <x v="85"/>
    <s v="Factory 1"/>
    <s v="Shift 2"/>
    <s v="Warehouse"/>
    <d v="2026-06-01T00:00:00"/>
    <d v="1899-12-30T18:15:50"/>
    <d v="1899-12-30T07:06:55"/>
    <m/>
    <s v="NS"/>
    <n v="8"/>
    <n v="3"/>
    <n v="2"/>
    <n v="5"/>
    <m/>
    <m/>
    <n v="0"/>
    <m/>
    <m/>
    <m/>
    <m/>
    <m/>
    <m/>
    <m/>
    <m/>
    <m/>
    <m/>
    <m/>
  </r>
  <r>
    <n v="87"/>
    <d v="2025-06-03T00:00:00"/>
    <s v="B47"/>
    <n v="13362"/>
    <x v="86"/>
    <s v="Factory 1"/>
    <s v="Shift 1"/>
    <s v="Wire Preparation"/>
    <d v="2026-06-01T00:00:00"/>
    <d v="1899-12-30T06:41:16"/>
    <d v="1899-12-30T16:08:17"/>
    <m/>
    <s v="DS"/>
    <n v="8"/>
    <m/>
    <m/>
    <m/>
    <m/>
    <m/>
    <n v="0"/>
    <m/>
    <m/>
    <m/>
    <m/>
    <m/>
    <m/>
    <m/>
    <m/>
    <m/>
    <m/>
    <m/>
  </r>
  <r>
    <n v="88"/>
    <d v="2025-01-28T00:00:00"/>
    <s v="B33"/>
    <n v="12783"/>
    <x v="87"/>
    <s v="Factory 1"/>
    <s v="Shift 2"/>
    <s v="Shipment"/>
    <d v="2026-06-01T00:00:00"/>
    <d v="1899-12-30T17:54:49"/>
    <d v="1899-12-30T07:00:51"/>
    <m/>
    <s v="NS"/>
    <n v="8"/>
    <n v="3"/>
    <n v="2"/>
    <n v="5"/>
    <m/>
    <m/>
    <n v="0"/>
    <m/>
    <m/>
    <m/>
    <m/>
    <m/>
    <m/>
    <m/>
    <m/>
    <m/>
    <m/>
    <m/>
  </r>
  <r>
    <n v="89"/>
    <d v="2026-03-03T00:00:00"/>
    <s v="B56"/>
    <n v="31638"/>
    <x v="88"/>
    <s v="Factory 1"/>
    <s v="Shift 1"/>
    <s v="Subaru Engine"/>
    <d v="2026-06-01T00:00:00"/>
    <d v="1899-12-30T06:05:48"/>
    <d v="1899-12-30T19:06:14"/>
    <m/>
    <s v="DS"/>
    <n v="8"/>
    <n v="3"/>
    <m/>
    <m/>
    <m/>
    <m/>
    <n v="0"/>
    <m/>
    <m/>
    <m/>
    <m/>
    <m/>
    <m/>
    <m/>
    <m/>
    <m/>
    <m/>
    <m/>
  </r>
  <r>
    <n v="90"/>
    <d v="2026-05-19T00:00:00"/>
    <s v="B58"/>
    <n v="32213"/>
    <x v="89"/>
    <s v="Factory 2"/>
    <s v="ADS"/>
    <s v="Trainee"/>
    <d v="2026-06-01T00:00:00"/>
    <d v="1899-12-30T06:22:47"/>
    <d v="1899-12-30T16:07:02"/>
    <m/>
    <s v="ADS"/>
    <n v="8"/>
    <m/>
    <m/>
    <m/>
    <m/>
    <m/>
    <n v="0"/>
    <m/>
    <m/>
    <m/>
    <m/>
    <m/>
    <m/>
    <m/>
    <m/>
    <m/>
    <m/>
    <m/>
  </r>
  <r>
    <n v="91"/>
    <d v="2026-05-12T00:00:00"/>
    <s v="B57"/>
    <n v="32554"/>
    <x v="90"/>
    <s v="Factory 3"/>
    <s v="Shift 1"/>
    <s v="Wire Preparation"/>
    <d v="2026-06-01T00:00:00"/>
    <d v="1899-12-30T06:04:46"/>
    <d v="1899-12-30T19:01:21"/>
    <m/>
    <s v="DS"/>
    <n v="8"/>
    <n v="3"/>
    <m/>
    <m/>
    <m/>
    <m/>
    <n v="0"/>
    <m/>
    <m/>
    <m/>
    <m/>
    <m/>
    <m/>
    <m/>
    <m/>
    <m/>
    <m/>
    <m/>
  </r>
  <r>
    <n v="92"/>
    <d v="2024-06-13T00:00:00"/>
    <s v="B13"/>
    <n v="6555"/>
    <x v="91"/>
    <s v="Factory 1"/>
    <s v="Shift 1"/>
    <s v="QA"/>
    <d v="2026-06-01T00:00:00"/>
    <d v="1899-12-30T06:33:53"/>
    <d v="1899-12-30T19:02:20"/>
    <m/>
    <s v="DS"/>
    <n v="8"/>
    <n v="3"/>
    <m/>
    <m/>
    <m/>
    <m/>
    <n v="0"/>
    <m/>
    <m/>
    <m/>
    <m/>
    <m/>
    <m/>
    <m/>
    <m/>
    <m/>
    <m/>
    <m/>
  </r>
  <r>
    <n v="93"/>
    <d v="2026-05-19T00:00:00"/>
    <s v="B58"/>
    <n v="32218"/>
    <x v="92"/>
    <s v="Factory 2"/>
    <s v="ADS"/>
    <s v="Trainee"/>
    <d v="2026-06-01T00:00:00"/>
    <d v="1899-12-30T06:12:23"/>
    <d v="1899-12-30T16:06:33"/>
    <m/>
    <s v="ADS"/>
    <n v="8"/>
    <m/>
    <m/>
    <m/>
    <m/>
    <m/>
    <n v="0"/>
    <m/>
    <m/>
    <m/>
    <m/>
    <m/>
    <m/>
    <m/>
    <m/>
    <m/>
    <m/>
    <m/>
  </r>
  <r>
    <n v="94"/>
    <d v="2024-08-27T00:00:00"/>
    <s v="B24"/>
    <n v="7091"/>
    <x v="93"/>
    <s v="Factory 1"/>
    <s v="Shift 2"/>
    <s v="Material Handler"/>
    <d v="2026-06-01T00:00:00"/>
    <d v="1899-12-30T18:17:48"/>
    <d v="1899-12-30T07:09:57"/>
    <m/>
    <s v="NS"/>
    <n v="8"/>
    <n v="3"/>
    <n v="2"/>
    <n v="5"/>
    <m/>
    <m/>
    <n v="0"/>
    <m/>
    <m/>
    <m/>
    <m/>
    <m/>
    <m/>
    <m/>
    <m/>
    <m/>
    <m/>
    <m/>
  </r>
  <r>
    <n v="95"/>
    <d v="2025-06-10T00:00:00"/>
    <s v="B48"/>
    <n v="14873"/>
    <x v="94"/>
    <s v="Factory 1"/>
    <s v="Shift 2"/>
    <s v="Material Handler"/>
    <d v="2026-06-01T00:00:00"/>
    <d v="1899-12-30T18:13:58"/>
    <d v="1899-12-30T04:02:54"/>
    <m/>
    <s v="NS"/>
    <n v="8"/>
    <m/>
    <m/>
    <n v="5"/>
    <m/>
    <m/>
    <n v="0"/>
    <m/>
    <m/>
    <m/>
    <m/>
    <m/>
    <m/>
    <m/>
    <m/>
    <m/>
    <m/>
    <m/>
  </r>
  <r>
    <n v="96"/>
    <d v="2025-04-08T00:00:00"/>
    <s v="B40"/>
    <n v="11675"/>
    <x v="95"/>
    <s v="Factory 1"/>
    <s v="Shift 2"/>
    <s v="Transmission"/>
    <d v="2026-06-01T00:00:00"/>
    <d v="1899-12-30T18:22:38"/>
    <d v="1899-12-30T07:07:56"/>
    <m/>
    <s v="NS"/>
    <n v="8"/>
    <n v="3"/>
    <n v="2"/>
    <n v="5"/>
    <m/>
    <m/>
    <n v="0"/>
    <m/>
    <m/>
    <m/>
    <m/>
    <m/>
    <m/>
    <m/>
    <m/>
    <m/>
    <m/>
    <m/>
  </r>
  <r>
    <n v="97"/>
    <d v="2025-04-08T00:00:00"/>
    <s v="B40"/>
    <n v="11728"/>
    <x v="96"/>
    <s v="Factory 3"/>
    <s v="Shift 2"/>
    <s v="QC Inspection"/>
    <d v="2026-06-01T00:00:00"/>
    <d v="1899-12-30T18:04:24"/>
    <d v="1899-12-30T07:00:24"/>
    <m/>
    <s v="NS"/>
    <n v="8"/>
    <n v="3"/>
    <n v="2"/>
    <n v="5"/>
    <m/>
    <m/>
    <n v="0"/>
    <m/>
    <m/>
    <m/>
    <m/>
    <m/>
    <m/>
    <m/>
    <m/>
    <m/>
    <m/>
    <m/>
  </r>
  <r>
    <n v="98"/>
    <d v="2026-03-03T00:00:00"/>
    <s v="B56"/>
    <n v="32825"/>
    <x v="97"/>
    <s v="Factory 1"/>
    <s v="Shift 2"/>
    <s v="Subaru Engine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99"/>
    <d v="2026-05-19T00:00:00"/>
    <s v="B58"/>
    <n v="32215"/>
    <x v="98"/>
    <s v="Factory 2"/>
    <s v="ADS"/>
    <s v="Trainee"/>
    <d v="2026-06-01T00:00:00"/>
    <m/>
    <m/>
    <s v="ABSENT"/>
    <s v="ADS"/>
    <m/>
    <m/>
    <m/>
    <m/>
    <m/>
    <m/>
    <n v="0"/>
    <m/>
    <m/>
    <m/>
    <m/>
    <m/>
    <m/>
    <m/>
    <m/>
    <m/>
    <m/>
    <m/>
  </r>
  <r>
    <n v="100"/>
    <d v="2025-06-03T00:00:00"/>
    <s v="B47"/>
    <n v="13359"/>
    <x v="99"/>
    <s v="Factory 1"/>
    <s v="Shift 1"/>
    <s v="Subaru Engine"/>
    <d v="2026-06-01T00:00:00"/>
    <d v="1899-12-30T06:02:22"/>
    <d v="1899-12-30T16:04:18"/>
    <m/>
    <s v="DS"/>
    <n v="8"/>
    <m/>
    <m/>
    <m/>
    <m/>
    <m/>
    <n v="0"/>
    <m/>
    <m/>
    <m/>
    <m/>
    <m/>
    <m/>
    <m/>
    <m/>
    <m/>
    <m/>
    <m/>
  </r>
  <r>
    <n v="101"/>
    <d v="2024-07-24T00:00:00"/>
    <s v="B19"/>
    <n v="6756"/>
    <x v="100"/>
    <s v="Factory 1"/>
    <s v="Shift 2"/>
    <s v="Material Handler"/>
    <d v="2026-06-01T00:00:00"/>
    <d v="1899-12-30T18:28:24"/>
    <d v="1899-12-30T04:03:43"/>
    <m/>
    <s v="NS"/>
    <n v="8"/>
    <m/>
    <m/>
    <n v="5"/>
    <m/>
    <m/>
    <n v="0"/>
    <m/>
    <m/>
    <m/>
    <m/>
    <m/>
    <m/>
    <m/>
    <m/>
    <m/>
    <m/>
    <m/>
  </r>
  <r>
    <n v="102"/>
    <d v="2025-12-02T00:00:00"/>
    <s v="B53"/>
    <n v="31090"/>
    <x v="101"/>
    <s v="Factory 1"/>
    <s v="Shift 2"/>
    <s v="Material Handler"/>
    <d v="2026-06-01T00:00:00"/>
    <d v="1899-12-30T18:32:33"/>
    <d v="1899-12-30T04:02:57"/>
    <m/>
    <s v="NS"/>
    <n v="8"/>
    <m/>
    <m/>
    <n v="5"/>
    <m/>
    <m/>
    <n v="0"/>
    <m/>
    <m/>
    <m/>
    <m/>
    <m/>
    <m/>
    <m/>
    <m/>
    <m/>
    <m/>
    <m/>
  </r>
  <r>
    <n v="103"/>
    <d v="2025-01-28T00:00:00"/>
    <s v="B33"/>
    <n v="12743"/>
    <x v="102"/>
    <s v="Factory 3"/>
    <s v="Shift 2"/>
    <s v="Transmission"/>
    <d v="2026-06-01T00:00:00"/>
    <d v="1899-12-30T18:37:29"/>
    <d v="1899-12-30T04:01:17"/>
    <m/>
    <s v="NS"/>
    <n v="8"/>
    <m/>
    <m/>
    <n v="5"/>
    <m/>
    <m/>
    <n v="0"/>
    <m/>
    <m/>
    <m/>
    <m/>
    <m/>
    <m/>
    <m/>
    <m/>
    <m/>
    <m/>
    <m/>
  </r>
  <r>
    <n v="104"/>
    <d v="2026-05-12T00:00:00"/>
    <s v="B57"/>
    <n v="32543"/>
    <x v="103"/>
    <s v="Factory 2"/>
    <s v="Shift 2"/>
    <s v="Molding"/>
    <d v="2026-06-01T00:00:00"/>
    <d v="1899-12-30T18:26:43"/>
    <d v="1899-12-30T07:05:51"/>
    <m/>
    <s v="NS"/>
    <n v="8"/>
    <n v="3"/>
    <n v="2"/>
    <n v="5"/>
    <m/>
    <m/>
    <n v="0"/>
    <m/>
    <m/>
    <m/>
    <m/>
    <m/>
    <m/>
    <m/>
    <m/>
    <m/>
    <m/>
    <m/>
  </r>
  <r>
    <n v="105"/>
    <d v="2024-09-10T00:00:00"/>
    <s v="B26"/>
    <n v="13893"/>
    <x v="104"/>
    <s v="Factory 1"/>
    <s v="Shift 1"/>
    <s v="Subaru Engine"/>
    <d v="2026-06-01T00:00:00"/>
    <d v="1899-12-30T06:16:07"/>
    <d v="1899-12-30T16:04:15"/>
    <m/>
    <s v="DS"/>
    <n v="8"/>
    <m/>
    <m/>
    <m/>
    <m/>
    <m/>
    <n v="0"/>
    <m/>
    <m/>
    <m/>
    <m/>
    <m/>
    <m/>
    <m/>
    <m/>
    <m/>
    <m/>
    <m/>
  </r>
  <r>
    <n v="106"/>
    <d v="2026-03-03T00:00:00"/>
    <s v="B56"/>
    <n v="32819"/>
    <x v="105"/>
    <s v="Factory 1"/>
    <s v="Shift 1"/>
    <s v="QC Inspection"/>
    <d v="2026-06-01T00:00:00"/>
    <d v="1899-12-30T06:30:15"/>
    <d v="1899-12-30T19:06:18"/>
    <m/>
    <s v="DS"/>
    <n v="8"/>
    <n v="3"/>
    <m/>
    <m/>
    <m/>
    <m/>
    <n v="0"/>
    <m/>
    <m/>
    <m/>
    <m/>
    <m/>
    <m/>
    <m/>
    <m/>
    <m/>
    <m/>
    <m/>
  </r>
  <r>
    <n v="107"/>
    <d v="2026-05-12T00:00:00"/>
    <s v="B57"/>
    <n v="32566"/>
    <x v="106"/>
    <s v="Factory 2"/>
    <s v="Shift 1"/>
    <s v="Wire Preparation"/>
    <d v="2026-06-01T00:00:00"/>
    <d v="1899-12-30T06:28:25"/>
    <d v="1899-12-30T16:03:18"/>
    <m/>
    <s v="DS"/>
    <n v="8"/>
    <m/>
    <m/>
    <m/>
    <m/>
    <m/>
    <n v="0"/>
    <m/>
    <m/>
    <m/>
    <m/>
    <m/>
    <m/>
    <m/>
    <m/>
    <m/>
    <m/>
    <m/>
  </r>
  <r>
    <n v="108"/>
    <d v="2026-05-12T00:00:00"/>
    <s v="B57"/>
    <n v="32562"/>
    <x v="107"/>
    <s v="Factory 1"/>
    <s v="Shift 2"/>
    <s v="Wire Preparation"/>
    <d v="2026-06-01T00:00:00"/>
    <d v="1899-12-30T18:07:55"/>
    <d v="1899-12-30T04:03:49"/>
    <m/>
    <s v="NS"/>
    <n v="8"/>
    <m/>
    <m/>
    <n v="5"/>
    <m/>
    <m/>
    <n v="0"/>
    <m/>
    <m/>
    <m/>
    <m/>
    <m/>
    <m/>
    <m/>
    <m/>
    <m/>
    <m/>
    <m/>
  </r>
  <r>
    <n v="109"/>
    <d v="2025-06-03T00:00:00"/>
    <s v="B47"/>
    <n v="13360"/>
    <x v="108"/>
    <s v="Factory 1"/>
    <s v="Shift 1"/>
    <s v="Wire Preparation"/>
    <d v="2026-06-01T00:00:00"/>
    <d v="1899-12-30T06:07:30"/>
    <d v="1899-12-30T19:06:21"/>
    <m/>
    <s v="DS"/>
    <n v="8"/>
    <n v="3"/>
    <m/>
    <m/>
    <m/>
    <m/>
    <n v="0"/>
    <m/>
    <m/>
    <m/>
    <m/>
    <m/>
    <m/>
    <m/>
    <m/>
    <m/>
    <m/>
    <m/>
  </r>
  <r>
    <n v="110"/>
    <d v="2025-06-03T00:00:00"/>
    <s v="B47"/>
    <n v="13358"/>
    <x v="109"/>
    <s v="Factory 1"/>
    <s v="Shift 2"/>
    <s v="Transmission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111"/>
    <d v="2026-05-19T00:00:00"/>
    <s v="B58"/>
    <n v="32219"/>
    <x v="110"/>
    <s v="Factory 2"/>
    <s v="Shift 2"/>
    <s v="Subaru Engine/TM"/>
    <d v="2026-06-01T00:00:00"/>
    <d v="1899-12-30T18:08:33"/>
    <d v="1899-12-30T04:06:59"/>
    <m/>
    <s v="NS"/>
    <n v="8"/>
    <m/>
    <m/>
    <n v="5"/>
    <m/>
    <m/>
    <n v="0"/>
    <m/>
    <m/>
    <m/>
    <m/>
    <m/>
    <m/>
    <m/>
    <m/>
    <m/>
    <m/>
    <m/>
  </r>
  <r>
    <n v="112"/>
    <d v="2024-11-26T00:00:00"/>
    <s v="B27"/>
    <n v="10866"/>
    <x v="111"/>
    <s v="Factory 1"/>
    <s v="Shift 2"/>
    <s v="Subaru Engine"/>
    <d v="2026-06-01T00:00:00"/>
    <d v="1899-12-30T18:39:13"/>
    <d v="1899-12-30T07:02:38"/>
    <m/>
    <s v="NS"/>
    <n v="8"/>
    <n v="3"/>
    <n v="2"/>
    <n v="5"/>
    <m/>
    <m/>
    <n v="0"/>
    <m/>
    <m/>
    <m/>
    <m/>
    <m/>
    <m/>
    <m/>
    <m/>
    <m/>
    <m/>
    <m/>
  </r>
  <r>
    <n v="113"/>
    <d v="2025-02-25T00:00:00"/>
    <s v="B35"/>
    <n v="12151"/>
    <x v="112"/>
    <s v="Factory 3"/>
    <s v="Shift 1"/>
    <s v="Wire Preparation - Yamaha"/>
    <d v="2026-06-01T00:00:00"/>
    <m/>
    <m/>
    <s v="ABSENT"/>
    <s v="DS"/>
    <m/>
    <m/>
    <m/>
    <m/>
    <m/>
    <m/>
    <n v="0"/>
    <m/>
    <m/>
    <m/>
    <m/>
    <m/>
    <m/>
    <m/>
    <m/>
    <m/>
    <m/>
    <m/>
  </r>
  <r>
    <n v="114"/>
    <d v="2026-05-19T00:00:00"/>
    <s v="B58"/>
    <n v="32206"/>
    <x v="113"/>
    <s v="Factory 2"/>
    <s v="Shift 2"/>
    <s v="Subaru Engine/TM"/>
    <d v="2026-06-01T00:00:00"/>
    <d v="1899-12-30T18:13:48"/>
    <d v="1899-12-30T04:06:38"/>
    <m/>
    <s v="NS"/>
    <n v="8"/>
    <m/>
    <m/>
    <n v="5"/>
    <m/>
    <m/>
    <n v="0"/>
    <m/>
    <m/>
    <m/>
    <m/>
    <m/>
    <m/>
    <m/>
    <m/>
    <m/>
    <m/>
    <m/>
  </r>
  <r>
    <n v="115"/>
    <d v="2025-04-08T00:00:00"/>
    <s v="B40"/>
    <n v="11773"/>
    <x v="114"/>
    <s v="Factory 1"/>
    <s v="Shift 1"/>
    <s v="QC Inspection"/>
    <d v="2026-06-01T00:00:00"/>
    <d v="1899-12-30T06:29:39"/>
    <d v="1899-12-30T19:06:04"/>
    <m/>
    <s v="DS"/>
    <n v="8"/>
    <n v="3"/>
    <m/>
    <m/>
    <m/>
    <m/>
    <n v="0"/>
    <m/>
    <m/>
    <m/>
    <m/>
    <m/>
    <m/>
    <m/>
    <m/>
    <m/>
    <m/>
    <m/>
  </r>
  <r>
    <n v="116"/>
    <d v="2025-05-20T00:00:00"/>
    <s v="B45"/>
    <n v="14743"/>
    <x v="115"/>
    <s v="Factory 1"/>
    <s v="Shift 2"/>
    <s v="Subaru Engine"/>
    <d v="2026-06-01T00:00:00"/>
    <d v="1899-12-30T18:15:00"/>
    <d v="1899-12-30T07:08:34"/>
    <s v="NO TIME IN"/>
    <s v="NS"/>
    <n v="8"/>
    <n v="3"/>
    <n v="2"/>
    <n v="5"/>
    <m/>
    <m/>
    <n v="0"/>
    <m/>
    <m/>
    <m/>
    <m/>
    <m/>
    <m/>
    <m/>
    <m/>
    <m/>
    <m/>
    <m/>
  </r>
  <r>
    <n v="117"/>
    <d v="2026-05-12T00:00:00"/>
    <s v="B57"/>
    <n v="32555"/>
    <x v="116"/>
    <s v="Factory 1"/>
    <s v="Shift 1"/>
    <s v="Material Handler"/>
    <d v="2026-06-01T00:00:00"/>
    <d v="1899-12-30T06:11:16"/>
    <d v="1899-12-30T19:05:16"/>
    <m/>
    <s v="DS"/>
    <n v="8"/>
    <n v="3"/>
    <m/>
    <m/>
    <m/>
    <m/>
    <n v="0"/>
    <m/>
    <m/>
    <m/>
    <m/>
    <m/>
    <m/>
    <m/>
    <m/>
    <m/>
    <m/>
    <m/>
  </r>
  <r>
    <n v="118"/>
    <d v="2025-10-21T00:00:00"/>
    <s v="B50"/>
    <n v="31031"/>
    <x v="117"/>
    <s v="Factory 1"/>
    <s v="Shift 2"/>
    <s v="Subaru Engine"/>
    <d v="2026-06-01T00:00:00"/>
    <d v="1899-12-30T18:34:37"/>
    <d v="1899-12-30T07:01:50"/>
    <m/>
    <s v="NS"/>
    <n v="8"/>
    <n v="3"/>
    <n v="2"/>
    <n v="5"/>
    <m/>
    <m/>
    <n v="0"/>
    <m/>
    <m/>
    <m/>
    <m/>
    <m/>
    <m/>
    <m/>
    <m/>
    <m/>
    <m/>
    <m/>
  </r>
  <r>
    <n v="119"/>
    <d v="2026-03-03T00:00:00"/>
    <s v="B56"/>
    <n v="32821"/>
    <x v="118"/>
    <s v="Factory 1"/>
    <s v="Shift 2"/>
    <s v="QC Inspection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120"/>
    <d v="2025-06-03T00:00:00"/>
    <s v="B47"/>
    <n v="13321"/>
    <x v="119"/>
    <s v="Factory 1"/>
    <s v="Shift 2"/>
    <s v="Wire Preparation"/>
    <d v="2026-06-01T00:00:00"/>
    <d v="1899-12-30T18:30:00"/>
    <d v="1899-12-30T07:03:06"/>
    <s v="NO TIME IN"/>
    <s v="NS"/>
    <n v="8"/>
    <n v="3"/>
    <n v="2"/>
    <n v="5"/>
    <m/>
    <m/>
    <n v="0"/>
    <m/>
    <m/>
    <m/>
    <m/>
    <m/>
    <m/>
    <m/>
    <m/>
    <m/>
    <m/>
    <m/>
  </r>
  <r>
    <n v="121"/>
    <d v="2024-07-30T00:00:00"/>
    <s v="B20"/>
    <n v="6848"/>
    <x v="120"/>
    <s v="Factory 1"/>
    <s v="Shift 2"/>
    <s v="Subaru Engine"/>
    <d v="2026-06-01T00:00:00"/>
    <d v="1899-12-30T18:24:23"/>
    <d v="1899-12-30T07:03:03"/>
    <m/>
    <s v="NS"/>
    <n v="8"/>
    <n v="3"/>
    <n v="2"/>
    <n v="5"/>
    <m/>
    <m/>
    <n v="0"/>
    <m/>
    <m/>
    <m/>
    <m/>
    <m/>
    <m/>
    <m/>
    <m/>
    <m/>
    <m/>
    <m/>
  </r>
  <r>
    <n v="122"/>
    <d v="2025-06-03T00:00:00"/>
    <s v="B47"/>
    <n v="13372"/>
    <x v="121"/>
    <s v="Factory 1"/>
    <s v="Shift 1"/>
    <s v="Subaru Engine"/>
    <d v="2026-06-01T00:00:00"/>
    <d v="1899-12-30T06:24:55"/>
    <d v="1899-12-30T19:02:10"/>
    <m/>
    <s v="DS"/>
    <n v="8"/>
    <n v="3"/>
    <m/>
    <m/>
    <m/>
    <m/>
    <n v="0"/>
    <m/>
    <m/>
    <m/>
    <m/>
    <m/>
    <m/>
    <m/>
    <m/>
    <m/>
    <m/>
    <m/>
  </r>
  <r>
    <n v="123"/>
    <d v="2025-01-21T00:00:00"/>
    <s v="B32"/>
    <n v="12772"/>
    <x v="122"/>
    <s v="Factory 1"/>
    <s v="Shift 1"/>
    <s v="QC Inspection"/>
    <d v="2026-06-01T00:00:00"/>
    <m/>
    <m/>
    <s v="ABSENT"/>
    <s v="DS"/>
    <m/>
    <m/>
    <m/>
    <m/>
    <m/>
    <m/>
    <n v="0"/>
    <m/>
    <m/>
    <m/>
    <m/>
    <m/>
    <m/>
    <m/>
    <m/>
    <m/>
    <m/>
    <m/>
  </r>
  <r>
    <n v="124"/>
    <d v="2025-06-10T00:00:00"/>
    <s v="B48"/>
    <n v="14864"/>
    <x v="123"/>
    <s v="Factory 3"/>
    <s v="Shift 2"/>
    <s v="Yamaha"/>
    <d v="2026-06-01T00:00:00"/>
    <m/>
    <m/>
    <s v="ABSENT"/>
    <s v="NS"/>
    <m/>
    <m/>
    <m/>
    <m/>
    <m/>
    <m/>
    <n v="0"/>
    <m/>
    <m/>
    <m/>
    <m/>
    <m/>
    <m/>
    <m/>
    <m/>
    <m/>
    <m/>
    <m/>
  </r>
  <r>
    <n v="125"/>
    <d v="2025-01-28T00:00:00"/>
    <s v="B33"/>
    <n v="12705"/>
    <x v="124"/>
    <s v="Factory 3"/>
    <s v="Shift 2"/>
    <s v="QC Inspection"/>
    <d v="2026-06-01T00:00:00"/>
    <d v="1899-12-30T18:06:57"/>
    <d v="1899-12-30T07:00:01"/>
    <m/>
    <s v="NS"/>
    <n v="8"/>
    <n v="3"/>
    <n v="2"/>
    <n v="5"/>
    <m/>
    <m/>
    <n v="0"/>
    <m/>
    <m/>
    <m/>
    <m/>
    <m/>
    <m/>
    <m/>
    <m/>
    <m/>
    <m/>
    <m/>
  </r>
  <r>
    <n v="126"/>
    <d v="2025-01-13T00:00:00"/>
    <s v="B31"/>
    <n v="12601"/>
    <x v="125"/>
    <s v="Factory 2"/>
    <s v="Shift 2"/>
    <s v="Wire Preparation"/>
    <d v="2026-06-01T00:00:00"/>
    <d v="1899-12-30T18:08:26"/>
    <d v="1899-12-30T04:07:34"/>
    <m/>
    <s v="NS"/>
    <n v="8"/>
    <m/>
    <m/>
    <n v="5"/>
    <m/>
    <m/>
    <n v="0"/>
    <m/>
    <m/>
    <m/>
    <m/>
    <m/>
    <m/>
    <m/>
    <m/>
    <m/>
    <m/>
    <m/>
  </r>
  <r>
    <n v="127"/>
    <d v="2026-05-19T00:00:00"/>
    <s v="B58"/>
    <n v="32214"/>
    <x v="126"/>
    <s v="Factory 2"/>
    <s v="Shift 2"/>
    <s v="Subaru Engine/TM"/>
    <d v="2026-06-01T00:00:00"/>
    <d v="1899-12-30T18:00:24"/>
    <d v="1899-12-30T04:05:44"/>
    <m/>
    <s v="NS"/>
    <n v="8"/>
    <m/>
    <m/>
    <n v="5"/>
    <m/>
    <m/>
    <n v="0"/>
    <m/>
    <m/>
    <m/>
    <m/>
    <m/>
    <m/>
    <m/>
    <m/>
    <m/>
    <m/>
    <m/>
  </r>
  <r>
    <n v="128"/>
    <d v="2026-03-03T00:00:00"/>
    <s v="B56"/>
    <n v="32823"/>
    <x v="127"/>
    <s v="Factory 3"/>
    <s v="Shift 1"/>
    <s v="Parts Preparation"/>
    <d v="2026-06-01T00:00:00"/>
    <d v="1899-12-30T06:25:50"/>
    <d v="1899-12-30T19:02:56"/>
    <m/>
    <s v="DS"/>
    <n v="8"/>
    <n v="3"/>
    <m/>
    <m/>
    <m/>
    <m/>
    <n v="0"/>
    <m/>
    <m/>
    <m/>
    <m/>
    <m/>
    <m/>
    <m/>
    <m/>
    <m/>
    <m/>
    <m/>
  </r>
  <r>
    <n v="129"/>
    <d v="2025-05-13T00:00:00"/>
    <s v="B44"/>
    <n v="14133"/>
    <x v="128"/>
    <s v="Factory 1"/>
    <s v="Shift 1"/>
    <s v="Subaru Engine"/>
    <d v="2026-06-01T00:00:00"/>
    <d v="1899-12-30T06:33:59"/>
    <d v="1899-12-30T19:02:43"/>
    <m/>
    <s v="DS"/>
    <n v="8"/>
    <n v="3"/>
    <m/>
    <m/>
    <m/>
    <m/>
    <n v="0"/>
    <m/>
    <m/>
    <m/>
    <m/>
    <m/>
    <m/>
    <m/>
    <m/>
    <m/>
    <m/>
    <m/>
  </r>
  <r>
    <n v="130"/>
    <d v="2025-05-06T00:00:00"/>
    <s v="B43"/>
    <n v="14182"/>
    <x v="129"/>
    <s v="Factory 3"/>
    <s v="Shift 1"/>
    <s v="Yamaha"/>
    <d v="2026-06-01T00:00:00"/>
    <d v="1899-12-30T06:01:01"/>
    <d v="1899-12-30T19:06:02"/>
    <m/>
    <s v="DS"/>
    <n v="8"/>
    <n v="3"/>
    <m/>
    <m/>
    <m/>
    <m/>
    <n v="0"/>
    <m/>
    <m/>
    <m/>
    <m/>
    <m/>
    <m/>
    <m/>
    <m/>
    <m/>
    <m/>
    <m/>
  </r>
  <r>
    <n v="131"/>
    <d v="2025-10-21T00:00:00"/>
    <s v="B50"/>
    <n v="31014"/>
    <x v="130"/>
    <s v="Factory 1"/>
    <s v="Shift 1"/>
    <s v="Subaru Insertion"/>
    <d v="2026-06-01T00:00:00"/>
    <d v="1899-12-30T06:23:53"/>
    <d v="1899-12-30T19:05:52"/>
    <m/>
    <s v="DS"/>
    <n v="8"/>
    <n v="3"/>
    <m/>
    <m/>
    <m/>
    <m/>
    <n v="0"/>
    <m/>
    <m/>
    <m/>
    <m/>
    <m/>
    <m/>
    <m/>
    <m/>
    <m/>
    <m/>
    <m/>
  </r>
  <r>
    <n v="132"/>
    <d v="2024-07-30T00:00:00"/>
    <s v="B20"/>
    <n v="6840"/>
    <x v="131"/>
    <s v="Factory 1"/>
    <s v="Shift 2"/>
    <s v="Subaru Engine"/>
    <d v="2026-06-01T00:00:00"/>
    <d v="1899-12-30T18:40:30"/>
    <d v="1899-12-30T07:01:35"/>
    <m/>
    <s v="NS"/>
    <n v="8"/>
    <n v="3"/>
    <n v="2"/>
    <n v="5"/>
    <m/>
    <m/>
    <n v="0"/>
    <m/>
    <m/>
    <m/>
    <m/>
    <m/>
    <m/>
    <m/>
    <m/>
    <m/>
    <m/>
    <m/>
  </r>
  <r>
    <n v="133"/>
    <d v="2025-04-08T00:00:00"/>
    <s v="B40"/>
    <n v="11729"/>
    <x v="132"/>
    <s v="Factory 1"/>
    <s v="Shift 1"/>
    <s v="Wire Preparation"/>
    <d v="2026-06-01T00:00:00"/>
    <d v="1899-12-30T06:24:33"/>
    <d v="1899-12-30T16:02:23"/>
    <m/>
    <s v="DS"/>
    <n v="8"/>
    <m/>
    <m/>
    <m/>
    <m/>
    <m/>
    <n v="0"/>
    <m/>
    <m/>
    <m/>
    <m/>
    <m/>
    <m/>
    <m/>
    <m/>
    <m/>
    <m/>
    <m/>
  </r>
  <r>
    <n v="134"/>
    <d v="2026-05-19T00:00:00"/>
    <s v="B58"/>
    <n v="32208"/>
    <x v="133"/>
    <s v="Factory 2"/>
    <s v="ADS"/>
    <s v="Trainee"/>
    <d v="2026-06-01T00:00:00"/>
    <d v="1899-12-30T06:09:19"/>
    <d v="1899-12-30T19:02:36"/>
    <m/>
    <s v="ADS"/>
    <n v="8"/>
    <n v="3"/>
    <m/>
    <m/>
    <m/>
    <m/>
    <n v="0"/>
    <m/>
    <m/>
    <m/>
    <m/>
    <m/>
    <m/>
    <m/>
    <m/>
    <m/>
    <m/>
    <m/>
  </r>
  <r>
    <n v="135"/>
    <d v="2025-06-03T00:00:00"/>
    <s v="B47"/>
    <n v="13341"/>
    <x v="134"/>
    <s v="Factory 3"/>
    <s v="Shift 2"/>
    <s v="QC Inspection"/>
    <d v="2026-06-01T00:00:00"/>
    <d v="1899-12-30T18:26:04"/>
    <d v="1899-12-30T07:00:47"/>
    <m/>
    <s v="NS"/>
    <n v="8"/>
    <n v="3"/>
    <n v="2"/>
    <n v="5"/>
    <m/>
    <m/>
    <n v="0"/>
    <m/>
    <m/>
    <m/>
    <m/>
    <m/>
    <m/>
    <m/>
    <m/>
    <m/>
    <m/>
    <m/>
  </r>
  <r>
    <n v="136"/>
    <d v="2026-05-19T00:00:00"/>
    <s v="B58"/>
    <n v="32211"/>
    <x v="135"/>
    <s v="Factory 2"/>
    <s v="Shift 2"/>
    <s v="Subaru Engine/TM"/>
    <d v="2026-06-01T00:00:00"/>
    <d v="1899-12-30T18:13:53"/>
    <d v="1899-12-30T04:06:12"/>
    <m/>
    <s v="NS"/>
    <n v="8"/>
    <m/>
    <m/>
    <n v="5"/>
    <m/>
    <m/>
    <n v="0"/>
    <m/>
    <m/>
    <m/>
    <m/>
    <m/>
    <m/>
    <m/>
    <m/>
    <m/>
    <m/>
    <m/>
  </r>
  <r>
    <n v="137"/>
    <d v="2024-08-13T00:00:00"/>
    <s v="B22"/>
    <n v="7371"/>
    <x v="136"/>
    <s v="Factory 3"/>
    <s v="Shift 2"/>
    <s v="Yamaha"/>
    <d v="2026-06-01T00:00:00"/>
    <d v="1899-12-30T18:36:23"/>
    <d v="1899-12-30T07:03:29"/>
    <m/>
    <s v="NS"/>
    <n v="8"/>
    <n v="3"/>
    <n v="2"/>
    <n v="5"/>
    <m/>
    <m/>
    <n v="0"/>
    <m/>
    <m/>
    <m/>
    <m/>
    <m/>
    <m/>
    <m/>
    <m/>
    <m/>
    <m/>
    <m/>
  </r>
  <r>
    <n v="138"/>
    <d v="2026-05-12T00:00:00"/>
    <s v="B57"/>
    <n v="32538"/>
    <x v="137"/>
    <s v="Factory 1"/>
    <s v="Shift 1"/>
    <s v="Material Handler"/>
    <d v="2026-06-01T00:00:00"/>
    <d v="1899-12-30T06:15:28"/>
    <d v="1899-12-30T16:07:38"/>
    <m/>
    <s v="DS"/>
    <n v="8"/>
    <m/>
    <m/>
    <m/>
    <m/>
    <m/>
    <n v="0"/>
    <m/>
    <m/>
    <m/>
    <m/>
    <m/>
    <m/>
    <m/>
    <m/>
    <m/>
    <m/>
    <m/>
  </r>
  <r>
    <n v="139"/>
    <d v="2025-05-06T00:00:00"/>
    <s v="B43"/>
    <n v="12305"/>
    <x v="138"/>
    <s v="Factory 3"/>
    <s v="Shift 2"/>
    <s v="Transmission"/>
    <d v="2026-06-01T00:00:00"/>
    <d v="1899-12-30T18:27:42"/>
    <d v="1899-12-30T04:01:12"/>
    <m/>
    <s v="NS"/>
    <n v="8"/>
    <m/>
    <m/>
    <n v="5"/>
    <m/>
    <m/>
    <n v="0"/>
    <m/>
    <m/>
    <m/>
    <m/>
    <m/>
    <m/>
    <m/>
    <m/>
    <m/>
    <m/>
    <m/>
  </r>
  <r>
    <n v="140"/>
    <d v="2024-08-27T00:00:00"/>
    <s v="B24"/>
    <n v="7113"/>
    <x v="139"/>
    <s v="Factory 1"/>
    <s v="Shift 1"/>
    <s v="QA Packing"/>
    <d v="2026-06-01T00:00:00"/>
    <d v="1899-12-30T06:18:58"/>
    <d v="1899-12-30T19:01:18"/>
    <m/>
    <s v="DS"/>
    <n v="8"/>
    <n v="3"/>
    <m/>
    <m/>
    <m/>
    <m/>
    <n v="0"/>
    <m/>
    <m/>
    <m/>
    <m/>
    <m/>
    <m/>
    <m/>
    <m/>
    <m/>
    <m/>
    <m/>
  </r>
  <r>
    <n v="141"/>
    <d v="2026-03-03T00:00:00"/>
    <s v="B56"/>
    <n v="32815"/>
    <x v="140"/>
    <s v="Factory 1"/>
    <s v="Shift 1"/>
    <s v="Subaru Engine"/>
    <d v="2026-06-01T00:00:00"/>
    <d v="1899-12-30T06:41:04"/>
    <d v="1899-12-30T19:01:44"/>
    <m/>
    <s v="DS"/>
    <n v="8"/>
    <n v="3"/>
    <m/>
    <m/>
    <m/>
    <m/>
    <n v="0"/>
    <m/>
    <m/>
    <m/>
    <m/>
    <m/>
    <m/>
    <m/>
    <m/>
    <m/>
    <m/>
    <m/>
  </r>
  <r>
    <n v="142"/>
    <d v="2025-06-03T00:00:00"/>
    <s v="B47"/>
    <n v="13340"/>
    <x v="141"/>
    <s v="Factory 1"/>
    <s v="Shift 2"/>
    <s v="Wire Preparation"/>
    <d v="2026-06-01T00:00:00"/>
    <d v="1899-12-30T17:54:55"/>
    <d v="1899-12-30T07:03:24"/>
    <m/>
    <s v="NS"/>
    <n v="8"/>
    <n v="3"/>
    <n v="2"/>
    <n v="5"/>
    <m/>
    <m/>
    <n v="0"/>
    <m/>
    <m/>
    <m/>
    <m/>
    <m/>
    <m/>
    <m/>
    <m/>
    <m/>
    <m/>
    <m/>
  </r>
  <r>
    <n v="143"/>
    <d v="2025-04-21T00:00:00"/>
    <s v="B41"/>
    <n v="12258"/>
    <x v="142"/>
    <s v="Factory 1"/>
    <s v="Shift 2"/>
    <s v="Subaru Engine"/>
    <d v="2026-06-01T00:00:00"/>
    <d v="1899-12-30T18:11:06"/>
    <d v="1899-12-30T07:01:27"/>
    <m/>
    <s v="NS"/>
    <n v="8"/>
    <n v="3"/>
    <n v="2"/>
    <n v="5"/>
    <m/>
    <m/>
    <n v="0"/>
    <m/>
    <m/>
    <m/>
    <m/>
    <m/>
    <m/>
    <m/>
    <m/>
    <m/>
    <m/>
    <m/>
  </r>
  <r>
    <n v="144"/>
    <d v="2025-01-13T00:00:00"/>
    <s v="B31"/>
    <n v="13697"/>
    <x v="143"/>
    <s v="Factory 1"/>
    <s v="Shift 2"/>
    <s v="Material Handler"/>
    <d v="2026-06-01T00:00:00"/>
    <d v="1899-12-30T17:55:08"/>
    <d v="1899-12-30T04:02:32"/>
    <m/>
    <s v="NS"/>
    <n v="8"/>
    <m/>
    <m/>
    <n v="5"/>
    <m/>
    <m/>
    <n v="0"/>
    <m/>
    <m/>
    <m/>
    <m/>
    <m/>
    <m/>
    <m/>
    <m/>
    <m/>
    <m/>
    <m/>
  </r>
  <r>
    <n v="145"/>
    <d v="2025-03-18T00:00:00"/>
    <s v="B38"/>
    <n v="12734"/>
    <x v="144"/>
    <s v="Factory 3"/>
    <s v="Shift 2"/>
    <s v="Yamaha"/>
    <d v="2026-06-01T00:00:00"/>
    <d v="1899-12-30T18:20:50"/>
    <d v="1899-12-30T07:00:41"/>
    <m/>
    <s v="NS"/>
    <n v="8"/>
    <n v="3"/>
    <n v="2"/>
    <n v="5"/>
    <m/>
    <m/>
    <n v="0"/>
    <m/>
    <m/>
    <m/>
    <m/>
    <m/>
    <m/>
    <m/>
    <m/>
    <m/>
    <m/>
    <m/>
  </r>
  <r>
    <n v="146"/>
    <d v="2025-06-03T00:00:00"/>
    <s v="B47"/>
    <n v="13345"/>
    <x v="145"/>
    <s v="Factory 3"/>
    <s v="Shift 2"/>
    <s v="Wire Preparation - Yamaha"/>
    <d v="2026-06-01T00:00:00"/>
    <d v="1899-12-30T18:27:46"/>
    <d v="1899-12-30T07:02:34"/>
    <m/>
    <s v="NS"/>
    <n v="8"/>
    <n v="3"/>
    <n v="2"/>
    <n v="5"/>
    <m/>
    <m/>
    <n v="0"/>
    <m/>
    <m/>
    <m/>
    <m/>
    <m/>
    <m/>
    <m/>
    <m/>
    <m/>
    <m/>
    <m/>
  </r>
  <r>
    <n v="147"/>
    <d v="2026-05-12T00:00:00"/>
    <s v="B57"/>
    <n v="32546"/>
    <x v="146"/>
    <s v="Factory 1"/>
    <s v="Shift 1"/>
    <s v="Material Handler"/>
    <d v="2026-06-01T00:00:00"/>
    <d v="1899-12-30T05:52:30"/>
    <d v="1899-12-30T19:06:42"/>
    <m/>
    <s v="DS"/>
    <n v="8"/>
    <n v="3"/>
    <m/>
    <m/>
    <m/>
    <m/>
    <n v="0"/>
    <m/>
    <m/>
    <m/>
    <m/>
    <m/>
    <m/>
    <m/>
    <m/>
    <m/>
    <m/>
    <m/>
  </r>
  <r>
    <n v="148"/>
    <d v="2026-05-19T00:00:00"/>
    <s v="B58"/>
    <n v="32222"/>
    <x v="147"/>
    <s v="Factory 2"/>
    <s v="Shift 2"/>
    <s v="Subaru Engine/TM"/>
    <d v="2026-06-01T00:00:00"/>
    <d v="1899-12-30T18:28:14"/>
    <d v="1899-12-30T04:06:25"/>
    <m/>
    <s v="NS"/>
    <n v="8"/>
    <m/>
    <m/>
    <n v="5"/>
    <m/>
    <m/>
    <n v="0"/>
    <m/>
    <m/>
    <m/>
    <m/>
    <m/>
    <m/>
    <m/>
    <m/>
    <m/>
    <m/>
    <m/>
  </r>
  <r>
    <n v="149"/>
    <d v="2024-08-27T00:00:00"/>
    <s v="B24"/>
    <n v="7104"/>
    <x v="148"/>
    <s v="Factory 1"/>
    <s v="Shift 1"/>
    <s v="Subaru Engine"/>
    <d v="2026-06-01T00:00:00"/>
    <d v="1899-12-30T06:14:00"/>
    <d v="1899-12-30T19:01:12"/>
    <m/>
    <s v="DS"/>
    <n v="8"/>
    <n v="3"/>
    <m/>
    <m/>
    <m/>
    <m/>
    <n v="0"/>
    <m/>
    <m/>
    <m/>
    <m/>
    <m/>
    <m/>
    <m/>
    <m/>
    <m/>
    <m/>
    <m/>
  </r>
  <r>
    <n v="150"/>
    <d v="2026-05-19T00:00:00"/>
    <s v="B58"/>
    <n v="32207"/>
    <x v="149"/>
    <s v="Factory 2"/>
    <s v="Shift 2"/>
    <s v="Subaru Engine/TM"/>
    <d v="2026-06-01T00:00:00"/>
    <d v="1899-12-30T18:11:50"/>
    <d v="1899-12-30T04:07:06"/>
    <m/>
    <s v="NS"/>
    <n v="8"/>
    <m/>
    <m/>
    <n v="5"/>
    <m/>
    <m/>
    <n v="0"/>
    <m/>
    <m/>
    <m/>
    <m/>
    <m/>
    <m/>
    <m/>
    <m/>
    <m/>
    <m/>
    <m/>
  </r>
  <r>
    <n v="151"/>
    <d v="2024-12-10T00:00:00"/>
    <s v="B29"/>
    <n v="10234"/>
    <x v="150"/>
    <s v="Factory 2"/>
    <s v="Shift 1"/>
    <s v="Warehouse"/>
    <d v="2026-06-01T00:00:00"/>
    <d v="1899-12-30T06:24:45"/>
    <d v="1899-12-30T19:01:09"/>
    <m/>
    <s v="DS"/>
    <n v="8"/>
    <n v="3"/>
    <m/>
    <m/>
    <m/>
    <m/>
    <n v="0"/>
    <m/>
    <m/>
    <m/>
    <m/>
    <m/>
    <m/>
    <m/>
    <m/>
    <m/>
    <m/>
    <m/>
  </r>
  <r>
    <n v="152"/>
    <d v="2026-05-12T00:00:00"/>
    <s v="B57"/>
    <n v="32545"/>
    <x v="151"/>
    <s v="Factory 2"/>
    <s v="ADS"/>
    <s v="Subaru Insertion"/>
    <d v="2026-06-01T00:00:00"/>
    <m/>
    <m/>
    <s v="ABSENT"/>
    <s v="ADS"/>
    <m/>
    <m/>
    <m/>
    <m/>
    <m/>
    <m/>
    <n v="0"/>
    <m/>
    <m/>
    <m/>
    <m/>
    <m/>
    <m/>
    <m/>
    <m/>
    <m/>
    <m/>
    <m/>
  </r>
  <r>
    <n v="153"/>
    <d v="2025-05-06T00:00:00"/>
    <s v="B43"/>
    <n v="12312"/>
    <x v="152"/>
    <s v="Factory 3"/>
    <s v="Shift 1"/>
    <s v="Wire Preparation - Yamaha"/>
    <d v="2026-06-01T00:00:00"/>
    <m/>
    <m/>
    <s v="ABSENT"/>
    <s v="DS"/>
    <m/>
    <m/>
    <m/>
    <m/>
    <m/>
    <m/>
    <n v="0"/>
    <m/>
    <m/>
    <m/>
    <m/>
    <m/>
    <m/>
    <m/>
    <m/>
    <m/>
    <m/>
    <m/>
  </r>
  <r>
    <n v="154"/>
    <d v="2024-05-28T00:00:00"/>
    <s v="B11"/>
    <n v="6321"/>
    <x v="153"/>
    <s v="Factory 1"/>
    <s v="Shift 2"/>
    <s v="Wire Preparation"/>
    <d v="2026-06-01T00:00:00"/>
    <d v="1899-12-30T18:30:29"/>
    <d v="1899-12-30T07:06:15"/>
    <m/>
    <s v="NS"/>
    <n v="8"/>
    <n v="3"/>
    <n v="2"/>
    <n v="5"/>
    <m/>
    <m/>
    <n v="0"/>
    <m/>
    <m/>
    <m/>
    <m/>
    <m/>
    <m/>
    <m/>
    <m/>
    <m/>
    <m/>
    <m/>
  </r>
  <r>
    <n v="155"/>
    <d v="2025-06-10T00:00:00"/>
    <s v="B48"/>
    <n v="14863"/>
    <x v="154"/>
    <s v="Factory 3"/>
    <s v="Shift 2"/>
    <s v="Yamaha"/>
    <d v="2026-06-01T00:00:00"/>
    <d v="1899-12-30T18:22:13"/>
    <d v="1899-12-30T04:00:01"/>
    <m/>
    <s v="NS"/>
    <n v="8"/>
    <m/>
    <m/>
    <n v="5"/>
    <m/>
    <m/>
    <n v="0"/>
    <m/>
    <m/>
    <m/>
    <m/>
    <m/>
    <m/>
    <m/>
    <m/>
    <m/>
    <m/>
    <m/>
  </r>
  <r>
    <n v="156"/>
    <d v="2025-11-11T00:00:00"/>
    <s v="B52"/>
    <n v="31403"/>
    <x v="155"/>
    <s v="Factory 3"/>
    <s v="Shift 1"/>
    <s v="Subaru Insertion"/>
    <d v="2026-06-01T00:00:00"/>
    <d v="1899-12-30T06:02:13"/>
    <d v="1899-12-30T16:01:33"/>
    <m/>
    <s v="DS"/>
    <n v="8"/>
    <m/>
    <m/>
    <m/>
    <m/>
    <m/>
    <n v="0"/>
    <m/>
    <m/>
    <m/>
    <m/>
    <m/>
    <m/>
    <m/>
    <m/>
    <m/>
    <m/>
    <m/>
  </r>
  <r>
    <n v="157"/>
    <d v="2025-05-20T00:00:00"/>
    <s v="B45"/>
    <n v="14740"/>
    <x v="156"/>
    <s v="Factory 1"/>
    <s v="Shift 2"/>
    <s v="Wire Preparation"/>
    <d v="2026-06-01T00:00:00"/>
    <d v="1899-12-30T18:15:46"/>
    <d v="1899-12-30T07:10:34"/>
    <m/>
    <s v="NS"/>
    <n v="8"/>
    <n v="3"/>
    <n v="2"/>
    <n v="5"/>
    <m/>
    <m/>
    <n v="0"/>
    <m/>
    <m/>
    <m/>
    <m/>
    <m/>
    <m/>
    <m/>
    <m/>
    <m/>
    <m/>
    <m/>
  </r>
  <r>
    <n v="158"/>
    <d v="2025-12-02T00:00:00"/>
    <s v="B53"/>
    <n v="31089"/>
    <x v="157"/>
    <s v="Factory 1"/>
    <s v="Shift 2"/>
    <s v="Wire Preparation"/>
    <d v="2026-06-01T00:00:00"/>
    <d v="1899-12-30T18:04:49"/>
    <d v="1899-12-30T04:04:22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02T00:00:00"/>
    <d v="1899-12-30T06:03:15"/>
    <d v="1899-12-30T19:03:03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02T00:00:00"/>
    <d v="1899-12-30T18:12:38"/>
    <d v="1899-12-30T07:04:56"/>
    <m/>
    <s v="NS"/>
    <n v="8"/>
    <n v="3"/>
    <n v="2"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02T00:00:00"/>
    <d v="1899-12-30T16:05:00"/>
    <d v="1899-12-30T04:15:00"/>
    <m/>
    <s v="NS"/>
    <n v="8"/>
    <n v="2.92"/>
    <m/>
    <n v="5"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02T00:00:00"/>
    <d v="1899-12-30T18:09:40"/>
    <d v="1899-12-30T04:05:20"/>
    <m/>
    <s v="NS"/>
    <n v="8"/>
    <m/>
    <m/>
    <n v="5"/>
    <m/>
    <m/>
    <n v="0"/>
    <m/>
    <m/>
    <m/>
    <m/>
    <m/>
    <m/>
    <m/>
    <m/>
    <m/>
    <m/>
    <m/>
  </r>
  <r>
    <n v="5"/>
    <d v="2026-05-19T00:00:00"/>
    <s v="B58"/>
    <n v="32202"/>
    <x v="4"/>
    <s v="Factory 2"/>
    <s v="ADS"/>
    <s v="Trainee"/>
    <d v="2026-06-02T00:00:00"/>
    <d v="1899-12-30T06:11:59"/>
    <d v="1899-12-30T16:05:16"/>
    <m/>
    <s v="A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02T00:00:00"/>
    <d v="1899-12-30T05:58:19"/>
    <d v="1899-12-30T19:00:11"/>
    <m/>
    <s v="DS"/>
    <n v="8"/>
    <n v="3"/>
    <m/>
    <m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02T00:00:00"/>
    <d v="1899-12-30T18:20:31"/>
    <d v="1899-12-30T07:02:32"/>
    <m/>
    <s v="NS"/>
    <n v="8"/>
    <n v="3"/>
    <n v="2"/>
    <n v="5"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02T00:00:00"/>
    <d v="1899-12-30T18:26:33"/>
    <d v="1899-12-30T07:02:06"/>
    <m/>
    <s v="NS"/>
    <n v="8"/>
    <n v="3"/>
    <n v="2"/>
    <n v="5"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02T00:00:00"/>
    <d v="1899-12-30T18:23:37"/>
    <d v="1899-12-30T07:12:31"/>
    <m/>
    <s v="NS"/>
    <n v="8"/>
    <n v="3"/>
    <n v="2"/>
    <n v="5"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02T00:00:00"/>
    <d v="1899-12-30T06:20:51"/>
    <d v="1899-12-30T19:02:45"/>
    <m/>
    <s v="ADS"/>
    <n v="8"/>
    <n v="3"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02T00:00:00"/>
    <d v="1899-12-30T18:23:18"/>
    <d v="1899-12-30T07:04:23"/>
    <m/>
    <s v="NS"/>
    <n v="8"/>
    <n v="3"/>
    <n v="2"/>
    <n v="5"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02T00:00:00"/>
    <m/>
    <m/>
    <s v="ABSENT"/>
    <s v="NS"/>
    <m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02T00:00:00"/>
    <d v="1899-12-30T06:18:49"/>
    <d v="1899-12-30T19:02:05"/>
    <m/>
    <s v="DS"/>
    <n v="8"/>
    <n v="3"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02T00:00:00"/>
    <d v="1899-12-30T06:24:25"/>
    <d v="1899-12-30T19:01:59"/>
    <m/>
    <s v="DS"/>
    <n v="8"/>
    <n v="3"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02T00:00:00"/>
    <d v="1899-12-30T18:07:31"/>
    <d v="1899-12-30T04:07:07"/>
    <m/>
    <s v="NS"/>
    <n v="8"/>
    <m/>
    <m/>
    <n v="5"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Trainee"/>
    <d v="2026-06-02T00:00:00"/>
    <d v="1899-12-30T18:06:03"/>
    <d v="1899-12-30T07:01:17"/>
    <m/>
    <s v="NS"/>
    <n v="8"/>
    <n v="3"/>
    <n v="2"/>
    <n v="5"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02T00:00:00"/>
    <d v="1899-12-30T18:19:21"/>
    <d v="1899-12-30T04:04:32"/>
    <m/>
    <s v="NS"/>
    <n v="8"/>
    <m/>
    <m/>
    <n v="5"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02T00:00:00"/>
    <d v="1899-12-30T06:30:50"/>
    <d v="1899-12-30T19:03:02"/>
    <m/>
    <s v="DS"/>
    <n v="8"/>
    <n v="3"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02T00:00:00"/>
    <d v="1899-12-30T18:18:04"/>
    <d v="1899-12-30T07:00:48"/>
    <m/>
    <s v="NS"/>
    <n v="8"/>
    <n v="3"/>
    <n v="2"/>
    <n v="5"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02T00:00:00"/>
    <d v="1899-12-30T18:39:45"/>
    <d v="1899-12-30T04:02:26"/>
    <m/>
    <s v="NS"/>
    <n v="8"/>
    <m/>
    <m/>
    <n v="5"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02T00:00:00"/>
    <d v="1899-12-30T06:26:36"/>
    <d v="1899-12-30T19:00:47"/>
    <m/>
    <s v="ADS"/>
    <n v="8"/>
    <n v="3"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2"/>
    <s v="ADS"/>
    <s v="Trainee"/>
    <d v="2026-06-02T00:00:00"/>
    <d v="1899-12-30T06:08:35"/>
    <d v="1899-12-30T16:07:20"/>
    <m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02T00:00:00"/>
    <d v="1899-12-30T06:42:35"/>
    <d v="1899-12-30T19:06:29"/>
    <m/>
    <s v="DS"/>
    <n v="8"/>
    <n v="3"/>
    <m/>
    <m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02T00:00:00"/>
    <d v="1899-12-30T18:16:47"/>
    <d v="1899-12-30T07:02:32"/>
    <m/>
    <s v="NS"/>
    <n v="8"/>
    <n v="3"/>
    <n v="2"/>
    <n v="5"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02T00:00:00"/>
    <d v="1899-12-30T18:30:00"/>
    <d v="1899-12-30T04:04:15"/>
    <m/>
    <s v="NS"/>
    <n v="8"/>
    <m/>
    <m/>
    <n v="5"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02T00:00:00"/>
    <d v="1899-12-30T06:35:02"/>
    <d v="1899-12-30T19:01:17"/>
    <m/>
    <s v="DS"/>
    <n v="8"/>
    <n v="3"/>
    <m/>
    <m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02T00:00:00"/>
    <d v="1899-12-30T18:24:42"/>
    <d v="1899-12-30T04:01:11"/>
    <m/>
    <s v="NS"/>
    <n v="8"/>
    <m/>
    <m/>
    <n v="5"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02T00:00:00"/>
    <d v="1899-12-30T06:02:20"/>
    <d v="1899-12-30T19:01:09"/>
    <m/>
    <s v="DS"/>
    <n v="8"/>
    <n v="3"/>
    <m/>
    <m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02T00:00:00"/>
    <d v="1899-12-30T18:29:02"/>
    <d v="1899-12-30T04:02:33"/>
    <m/>
    <s v="NS"/>
    <n v="8"/>
    <m/>
    <m/>
    <n v="5"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02T00:00:00"/>
    <d v="1899-12-30T06:24:18"/>
    <d v="1899-12-30T19:03:23"/>
    <m/>
    <s v="DS"/>
    <n v="8"/>
    <n v="3"/>
    <m/>
    <m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02T00:00:00"/>
    <d v="1899-12-30T06:48:33"/>
    <d v="1899-12-30T19:00:11"/>
    <m/>
    <s v="DS"/>
    <n v="8"/>
    <n v="3"/>
    <m/>
    <m/>
    <m/>
    <m/>
    <n v="0"/>
    <m/>
    <m/>
    <m/>
    <m/>
    <m/>
    <m/>
    <m/>
    <m/>
    <m/>
    <m/>
    <m/>
  </r>
  <r>
    <n v="32"/>
    <d v="2025-10-14T00:00:00"/>
    <s v="B49"/>
    <n v="31010"/>
    <x v="32"/>
    <s v="Factory 1"/>
    <s v="Shift 1"/>
    <s v="Transmission"/>
    <d v="2026-06-02T00:00:00"/>
    <d v="1899-12-30T06:03:58"/>
    <d v="1899-12-30T16:08:04"/>
    <m/>
    <s v="DS"/>
    <n v="8"/>
    <m/>
    <m/>
    <m/>
    <m/>
    <m/>
    <n v="0"/>
    <m/>
    <m/>
    <m/>
    <m/>
    <m/>
    <m/>
    <m/>
    <m/>
    <m/>
    <m/>
    <m/>
  </r>
  <r>
    <n v="33"/>
    <d v="2025-01-28T00:00:00"/>
    <s v="B33"/>
    <n v="12634"/>
    <x v="33"/>
    <s v="Factory 1"/>
    <s v="Shift 1"/>
    <s v="Wire Preparation-Yamaha"/>
    <d v="2026-06-02T00:00:00"/>
    <d v="1899-12-30T06:10:17"/>
    <d v="1899-12-30T16:06:25"/>
    <m/>
    <s v="DS"/>
    <n v="8"/>
    <m/>
    <m/>
    <m/>
    <m/>
    <m/>
    <n v="0"/>
    <m/>
    <m/>
    <m/>
    <m/>
    <m/>
    <m/>
    <m/>
    <m/>
    <m/>
    <m/>
    <m/>
  </r>
  <r>
    <n v="34"/>
    <d v="2025-06-10T00:00:00"/>
    <s v="B48"/>
    <n v="14841"/>
    <x v="34"/>
    <s v="Factory 3"/>
    <s v="ADS"/>
    <s v="Warehouse"/>
    <d v="2026-06-02T00:00:00"/>
    <d v="1899-12-30T06:21:38"/>
    <d v="1899-12-30T16:01:42"/>
    <m/>
    <s v="ADS"/>
    <n v="8"/>
    <m/>
    <m/>
    <m/>
    <m/>
    <m/>
    <n v="0"/>
    <m/>
    <m/>
    <m/>
    <m/>
    <m/>
    <m/>
    <m/>
    <m/>
    <m/>
    <m/>
    <m/>
  </r>
  <r>
    <n v="35"/>
    <d v="2026-03-03T00:00:00"/>
    <s v="B56"/>
    <n v="32803"/>
    <x v="35"/>
    <s v="Factory 1"/>
    <s v="Shift 1"/>
    <s v="QC Inspection"/>
    <d v="2026-06-02T00:00:00"/>
    <d v="1899-12-30T06:26:53"/>
    <d v="1899-12-30T16:06:21"/>
    <m/>
    <s v="DS"/>
    <n v="8"/>
    <m/>
    <m/>
    <m/>
    <m/>
    <m/>
    <n v="0"/>
    <m/>
    <m/>
    <m/>
    <m/>
    <m/>
    <m/>
    <m/>
    <m/>
    <m/>
    <m/>
    <m/>
  </r>
  <r>
    <n v="36"/>
    <d v="2026-03-03T00:00:00"/>
    <s v="B56"/>
    <n v="32822"/>
    <x v="36"/>
    <s v="Factory 3"/>
    <s v="Shift 2"/>
    <s v="Wire Preparation - Yamaha"/>
    <d v="2026-06-02T00:00:00"/>
    <d v="1899-12-30T18:09:19"/>
    <d v="1899-12-30T07:01:42"/>
    <m/>
    <s v="NS"/>
    <n v="8"/>
    <n v="3"/>
    <n v="2"/>
    <n v="5"/>
    <m/>
    <m/>
    <n v="0"/>
    <m/>
    <m/>
    <m/>
    <m/>
    <m/>
    <m/>
    <m/>
    <m/>
    <m/>
    <m/>
    <m/>
  </r>
  <r>
    <n v="37"/>
    <d v="2026-03-03T00:00:00"/>
    <s v="B56"/>
    <n v="32814"/>
    <x v="37"/>
    <s v="Factory 1"/>
    <s v="Shift 1"/>
    <s v="Subaru Engine"/>
    <d v="2026-06-02T00:00:00"/>
    <d v="1899-12-30T06:12:06"/>
    <d v="1899-12-30T16:08:39"/>
    <m/>
    <s v="DS"/>
    <n v="8"/>
    <m/>
    <m/>
    <m/>
    <m/>
    <m/>
    <n v="0"/>
    <m/>
    <m/>
    <m/>
    <m/>
    <m/>
    <m/>
    <m/>
    <m/>
    <m/>
    <m/>
    <m/>
  </r>
  <r>
    <n v="38"/>
    <d v="2024-05-28T00:00:00"/>
    <s v="B11"/>
    <n v="6362"/>
    <x v="38"/>
    <s v="Factory 1"/>
    <s v="Shift 1"/>
    <s v="QA Inspection"/>
    <d v="2026-06-02T00:00:00"/>
    <m/>
    <m/>
    <s v="ABSENT"/>
    <s v="DS"/>
    <m/>
    <m/>
    <m/>
    <m/>
    <m/>
    <m/>
    <n v="0"/>
    <m/>
    <m/>
    <m/>
    <m/>
    <m/>
    <m/>
    <m/>
    <m/>
    <m/>
    <m/>
    <m/>
  </r>
  <r>
    <n v="39"/>
    <d v="2026-05-12T00:00:00"/>
    <s v="B57"/>
    <n v="32561"/>
    <x v="39"/>
    <s v="Factory 1"/>
    <s v="Shift 2"/>
    <s v="Wire Preparation"/>
    <d v="2026-06-02T00:00:00"/>
    <d v="1899-12-30T18:10:08"/>
    <d v="1899-12-30T07:11:35"/>
    <m/>
    <s v="NS"/>
    <n v="8"/>
    <n v="3"/>
    <n v="2"/>
    <n v="5"/>
    <m/>
    <m/>
    <n v="0"/>
    <m/>
    <m/>
    <m/>
    <m/>
    <m/>
    <m/>
    <m/>
    <m/>
    <m/>
    <m/>
    <m/>
  </r>
  <r>
    <n v="40"/>
    <d v="2026-03-03T00:00:00"/>
    <s v="B56"/>
    <n v="32824"/>
    <x v="40"/>
    <s v="Factory 1"/>
    <s v="Shift 1"/>
    <s v="Wire Preparation"/>
    <d v="2026-06-02T00:00:00"/>
    <m/>
    <m/>
    <s v="ABSENT"/>
    <s v="DS"/>
    <m/>
    <m/>
    <m/>
    <m/>
    <m/>
    <m/>
    <n v="0"/>
    <m/>
    <m/>
    <m/>
    <m/>
    <m/>
    <m/>
    <m/>
    <m/>
    <m/>
    <m/>
    <m/>
  </r>
  <r>
    <n v="41"/>
    <d v="2026-05-19T00:00:00"/>
    <s v="B58"/>
    <n v="32221"/>
    <x v="41"/>
    <s v="Factory 2"/>
    <s v="Shift 2"/>
    <s v="Trainee"/>
    <d v="2026-06-02T00:00:00"/>
    <d v="1899-12-30T18:29:10"/>
    <d v="1899-12-30T04:01:26"/>
    <m/>
    <s v="NS"/>
    <n v="8"/>
    <m/>
    <m/>
    <n v="5"/>
    <m/>
    <m/>
    <n v="0"/>
    <m/>
    <m/>
    <m/>
    <m/>
    <m/>
    <m/>
    <m/>
    <m/>
    <m/>
    <m/>
    <m/>
  </r>
  <r>
    <n v="42"/>
    <d v="2026-05-19T00:00:00"/>
    <s v="B58"/>
    <n v="32212"/>
    <x v="42"/>
    <s v="Factory 2"/>
    <s v="Shift 2"/>
    <s v="Subaru Engine/TM"/>
    <d v="2026-06-02T00:00:00"/>
    <d v="1899-12-30T18:11:25"/>
    <d v="1899-12-30T04:06:10"/>
    <m/>
    <s v="NS"/>
    <n v="8"/>
    <m/>
    <m/>
    <n v="5"/>
    <m/>
    <m/>
    <n v="0"/>
    <m/>
    <m/>
    <m/>
    <m/>
    <m/>
    <m/>
    <m/>
    <m/>
    <m/>
    <m/>
    <m/>
  </r>
  <r>
    <n v="43"/>
    <d v="2025-06-10T00:00:00"/>
    <s v="B48"/>
    <n v="14874"/>
    <x v="43"/>
    <s v="Factory 2"/>
    <s v="Shift 2"/>
    <s v="Wire Preparation"/>
    <d v="2026-06-02T00:00:00"/>
    <d v="1899-12-30T18:03:52"/>
    <d v="1899-12-30T04:02:27"/>
    <m/>
    <s v="NS"/>
    <n v="8"/>
    <m/>
    <m/>
    <n v="5"/>
    <m/>
    <m/>
    <n v="0"/>
    <m/>
    <m/>
    <m/>
    <m/>
    <m/>
    <m/>
    <m/>
    <m/>
    <m/>
    <m/>
    <m/>
  </r>
  <r>
    <n v="44"/>
    <d v="2024-06-19T00:00:00"/>
    <s v="B14"/>
    <n v="7697"/>
    <x v="44"/>
    <s v="Factory 2"/>
    <s v="ADS"/>
    <s v="Planning"/>
    <d v="2026-06-02T00:00:00"/>
    <d v="1899-12-30T06:30:50"/>
    <d v="1899-12-30T19:01:29"/>
    <m/>
    <s v="ADS"/>
    <n v="8"/>
    <n v="3"/>
    <m/>
    <m/>
    <m/>
    <m/>
    <n v="0"/>
    <m/>
    <m/>
    <m/>
    <m/>
    <m/>
    <m/>
    <m/>
    <m/>
    <m/>
    <m/>
    <m/>
  </r>
  <r>
    <n v="45"/>
    <d v="2025-03-18T00:00:00"/>
    <s v="B38"/>
    <n v="11938"/>
    <x v="45"/>
    <s v="Factory 1"/>
    <s v="Shift 1"/>
    <s v="QA"/>
    <d v="2026-06-02T00:00:00"/>
    <d v="1899-12-30T06:25:42"/>
    <d v="1899-12-30T19:02:07"/>
    <m/>
    <s v="DS"/>
    <n v="8"/>
    <n v="3"/>
    <m/>
    <m/>
    <m/>
    <m/>
    <n v="0"/>
    <m/>
    <m/>
    <m/>
    <m/>
    <m/>
    <m/>
    <m/>
    <m/>
    <m/>
    <m/>
    <m/>
  </r>
  <r>
    <n v="46"/>
    <d v="2025-05-27T00:00:00"/>
    <s v="B46"/>
    <n v="14606"/>
    <x v="46"/>
    <s v="Factory 1"/>
    <s v="Shift 2"/>
    <s v="Wire Preparation"/>
    <d v="2026-06-02T00:00:00"/>
    <d v="1899-12-30T18:05:32"/>
    <d v="1899-12-30T07:03:42"/>
    <m/>
    <s v="NS"/>
    <n v="8"/>
    <n v="3"/>
    <n v="2"/>
    <n v="5"/>
    <m/>
    <m/>
    <n v="0"/>
    <m/>
    <m/>
    <m/>
    <m/>
    <m/>
    <m/>
    <m/>
    <m/>
    <m/>
    <m/>
    <m/>
  </r>
  <r>
    <n v="47"/>
    <d v="2025-06-10T00:00:00"/>
    <s v="B48"/>
    <n v="14865"/>
    <x v="47"/>
    <s v="Factory 3"/>
    <s v="Shift 2"/>
    <s v="Wire Preparation"/>
    <d v="2026-06-02T00:00:00"/>
    <d v="1899-12-30T18:02:36"/>
    <d v="1899-12-30T04:02:43"/>
    <m/>
    <s v="NS"/>
    <n v="8"/>
    <m/>
    <m/>
    <n v="5"/>
    <m/>
    <m/>
    <n v="0"/>
    <m/>
    <m/>
    <m/>
    <m/>
    <m/>
    <m/>
    <m/>
    <m/>
    <m/>
    <m/>
    <m/>
  </r>
  <r>
    <n v="48"/>
    <d v="2025-02-04T00:00:00"/>
    <s v="B34"/>
    <n v="11160"/>
    <x v="48"/>
    <s v="Factory 1"/>
    <s v="Shift 2"/>
    <s v="QC Inspection"/>
    <d v="2026-06-02T00:00:00"/>
    <d v="1899-12-30T18:01:18"/>
    <d v="1899-12-30T07:03:38"/>
    <m/>
    <s v="NS"/>
    <n v="8"/>
    <n v="3"/>
    <n v="2"/>
    <n v="5"/>
    <m/>
    <m/>
    <n v="0"/>
    <m/>
    <m/>
    <m/>
    <m/>
    <m/>
    <m/>
    <m/>
    <m/>
    <m/>
    <m/>
    <m/>
  </r>
  <r>
    <n v="49"/>
    <d v="2025-04-21T00:00:00"/>
    <s v="B41"/>
    <n v="12262"/>
    <x v="49"/>
    <s v="Factory 3"/>
    <s v="Shift 2"/>
    <s v="Yamaha"/>
    <d v="2026-06-02T00:00:00"/>
    <d v="1899-12-30T18:13:41"/>
    <d v="1899-12-30T07:00:52"/>
    <m/>
    <s v="NS"/>
    <n v="8"/>
    <n v="3"/>
    <n v="2"/>
    <n v="5"/>
    <m/>
    <m/>
    <n v="0"/>
    <m/>
    <m/>
    <m/>
    <m/>
    <m/>
    <m/>
    <m/>
    <m/>
    <m/>
    <m/>
    <m/>
  </r>
  <r>
    <n v="50"/>
    <d v="2025-05-06T00:00:00"/>
    <s v="B43"/>
    <n v="14105"/>
    <x v="51"/>
    <s v="Factory 3"/>
    <s v="Shift 2"/>
    <s v="Wire Preparation-Yamaha"/>
    <d v="2026-06-02T00:00:00"/>
    <d v="1899-12-30T18:17:43"/>
    <d v="1899-12-30T04:00:39"/>
    <m/>
    <s v="NS"/>
    <n v="8"/>
    <m/>
    <m/>
    <n v="5"/>
    <m/>
    <m/>
    <n v="0"/>
    <m/>
    <m/>
    <m/>
    <m/>
    <m/>
    <m/>
    <m/>
    <m/>
    <m/>
    <m/>
    <m/>
  </r>
  <r>
    <n v="51"/>
    <d v="2025-11-11T00:00:00"/>
    <s v="B52"/>
    <n v="31406"/>
    <x v="52"/>
    <s v="Factory 1"/>
    <s v="Shift 2"/>
    <s v="Subaru Engine"/>
    <d v="2026-06-02T00:00:00"/>
    <d v="1899-12-30T18:18:41"/>
    <d v="1899-12-30T07:04:51"/>
    <m/>
    <s v="NS"/>
    <n v="8"/>
    <n v="3"/>
    <n v="2"/>
    <n v="5"/>
    <m/>
    <m/>
    <n v="0"/>
    <m/>
    <m/>
    <m/>
    <m/>
    <m/>
    <m/>
    <m/>
    <m/>
    <m/>
    <m/>
    <m/>
  </r>
  <r>
    <n v="52"/>
    <d v="2025-01-13T00:00:00"/>
    <s v="B30"/>
    <n v="12450"/>
    <x v="53"/>
    <s v="Factory 1"/>
    <s v="Shift 2"/>
    <s v="Wire Preparation"/>
    <d v="2026-06-02T00:00:00"/>
    <d v="1899-12-30T18:34:45"/>
    <d v="1899-12-30T04:03:53"/>
    <m/>
    <s v="NS"/>
    <n v="8"/>
    <m/>
    <m/>
    <n v="5"/>
    <m/>
    <m/>
    <n v="0"/>
    <m/>
    <m/>
    <m/>
    <m/>
    <m/>
    <m/>
    <m/>
    <m/>
    <m/>
    <m/>
    <m/>
  </r>
  <r>
    <n v="53"/>
    <d v="2023-11-14T00:00:00"/>
    <s v="B2"/>
    <n v="5846"/>
    <x v="54"/>
    <s v="Factory 1"/>
    <s v="Shift 1"/>
    <s v="Wire Preparation"/>
    <d v="2026-06-02T00:00:00"/>
    <d v="1899-12-30T06:39:09"/>
    <d v="1899-12-30T19:02:37"/>
    <m/>
    <s v="DS"/>
    <n v="8"/>
    <n v="3"/>
    <m/>
    <m/>
    <m/>
    <m/>
    <n v="0"/>
    <m/>
    <m/>
    <m/>
    <m/>
    <m/>
    <m/>
    <m/>
    <m/>
    <m/>
    <m/>
    <m/>
  </r>
  <r>
    <n v="54"/>
    <d v="2025-06-10T00:00:00"/>
    <s v="B48"/>
    <n v="14872"/>
    <x v="55"/>
    <s v="Factory 1"/>
    <s v="Shift 1"/>
    <s v="Wire Preparation"/>
    <d v="2026-06-02T00:00:00"/>
    <d v="1899-12-30T06:25:03"/>
    <d v="1899-12-30T16:02:22"/>
    <m/>
    <s v="DS"/>
    <n v="8"/>
    <m/>
    <m/>
    <m/>
    <m/>
    <m/>
    <n v="0"/>
    <m/>
    <m/>
    <m/>
    <m/>
    <m/>
    <m/>
    <m/>
    <m/>
    <m/>
    <m/>
    <m/>
  </r>
  <r>
    <n v="55"/>
    <d v="2025-10-14T00:00:00"/>
    <s v="B49"/>
    <n v="31012"/>
    <x v="56"/>
    <s v="Factory 1"/>
    <s v="Shift 1"/>
    <s v="Wire Preparation"/>
    <d v="2026-06-02T00:00:00"/>
    <d v="1899-12-30T06:36:02"/>
    <d v="1899-12-30T19:06:18"/>
    <m/>
    <s v="DS"/>
    <n v="8"/>
    <n v="3"/>
    <m/>
    <m/>
    <m/>
    <m/>
    <n v="0"/>
    <m/>
    <m/>
    <m/>
    <m/>
    <m/>
    <m/>
    <m/>
    <m/>
    <m/>
    <m/>
    <m/>
  </r>
  <r>
    <n v="56"/>
    <d v="2026-05-12T00:00:00"/>
    <s v="B57"/>
    <n v="32559"/>
    <x v="57"/>
    <s v="Factory 3"/>
    <s v="Shift 1"/>
    <s v="Wire Preparation"/>
    <d v="2026-06-02T00:00:00"/>
    <d v="1899-12-30T06:18:55"/>
    <d v="1899-12-30T16:03:07"/>
    <m/>
    <s v="DS"/>
    <n v="8"/>
    <m/>
    <m/>
    <m/>
    <m/>
    <m/>
    <n v="0"/>
    <m/>
    <m/>
    <m/>
    <m/>
    <m/>
    <m/>
    <m/>
    <m/>
    <m/>
    <m/>
    <m/>
  </r>
  <r>
    <n v="57"/>
    <d v="2026-05-12T00:00:00"/>
    <s v="B57"/>
    <n v="32537"/>
    <x v="58"/>
    <s v="Factory 1"/>
    <s v="Shift 2"/>
    <s v="Wire Preparation"/>
    <d v="2026-06-02T00:00:00"/>
    <d v="1899-12-30T18:39:18"/>
    <d v="1899-12-30T04:04:58"/>
    <m/>
    <s v="NS"/>
    <n v="8"/>
    <m/>
    <m/>
    <n v="5"/>
    <m/>
    <m/>
    <n v="0"/>
    <m/>
    <m/>
    <m/>
    <m/>
    <m/>
    <m/>
    <m/>
    <m/>
    <m/>
    <m/>
    <m/>
  </r>
  <r>
    <n v="58"/>
    <d v="2025-06-03T00:00:00"/>
    <s v="B47"/>
    <n v="13357"/>
    <x v="59"/>
    <s v="Factory 3"/>
    <s v="Shift 1"/>
    <s v="Wire Preparation"/>
    <d v="2026-06-02T00:00:00"/>
    <d v="1899-12-30T06:27:54"/>
    <d v="1899-12-30T16:00:38"/>
    <m/>
    <s v="DS"/>
    <n v="8"/>
    <m/>
    <m/>
    <m/>
    <m/>
    <m/>
    <n v="0"/>
    <m/>
    <m/>
    <m/>
    <m/>
    <m/>
    <m/>
    <m/>
    <m/>
    <m/>
    <m/>
    <m/>
  </r>
  <r>
    <n v="59"/>
    <d v="2025-04-21T00:00:00"/>
    <s v="B41"/>
    <n v="12260"/>
    <x v="60"/>
    <s v="Factory 1"/>
    <s v="Shift 1"/>
    <s v="Subaru Engine"/>
    <d v="2026-06-02T00:00:00"/>
    <d v="1899-12-30T06:23:52"/>
    <d v="1899-12-30T19:01:53"/>
    <m/>
    <s v="DS"/>
    <n v="8"/>
    <n v="3"/>
    <m/>
    <m/>
    <m/>
    <m/>
    <n v="0"/>
    <m/>
    <m/>
    <m/>
    <m/>
    <m/>
    <m/>
    <m/>
    <m/>
    <m/>
    <m/>
    <m/>
  </r>
  <r>
    <n v="60"/>
    <d v="2026-05-12T00:00:00"/>
    <s v="B57"/>
    <n v="32570"/>
    <x v="61"/>
    <s v="Factory 1"/>
    <s v="Shift 2"/>
    <s v="Wire Preparation"/>
    <d v="2026-06-02T00:00:00"/>
    <d v="1899-12-30T19:35:30"/>
    <d v="1899-12-30T04:04:54"/>
    <s v="LATE"/>
    <s v="NS"/>
    <n v="8"/>
    <m/>
    <m/>
    <n v="5"/>
    <n v="35"/>
    <m/>
    <n v="35"/>
    <m/>
    <m/>
    <m/>
    <m/>
    <m/>
    <m/>
    <m/>
    <m/>
    <m/>
    <m/>
    <m/>
  </r>
  <r>
    <n v="61"/>
    <d v="2024-07-24T00:00:00"/>
    <s v="B19"/>
    <n v="6905"/>
    <x v="62"/>
    <s v="Factory 1"/>
    <s v="Shift 1"/>
    <s v="Subaru Insertion"/>
    <d v="2026-06-02T00:00:00"/>
    <d v="1899-12-30T06:27:40"/>
    <d v="1899-12-30T19:05:42"/>
    <m/>
    <s v="DS"/>
    <n v="8"/>
    <n v="3"/>
    <m/>
    <m/>
    <m/>
    <m/>
    <n v="0"/>
    <m/>
    <m/>
    <m/>
    <m/>
    <m/>
    <m/>
    <m/>
    <m/>
    <m/>
    <m/>
    <m/>
  </r>
  <r>
    <n v="62"/>
    <d v="2025-06-03T00:00:00"/>
    <s v="B47"/>
    <n v="13351"/>
    <x v="63"/>
    <s v="Factory 3"/>
    <s v="Shift 1"/>
    <s v="QC Inspection"/>
    <d v="2026-06-02T00:00:00"/>
    <d v="1899-12-30T06:48:15"/>
    <d v="1899-12-30T19:00:26"/>
    <m/>
    <s v="DS"/>
    <n v="8"/>
    <n v="3"/>
    <m/>
    <m/>
    <m/>
    <m/>
    <n v="0"/>
    <m/>
    <m/>
    <m/>
    <m/>
    <m/>
    <m/>
    <m/>
    <m/>
    <m/>
    <m/>
    <m/>
  </r>
  <r>
    <n v="63"/>
    <d v="2025-10-21T00:00:00"/>
    <s v="B50"/>
    <n v="31137"/>
    <x v="64"/>
    <s v="Factory 1"/>
    <s v="Shift 2"/>
    <s v="Subaru Engine"/>
    <d v="2026-06-02T00:00:00"/>
    <d v="1899-12-30T18:37:56"/>
    <d v="1899-12-30T07:12:46"/>
    <m/>
    <s v="NS"/>
    <n v="8"/>
    <n v="3"/>
    <n v="2"/>
    <n v="5"/>
    <m/>
    <m/>
    <n v="0"/>
    <m/>
    <m/>
    <m/>
    <m/>
    <m/>
    <m/>
    <m/>
    <m/>
    <m/>
    <m/>
    <m/>
  </r>
  <r>
    <n v="64"/>
    <d v="2024-07-09T00:00:00"/>
    <s v="B17"/>
    <n v="6703"/>
    <x v="65"/>
    <s v="Factory 1"/>
    <s v="Shift 2"/>
    <s v="Transmission"/>
    <d v="2026-06-02T00:00:00"/>
    <d v="1899-12-30T18:28:08"/>
    <d v="1899-12-30T07:04:39"/>
    <m/>
    <s v="NS"/>
    <n v="8"/>
    <n v="3"/>
    <n v="2"/>
    <n v="5"/>
    <m/>
    <m/>
    <n v="0"/>
    <m/>
    <m/>
    <m/>
    <m/>
    <m/>
    <m/>
    <m/>
    <m/>
    <m/>
    <m/>
    <m/>
  </r>
  <r>
    <n v="65"/>
    <d v="2026-05-19T00:00:00"/>
    <s v="B58"/>
    <n v="32217"/>
    <x v="66"/>
    <s v="Factory 2"/>
    <s v="Shift 2"/>
    <s v="Subaru Engine/TM"/>
    <d v="2026-06-02T00:00:00"/>
    <d v="1899-12-30T18:21:33"/>
    <d v="1899-12-30T04:06:17"/>
    <m/>
    <s v="NS"/>
    <n v="8"/>
    <m/>
    <m/>
    <n v="5"/>
    <m/>
    <m/>
    <n v="0"/>
    <m/>
    <m/>
    <m/>
    <m/>
    <m/>
    <m/>
    <m/>
    <m/>
    <m/>
    <m/>
    <m/>
  </r>
  <r>
    <n v="66"/>
    <d v="2025-06-10T00:00:00"/>
    <s v="B48"/>
    <n v="14855"/>
    <x v="67"/>
    <s v="Factory 1"/>
    <s v="Shift 2"/>
    <s v="Material Handler"/>
    <d v="2026-06-02T00:00:00"/>
    <d v="1899-12-30T18:11:11"/>
    <d v="1899-12-30T04:01:47"/>
    <m/>
    <s v="NS"/>
    <n v="8"/>
    <m/>
    <m/>
    <n v="5"/>
    <m/>
    <m/>
    <n v="0"/>
    <m/>
    <m/>
    <m/>
    <m/>
    <m/>
    <m/>
    <m/>
    <m/>
    <m/>
    <m/>
    <m/>
  </r>
  <r>
    <n v="67"/>
    <d v="2026-05-19T00:00:00"/>
    <s v="B58"/>
    <n v="32216"/>
    <x v="68"/>
    <s v="Factory 2"/>
    <s v="ADS"/>
    <s v="Trainee"/>
    <d v="2026-06-02T00:00:00"/>
    <d v="1899-12-30T06:08:31"/>
    <d v="1899-12-30T16:07:24"/>
    <m/>
    <s v="ADS"/>
    <n v="8"/>
    <m/>
    <m/>
    <m/>
    <m/>
    <m/>
    <n v="0"/>
    <m/>
    <m/>
    <m/>
    <m/>
    <m/>
    <m/>
    <m/>
    <m/>
    <m/>
    <m/>
    <m/>
  </r>
  <r>
    <n v="68"/>
    <d v="2025-12-02T00:00:00"/>
    <s v="B53"/>
    <n v="31084"/>
    <x v="69"/>
    <s v="Factory 1"/>
    <s v="Shift 2"/>
    <s v="Wire Preparation"/>
    <d v="2026-06-02T00:00:00"/>
    <d v="1899-12-30T18:17:57"/>
    <d v="1899-12-30T07:07:44"/>
    <m/>
    <s v="NS"/>
    <n v="8"/>
    <n v="3"/>
    <n v="2"/>
    <n v="5"/>
    <m/>
    <m/>
    <n v="0"/>
    <m/>
    <m/>
    <m/>
    <m/>
    <m/>
    <m/>
    <m/>
    <m/>
    <m/>
    <m/>
    <m/>
  </r>
  <r>
    <n v="69"/>
    <d v="2026-05-12T00:00:00"/>
    <s v="B57"/>
    <n v="32569"/>
    <x v="70"/>
    <s v="Factory 1"/>
    <s v="Shift 2"/>
    <s v="Wire Preparation"/>
    <d v="2026-06-02T00:00:00"/>
    <m/>
    <m/>
    <s v="ABSENT"/>
    <s v="NS"/>
    <m/>
    <m/>
    <m/>
    <m/>
    <m/>
    <m/>
    <n v="0"/>
    <m/>
    <m/>
    <m/>
    <m/>
    <m/>
    <m/>
    <m/>
    <m/>
    <m/>
    <m/>
    <m/>
  </r>
  <r>
    <n v="70"/>
    <d v="2026-05-19T00:00:00"/>
    <s v="B58"/>
    <n v="32204"/>
    <x v="71"/>
    <s v="Factory 2"/>
    <s v="Shift 2"/>
    <s v="Subaru Engine/TM"/>
    <d v="2026-06-02T00:00:00"/>
    <d v="1899-12-30T19:18:03"/>
    <d v="1899-12-30T04:06:01"/>
    <s v="LATE"/>
    <s v="NS"/>
    <n v="8"/>
    <m/>
    <m/>
    <n v="5"/>
    <n v="18"/>
    <m/>
    <n v="18"/>
    <m/>
    <m/>
    <m/>
    <m/>
    <m/>
    <m/>
    <m/>
    <m/>
    <m/>
    <m/>
    <m/>
  </r>
  <r>
    <n v="71"/>
    <d v="2026-05-19T00:00:00"/>
    <s v="B58"/>
    <n v="32209"/>
    <x v="72"/>
    <s v="Factory 2"/>
    <s v="Shift 2"/>
    <s v="Subaru Engine/TM"/>
    <d v="2026-06-02T00:00:00"/>
    <d v="1899-12-30T18:26:23"/>
    <d v="1899-12-30T04:05:41"/>
    <m/>
    <s v="NS"/>
    <n v="8"/>
    <m/>
    <m/>
    <n v="5"/>
    <m/>
    <m/>
    <n v="0"/>
    <m/>
    <m/>
    <m/>
    <m/>
    <m/>
    <m/>
    <m/>
    <m/>
    <m/>
    <m/>
    <m/>
  </r>
  <r>
    <n v="72"/>
    <d v="2026-05-12T00:00:00"/>
    <s v="B57"/>
    <n v="32557"/>
    <x v="73"/>
    <s v="Factory 3"/>
    <s v="Shift 2"/>
    <s v="Wire Preparation"/>
    <d v="2026-06-02T00:00:00"/>
    <d v="1899-12-30T18:05:21"/>
    <d v="1899-12-30T04:02:28"/>
    <m/>
    <s v="NS"/>
    <n v="8"/>
    <m/>
    <m/>
    <n v="5"/>
    <m/>
    <m/>
    <n v="0"/>
    <m/>
    <m/>
    <m/>
    <m/>
    <m/>
    <m/>
    <m/>
    <m/>
    <m/>
    <m/>
    <m/>
  </r>
  <r>
    <n v="73"/>
    <d v="2025-10-14T00:00:00"/>
    <s v="B49"/>
    <n v="31013"/>
    <x v="74"/>
    <s v="Factory 1"/>
    <s v="Shift 2"/>
    <s v="Material Handler"/>
    <d v="2026-06-02T00:00:00"/>
    <d v="1899-12-30T18:23:28"/>
    <d v="1899-12-30T04:05:47"/>
    <m/>
    <s v="NS"/>
    <n v="8"/>
    <m/>
    <m/>
    <n v="5"/>
    <m/>
    <m/>
    <n v="0"/>
    <m/>
    <m/>
    <m/>
    <m/>
    <m/>
    <m/>
    <m/>
    <m/>
    <m/>
    <m/>
    <m/>
  </r>
  <r>
    <n v="74"/>
    <d v="2025-06-10T00:00:00"/>
    <s v="B48"/>
    <n v="14866"/>
    <x v="75"/>
    <s v="Factory 1"/>
    <s v="Shift 2"/>
    <s v="QC Inspection"/>
    <d v="2026-06-02T00:00:00"/>
    <d v="1899-12-30T18:06:23"/>
    <d v="1899-12-30T07:03:47"/>
    <m/>
    <s v="NS"/>
    <n v="8"/>
    <n v="3"/>
    <n v="2"/>
    <n v="5"/>
    <m/>
    <m/>
    <n v="0"/>
    <m/>
    <m/>
    <m/>
    <m/>
    <m/>
    <m/>
    <m/>
    <m/>
    <m/>
    <m/>
    <m/>
  </r>
  <r>
    <n v="75"/>
    <d v="2024-12-10T00:00:00"/>
    <s v="B29"/>
    <n v="10338"/>
    <x v="76"/>
    <s v="Factory 1"/>
    <s v="Shift 2"/>
    <s v="Material Handler"/>
    <d v="2026-06-02T00:00:00"/>
    <d v="1899-12-30T18:35:38"/>
    <d v="1899-12-30T07:04:29"/>
    <m/>
    <s v="NS"/>
    <n v="8"/>
    <n v="3"/>
    <n v="2"/>
    <n v="5"/>
    <m/>
    <m/>
    <n v="0"/>
    <m/>
    <m/>
    <m/>
    <m/>
    <m/>
    <m/>
    <m/>
    <m/>
    <m/>
    <m/>
    <m/>
  </r>
  <r>
    <n v="76"/>
    <d v="2025-03-03T00:00:00"/>
    <s v="B36"/>
    <n v="12081"/>
    <x v="77"/>
    <s v="Factory 3"/>
    <s v="Shift 2"/>
    <s v="Subaru Insertion"/>
    <d v="2026-06-02T00:00:00"/>
    <d v="1899-12-30T18:05:45"/>
    <d v="1899-12-30T07:01:37"/>
    <m/>
    <s v="NS"/>
    <n v="8"/>
    <n v="3"/>
    <n v="2"/>
    <n v="5"/>
    <m/>
    <m/>
    <n v="0"/>
    <m/>
    <m/>
    <m/>
    <m/>
    <m/>
    <m/>
    <m/>
    <m/>
    <m/>
    <m/>
    <m/>
  </r>
  <r>
    <n v="77"/>
    <d v="2026-05-12T00:00:00"/>
    <s v="B57"/>
    <n v="32547"/>
    <x v="78"/>
    <s v="Factory 1"/>
    <s v="Shift 2"/>
    <s v="Wire Preparation"/>
    <d v="2026-06-02T00:00:00"/>
    <d v="1899-12-30T18:09:36"/>
    <d v="1899-12-30T07:11:30"/>
    <m/>
    <s v="NS"/>
    <n v="8"/>
    <n v="3"/>
    <n v="2"/>
    <n v="5"/>
    <m/>
    <m/>
    <n v="0"/>
    <m/>
    <m/>
    <m/>
    <m/>
    <m/>
    <m/>
    <m/>
    <m/>
    <m/>
    <m/>
    <m/>
  </r>
  <r>
    <n v="78"/>
    <d v="2025-12-02T00:00:00"/>
    <s v="B53"/>
    <n v="31092"/>
    <x v="79"/>
    <s v="Factory 1"/>
    <s v="Shift 1"/>
    <s v="QC Inspection"/>
    <d v="2026-06-02T00:00:00"/>
    <d v="1899-12-30T06:05:19"/>
    <d v="1899-12-30T16:05:13"/>
    <m/>
    <s v="DS"/>
    <n v="8"/>
    <m/>
    <m/>
    <m/>
    <m/>
    <m/>
    <n v="0"/>
    <m/>
    <m/>
    <m/>
    <m/>
    <m/>
    <m/>
    <m/>
    <m/>
    <m/>
    <m/>
    <m/>
  </r>
  <r>
    <n v="79"/>
    <d v="2026-03-03T00:00:00"/>
    <s v="B56"/>
    <n v="32820"/>
    <x v="80"/>
    <s v="Factory 1"/>
    <s v="Shift 2"/>
    <s v="Wire Preparation"/>
    <d v="2026-06-02T00:00:00"/>
    <d v="1899-12-30T18:26:27"/>
    <d v="1899-12-30T07:08:27"/>
    <m/>
    <s v="NS"/>
    <n v="8"/>
    <n v="3"/>
    <n v="2"/>
    <n v="5"/>
    <m/>
    <m/>
    <n v="0"/>
    <m/>
    <m/>
    <m/>
    <m/>
    <m/>
    <m/>
    <m/>
    <m/>
    <m/>
    <m/>
    <m/>
  </r>
  <r>
    <n v="80"/>
    <d v="2025-01-13T00:00:00"/>
    <s v="B30"/>
    <n v="12457"/>
    <x v="81"/>
    <s v="Factory 1"/>
    <s v="Shift 2"/>
    <s v="Subaru Engine"/>
    <d v="2026-06-02T00:00:00"/>
    <d v="1899-12-30T18:30:17"/>
    <d v="1899-12-30T07:01:54"/>
    <m/>
    <s v="NS"/>
    <n v="8"/>
    <n v="3"/>
    <n v="2"/>
    <n v="5"/>
    <m/>
    <m/>
    <n v="0"/>
    <m/>
    <m/>
    <m/>
    <m/>
    <m/>
    <m/>
    <m/>
    <m/>
    <m/>
    <m/>
    <m/>
  </r>
  <r>
    <n v="81"/>
    <d v="2026-05-12T00:00:00"/>
    <s v="B57"/>
    <n v="32558"/>
    <x v="82"/>
    <s v="Factory 3"/>
    <s v="Shift 2"/>
    <s v="Wire Preparation"/>
    <d v="2026-06-02T00:00:00"/>
    <d v="1899-12-30T18:09:28"/>
    <d v="1899-12-30T04:02:57"/>
    <m/>
    <s v="NS"/>
    <n v="8"/>
    <m/>
    <m/>
    <n v="5"/>
    <m/>
    <m/>
    <n v="0"/>
    <m/>
    <m/>
    <m/>
    <m/>
    <m/>
    <m/>
    <m/>
    <m/>
    <m/>
    <m/>
    <m/>
  </r>
  <r>
    <n v="82"/>
    <d v="2026-05-12T00:00:00"/>
    <s v="B57"/>
    <n v="32548"/>
    <x v="83"/>
    <s v="Factory 1"/>
    <s v="Shift 2"/>
    <s v="Wire Preparation"/>
    <d v="2026-06-02T00:00:00"/>
    <d v="1899-12-30T18:10:01"/>
    <d v="1899-12-30T07:11:27"/>
    <m/>
    <s v="NS"/>
    <n v="8"/>
    <n v="3"/>
    <n v="2"/>
    <n v="5"/>
    <m/>
    <m/>
    <n v="0"/>
    <m/>
    <m/>
    <m/>
    <m/>
    <m/>
    <m/>
    <m/>
    <m/>
    <m/>
    <m/>
    <m/>
  </r>
  <r>
    <n v="83"/>
    <d v="2025-10-21T00:00:00"/>
    <s v="B50"/>
    <n v="31022"/>
    <x v="84"/>
    <s v="Factory 1"/>
    <s v="Shift 1"/>
    <s v="Subaru Engine"/>
    <d v="2026-06-02T00:00:00"/>
    <d v="1899-12-30T06:27:07"/>
    <d v="1899-12-30T19:03:08"/>
    <m/>
    <s v="DS"/>
    <n v="8"/>
    <n v="3"/>
    <m/>
    <m/>
    <m/>
    <m/>
    <n v="0"/>
    <m/>
    <m/>
    <m/>
    <m/>
    <m/>
    <m/>
    <m/>
    <m/>
    <m/>
    <m/>
    <m/>
  </r>
  <r>
    <n v="84"/>
    <d v="2024-05-28T00:00:00"/>
    <s v="B11"/>
    <n v="6456"/>
    <x v="85"/>
    <s v="Factory 1"/>
    <s v="Shift 2"/>
    <s v="Warehouse"/>
    <d v="2026-06-02T00:00:00"/>
    <d v="1899-12-30T18:00:14"/>
    <d v="1899-12-30T07:04:46"/>
    <m/>
    <s v="NS"/>
    <n v="8"/>
    <n v="3"/>
    <n v="2"/>
    <n v="5"/>
    <m/>
    <m/>
    <n v="0"/>
    <m/>
    <m/>
    <m/>
    <m/>
    <m/>
    <m/>
    <m/>
    <m/>
    <m/>
    <m/>
    <m/>
  </r>
  <r>
    <n v="85"/>
    <d v="2025-06-03T00:00:00"/>
    <s v="B47"/>
    <n v="13362"/>
    <x v="86"/>
    <s v="Factory 1"/>
    <s v="Shift 1"/>
    <s v="Wire Preparation"/>
    <d v="2026-06-02T00:00:00"/>
    <d v="1899-12-30T06:37:09"/>
    <d v="1899-12-30T16:10:20"/>
    <m/>
    <s v="DS"/>
    <n v="8"/>
    <m/>
    <m/>
    <m/>
    <m/>
    <m/>
    <n v="0"/>
    <m/>
    <m/>
    <m/>
    <m/>
    <m/>
    <m/>
    <m/>
    <m/>
    <m/>
    <m/>
    <m/>
  </r>
  <r>
    <n v="86"/>
    <d v="2025-01-28T00:00:00"/>
    <s v="B33"/>
    <n v="12783"/>
    <x v="87"/>
    <s v="Factory 1"/>
    <s v="Shift 2"/>
    <s v="Shipment"/>
    <d v="2026-06-02T00:00:00"/>
    <d v="1899-12-30T18:01:10"/>
    <d v="1899-12-30T04:01:31"/>
    <m/>
    <s v="NS"/>
    <n v="8"/>
    <m/>
    <m/>
    <n v="5"/>
    <m/>
    <m/>
    <n v="0"/>
    <m/>
    <m/>
    <m/>
    <m/>
    <m/>
    <m/>
    <m/>
    <m/>
    <m/>
    <m/>
    <m/>
  </r>
  <r>
    <n v="87"/>
    <d v="2026-03-03T00:00:00"/>
    <s v="B56"/>
    <n v="31638"/>
    <x v="88"/>
    <s v="Factory 1"/>
    <s v="Shift 1"/>
    <s v="Subaru Engine"/>
    <d v="2026-06-02T00:00:00"/>
    <d v="1899-12-30T06:25:36"/>
    <d v="1899-12-30T19:04:35"/>
    <m/>
    <s v="DS"/>
    <n v="8"/>
    <n v="3"/>
    <m/>
    <m/>
    <m/>
    <m/>
    <n v="0"/>
    <m/>
    <m/>
    <m/>
    <m/>
    <m/>
    <m/>
    <m/>
    <m/>
    <m/>
    <m/>
    <m/>
  </r>
  <r>
    <n v="88"/>
    <d v="2026-05-19T00:00:00"/>
    <s v="B58"/>
    <n v="32213"/>
    <x v="89"/>
    <s v="Factory 2"/>
    <s v="ADS"/>
    <s v="Trainee"/>
    <d v="2026-06-02T00:00:00"/>
    <d v="1899-12-30T06:07:18"/>
    <d v="1899-12-30T16:07:53"/>
    <m/>
    <s v="ADS"/>
    <n v="8"/>
    <m/>
    <m/>
    <m/>
    <m/>
    <m/>
    <n v="0"/>
    <m/>
    <m/>
    <m/>
    <m/>
    <m/>
    <m/>
    <m/>
    <m/>
    <m/>
    <m/>
    <m/>
  </r>
  <r>
    <n v="89"/>
    <d v="2026-05-12T00:00:00"/>
    <s v="B57"/>
    <n v="32554"/>
    <x v="90"/>
    <s v="Factory 3"/>
    <s v="Shift 1"/>
    <s v="Wire Preparation"/>
    <d v="2026-06-02T00:00:00"/>
    <d v="1899-12-30T06:07:41"/>
    <d v="1899-12-30T16:01:44"/>
    <m/>
    <s v="DS"/>
    <n v="8"/>
    <m/>
    <m/>
    <m/>
    <m/>
    <m/>
    <n v="0"/>
    <m/>
    <m/>
    <m/>
    <m/>
    <m/>
    <m/>
    <m/>
    <m/>
    <m/>
    <m/>
    <m/>
  </r>
  <r>
    <n v="90"/>
    <d v="2024-06-13T00:00:00"/>
    <s v="B13"/>
    <n v="6555"/>
    <x v="91"/>
    <s v="Factory 1"/>
    <s v="Shift 1"/>
    <s v="QA"/>
    <d v="2026-06-02T00:00:00"/>
    <d v="1899-12-30T06:26:32"/>
    <d v="1899-12-30T19:01:44"/>
    <m/>
    <s v="DS"/>
    <n v="8"/>
    <n v="3"/>
    <m/>
    <m/>
    <m/>
    <m/>
    <n v="0"/>
    <m/>
    <m/>
    <m/>
    <m/>
    <m/>
    <m/>
    <m/>
    <m/>
    <m/>
    <m/>
    <m/>
  </r>
  <r>
    <n v="91"/>
    <d v="2026-05-19T00:00:00"/>
    <s v="B58"/>
    <n v="32218"/>
    <x v="92"/>
    <s v="Factory 2"/>
    <s v="ADS"/>
    <s v="Trainee"/>
    <d v="2026-06-02T00:00:00"/>
    <d v="1899-12-30T06:09:15"/>
    <d v="1899-12-30T16:05:49"/>
    <m/>
    <s v="ADS"/>
    <n v="8"/>
    <m/>
    <m/>
    <m/>
    <m/>
    <m/>
    <n v="0"/>
    <m/>
    <m/>
    <m/>
    <m/>
    <m/>
    <m/>
    <m/>
    <m/>
    <m/>
    <m/>
    <m/>
  </r>
  <r>
    <n v="92"/>
    <d v="2024-08-27T00:00:00"/>
    <s v="B24"/>
    <n v="7091"/>
    <x v="93"/>
    <s v="Factory 1"/>
    <s v="Shift 2"/>
    <s v="Material Handler"/>
    <d v="2026-06-02T00:00:00"/>
    <d v="1899-12-30T18:08:43"/>
    <d v="1899-12-30T07:05:56"/>
    <m/>
    <s v="NS"/>
    <n v="8"/>
    <n v="3"/>
    <n v="2"/>
    <n v="5"/>
    <m/>
    <m/>
    <n v="0"/>
    <m/>
    <m/>
    <m/>
    <m/>
    <m/>
    <m/>
    <m/>
    <m/>
    <m/>
    <m/>
    <m/>
  </r>
  <r>
    <n v="93"/>
    <d v="2025-06-10T00:00:00"/>
    <s v="B48"/>
    <n v="14873"/>
    <x v="94"/>
    <s v="Factory 1"/>
    <s v="Shift 2"/>
    <s v="Material Handler"/>
    <d v="2026-06-02T00:00:00"/>
    <d v="1899-12-30T18:18:34"/>
    <d v="1899-12-30T04:03:02"/>
    <m/>
    <s v="NS"/>
    <n v="8"/>
    <m/>
    <m/>
    <n v="5"/>
    <m/>
    <m/>
    <n v="0"/>
    <m/>
    <m/>
    <m/>
    <m/>
    <m/>
    <m/>
    <m/>
    <m/>
    <m/>
    <m/>
    <m/>
  </r>
  <r>
    <n v="94"/>
    <d v="2025-04-08T00:00:00"/>
    <s v="B40"/>
    <n v="11675"/>
    <x v="95"/>
    <s v="Factory 1"/>
    <s v="Shift 2"/>
    <s v="Transmission"/>
    <d v="2026-06-02T00:00:00"/>
    <d v="1899-12-30T18:20:00"/>
    <d v="1899-12-30T07:10:57"/>
    <s v="NO TIME IN"/>
    <s v="NS"/>
    <n v="8"/>
    <n v="3"/>
    <n v="2"/>
    <n v="5"/>
    <m/>
    <m/>
    <n v="0"/>
    <m/>
    <m/>
    <m/>
    <m/>
    <m/>
    <m/>
    <m/>
    <m/>
    <m/>
    <m/>
    <m/>
  </r>
  <r>
    <n v="95"/>
    <d v="2025-04-08T00:00:00"/>
    <s v="B40"/>
    <n v="11728"/>
    <x v="96"/>
    <s v="Factory 3"/>
    <s v="Shift 2"/>
    <s v="QC Inspection"/>
    <d v="2026-06-02T00:00:00"/>
    <d v="1899-12-30T18:13:07"/>
    <d v="1899-12-30T07:00:04"/>
    <m/>
    <s v="NS"/>
    <n v="8"/>
    <n v="3"/>
    <n v="2"/>
    <n v="5"/>
    <m/>
    <m/>
    <n v="0"/>
    <m/>
    <m/>
    <m/>
    <m/>
    <m/>
    <m/>
    <m/>
    <m/>
    <m/>
    <m/>
    <m/>
  </r>
  <r>
    <n v="96"/>
    <d v="2026-03-03T00:00:00"/>
    <s v="B56"/>
    <n v="32825"/>
    <x v="97"/>
    <s v="Factory 1"/>
    <s v="Shift 2"/>
    <s v="Subaru Engine"/>
    <d v="2026-06-02T00:00:00"/>
    <m/>
    <m/>
    <s v="ABSENT"/>
    <s v="NS"/>
    <m/>
    <m/>
    <m/>
    <m/>
    <m/>
    <m/>
    <n v="0"/>
    <m/>
    <m/>
    <m/>
    <m/>
    <m/>
    <m/>
    <m/>
    <m/>
    <m/>
    <m/>
    <m/>
  </r>
  <r>
    <n v="97"/>
    <d v="2026-05-19T00:00:00"/>
    <s v="B58"/>
    <n v="32215"/>
    <x v="98"/>
    <s v="Factory 2"/>
    <s v="ADS"/>
    <s v="Trainee"/>
    <d v="2026-06-02T00:00:00"/>
    <m/>
    <m/>
    <s v="ABSENT"/>
    <s v="ADS"/>
    <m/>
    <m/>
    <m/>
    <m/>
    <m/>
    <m/>
    <n v="0"/>
    <m/>
    <m/>
    <m/>
    <m/>
    <m/>
    <m/>
    <m/>
    <m/>
    <m/>
    <m/>
    <m/>
  </r>
  <r>
    <n v="98"/>
    <d v="2025-06-03T00:00:00"/>
    <s v="B47"/>
    <n v="13359"/>
    <x v="99"/>
    <s v="Factory 1"/>
    <s v="Shift 1"/>
    <s v="Subaru Engine"/>
    <d v="2026-06-02T00:00:00"/>
    <d v="1899-12-30T06:04:44"/>
    <d v="1899-12-30T16:03:34"/>
    <m/>
    <s v="DS"/>
    <n v="8"/>
    <m/>
    <m/>
    <m/>
    <m/>
    <m/>
    <n v="0"/>
    <m/>
    <m/>
    <m/>
    <m/>
    <m/>
    <m/>
    <m/>
    <m/>
    <m/>
    <m/>
    <m/>
  </r>
  <r>
    <n v="99"/>
    <d v="2024-07-24T00:00:00"/>
    <s v="B19"/>
    <n v="6756"/>
    <x v="100"/>
    <s v="Factory 1"/>
    <s v="Shift 2"/>
    <s v="Material Handler"/>
    <d v="2026-06-02T00:00:00"/>
    <d v="1899-12-30T18:08:16"/>
    <d v="1899-12-30T07:06:27"/>
    <m/>
    <s v="NS"/>
    <n v="8"/>
    <n v="3"/>
    <n v="2"/>
    <n v="5"/>
    <m/>
    <m/>
    <n v="0"/>
    <m/>
    <m/>
    <m/>
    <m/>
    <m/>
    <m/>
    <m/>
    <m/>
    <m/>
    <m/>
    <m/>
  </r>
  <r>
    <n v="100"/>
    <d v="2025-12-02T00:00:00"/>
    <s v="B53"/>
    <n v="31090"/>
    <x v="101"/>
    <s v="Factory 1"/>
    <s v="Shift 2"/>
    <s v="Material Handler"/>
    <d v="2026-06-02T00:00:00"/>
    <d v="1899-12-30T18:28:49"/>
    <d v="1899-12-30T04:03:38"/>
    <m/>
    <s v="NS"/>
    <n v="8"/>
    <m/>
    <m/>
    <n v="5"/>
    <m/>
    <m/>
    <n v="0"/>
    <m/>
    <m/>
    <m/>
    <m/>
    <m/>
    <m/>
    <m/>
    <m/>
    <m/>
    <m/>
    <m/>
  </r>
  <r>
    <n v="101"/>
    <d v="2025-01-28T00:00:00"/>
    <s v="B33"/>
    <n v="12743"/>
    <x v="102"/>
    <s v="Factory 3"/>
    <s v="Shift 2"/>
    <s v="Transmission"/>
    <d v="2026-06-02T00:00:00"/>
    <d v="1899-12-30T18:38:30"/>
    <d v="1899-12-30T04:01:50"/>
    <m/>
    <s v="NS"/>
    <n v="8"/>
    <m/>
    <m/>
    <n v="5"/>
    <m/>
    <m/>
    <n v="0"/>
    <m/>
    <m/>
    <m/>
    <m/>
    <m/>
    <m/>
    <m/>
    <m/>
    <m/>
    <m/>
    <m/>
  </r>
  <r>
    <n v="102"/>
    <d v="2026-05-12T00:00:00"/>
    <s v="B57"/>
    <n v="32543"/>
    <x v="103"/>
    <s v="Factory 2"/>
    <s v="Shift 2"/>
    <s v="Molding"/>
    <d v="2026-06-02T00:00:00"/>
    <d v="1899-12-30T18:37:41"/>
    <d v="1899-12-30T07:05:12"/>
    <m/>
    <s v="NS"/>
    <n v="8"/>
    <n v="3"/>
    <n v="2"/>
    <n v="5"/>
    <m/>
    <m/>
    <n v="0"/>
    <m/>
    <m/>
    <m/>
    <m/>
    <m/>
    <m/>
    <m/>
    <m/>
    <m/>
    <m/>
    <m/>
  </r>
  <r>
    <n v="103"/>
    <d v="2024-09-10T00:00:00"/>
    <s v="B26"/>
    <n v="13893"/>
    <x v="104"/>
    <s v="Factory 1"/>
    <s v="Shift 1"/>
    <s v="Subaru Engine"/>
    <d v="2026-06-02T00:00:00"/>
    <d v="1899-12-30T06:25:26"/>
    <d v="1899-12-30T19:03:46"/>
    <m/>
    <s v="DS"/>
    <n v="8"/>
    <n v="3"/>
    <m/>
    <m/>
    <m/>
    <m/>
    <n v="0"/>
    <m/>
    <m/>
    <m/>
    <m/>
    <m/>
    <m/>
    <m/>
    <m/>
    <m/>
    <m/>
    <m/>
  </r>
  <r>
    <n v="104"/>
    <d v="2026-03-03T00:00:00"/>
    <s v="B56"/>
    <n v="32819"/>
    <x v="105"/>
    <s v="Factory 1"/>
    <s v="Shift 1"/>
    <s v="QC Inspection"/>
    <d v="2026-06-02T00:00:00"/>
    <d v="1899-12-30T06:35:57"/>
    <d v="1899-12-30T19:06:00"/>
    <m/>
    <s v="DS"/>
    <n v="8"/>
    <n v="3"/>
    <m/>
    <m/>
    <m/>
    <m/>
    <n v="0"/>
    <m/>
    <m/>
    <m/>
    <m/>
    <m/>
    <m/>
    <m/>
    <m/>
    <m/>
    <m/>
    <m/>
  </r>
  <r>
    <n v="105"/>
    <d v="2026-05-12T00:00:00"/>
    <s v="B57"/>
    <n v="32566"/>
    <x v="106"/>
    <s v="Factory 2"/>
    <s v="Shift 1"/>
    <s v="Wire Preparation"/>
    <d v="2026-06-02T00:00:00"/>
    <m/>
    <m/>
    <s v="ABSENT"/>
    <s v="DS"/>
    <m/>
    <m/>
    <m/>
    <m/>
    <m/>
    <m/>
    <n v="0"/>
    <m/>
    <m/>
    <m/>
    <m/>
    <m/>
    <m/>
    <m/>
    <m/>
    <m/>
    <m/>
    <m/>
  </r>
  <r>
    <n v="106"/>
    <d v="2026-05-12T00:00:00"/>
    <s v="B57"/>
    <n v="32562"/>
    <x v="107"/>
    <s v="Factory 1"/>
    <s v="Shift 2"/>
    <s v="Wire Preparation"/>
    <d v="2026-06-02T00:00:00"/>
    <d v="1899-12-30T18:05:37"/>
    <d v="1899-12-30T07:11:22"/>
    <m/>
    <s v="NS"/>
    <n v="8"/>
    <n v="3"/>
    <n v="2"/>
    <n v="5"/>
    <m/>
    <m/>
    <n v="0"/>
    <m/>
    <m/>
    <m/>
    <m/>
    <m/>
    <m/>
    <m/>
    <m/>
    <m/>
    <m/>
    <m/>
  </r>
  <r>
    <n v="107"/>
    <d v="2025-06-03T00:00:00"/>
    <s v="B47"/>
    <n v="13360"/>
    <x v="108"/>
    <s v="Factory 1"/>
    <s v="Shift 1"/>
    <s v="Wire Preparation"/>
    <d v="2026-06-02T00:00:00"/>
    <m/>
    <m/>
    <s v="ABSENT"/>
    <s v="DS"/>
    <m/>
    <m/>
    <m/>
    <m/>
    <m/>
    <m/>
    <n v="0"/>
    <m/>
    <m/>
    <m/>
    <m/>
    <m/>
    <m/>
    <m/>
    <m/>
    <m/>
    <m/>
    <m/>
  </r>
  <r>
    <n v="108"/>
    <d v="2025-06-03T00:00:00"/>
    <s v="B47"/>
    <n v="13358"/>
    <x v="109"/>
    <s v="Factory 1"/>
    <s v="Shift 2"/>
    <s v="Transmission"/>
    <d v="2026-06-02T00:00:00"/>
    <d v="1899-12-30T17:43:46"/>
    <d v="1899-12-30T04:02:35"/>
    <m/>
    <s v="NS"/>
    <n v="8"/>
    <m/>
    <m/>
    <n v="5"/>
    <m/>
    <m/>
    <n v="0"/>
    <m/>
    <m/>
    <m/>
    <m/>
    <m/>
    <m/>
    <m/>
    <m/>
    <m/>
    <m/>
    <m/>
  </r>
  <r>
    <n v="109"/>
    <d v="2026-05-19T00:00:00"/>
    <s v="B58"/>
    <n v="32219"/>
    <x v="110"/>
    <s v="Factory 2"/>
    <s v="Shift 2"/>
    <s v="Subaru Engine/TM"/>
    <d v="2026-06-02T00:00:00"/>
    <d v="1899-12-30T18:21:25"/>
    <d v="1899-12-30T04:07:11"/>
    <m/>
    <s v="NS"/>
    <n v="8"/>
    <m/>
    <m/>
    <n v="5"/>
    <m/>
    <m/>
    <n v="0"/>
    <m/>
    <m/>
    <m/>
    <m/>
    <m/>
    <m/>
    <m/>
    <m/>
    <m/>
    <m/>
    <m/>
  </r>
  <r>
    <n v="110"/>
    <d v="2024-11-26T00:00:00"/>
    <s v="B27"/>
    <n v="10866"/>
    <x v="111"/>
    <s v="Factory 1"/>
    <s v="Shift 2"/>
    <s v="Subaru Engine"/>
    <d v="2026-06-02T00:00:00"/>
    <d v="1899-12-30T18:24:01"/>
    <d v="1899-12-30T07:01:42"/>
    <m/>
    <s v="NS"/>
    <n v="8"/>
    <n v="3"/>
    <n v="2"/>
    <n v="5"/>
    <m/>
    <m/>
    <n v="0"/>
    <m/>
    <m/>
    <m/>
    <m/>
    <m/>
    <m/>
    <m/>
    <m/>
    <m/>
    <m/>
    <m/>
  </r>
  <r>
    <n v="111"/>
    <d v="2025-02-25T00:00:00"/>
    <s v="B35"/>
    <n v="12151"/>
    <x v="112"/>
    <s v="Factory 3"/>
    <s v="Shift 1"/>
    <s v="Wire Preparation - Yamaha"/>
    <d v="2026-06-02T00:00:00"/>
    <d v="1899-12-30T06:20:56"/>
    <d v="1899-12-30T16:00:32"/>
    <m/>
    <s v="DS"/>
    <n v="8"/>
    <m/>
    <m/>
    <m/>
    <m/>
    <m/>
    <n v="0"/>
    <m/>
    <m/>
    <m/>
    <m/>
    <m/>
    <m/>
    <m/>
    <m/>
    <m/>
    <m/>
    <m/>
  </r>
  <r>
    <n v="112"/>
    <d v="2026-05-19T00:00:00"/>
    <s v="B58"/>
    <n v="32206"/>
    <x v="113"/>
    <s v="Factory 2"/>
    <s v="Shift 2"/>
    <s v="Subaru Engine/TM"/>
    <d v="2026-06-02T00:00:00"/>
    <d v="1899-12-30T18:11:37"/>
    <d v="1899-12-30T04:07:20"/>
    <m/>
    <s v="NS"/>
    <n v="8"/>
    <m/>
    <m/>
    <n v="5"/>
    <m/>
    <m/>
    <n v="0"/>
    <m/>
    <m/>
    <m/>
    <m/>
    <m/>
    <m/>
    <m/>
    <m/>
    <m/>
    <m/>
    <m/>
  </r>
  <r>
    <n v="113"/>
    <d v="2025-04-08T00:00:00"/>
    <s v="B40"/>
    <n v="11773"/>
    <x v="114"/>
    <s v="Factory 1"/>
    <s v="Shift 1"/>
    <s v="QC Inspection"/>
    <d v="2026-06-02T00:00:00"/>
    <d v="1899-12-30T06:32:14"/>
    <d v="1899-12-30T19:04:56"/>
    <m/>
    <s v="DS"/>
    <n v="8"/>
    <n v="3"/>
    <m/>
    <m/>
    <m/>
    <m/>
    <n v="0"/>
    <m/>
    <m/>
    <m/>
    <m/>
    <m/>
    <m/>
    <m/>
    <m/>
    <m/>
    <m/>
    <m/>
  </r>
  <r>
    <n v="114"/>
    <d v="2025-05-20T00:00:00"/>
    <s v="B45"/>
    <n v="14743"/>
    <x v="115"/>
    <s v="Factory 1"/>
    <s v="Shift 2"/>
    <s v="Subaru Engine"/>
    <d v="2026-06-02T00:00:00"/>
    <d v="1899-12-30T18:19:49"/>
    <d v="1899-12-30T07:10:52"/>
    <m/>
    <s v="NS"/>
    <n v="8"/>
    <n v="3"/>
    <n v="2"/>
    <n v="5"/>
    <m/>
    <m/>
    <n v="0"/>
    <m/>
    <m/>
    <m/>
    <m/>
    <m/>
    <m/>
    <m/>
    <m/>
    <m/>
    <m/>
    <m/>
  </r>
  <r>
    <n v="115"/>
    <d v="2026-05-12T00:00:00"/>
    <s v="B57"/>
    <n v="32555"/>
    <x v="116"/>
    <s v="Factory 1"/>
    <s v="Shift 1"/>
    <s v="Material Handler"/>
    <d v="2026-06-02T00:00:00"/>
    <d v="1899-12-30T06:22:07"/>
    <d v="1899-12-30T19:02:14"/>
    <m/>
    <s v="DS"/>
    <n v="8"/>
    <n v="3"/>
    <m/>
    <m/>
    <m/>
    <m/>
    <n v="0"/>
    <m/>
    <m/>
    <m/>
    <m/>
    <m/>
    <m/>
    <m/>
    <m/>
    <m/>
    <m/>
    <m/>
  </r>
  <r>
    <n v="116"/>
    <d v="2025-10-21T00:00:00"/>
    <s v="B50"/>
    <n v="31031"/>
    <x v="117"/>
    <s v="Factory 1"/>
    <s v="Shift 2"/>
    <s v="Subaru Engine"/>
    <d v="2026-06-02T00:00:00"/>
    <d v="1899-12-30T18:38:02"/>
    <d v="1899-12-30T07:02:44"/>
    <m/>
    <s v="NS"/>
    <n v="8"/>
    <n v="3"/>
    <n v="2"/>
    <n v="5"/>
    <m/>
    <m/>
    <n v="0"/>
    <m/>
    <m/>
    <m/>
    <m/>
    <m/>
    <m/>
    <m/>
    <m/>
    <m/>
    <m/>
    <m/>
  </r>
  <r>
    <n v="117"/>
    <d v="2026-03-03T00:00:00"/>
    <s v="B56"/>
    <n v="32821"/>
    <x v="118"/>
    <s v="Factory 1"/>
    <s v="Shift 2"/>
    <s v="QC Inspection"/>
    <d v="2026-06-02T00:00:00"/>
    <m/>
    <m/>
    <s v="ABSENT"/>
    <s v="NS"/>
    <m/>
    <m/>
    <m/>
    <m/>
    <m/>
    <m/>
    <n v="0"/>
    <m/>
    <m/>
    <m/>
    <m/>
    <m/>
    <m/>
    <m/>
    <m/>
    <m/>
    <m/>
    <m/>
  </r>
  <r>
    <n v="118"/>
    <d v="2025-06-03T00:00:00"/>
    <s v="B47"/>
    <n v="13321"/>
    <x v="119"/>
    <s v="Factory 1"/>
    <s v="Shift 2"/>
    <s v="Wire Preparation"/>
    <d v="2026-06-02T00:00:00"/>
    <d v="1899-12-30T18:29:19"/>
    <d v="1899-12-30T07:02:39"/>
    <m/>
    <s v="NS"/>
    <n v="8"/>
    <n v="3"/>
    <n v="2"/>
    <n v="5"/>
    <m/>
    <m/>
    <n v="0"/>
    <m/>
    <m/>
    <m/>
    <m/>
    <m/>
    <m/>
    <m/>
    <m/>
    <m/>
    <m/>
    <m/>
  </r>
  <r>
    <n v="119"/>
    <d v="2024-07-30T00:00:00"/>
    <s v="B20"/>
    <n v="6848"/>
    <x v="120"/>
    <s v="Factory 1"/>
    <s v="Shift 2"/>
    <s v="Subaru Engine"/>
    <d v="2026-06-02T00:00:00"/>
    <d v="1899-12-30T18:23:01"/>
    <d v="1899-12-30T07:03:29"/>
    <m/>
    <s v="NS"/>
    <n v="8"/>
    <n v="3"/>
    <n v="2"/>
    <n v="5"/>
    <m/>
    <m/>
    <n v="0"/>
    <m/>
    <m/>
    <m/>
    <m/>
    <m/>
    <m/>
    <m/>
    <m/>
    <m/>
    <m/>
    <m/>
  </r>
  <r>
    <n v="120"/>
    <d v="2025-06-03T00:00:00"/>
    <s v="B47"/>
    <n v="13372"/>
    <x v="121"/>
    <s v="Factory 1"/>
    <s v="Shift 1"/>
    <s v="Subaru Engine"/>
    <d v="2026-06-02T00:00:00"/>
    <d v="1899-12-30T06:24:14"/>
    <d v="1899-12-30T19:02:35"/>
    <m/>
    <s v="DS"/>
    <n v="8"/>
    <n v="3"/>
    <m/>
    <m/>
    <m/>
    <m/>
    <n v="0"/>
    <m/>
    <m/>
    <m/>
    <m/>
    <m/>
    <m/>
    <m/>
    <m/>
    <m/>
    <m/>
    <m/>
  </r>
  <r>
    <n v="121"/>
    <d v="2025-01-21T00:00:00"/>
    <s v="B32"/>
    <n v="12772"/>
    <x v="122"/>
    <s v="Factory 1"/>
    <s v="Shift 1"/>
    <s v="QC Inspection"/>
    <d v="2026-06-02T00:00:00"/>
    <d v="1899-12-30T06:26:25"/>
    <d v="1899-12-30T19:17:38"/>
    <m/>
    <s v="DS"/>
    <n v="8"/>
    <n v="3"/>
    <m/>
    <m/>
    <m/>
    <m/>
    <n v="0"/>
    <m/>
    <m/>
    <m/>
    <m/>
    <m/>
    <m/>
    <m/>
    <m/>
    <m/>
    <m/>
    <m/>
  </r>
  <r>
    <n v="122"/>
    <d v="2025-06-10T00:00:00"/>
    <s v="B48"/>
    <n v="14864"/>
    <x v="123"/>
    <s v="Factory 3"/>
    <s v="Shift 2"/>
    <s v="Yamaha"/>
    <d v="2026-06-02T00:00:00"/>
    <d v="1899-12-30T18:38:16"/>
    <d v="1899-12-30T07:01:34"/>
    <m/>
    <s v="NS"/>
    <n v="8"/>
    <n v="3"/>
    <n v="2"/>
    <n v="5"/>
    <m/>
    <m/>
    <n v="0"/>
    <m/>
    <m/>
    <m/>
    <m/>
    <m/>
    <m/>
    <m/>
    <m/>
    <m/>
    <m/>
    <m/>
  </r>
  <r>
    <n v="123"/>
    <d v="2025-01-28T00:00:00"/>
    <s v="B33"/>
    <n v="12705"/>
    <x v="124"/>
    <s v="Factory 3"/>
    <s v="Shift 2"/>
    <s v="QC Inspection"/>
    <d v="2026-06-02T00:00:00"/>
    <d v="1899-12-30T18:27:28"/>
    <d v="1899-12-30T07:00:01"/>
    <m/>
    <s v="NS"/>
    <n v="8"/>
    <n v="3"/>
    <n v="2"/>
    <n v="5"/>
    <m/>
    <m/>
    <n v="0"/>
    <m/>
    <m/>
    <m/>
    <m/>
    <m/>
    <m/>
    <m/>
    <m/>
    <m/>
    <m/>
    <m/>
  </r>
  <r>
    <n v="124"/>
    <d v="2025-01-13T00:00:00"/>
    <s v="B31"/>
    <n v="12601"/>
    <x v="125"/>
    <s v="Factory 2"/>
    <s v="Shift 2"/>
    <s v="Wire Preparation"/>
    <d v="2026-06-02T00:00:00"/>
    <d v="1899-12-30T18:07:22"/>
    <d v="1899-12-30T04:12:29"/>
    <m/>
    <s v="NS"/>
    <n v="8"/>
    <m/>
    <m/>
    <n v="5"/>
    <m/>
    <m/>
    <n v="0"/>
    <m/>
    <m/>
    <m/>
    <m/>
    <m/>
    <m/>
    <m/>
    <m/>
    <m/>
    <m/>
    <m/>
  </r>
  <r>
    <n v="125"/>
    <d v="2026-05-19T00:00:00"/>
    <s v="B58"/>
    <n v="32214"/>
    <x v="126"/>
    <s v="Factory 2"/>
    <s v="Shift 2"/>
    <s v="Subaru Engine/TM"/>
    <d v="2026-06-02T00:00:00"/>
    <d v="1899-12-30T18:14:03"/>
    <d v="1899-12-30T04:05:38"/>
    <m/>
    <s v="NS"/>
    <n v="8"/>
    <m/>
    <m/>
    <n v="5"/>
    <m/>
    <m/>
    <n v="0"/>
    <m/>
    <m/>
    <m/>
    <m/>
    <m/>
    <m/>
    <m/>
    <m/>
    <m/>
    <m/>
    <m/>
  </r>
  <r>
    <n v="126"/>
    <d v="2026-03-03T00:00:00"/>
    <s v="B56"/>
    <n v="32823"/>
    <x v="127"/>
    <s v="Factory 3"/>
    <s v="Shift 1"/>
    <s v="Parts Preparation"/>
    <d v="2026-06-02T00:00:00"/>
    <d v="1899-12-30T06:19:29"/>
    <d v="1899-12-30T19:02:20"/>
    <m/>
    <s v="DS"/>
    <n v="8"/>
    <n v="3"/>
    <m/>
    <m/>
    <m/>
    <m/>
    <n v="0"/>
    <m/>
    <m/>
    <m/>
    <m/>
    <m/>
    <m/>
    <m/>
    <m/>
    <m/>
    <m/>
    <m/>
  </r>
  <r>
    <n v="127"/>
    <d v="2025-05-13T00:00:00"/>
    <s v="B44"/>
    <n v="14133"/>
    <x v="128"/>
    <s v="Factory 1"/>
    <s v="Shift 1"/>
    <s v="Subaru Engine"/>
    <d v="2026-06-02T00:00:00"/>
    <d v="1899-12-30T06:38:26"/>
    <d v="1899-12-30T19:02:59"/>
    <m/>
    <s v="DS"/>
    <n v="8"/>
    <n v="3"/>
    <m/>
    <m/>
    <m/>
    <m/>
    <n v="0"/>
    <m/>
    <m/>
    <m/>
    <m/>
    <m/>
    <m/>
    <m/>
    <m/>
    <m/>
    <m/>
    <m/>
  </r>
  <r>
    <n v="128"/>
    <d v="2025-05-06T00:00:00"/>
    <s v="B43"/>
    <n v="14182"/>
    <x v="129"/>
    <s v="Factory 3"/>
    <s v="Shift 1"/>
    <s v="Yamaha"/>
    <d v="2026-06-02T00:00:00"/>
    <d v="1899-12-30T06:28:37"/>
    <d v="1899-12-30T19:08:49"/>
    <m/>
    <s v="DS"/>
    <n v="8"/>
    <n v="3"/>
    <m/>
    <m/>
    <m/>
    <m/>
    <n v="0"/>
    <m/>
    <m/>
    <m/>
    <m/>
    <m/>
    <m/>
    <m/>
    <m/>
    <m/>
    <m/>
    <m/>
  </r>
  <r>
    <n v="129"/>
    <d v="2025-10-21T00:00:00"/>
    <s v="B50"/>
    <n v="31014"/>
    <x v="130"/>
    <s v="Factory 1"/>
    <s v="Shift 1"/>
    <s v="Subaru Insertion"/>
    <d v="2026-06-02T00:00:00"/>
    <d v="1899-12-30T06:11:35"/>
    <d v="1899-12-30T19:05:20"/>
    <m/>
    <s v="DS"/>
    <n v="8"/>
    <n v="3"/>
    <m/>
    <m/>
    <m/>
    <m/>
    <n v="0"/>
    <m/>
    <m/>
    <m/>
    <m/>
    <m/>
    <m/>
    <m/>
    <m/>
    <m/>
    <m/>
    <m/>
  </r>
  <r>
    <n v="130"/>
    <d v="2024-07-30T00:00:00"/>
    <s v="B20"/>
    <n v="6840"/>
    <x v="131"/>
    <s v="Factory 1"/>
    <s v="Shift 2"/>
    <s v="Subaru Engine"/>
    <d v="2026-06-02T00:00:00"/>
    <d v="1899-12-30T18:45:00"/>
    <d v="1899-12-30T07:02:20"/>
    <s v="NO TIME IN"/>
    <s v="NS"/>
    <n v="8"/>
    <n v="3"/>
    <n v="2"/>
    <n v="5"/>
    <m/>
    <m/>
    <n v="0"/>
    <m/>
    <m/>
    <m/>
    <m/>
    <m/>
    <m/>
    <m/>
    <m/>
    <m/>
    <m/>
    <m/>
  </r>
  <r>
    <n v="131"/>
    <d v="2025-04-08T00:00:00"/>
    <s v="B40"/>
    <n v="11729"/>
    <x v="132"/>
    <s v="Factory 1"/>
    <s v="Shift 1"/>
    <s v="Wire Preparation"/>
    <d v="2026-06-02T00:00:00"/>
    <d v="1899-12-30T06:31:05"/>
    <d v="1899-12-30T16:02:40"/>
    <m/>
    <s v="DS"/>
    <n v="8"/>
    <m/>
    <m/>
    <m/>
    <m/>
    <m/>
    <n v="0"/>
    <m/>
    <m/>
    <m/>
    <m/>
    <m/>
    <m/>
    <m/>
    <m/>
    <m/>
    <m/>
    <m/>
  </r>
  <r>
    <n v="132"/>
    <d v="2026-05-19T00:00:00"/>
    <s v="B58"/>
    <n v="32208"/>
    <x v="133"/>
    <s v="Factory 2"/>
    <s v="ADS"/>
    <s v="Trainee"/>
    <d v="2026-06-02T00:00:00"/>
    <d v="1899-12-30T06:07:12"/>
    <d v="1899-12-30T19:03:24"/>
    <m/>
    <s v="ADS"/>
    <n v="8"/>
    <n v="3"/>
    <m/>
    <m/>
    <m/>
    <m/>
    <n v="0"/>
    <m/>
    <m/>
    <m/>
    <m/>
    <m/>
    <m/>
    <m/>
    <m/>
    <m/>
    <m/>
    <m/>
  </r>
  <r>
    <n v="133"/>
    <d v="2025-06-03T00:00:00"/>
    <s v="B47"/>
    <n v="13341"/>
    <x v="134"/>
    <s v="Factory 3"/>
    <s v="Shift 2"/>
    <s v="QC Inspection"/>
    <d v="2026-06-02T00:00:00"/>
    <d v="1899-12-30T18:25:22"/>
    <d v="1899-12-30T07:00:35"/>
    <m/>
    <s v="NS"/>
    <n v="8"/>
    <n v="3"/>
    <n v="2"/>
    <n v="5"/>
    <m/>
    <m/>
    <n v="0"/>
    <m/>
    <m/>
    <m/>
    <m/>
    <m/>
    <m/>
    <m/>
    <m/>
    <m/>
    <m/>
    <m/>
  </r>
  <r>
    <n v="134"/>
    <d v="2026-05-19T00:00:00"/>
    <s v="B58"/>
    <n v="32211"/>
    <x v="135"/>
    <s v="Factory 2"/>
    <s v="Shift 2"/>
    <s v="Subaru Engine/TM"/>
    <d v="2026-06-02T00:00:00"/>
    <d v="1899-12-30T18:11:34"/>
    <d v="1899-12-30T04:06:08"/>
    <m/>
    <s v="NS"/>
    <n v="8"/>
    <m/>
    <m/>
    <n v="5"/>
    <m/>
    <m/>
    <n v="0"/>
    <m/>
    <m/>
    <m/>
    <m/>
    <m/>
    <m/>
    <m/>
    <m/>
    <m/>
    <m/>
    <m/>
  </r>
  <r>
    <n v="135"/>
    <d v="2024-08-13T00:00:00"/>
    <s v="B22"/>
    <n v="7371"/>
    <x v="136"/>
    <s v="Factory 3"/>
    <s v="Shift 2"/>
    <s v="Yamaha"/>
    <d v="2026-06-02T00:00:00"/>
    <d v="1899-12-30T18:35:46"/>
    <d v="1899-12-30T07:03:47"/>
    <m/>
    <s v="NS"/>
    <n v="8"/>
    <n v="3"/>
    <n v="2"/>
    <n v="5"/>
    <m/>
    <m/>
    <n v="0"/>
    <m/>
    <m/>
    <m/>
    <m/>
    <m/>
    <m/>
    <m/>
    <m/>
    <m/>
    <m/>
    <m/>
  </r>
  <r>
    <n v="136"/>
    <d v="2026-05-12T00:00:00"/>
    <s v="B57"/>
    <n v="32538"/>
    <x v="137"/>
    <s v="Factory 1"/>
    <s v="Shift 1"/>
    <s v="Material Handler"/>
    <d v="2026-06-02T00:00:00"/>
    <d v="1899-12-30T06:38:43"/>
    <d v="1899-12-30T16:07:39"/>
    <m/>
    <s v="DS"/>
    <n v="8"/>
    <m/>
    <m/>
    <m/>
    <m/>
    <m/>
    <n v="0"/>
    <m/>
    <m/>
    <m/>
    <m/>
    <m/>
    <m/>
    <m/>
    <m/>
    <m/>
    <m/>
    <m/>
  </r>
  <r>
    <n v="137"/>
    <d v="2025-05-06T00:00:00"/>
    <s v="B43"/>
    <n v="12305"/>
    <x v="138"/>
    <s v="Factory 3"/>
    <s v="Shift 2"/>
    <s v="Transmission"/>
    <d v="2026-06-02T00:00:00"/>
    <d v="1899-12-30T18:24:33"/>
    <d v="1899-12-30T07:02:48"/>
    <m/>
    <s v="NS"/>
    <n v="8"/>
    <n v="3"/>
    <n v="2"/>
    <n v="5"/>
    <m/>
    <m/>
    <n v="0"/>
    <m/>
    <m/>
    <m/>
    <m/>
    <m/>
    <m/>
    <m/>
    <m/>
    <m/>
    <m/>
    <m/>
  </r>
  <r>
    <n v="138"/>
    <d v="2024-08-27T00:00:00"/>
    <s v="B24"/>
    <n v="7113"/>
    <x v="139"/>
    <s v="Factory 1"/>
    <s v="Shift 1"/>
    <s v="QA Packing"/>
    <d v="2026-06-02T00:00:00"/>
    <d v="1899-12-30T06:26:56"/>
    <d v="1899-12-30T19:01:48"/>
    <m/>
    <s v="DS"/>
    <n v="8"/>
    <n v="3"/>
    <m/>
    <m/>
    <m/>
    <m/>
    <n v="0"/>
    <m/>
    <m/>
    <m/>
    <m/>
    <m/>
    <m/>
    <m/>
    <m/>
    <m/>
    <m/>
    <m/>
  </r>
  <r>
    <n v="139"/>
    <d v="2026-03-03T00:00:00"/>
    <s v="B56"/>
    <n v="32815"/>
    <x v="140"/>
    <s v="Factory 1"/>
    <s v="Shift 1"/>
    <s v="Subaru Engine"/>
    <d v="2026-06-02T00:00:00"/>
    <d v="1899-12-30T06:35:52"/>
    <d v="1899-12-30T16:04:10"/>
    <m/>
    <s v="DS"/>
    <n v="8"/>
    <m/>
    <m/>
    <m/>
    <m/>
    <m/>
    <n v="0"/>
    <m/>
    <m/>
    <m/>
    <m/>
    <m/>
    <m/>
    <m/>
    <m/>
    <m/>
    <m/>
    <m/>
  </r>
  <r>
    <n v="140"/>
    <d v="2025-06-03T00:00:00"/>
    <s v="B47"/>
    <n v="13340"/>
    <x v="141"/>
    <s v="Factory 1"/>
    <s v="Shift 2"/>
    <s v="Wire Preparation"/>
    <d v="2026-06-02T00:00:00"/>
    <d v="1899-12-30T18:01:27"/>
    <d v="1899-12-30T07:04:11"/>
    <m/>
    <s v="NS"/>
    <n v="8"/>
    <n v="3"/>
    <n v="2"/>
    <n v="5"/>
    <m/>
    <m/>
    <n v="0"/>
    <m/>
    <m/>
    <m/>
    <m/>
    <m/>
    <m/>
    <m/>
    <m/>
    <m/>
    <m/>
    <m/>
  </r>
  <r>
    <n v="141"/>
    <d v="2025-04-21T00:00:00"/>
    <s v="B41"/>
    <n v="12258"/>
    <x v="142"/>
    <s v="Factory 1"/>
    <s v="Shift 2"/>
    <s v="Subaru Engine"/>
    <d v="2026-06-02T00:00:00"/>
    <d v="1899-12-30T18:10:39"/>
    <d v="1899-12-30T04:01:21"/>
    <m/>
    <s v="NS"/>
    <n v="8"/>
    <m/>
    <m/>
    <n v="5"/>
    <m/>
    <m/>
    <n v="0"/>
    <m/>
    <m/>
    <m/>
    <m/>
    <m/>
    <m/>
    <m/>
    <m/>
    <m/>
    <m/>
    <m/>
  </r>
  <r>
    <n v="142"/>
    <d v="2025-01-13T00:00:00"/>
    <s v="B31"/>
    <n v="13697"/>
    <x v="143"/>
    <s v="Factory 1"/>
    <s v="Shift 2"/>
    <s v="Material Handler"/>
    <d v="2026-06-02T00:00:00"/>
    <d v="1899-12-30T18:01:39"/>
    <d v="1899-12-30T04:02:43"/>
    <m/>
    <s v="NS"/>
    <n v="8"/>
    <m/>
    <m/>
    <n v="5"/>
    <m/>
    <m/>
    <n v="0"/>
    <m/>
    <m/>
    <m/>
    <m/>
    <m/>
    <m/>
    <m/>
    <m/>
    <m/>
    <m/>
    <m/>
  </r>
  <r>
    <n v="143"/>
    <d v="2025-03-18T00:00:00"/>
    <s v="B38"/>
    <n v="12734"/>
    <x v="144"/>
    <s v="Factory 3"/>
    <s v="Shift 2"/>
    <s v="Yamaha"/>
    <d v="2026-06-02T00:00:00"/>
    <d v="1899-12-30T18:24:13"/>
    <d v="1899-12-30T07:00:42"/>
    <m/>
    <s v="NS"/>
    <n v="8"/>
    <n v="3"/>
    <n v="2"/>
    <n v="5"/>
    <m/>
    <m/>
    <n v="0"/>
    <m/>
    <m/>
    <m/>
    <m/>
    <m/>
    <m/>
    <m/>
    <m/>
    <m/>
    <m/>
    <m/>
  </r>
  <r>
    <n v="144"/>
    <d v="2025-06-03T00:00:00"/>
    <s v="B47"/>
    <n v="13345"/>
    <x v="145"/>
    <s v="Factory 3"/>
    <s v="Shift 2"/>
    <s v="Wire Preparation - Yamaha"/>
    <d v="2026-06-02T00:00:00"/>
    <d v="1899-12-30T18:33:56"/>
    <d v="1899-12-30T07:04:29"/>
    <m/>
    <s v="NS"/>
    <n v="8"/>
    <n v="3"/>
    <n v="2"/>
    <n v="5"/>
    <m/>
    <m/>
    <n v="0"/>
    <m/>
    <m/>
    <m/>
    <m/>
    <m/>
    <m/>
    <m/>
    <m/>
    <m/>
    <m/>
    <m/>
  </r>
  <r>
    <n v="145"/>
    <d v="2026-05-12T00:00:00"/>
    <s v="B57"/>
    <n v="32546"/>
    <x v="146"/>
    <s v="Factory 1"/>
    <s v="Shift 1"/>
    <s v="Material Handler"/>
    <d v="2026-06-02T00:00:00"/>
    <d v="1899-12-30T05:59:07"/>
    <d v="1899-12-30T19:06:20"/>
    <m/>
    <s v="DS"/>
    <n v="8"/>
    <n v="3"/>
    <m/>
    <m/>
    <m/>
    <m/>
    <n v="0"/>
    <m/>
    <m/>
    <m/>
    <m/>
    <m/>
    <m/>
    <m/>
    <m/>
    <m/>
    <m/>
    <m/>
  </r>
  <r>
    <n v="146"/>
    <d v="2026-05-19T00:00:00"/>
    <s v="B58"/>
    <n v="32222"/>
    <x v="147"/>
    <s v="Factory 2"/>
    <s v="Shift 2"/>
    <s v="Subaru Engine/TM"/>
    <d v="2026-06-02T00:00:00"/>
    <d v="1899-12-30T18:18:11"/>
    <d v="1899-12-30T04:05:55"/>
    <m/>
    <s v="NS"/>
    <n v="8"/>
    <m/>
    <m/>
    <n v="5"/>
    <m/>
    <m/>
    <n v="0"/>
    <m/>
    <m/>
    <m/>
    <m/>
    <m/>
    <m/>
    <m/>
    <m/>
    <m/>
    <m/>
    <m/>
  </r>
  <r>
    <n v="147"/>
    <d v="2024-08-27T00:00:00"/>
    <s v="B24"/>
    <n v="7104"/>
    <x v="148"/>
    <s v="Factory 1"/>
    <s v="Shift 1"/>
    <s v="Subaru Engine"/>
    <d v="2026-06-02T00:00:00"/>
    <d v="1899-12-30T06:19:16"/>
    <d v="1899-12-30T19:01:36"/>
    <m/>
    <s v="DS"/>
    <n v="8"/>
    <n v="3"/>
    <m/>
    <m/>
    <m/>
    <m/>
    <n v="0"/>
    <m/>
    <m/>
    <m/>
    <m/>
    <m/>
    <m/>
    <m/>
    <m/>
    <m/>
    <m/>
    <m/>
  </r>
  <r>
    <n v="148"/>
    <d v="2026-05-19T00:00:00"/>
    <s v="B58"/>
    <n v="32207"/>
    <x v="149"/>
    <s v="Factory 2"/>
    <s v="Shift 2"/>
    <s v="Subaru Engine/TM"/>
    <d v="2026-06-02T00:00:00"/>
    <d v="1899-12-30T18:16:13"/>
    <d v="1899-12-30T04:07:14"/>
    <m/>
    <s v="NS"/>
    <n v="8"/>
    <m/>
    <m/>
    <n v="5"/>
    <m/>
    <m/>
    <n v="0"/>
    <m/>
    <m/>
    <m/>
    <m/>
    <m/>
    <m/>
    <m/>
    <m/>
    <m/>
    <m/>
    <m/>
  </r>
  <r>
    <n v="149"/>
    <d v="2024-12-10T00:00:00"/>
    <s v="B29"/>
    <n v="10234"/>
    <x v="150"/>
    <s v="Factory 2"/>
    <s v="Shift 1"/>
    <s v="Warehouse"/>
    <d v="2026-06-02T00:00:00"/>
    <d v="1899-12-30T06:20:44"/>
    <d v="1899-12-30T19:01:16"/>
    <m/>
    <s v="DS"/>
    <n v="8"/>
    <n v="3"/>
    <m/>
    <m/>
    <m/>
    <m/>
    <n v="0"/>
    <m/>
    <m/>
    <m/>
    <m/>
    <m/>
    <m/>
    <m/>
    <m/>
    <m/>
    <m/>
    <m/>
  </r>
  <r>
    <n v="150"/>
    <d v="2026-05-12T00:00:00"/>
    <s v="B57"/>
    <n v="32545"/>
    <x v="151"/>
    <s v="Factory 2"/>
    <s v="ADS"/>
    <s v="Subaru Insertion"/>
    <d v="2026-06-02T00:00:00"/>
    <m/>
    <m/>
    <s v="ABSENT"/>
    <s v="ADS"/>
    <m/>
    <m/>
    <m/>
    <m/>
    <m/>
    <m/>
    <n v="0"/>
    <m/>
    <m/>
    <m/>
    <m/>
    <m/>
    <m/>
    <m/>
    <m/>
    <m/>
    <m/>
    <m/>
  </r>
  <r>
    <n v="151"/>
    <d v="2025-05-06T00:00:00"/>
    <s v="B43"/>
    <n v="12312"/>
    <x v="152"/>
    <s v="Factory 3"/>
    <s v="Shift 1"/>
    <s v="Wire Preparation - Yamaha"/>
    <d v="2026-06-02T00:00:00"/>
    <d v="1899-12-30T06:06:59"/>
    <d v="1899-12-30T19:00:02"/>
    <m/>
    <s v="DS"/>
    <n v="8"/>
    <n v="3"/>
    <m/>
    <m/>
    <m/>
    <m/>
    <n v="0"/>
    <m/>
    <m/>
    <m/>
    <m/>
    <m/>
    <m/>
    <m/>
    <m/>
    <m/>
    <m/>
    <m/>
  </r>
  <r>
    <n v="152"/>
    <d v="2024-05-28T00:00:00"/>
    <s v="B11"/>
    <n v="6321"/>
    <x v="153"/>
    <s v="Factory 1"/>
    <s v="Shift 2"/>
    <s v="Wire Preparation"/>
    <d v="2026-06-02T00:00:00"/>
    <d v="1899-12-30T18:30:52"/>
    <d v="1899-12-30T07:09:15"/>
    <m/>
    <s v="NS"/>
    <n v="8"/>
    <n v="3"/>
    <n v="2"/>
    <n v="5"/>
    <m/>
    <m/>
    <n v="0"/>
    <m/>
    <m/>
    <m/>
    <m/>
    <m/>
    <m/>
    <m/>
    <m/>
    <m/>
    <m/>
    <m/>
  </r>
  <r>
    <n v="153"/>
    <d v="2025-06-10T00:00:00"/>
    <s v="B48"/>
    <n v="14863"/>
    <x v="154"/>
    <s v="Factory 3"/>
    <s v="Shift 2"/>
    <s v="Yamaha"/>
    <d v="2026-06-02T00:00:00"/>
    <d v="1899-12-30T18:38:19"/>
    <d v="1899-12-30T07:01:05"/>
    <m/>
    <s v="NS"/>
    <n v="8"/>
    <n v="3"/>
    <n v="2"/>
    <n v="5"/>
    <m/>
    <m/>
    <n v="0"/>
    <m/>
    <m/>
    <m/>
    <m/>
    <m/>
    <m/>
    <m/>
    <m/>
    <m/>
    <m/>
    <m/>
  </r>
  <r>
    <n v="154"/>
    <d v="2025-11-11T00:00:00"/>
    <s v="B52"/>
    <n v="31403"/>
    <x v="155"/>
    <s v="Factory 3"/>
    <s v="Shift 1"/>
    <s v="Subaru Insertion"/>
    <d v="2026-06-02T00:00:00"/>
    <d v="1899-12-30T06:00:03"/>
    <d v="1899-12-30T19:01:11"/>
    <m/>
    <s v="DS"/>
    <n v="8"/>
    <n v="3"/>
    <m/>
    <m/>
    <m/>
    <m/>
    <n v="0"/>
    <m/>
    <m/>
    <m/>
    <m/>
    <m/>
    <m/>
    <m/>
    <m/>
    <m/>
    <m/>
    <m/>
  </r>
  <r>
    <n v="155"/>
    <d v="2025-05-20T00:00:00"/>
    <s v="B45"/>
    <n v="14740"/>
    <x v="156"/>
    <s v="Factory 1"/>
    <s v="Shift 2"/>
    <s v="Wire Preparation"/>
    <d v="2026-06-02T00:00:00"/>
    <d v="1899-12-30T18:28:41"/>
    <d v="1899-12-30T07:13:05"/>
    <m/>
    <s v="NS"/>
    <n v="8"/>
    <n v="3"/>
    <n v="2"/>
    <n v="5"/>
    <m/>
    <m/>
    <n v="0"/>
    <m/>
    <m/>
    <m/>
    <m/>
    <m/>
    <m/>
    <m/>
    <m/>
    <m/>
    <m/>
    <m/>
  </r>
  <r>
    <n v="156"/>
    <d v="2025-12-02T00:00:00"/>
    <s v="B53"/>
    <n v="31089"/>
    <x v="157"/>
    <s v="Factory 1"/>
    <s v="Shift 2"/>
    <s v="Wire Preparation"/>
    <d v="2026-06-02T00:00:00"/>
    <d v="1899-12-30T18:23:43"/>
    <d v="1899-12-30T07:12:42"/>
    <m/>
    <s v="NS"/>
    <n v="8"/>
    <n v="3"/>
    <n v="2"/>
    <n v="5"/>
    <m/>
    <m/>
    <n v="0"/>
    <m/>
    <m/>
    <m/>
    <m/>
    <m/>
    <m/>
    <m/>
    <m/>
    <m/>
    <m/>
    <m/>
  </r>
  <r>
    <n v="157"/>
    <d v="2026-06-02T00:00:00"/>
    <s v="B59"/>
    <n v="32300"/>
    <x v="158"/>
    <s v="Factory 2"/>
    <s v="ADS"/>
    <s v="Trainee"/>
    <d v="2026-06-02T00:00:00"/>
    <d v="1899-12-30T06:13:10"/>
    <d v="1899-12-30T16:09:55"/>
    <m/>
    <s v="ADS"/>
    <n v="8"/>
    <m/>
    <m/>
    <m/>
    <m/>
    <m/>
    <n v="0"/>
    <m/>
    <m/>
    <m/>
    <m/>
    <m/>
    <m/>
    <m/>
    <m/>
    <m/>
    <m/>
    <m/>
  </r>
  <r>
    <n v="158"/>
    <d v="2026-06-02T00:00:00"/>
    <s v="B59"/>
    <n v="32255"/>
    <x v="159"/>
    <s v="Factory 2"/>
    <s v="ADS"/>
    <s v="Trainee"/>
    <d v="2026-06-02T00:00:00"/>
    <d v="1899-12-30T06:15:03"/>
    <d v="1899-12-30T16:06:00"/>
    <m/>
    <s v="ADS"/>
    <n v="8"/>
    <m/>
    <m/>
    <m/>
    <m/>
    <m/>
    <n v="0"/>
    <m/>
    <m/>
    <m/>
    <m/>
    <m/>
    <m/>
    <m/>
    <m/>
    <m/>
    <m/>
    <m/>
  </r>
  <r>
    <n v="159"/>
    <d v="2026-06-02T00:00:00"/>
    <s v="B59"/>
    <n v="32281"/>
    <x v="160"/>
    <s v="Factory 2"/>
    <s v="ADS"/>
    <s v="Trainee"/>
    <d v="2026-06-02T00:00:00"/>
    <d v="1899-12-30T06:09:49"/>
    <d v="1899-12-30T16:06:36"/>
    <m/>
    <s v="ADS"/>
    <n v="8"/>
    <m/>
    <m/>
    <m/>
    <m/>
    <m/>
    <n v="0"/>
    <m/>
    <m/>
    <m/>
    <m/>
    <m/>
    <m/>
    <m/>
    <m/>
    <m/>
    <m/>
    <m/>
  </r>
  <r>
    <n v="160"/>
    <d v="2026-06-02T00:00:00"/>
    <s v="B59"/>
    <n v="32279"/>
    <x v="161"/>
    <s v="Factory 2"/>
    <s v="ADS"/>
    <s v="Trainee"/>
    <d v="2026-06-02T00:00:00"/>
    <d v="1899-12-30T06:14:35"/>
    <d v="1899-12-30T16:00:00"/>
    <s v="NO TIME OUT"/>
    <s v="ADS"/>
    <n v="8"/>
    <m/>
    <m/>
    <m/>
    <m/>
    <m/>
    <n v="0"/>
    <m/>
    <m/>
    <m/>
    <m/>
    <m/>
    <m/>
    <m/>
    <m/>
    <m/>
    <m/>
    <m/>
  </r>
  <r>
    <n v="161"/>
    <d v="2026-06-02T00:00:00"/>
    <s v="B59"/>
    <n v="32294"/>
    <x v="162"/>
    <s v="Factory 2"/>
    <s v="ADS"/>
    <s v="Trainee"/>
    <d v="2026-06-02T00:00:00"/>
    <d v="1899-12-30T06:12:02"/>
    <d v="1899-12-30T16:08:52"/>
    <m/>
    <s v="ADS"/>
    <n v="8"/>
    <m/>
    <m/>
    <m/>
    <m/>
    <m/>
    <n v="0"/>
    <m/>
    <m/>
    <m/>
    <m/>
    <m/>
    <m/>
    <m/>
    <m/>
    <m/>
    <m/>
    <m/>
  </r>
  <r>
    <n v="162"/>
    <d v="2026-06-02T00:00:00"/>
    <s v="B59"/>
    <n v="32277"/>
    <x v="163"/>
    <s v="Factory 2"/>
    <s v="ADS"/>
    <s v="Trainee"/>
    <d v="2026-06-02T00:00:00"/>
    <d v="1899-12-30T06:03:49"/>
    <d v="1899-12-30T16:08:16"/>
    <m/>
    <s v="ADS"/>
    <n v="8"/>
    <m/>
    <m/>
    <m/>
    <m/>
    <m/>
    <n v="0"/>
    <m/>
    <m/>
    <m/>
    <m/>
    <m/>
    <m/>
    <m/>
    <m/>
    <m/>
    <m/>
    <m/>
  </r>
  <r>
    <n v="163"/>
    <d v="2026-06-02T00:00:00"/>
    <s v="B59"/>
    <n v="32307"/>
    <x v="164"/>
    <s v="Factory 2"/>
    <s v="ADS"/>
    <s v="Trainee"/>
    <d v="2026-06-02T00:00:00"/>
    <d v="1899-12-30T06:12:38"/>
    <d v="1899-12-30T16:09:07"/>
    <m/>
    <s v="ADS"/>
    <n v="8"/>
    <m/>
    <m/>
    <m/>
    <m/>
    <m/>
    <n v="0"/>
    <m/>
    <m/>
    <m/>
    <m/>
    <m/>
    <m/>
    <m/>
    <m/>
    <m/>
    <m/>
    <m/>
  </r>
  <r>
    <n v="164"/>
    <d v="2026-06-02T00:00:00"/>
    <s v="B59"/>
    <n v="32283"/>
    <x v="165"/>
    <s v="Factory 2"/>
    <s v="ADS"/>
    <s v="Trainee"/>
    <d v="2026-06-02T00:00:00"/>
    <d v="1899-12-30T06:17:55"/>
    <d v="1899-12-30T16:06:51"/>
    <m/>
    <s v="ADS"/>
    <n v="8"/>
    <m/>
    <m/>
    <m/>
    <m/>
    <m/>
    <n v="0"/>
    <m/>
    <m/>
    <m/>
    <m/>
    <m/>
    <m/>
    <m/>
    <m/>
    <m/>
    <m/>
    <m/>
  </r>
  <r>
    <n v="165"/>
    <d v="2026-06-02T00:00:00"/>
    <s v="B59"/>
    <n v="32293"/>
    <x v="166"/>
    <s v="Factory 2"/>
    <s v="ADS"/>
    <s v="Trainee"/>
    <d v="2026-06-02T00:00:00"/>
    <d v="1899-12-30T06:05:06"/>
    <d v="1899-12-30T16:06:42"/>
    <m/>
    <s v="ADS"/>
    <n v="8"/>
    <m/>
    <m/>
    <m/>
    <m/>
    <m/>
    <n v="0"/>
    <m/>
    <m/>
    <m/>
    <m/>
    <m/>
    <m/>
    <m/>
    <m/>
    <m/>
    <m/>
    <m/>
  </r>
  <r>
    <n v="166"/>
    <d v="2026-06-02T00:00:00"/>
    <s v="B59"/>
    <n v="32286"/>
    <x v="167"/>
    <s v="Factory 2"/>
    <s v="ADS"/>
    <s v="Trainee"/>
    <d v="2026-06-02T00:00:00"/>
    <d v="1899-12-30T06:16:52"/>
    <d v="1899-12-30T16:10:32"/>
    <m/>
    <s v="ADS"/>
    <n v="8"/>
    <m/>
    <m/>
    <m/>
    <m/>
    <m/>
    <n v="0"/>
    <m/>
    <m/>
    <m/>
    <m/>
    <m/>
    <m/>
    <m/>
    <m/>
    <m/>
    <m/>
    <m/>
  </r>
  <r>
    <n v="167"/>
    <d v="2026-06-02T00:00:00"/>
    <s v="B59"/>
    <n v="32292"/>
    <x v="168"/>
    <s v="Factory 2"/>
    <s v="ADS"/>
    <s v="Trainee"/>
    <d v="2026-06-02T00:00:00"/>
    <d v="1899-12-30T06:11:30"/>
    <d v="1899-12-30T16:08:44"/>
    <m/>
    <s v="ADS"/>
    <n v="8"/>
    <m/>
    <m/>
    <m/>
    <m/>
    <m/>
    <n v="0"/>
    <m/>
    <m/>
    <m/>
    <m/>
    <m/>
    <m/>
    <m/>
    <m/>
    <m/>
    <m/>
    <m/>
  </r>
  <r>
    <n v="168"/>
    <d v="2026-06-02T00:00:00"/>
    <s v="B59"/>
    <n v="32278"/>
    <x v="169"/>
    <s v="Factory 2"/>
    <s v="ADS"/>
    <s v="Trainee"/>
    <d v="2026-06-02T00:00:00"/>
    <d v="1899-12-30T06:00:36"/>
    <d v="1899-12-30T16:07:57"/>
    <m/>
    <s v="ADS"/>
    <n v="8"/>
    <m/>
    <m/>
    <m/>
    <m/>
    <m/>
    <n v="0"/>
    <m/>
    <m/>
    <m/>
    <m/>
    <m/>
    <m/>
    <m/>
    <m/>
    <m/>
    <m/>
    <m/>
  </r>
  <r>
    <n v="169"/>
    <d v="2026-06-02T00:00:00"/>
    <s v="B59"/>
    <n v="32287"/>
    <x v="170"/>
    <s v="Factory 2"/>
    <s v="ADS"/>
    <s v="Trainee"/>
    <d v="2026-06-02T00:00:00"/>
    <d v="1899-12-30T06:02:00"/>
    <d v="1899-12-30T16:06:46"/>
    <m/>
    <s v="ADS"/>
    <n v="8"/>
    <m/>
    <m/>
    <m/>
    <m/>
    <m/>
    <n v="0"/>
    <m/>
    <m/>
    <m/>
    <m/>
    <m/>
    <m/>
    <m/>
    <m/>
    <m/>
    <m/>
    <m/>
  </r>
  <r>
    <n v="170"/>
    <d v="2026-06-02T00:00:00"/>
    <s v="B59"/>
    <n v="32298"/>
    <x v="171"/>
    <s v="Factory 2"/>
    <s v="ADS"/>
    <s v="Trainee"/>
    <d v="2026-06-02T00:00:00"/>
    <d v="1899-12-30T06:10:56"/>
    <d v="1899-12-30T16:09:14"/>
    <m/>
    <s v="ADS"/>
    <n v="8"/>
    <m/>
    <m/>
    <m/>
    <m/>
    <m/>
    <n v="0"/>
    <m/>
    <m/>
    <m/>
    <m/>
    <m/>
    <m/>
    <m/>
    <m/>
    <m/>
    <m/>
    <m/>
  </r>
  <r>
    <n v="171"/>
    <d v="2026-06-02T00:00:00"/>
    <s v="B59"/>
    <n v="32285"/>
    <x v="172"/>
    <s v="Factory 2"/>
    <s v="ADS"/>
    <s v="Trainee"/>
    <d v="2026-06-02T00:00:00"/>
    <d v="1899-12-30T06:17:26"/>
    <d v="1899-12-30T16:08:11"/>
    <m/>
    <s v="ADS"/>
    <n v="8"/>
    <m/>
    <m/>
    <m/>
    <m/>
    <m/>
    <n v="0"/>
    <m/>
    <m/>
    <m/>
    <m/>
    <m/>
    <m/>
    <m/>
    <m/>
    <m/>
    <m/>
    <m/>
  </r>
  <r>
    <n v="172"/>
    <d v="2026-06-02T00:00:00"/>
    <s v="B59"/>
    <n v="32289"/>
    <x v="173"/>
    <s v="Factory 2"/>
    <s v="ADS"/>
    <s v="Trainee"/>
    <d v="2026-06-02T00:00:00"/>
    <d v="1899-12-30T06:07:49"/>
    <d v="1899-12-30T16:07:44"/>
    <m/>
    <s v="ADS"/>
    <n v="8"/>
    <m/>
    <m/>
    <m/>
    <m/>
    <m/>
    <n v="0"/>
    <m/>
    <m/>
    <m/>
    <m/>
    <m/>
    <m/>
    <m/>
    <m/>
    <m/>
    <m/>
    <m/>
  </r>
  <r>
    <n v="173"/>
    <d v="2026-06-02T00:00:00"/>
    <s v="B59"/>
    <n v="32280"/>
    <x v="174"/>
    <s v="Factory 2"/>
    <s v="ADS"/>
    <s v="Trainee"/>
    <d v="2026-06-02T00:00:00"/>
    <d v="1899-12-30T06:09:10"/>
    <d v="1899-12-30T16:09:01"/>
    <m/>
    <s v="ADS"/>
    <n v="8"/>
    <m/>
    <m/>
    <m/>
    <m/>
    <m/>
    <n v="0"/>
    <m/>
    <m/>
    <m/>
    <m/>
    <m/>
    <m/>
    <m/>
    <m/>
    <m/>
    <m/>
    <m/>
  </r>
  <r>
    <n v="174"/>
    <d v="2026-06-02T00:00:00"/>
    <s v="B59"/>
    <n v="32276"/>
    <x v="175"/>
    <s v="Factory 2"/>
    <s v="ADS"/>
    <s v="Trainee"/>
    <d v="2026-06-02T00:00:00"/>
    <d v="1899-12-30T06:13:39"/>
    <d v="1899-12-30T16:05:11"/>
    <m/>
    <s v="ADS"/>
    <n v="8"/>
    <m/>
    <m/>
    <m/>
    <m/>
    <m/>
    <n v="0"/>
    <m/>
    <m/>
    <m/>
    <m/>
    <m/>
    <m/>
    <m/>
    <m/>
    <m/>
    <m/>
    <m/>
  </r>
  <r>
    <n v="175"/>
    <d v="2026-06-02T00:00:00"/>
    <s v="B59"/>
    <n v="32288"/>
    <x v="176"/>
    <s v="Factory 2"/>
    <s v="ADS"/>
    <s v="Trainee"/>
    <d v="2026-06-02T00:00:00"/>
    <d v="1899-12-30T06:03:06"/>
    <d v="1899-12-30T16:06:59"/>
    <m/>
    <s v="ADS"/>
    <n v="8"/>
    <m/>
    <m/>
    <m/>
    <m/>
    <m/>
    <n v="0"/>
    <m/>
    <m/>
    <m/>
    <m/>
    <m/>
    <m/>
    <m/>
    <m/>
    <m/>
    <m/>
    <m/>
  </r>
  <r>
    <n v="176"/>
    <d v="2026-06-02T00:00:00"/>
    <s v="B59"/>
    <n v="32295"/>
    <x v="177"/>
    <s v="Factory 2"/>
    <s v="ADS"/>
    <s v="Trainee"/>
    <d v="2026-06-02T00:00:00"/>
    <d v="1899-12-30T06:15:44"/>
    <d v="1899-12-30T16:09:43"/>
    <m/>
    <s v="ADS"/>
    <n v="8"/>
    <m/>
    <m/>
    <m/>
    <m/>
    <m/>
    <n v="0"/>
    <m/>
    <m/>
    <m/>
    <m/>
    <m/>
    <m/>
    <m/>
    <m/>
    <m/>
    <m/>
    <m/>
  </r>
  <r>
    <n v="177"/>
    <d v="2026-06-02T00:00:00"/>
    <s v="B59"/>
    <n v="32282"/>
    <x v="178"/>
    <s v="Factory 2"/>
    <s v="ADS"/>
    <s v="Trainee"/>
    <d v="2026-06-02T00:00:00"/>
    <d v="1899-12-30T06:10:27"/>
    <d v="1899-12-30T16:06:32"/>
    <m/>
    <s v="ADS"/>
    <n v="8"/>
    <m/>
    <m/>
    <m/>
    <m/>
    <m/>
    <n v="0"/>
    <m/>
    <m/>
    <m/>
    <m/>
    <m/>
    <m/>
    <m/>
    <m/>
    <m/>
    <m/>
    <m/>
  </r>
  <r>
    <n v="178"/>
    <d v="2026-06-02T00:00:00"/>
    <s v="B59"/>
    <n v="32275"/>
    <x v="179"/>
    <s v="Factory 2"/>
    <s v="ADS"/>
    <s v="Trainee"/>
    <d v="2026-06-02T00:00:00"/>
    <d v="1899-12-30T06:14:09"/>
    <d v="1899-12-30T16:05:05"/>
    <m/>
    <s v="ADS"/>
    <n v="8"/>
    <m/>
    <m/>
    <m/>
    <m/>
    <m/>
    <n v="0"/>
    <m/>
    <m/>
    <m/>
    <m/>
    <m/>
    <m/>
    <m/>
    <m/>
    <m/>
    <m/>
    <m/>
  </r>
  <r>
    <n v="179"/>
    <d v="2026-06-02T00:00:00"/>
    <s v="B59"/>
    <n v="32284"/>
    <x v="180"/>
    <s v="Factory 2"/>
    <s v="ADS"/>
    <s v="Trainee"/>
    <d v="2026-06-02T00:00:00"/>
    <d v="1899-12-30T06:18:25"/>
    <d v="1899-12-30T16:07:29"/>
    <m/>
    <s v="ADS"/>
    <n v="8"/>
    <m/>
    <m/>
    <m/>
    <m/>
    <m/>
    <n v="0"/>
    <m/>
    <m/>
    <m/>
    <m/>
    <m/>
    <m/>
    <m/>
    <m/>
    <m/>
    <m/>
    <m/>
  </r>
  <r>
    <n v="180"/>
    <d v="2026-06-02T00:00:00"/>
    <s v="B59"/>
    <n v="32291"/>
    <x v="181"/>
    <s v="Factory 2"/>
    <s v="ADS"/>
    <s v="Trainee"/>
    <d v="2026-06-02T00:00:00"/>
    <d v="1899-12-30T06:05:37"/>
    <d v="1899-12-30T16:08:30"/>
    <m/>
    <s v="ADS"/>
    <n v="8"/>
    <m/>
    <m/>
    <m/>
    <m/>
    <m/>
    <n v="0"/>
    <m/>
    <m/>
    <m/>
    <m/>
    <m/>
    <m/>
    <m/>
    <m/>
    <m/>
    <m/>
    <m/>
  </r>
  <r>
    <n v="181"/>
    <d v="2026-06-02T00:00:00"/>
    <s v="B59"/>
    <n v="32290"/>
    <x v="182"/>
    <s v="Factory 2"/>
    <s v="ADS"/>
    <s v="Trainee"/>
    <d v="2026-06-02T00:00:00"/>
    <d v="1899-12-30T06:04:29"/>
    <d v="1899-12-30T16:07:03"/>
    <m/>
    <s v="ADS"/>
    <n v="8"/>
    <m/>
    <m/>
    <m/>
    <m/>
    <m/>
    <n v="0"/>
    <m/>
    <m/>
    <m/>
    <m/>
    <m/>
    <m/>
    <m/>
    <m/>
    <m/>
    <m/>
    <m/>
  </r>
  <r>
    <n v="182"/>
    <d v="2026-06-02T00:00:00"/>
    <s v="B59"/>
    <n v="32302"/>
    <x v="183"/>
    <s v="Factory 2"/>
    <s v="ADS"/>
    <s v="Trainee"/>
    <d v="2026-06-02T00:00:00"/>
    <d v="1899-12-30T06:10:00"/>
    <d v="1899-12-30T16:00:00"/>
    <s v="NO TIME IN/OUT"/>
    <s v="ADS"/>
    <n v="8"/>
    <m/>
    <m/>
    <m/>
    <m/>
    <m/>
    <n v="0"/>
    <m/>
    <m/>
    <m/>
    <m/>
    <m/>
    <m/>
    <m/>
    <m/>
    <m/>
    <m/>
    <m/>
  </r>
  <r>
    <n v="183"/>
    <d v="2026-06-02T00:00:00"/>
    <s v="B59"/>
    <n v="32305"/>
    <x v="184"/>
    <s v="Factory 2"/>
    <s v="ADS"/>
    <s v="Trainee"/>
    <d v="2026-06-02T00:00:00"/>
    <d v="1899-12-30T06:06:39"/>
    <d v="1899-12-30T16:10:28"/>
    <m/>
    <s v="ADS"/>
    <n v="8"/>
    <m/>
    <m/>
    <m/>
    <m/>
    <m/>
    <n v="0"/>
    <m/>
    <m/>
    <m/>
    <m/>
    <m/>
    <m/>
    <m/>
    <m/>
    <m/>
    <m/>
    <m/>
  </r>
  <r>
    <n v="184"/>
    <d v="2026-06-02T00:00:00"/>
    <s v="B59"/>
    <n v="32299"/>
    <x v="185"/>
    <s v="Factory 2"/>
    <s v="ADS"/>
    <s v="Trainee"/>
    <d v="2026-06-02T00:00:00"/>
    <d v="1899-12-30T06:16:24"/>
    <d v="1899-12-30T16:09:24"/>
    <m/>
    <s v="ADS"/>
    <n v="8"/>
    <m/>
    <m/>
    <m/>
    <m/>
    <m/>
    <n v="0"/>
    <m/>
    <m/>
    <m/>
    <m/>
    <m/>
    <m/>
    <m/>
    <m/>
    <m/>
    <m/>
    <m/>
  </r>
  <r>
    <n v="185"/>
    <d v="2026-06-02T00:00:00"/>
    <s v="B59"/>
    <n v="32301"/>
    <x v="186"/>
    <s v="Factory 2"/>
    <s v="ADS"/>
    <s v="Trainee"/>
    <d v="2026-06-02T00:00:00"/>
    <d v="1899-12-30T06:08:21"/>
    <d v="1899-12-30T16:07:38"/>
    <m/>
    <s v="ADS"/>
    <n v="8"/>
    <m/>
    <m/>
    <m/>
    <m/>
    <m/>
    <n v="0"/>
    <m/>
    <m/>
    <m/>
    <m/>
    <m/>
    <m/>
    <m/>
    <m/>
    <m/>
    <m/>
    <m/>
  </r>
  <r>
    <n v="186"/>
    <d v="2026-06-02T00:00:00"/>
    <s v="B59"/>
    <n v="32297"/>
    <x v="187"/>
    <s v="Factory 2"/>
    <s v="ADS"/>
    <s v="Trainee"/>
    <d v="2026-06-02T00:00:00"/>
    <d v="1899-12-30T06:06:11"/>
    <d v="1899-12-30T16:08:22"/>
    <m/>
    <s v="ADS"/>
    <n v="8"/>
    <m/>
    <m/>
    <m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03T00:00:00"/>
    <d v="1899-12-30T06:05:01"/>
    <d v="1899-12-30T19:03:54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03T00:00:00"/>
    <d v="1899-12-30T18:13:55"/>
    <d v="1899-12-30T07:02:46"/>
    <m/>
    <s v="NS"/>
    <n v="8"/>
    <n v="3"/>
    <n v="2"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03T00:00:00"/>
    <d v="1899-12-30T16:11:06"/>
    <d v="1899-12-30T04:01:33"/>
    <m/>
    <s v="NS"/>
    <n v="8"/>
    <n v="2.75"/>
    <m/>
    <n v="5"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03T00:00:00"/>
    <d v="1899-12-30T18:29:13"/>
    <d v="1899-12-30T07:04:04"/>
    <m/>
    <s v="NS"/>
    <n v="8"/>
    <n v="3"/>
    <n v="2"/>
    <n v="5"/>
    <m/>
    <m/>
    <n v="0"/>
    <m/>
    <m/>
    <m/>
    <m/>
    <m/>
    <m/>
    <m/>
    <m/>
    <m/>
    <m/>
    <m/>
  </r>
  <r>
    <n v="5"/>
    <d v="2026-05-19T00:00:00"/>
    <s v="B58"/>
    <n v="32202"/>
    <x v="4"/>
    <s v="Factory 2"/>
    <s v="ADS"/>
    <s v="Trainee"/>
    <d v="2026-06-03T00:00:00"/>
    <d v="1899-12-30T06:31:07"/>
    <d v="1899-12-30T16:01:51"/>
    <m/>
    <s v="A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03T00:00:00"/>
    <d v="1899-12-30T05:58:25"/>
    <d v="1899-12-30T19:00:49"/>
    <m/>
    <s v="DS"/>
    <n v="8"/>
    <n v="3"/>
    <m/>
    <m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03T00:00:00"/>
    <d v="1899-12-30T18:18:43"/>
    <d v="1899-12-30T07:01:49"/>
    <m/>
    <s v="NS"/>
    <n v="8"/>
    <n v="3"/>
    <n v="2"/>
    <n v="5"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03T00:00:00"/>
    <d v="1899-12-30T18:23:52"/>
    <d v="1899-12-30T07:02:31"/>
    <m/>
    <s v="NS"/>
    <n v="8"/>
    <n v="3"/>
    <n v="2"/>
    <n v="5"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03T00:00:00"/>
    <d v="1899-12-30T18:06:07"/>
    <d v="1899-12-30T07:09:34"/>
    <m/>
    <s v="NS"/>
    <n v="8"/>
    <n v="3"/>
    <n v="2"/>
    <n v="5"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03T00:00:00"/>
    <d v="1899-12-30T06:26:59"/>
    <d v="1899-12-30T16:03:36"/>
    <m/>
    <s v="ADS"/>
    <n v="8"/>
    <m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03T00:00:00"/>
    <d v="1899-12-30T18:23:42"/>
    <d v="1899-12-30T07:02:55"/>
    <m/>
    <s v="NS"/>
    <n v="8"/>
    <n v="3"/>
    <n v="2"/>
    <n v="5"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03T00:00:00"/>
    <m/>
    <m/>
    <s v="ABSENT"/>
    <s v="NS"/>
    <m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03T00:00:00"/>
    <d v="1899-12-30T06:28:52"/>
    <d v="1899-12-30T19:02:42"/>
    <m/>
    <s v="DS"/>
    <n v="8"/>
    <n v="3"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03T00:00:00"/>
    <d v="1899-12-30T06:31:13"/>
    <d v="1899-12-30T19:02:31"/>
    <m/>
    <s v="DS"/>
    <n v="8"/>
    <n v="3"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03T00:00:00"/>
    <d v="1899-12-30T18:04:40"/>
    <d v="1899-12-30T04:07:16"/>
    <m/>
    <s v="NS"/>
    <n v="8"/>
    <m/>
    <m/>
    <n v="5"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Trainee"/>
    <d v="2026-06-03T00:00:00"/>
    <d v="1899-12-30T18:05:51"/>
    <d v="1899-12-30T07:01:25"/>
    <m/>
    <s v="NS"/>
    <n v="8"/>
    <n v="3"/>
    <n v="2"/>
    <n v="5"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03T00:00:00"/>
    <d v="1899-12-30T18:18:03"/>
    <d v="1899-12-30T04:04:52"/>
    <m/>
    <s v="NS"/>
    <n v="8"/>
    <m/>
    <m/>
    <n v="5"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03T00:00:00"/>
    <d v="1899-12-30T06:39:51"/>
    <d v="1899-12-30T19:03:22"/>
    <m/>
    <s v="DS"/>
    <n v="8"/>
    <n v="3"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03T00:00:00"/>
    <d v="1899-12-30T18:24:36"/>
    <d v="1899-12-30T07:00:33"/>
    <m/>
    <s v="NS"/>
    <n v="8"/>
    <n v="3"/>
    <n v="2"/>
    <n v="5"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03T00:00:00"/>
    <d v="1899-12-30T18:30:13"/>
    <d v="1899-12-30T07:02:23"/>
    <m/>
    <s v="NS"/>
    <n v="8"/>
    <n v="3"/>
    <n v="2"/>
    <n v="5"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03T00:00:00"/>
    <d v="1899-12-30T06:34:46"/>
    <d v="1899-12-30T19:00:16"/>
    <m/>
    <s v="ADS"/>
    <n v="8"/>
    <n v="3"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2"/>
    <s v="ADS"/>
    <s v="Trainee"/>
    <d v="2026-06-03T00:00:00"/>
    <d v="1899-12-30T06:08:30"/>
    <d v="1899-12-30T16:13:31"/>
    <m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03T00:00:00"/>
    <d v="1899-12-30T06:26:45"/>
    <d v="1899-12-30T16:01:57"/>
    <m/>
    <s v="DS"/>
    <n v="8"/>
    <m/>
    <m/>
    <m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03T00:00:00"/>
    <d v="1899-12-30T18:16:57"/>
    <d v="1899-12-30T07:02:25"/>
    <m/>
    <s v="NS"/>
    <n v="8"/>
    <n v="3"/>
    <n v="2"/>
    <n v="5"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03T00:00:00"/>
    <d v="1899-12-30T18:30:18"/>
    <d v="1899-12-30T04:04:43"/>
    <m/>
    <s v="NS"/>
    <n v="8"/>
    <m/>
    <m/>
    <n v="5"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03T00:00:00"/>
    <d v="1899-12-30T06:38:26"/>
    <d v="1899-12-30T16:02:24"/>
    <m/>
    <s v="DS"/>
    <n v="8"/>
    <m/>
    <m/>
    <m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03T00:00:00"/>
    <d v="1899-12-30T18:22:27"/>
    <d v="1899-12-30T04:00:36"/>
    <m/>
    <s v="NS"/>
    <n v="8"/>
    <m/>
    <m/>
    <n v="5"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03T00:00:00"/>
    <d v="1899-12-30T06:05:27"/>
    <d v="1899-12-30T19:01:21"/>
    <m/>
    <s v="DS"/>
    <n v="8"/>
    <n v="3"/>
    <m/>
    <m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03T00:00:00"/>
    <d v="1899-12-30T18:25:04"/>
    <d v="1899-12-30T07:04:19"/>
    <m/>
    <s v="NS"/>
    <n v="8"/>
    <n v="3"/>
    <n v="2"/>
    <n v="5"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03T00:00:00"/>
    <d v="1899-12-30T06:31:42"/>
    <d v="1899-12-30T16:02:13"/>
    <m/>
    <s v="DS"/>
    <n v="8"/>
    <m/>
    <m/>
    <m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03T00:00:00"/>
    <d v="1899-12-30T06:25:32"/>
    <d v="1899-12-30T19:00:10"/>
    <m/>
    <s v="DS"/>
    <n v="8"/>
    <n v="3"/>
    <m/>
    <m/>
    <m/>
    <m/>
    <n v="0"/>
    <m/>
    <m/>
    <m/>
    <m/>
    <m/>
    <m/>
    <m/>
    <m/>
    <m/>
    <m/>
    <m/>
  </r>
  <r>
    <n v="32"/>
    <d v="2025-10-14T00:00:00"/>
    <s v="B49"/>
    <n v="31010"/>
    <x v="32"/>
    <s v="Factory 1"/>
    <s v="Shift 1"/>
    <s v="Transmission"/>
    <d v="2026-06-03T00:00:00"/>
    <d v="1899-12-30T06:06:35"/>
    <d v="1899-12-30T19:08:11"/>
    <m/>
    <s v="DS"/>
    <n v="8"/>
    <n v="3"/>
    <m/>
    <m/>
    <m/>
    <m/>
    <n v="0"/>
    <m/>
    <m/>
    <m/>
    <m/>
    <m/>
    <m/>
    <m/>
    <m/>
    <m/>
    <m/>
    <m/>
  </r>
  <r>
    <n v="33"/>
    <d v="2025-01-28T00:00:00"/>
    <s v="B33"/>
    <n v="12634"/>
    <x v="33"/>
    <s v="Factory 1"/>
    <s v="Shift 1"/>
    <s v="Wire Preparation-Yamaha"/>
    <d v="2026-06-03T00:00:00"/>
    <d v="1899-12-30T06:30:24"/>
    <d v="1899-12-30T19:07:25"/>
    <m/>
    <s v="DS"/>
    <n v="8"/>
    <n v="3"/>
    <m/>
    <m/>
    <m/>
    <m/>
    <n v="0"/>
    <m/>
    <m/>
    <m/>
    <m/>
    <m/>
    <m/>
    <m/>
    <m/>
    <m/>
    <m/>
    <m/>
  </r>
  <r>
    <n v="34"/>
    <d v="2025-06-10T00:00:00"/>
    <s v="B48"/>
    <n v="14841"/>
    <x v="34"/>
    <s v="Factory 3"/>
    <s v="ADS"/>
    <s v="Warehouse"/>
    <d v="2026-06-03T00:00:00"/>
    <d v="1899-12-30T06:07:19"/>
    <d v="1899-12-30T16:01:38"/>
    <m/>
    <s v="ADS"/>
    <n v="8"/>
    <m/>
    <m/>
    <m/>
    <m/>
    <m/>
    <n v="0"/>
    <m/>
    <m/>
    <m/>
    <m/>
    <m/>
    <m/>
    <m/>
    <m/>
    <m/>
    <m/>
    <m/>
  </r>
  <r>
    <n v="35"/>
    <d v="2026-03-03T00:00:00"/>
    <s v="B56"/>
    <n v="32803"/>
    <x v="35"/>
    <s v="Factory 1"/>
    <s v="Shift 1"/>
    <s v="QC Inspection"/>
    <d v="2026-06-03T00:00:00"/>
    <m/>
    <m/>
    <s v="ABSENT"/>
    <s v="DS"/>
    <m/>
    <m/>
    <m/>
    <m/>
    <m/>
    <m/>
    <n v="0"/>
    <m/>
    <m/>
    <m/>
    <m/>
    <m/>
    <m/>
    <m/>
    <m/>
    <m/>
    <m/>
    <m/>
  </r>
  <r>
    <n v="36"/>
    <d v="2026-03-03T00:00:00"/>
    <s v="B56"/>
    <n v="32822"/>
    <x v="36"/>
    <s v="Factory 3"/>
    <s v="Shift 2"/>
    <s v="Wire Preparation - Yamaha"/>
    <d v="2026-06-03T00:00:00"/>
    <d v="1899-12-30T18:13:53"/>
    <d v="1899-12-30T04:03:23"/>
    <m/>
    <s v="NS"/>
    <n v="8"/>
    <m/>
    <m/>
    <n v="5"/>
    <m/>
    <m/>
    <n v="0"/>
    <m/>
    <m/>
    <m/>
    <m/>
    <m/>
    <m/>
    <m/>
    <m/>
    <m/>
    <m/>
    <m/>
  </r>
  <r>
    <n v="37"/>
    <d v="2026-03-03T00:00:00"/>
    <s v="B56"/>
    <n v="32814"/>
    <x v="37"/>
    <s v="Factory 1"/>
    <s v="Shift 1"/>
    <s v="Subaru Engine"/>
    <d v="2026-06-03T00:00:00"/>
    <d v="1899-12-30T06:33:12"/>
    <d v="1899-12-30T16:07:20"/>
    <m/>
    <s v="DS"/>
    <n v="8"/>
    <m/>
    <m/>
    <m/>
    <m/>
    <m/>
    <n v="0"/>
    <m/>
    <m/>
    <m/>
    <m/>
    <m/>
    <m/>
    <m/>
    <m/>
    <m/>
    <m/>
    <m/>
  </r>
  <r>
    <n v="38"/>
    <d v="2024-05-28T00:00:00"/>
    <s v="B11"/>
    <n v="6362"/>
    <x v="38"/>
    <s v="Factory 1"/>
    <s v="Shift 1"/>
    <s v="QA Inspection"/>
    <d v="2026-06-03T00:00:00"/>
    <d v="1899-12-30T06:33:33"/>
    <d v="1899-12-30T19:06:51"/>
    <m/>
    <s v="DS"/>
    <n v="8"/>
    <n v="3"/>
    <m/>
    <m/>
    <m/>
    <m/>
    <n v="0"/>
    <m/>
    <m/>
    <m/>
    <m/>
    <m/>
    <m/>
    <m/>
    <m/>
    <m/>
    <m/>
    <m/>
  </r>
  <r>
    <n v="39"/>
    <d v="2026-05-12T00:00:00"/>
    <s v="B57"/>
    <n v="32561"/>
    <x v="39"/>
    <s v="Factory 1"/>
    <s v="Shift 2"/>
    <s v="Wire Preparation"/>
    <d v="2026-06-03T00:00:00"/>
    <d v="1899-12-30T18:07:39"/>
    <d v="1899-12-30T07:07:55"/>
    <m/>
    <s v="NS"/>
    <n v="8"/>
    <n v="3"/>
    <n v="2"/>
    <n v="5"/>
    <m/>
    <m/>
    <n v="0"/>
    <m/>
    <m/>
    <m/>
    <m/>
    <m/>
    <m/>
    <m/>
    <m/>
    <m/>
    <m/>
    <m/>
  </r>
  <r>
    <n v="40"/>
    <d v="2026-03-03T00:00:00"/>
    <s v="B56"/>
    <n v="32824"/>
    <x v="40"/>
    <s v="Factory 1"/>
    <s v="Shift 1"/>
    <s v="Wire Preparation"/>
    <d v="2026-06-03T00:00:00"/>
    <d v="1899-12-30T06:10:06"/>
    <d v="1899-12-30T16:04:31"/>
    <m/>
    <s v="DS"/>
    <n v="8"/>
    <m/>
    <m/>
    <m/>
    <m/>
    <m/>
    <n v="0"/>
    <m/>
    <m/>
    <m/>
    <m/>
    <m/>
    <m/>
    <m/>
    <m/>
    <m/>
    <m/>
    <m/>
  </r>
  <r>
    <n v="41"/>
    <d v="2026-05-19T00:00:00"/>
    <s v="B58"/>
    <n v="32221"/>
    <x v="41"/>
    <s v="Factory 2"/>
    <s v="Shift 2"/>
    <s v="Trainee"/>
    <d v="2026-06-03T00:00:00"/>
    <m/>
    <m/>
    <s v="ABSENT"/>
    <s v="NS"/>
    <m/>
    <m/>
    <m/>
    <m/>
    <m/>
    <m/>
    <n v="0"/>
    <m/>
    <m/>
    <m/>
    <m/>
    <m/>
    <m/>
    <m/>
    <m/>
    <m/>
    <m/>
    <m/>
  </r>
  <r>
    <n v="42"/>
    <d v="2026-05-19T00:00:00"/>
    <s v="B58"/>
    <n v="32212"/>
    <x v="42"/>
    <s v="Factory 2"/>
    <s v="Shift 2"/>
    <s v="Subaru Engine/TM"/>
    <d v="2026-06-03T00:00:00"/>
    <d v="1899-12-30T18:15:34"/>
    <d v="1899-12-30T04:07:25"/>
    <m/>
    <s v="NS"/>
    <n v="8"/>
    <m/>
    <m/>
    <n v="5"/>
    <m/>
    <m/>
    <n v="0"/>
    <m/>
    <m/>
    <m/>
    <m/>
    <m/>
    <m/>
    <m/>
    <m/>
    <m/>
    <m/>
    <m/>
  </r>
  <r>
    <n v="43"/>
    <d v="2025-06-10T00:00:00"/>
    <s v="B48"/>
    <n v="14874"/>
    <x v="43"/>
    <s v="Factory 2"/>
    <s v="Shift 2"/>
    <s v="Wire Preparation"/>
    <d v="2026-06-03T00:00:00"/>
    <d v="1899-12-30T18:02:25"/>
    <d v="1899-12-30T04:02:36"/>
    <m/>
    <s v="NS"/>
    <n v="8"/>
    <m/>
    <m/>
    <n v="5"/>
    <m/>
    <m/>
    <n v="0"/>
    <m/>
    <m/>
    <m/>
    <m/>
    <m/>
    <m/>
    <m/>
    <m/>
    <m/>
    <m/>
    <m/>
  </r>
  <r>
    <n v="44"/>
    <d v="2024-06-19T00:00:00"/>
    <s v="B14"/>
    <n v="7697"/>
    <x v="44"/>
    <s v="Factory 2"/>
    <s v="ADS"/>
    <s v="Planning"/>
    <d v="2026-06-03T00:00:00"/>
    <m/>
    <m/>
    <s v="ABSENT"/>
    <s v="ADS"/>
    <m/>
    <m/>
    <m/>
    <m/>
    <m/>
    <m/>
    <n v="0"/>
    <m/>
    <m/>
    <m/>
    <m/>
    <m/>
    <m/>
    <m/>
    <m/>
    <m/>
    <m/>
    <m/>
  </r>
  <r>
    <n v="45"/>
    <d v="2025-03-18T00:00:00"/>
    <s v="B38"/>
    <n v="11938"/>
    <x v="45"/>
    <s v="Factory 1"/>
    <s v="Shift 1"/>
    <s v="QA"/>
    <d v="2026-06-03T00:00:00"/>
    <d v="1899-12-30T06:15:34"/>
    <d v="1899-12-30T19:02:11"/>
    <m/>
    <s v="DS"/>
    <n v="8"/>
    <n v="3"/>
    <m/>
    <m/>
    <m/>
    <m/>
    <n v="0"/>
    <m/>
    <m/>
    <m/>
    <m/>
    <m/>
    <m/>
    <m/>
    <m/>
    <m/>
    <m/>
    <m/>
  </r>
  <r>
    <n v="46"/>
    <d v="2025-05-27T00:00:00"/>
    <s v="B46"/>
    <n v="14606"/>
    <x v="46"/>
    <s v="Factory 1"/>
    <s v="Shift 2"/>
    <s v="Wire Preparation"/>
    <d v="2026-06-03T00:00:00"/>
    <d v="1899-12-30T18:04:42"/>
    <d v="1899-12-30T04:03:01"/>
    <m/>
    <s v="NS"/>
    <n v="8"/>
    <m/>
    <m/>
    <n v="5"/>
    <m/>
    <m/>
    <n v="0"/>
    <m/>
    <m/>
    <m/>
    <m/>
    <m/>
    <m/>
    <m/>
    <m/>
    <m/>
    <m/>
    <m/>
  </r>
  <r>
    <n v="47"/>
    <d v="2025-06-10T00:00:00"/>
    <s v="B48"/>
    <n v="14865"/>
    <x v="47"/>
    <s v="Factory 3"/>
    <s v="Shift 2"/>
    <s v="Wire Preparation"/>
    <d v="2026-06-03T00:00:00"/>
    <m/>
    <m/>
    <s v="ABSENT"/>
    <s v="NS"/>
    <m/>
    <m/>
    <m/>
    <m/>
    <m/>
    <m/>
    <n v="0"/>
    <m/>
    <m/>
    <m/>
    <m/>
    <m/>
    <m/>
    <m/>
    <m/>
    <m/>
    <m/>
    <m/>
  </r>
  <r>
    <n v="48"/>
    <d v="2025-02-04T00:00:00"/>
    <s v="B34"/>
    <n v="11160"/>
    <x v="48"/>
    <s v="Factory 1"/>
    <s v="Shift 2"/>
    <s v="QC Inspection"/>
    <d v="2026-06-03T00:00:00"/>
    <d v="1899-12-30T17:59:35"/>
    <d v="1899-12-30T07:02:37"/>
    <m/>
    <s v="NS"/>
    <n v="8"/>
    <n v="3"/>
    <n v="2"/>
    <n v="5"/>
    <m/>
    <m/>
    <n v="0"/>
    <m/>
    <m/>
    <m/>
    <m/>
    <m/>
    <m/>
    <m/>
    <m/>
    <m/>
    <m/>
    <m/>
  </r>
  <r>
    <n v="49"/>
    <d v="2025-04-21T00:00:00"/>
    <s v="B41"/>
    <n v="12262"/>
    <x v="49"/>
    <s v="Factory 3"/>
    <s v="Shift 2"/>
    <s v="Yamaha"/>
    <d v="2026-06-03T00:00:00"/>
    <d v="1899-12-30T18:18:20"/>
    <d v="1899-12-30T07:00:41"/>
    <m/>
    <s v="NS"/>
    <n v="8"/>
    <n v="3"/>
    <n v="2"/>
    <n v="5"/>
    <m/>
    <m/>
    <n v="0"/>
    <m/>
    <m/>
    <m/>
    <m/>
    <m/>
    <m/>
    <m/>
    <m/>
    <m/>
    <m/>
    <m/>
  </r>
  <r>
    <n v="50"/>
    <d v="2025-05-06T00:00:00"/>
    <s v="B43"/>
    <n v="14105"/>
    <x v="51"/>
    <s v="Factory 3"/>
    <s v="Shift 2"/>
    <s v="Wire Preparation-Yamaha"/>
    <d v="2026-06-03T00:00:00"/>
    <d v="1899-12-30T16:11:47"/>
    <d v="1899-12-30T04:00:48"/>
    <s v="EXAM FOR DIRECT"/>
    <s v="NS"/>
    <n v="8"/>
    <m/>
    <m/>
    <n v="5"/>
    <m/>
    <m/>
    <n v="0"/>
    <m/>
    <m/>
    <m/>
    <m/>
    <m/>
    <m/>
    <m/>
    <m/>
    <m/>
    <m/>
    <m/>
  </r>
  <r>
    <n v="51"/>
    <d v="2025-11-11T00:00:00"/>
    <s v="B52"/>
    <n v="31406"/>
    <x v="52"/>
    <s v="Factory 1"/>
    <s v="Shift 2"/>
    <s v="Subaru Engine"/>
    <d v="2026-06-03T00:00:00"/>
    <d v="1899-12-30T18:10:19"/>
    <d v="1899-12-30T04:02:06"/>
    <m/>
    <s v="NS"/>
    <n v="8"/>
    <m/>
    <m/>
    <n v="5"/>
    <m/>
    <m/>
    <n v="0"/>
    <m/>
    <m/>
    <m/>
    <m/>
    <m/>
    <m/>
    <m/>
    <m/>
    <m/>
    <m/>
    <m/>
  </r>
  <r>
    <n v="52"/>
    <d v="2025-01-13T00:00:00"/>
    <s v="B30"/>
    <n v="12450"/>
    <x v="53"/>
    <s v="Factory 1"/>
    <s v="Shift 2"/>
    <s v="Wire Preparation"/>
    <d v="2026-06-03T00:00:00"/>
    <d v="1899-12-30T16:11:40"/>
    <d v="1899-12-30T04:05:00"/>
    <s v="EXAM FOR DIRECT"/>
    <s v="NS"/>
    <n v="8"/>
    <m/>
    <m/>
    <n v="5"/>
    <m/>
    <m/>
    <n v="0"/>
    <m/>
    <m/>
    <m/>
    <m/>
    <m/>
    <m/>
    <m/>
    <m/>
    <m/>
    <m/>
    <m/>
  </r>
  <r>
    <n v="53"/>
    <d v="2023-11-14T00:00:00"/>
    <s v="B2"/>
    <n v="5846"/>
    <x v="54"/>
    <s v="Factory 1"/>
    <s v="Shift 1"/>
    <s v="Wire Preparation"/>
    <d v="2026-06-03T00:00:00"/>
    <d v="1899-12-30T06:38:45"/>
    <d v="1899-12-30T19:02:37"/>
    <m/>
    <s v="DS"/>
    <n v="8"/>
    <n v="3"/>
    <m/>
    <m/>
    <m/>
    <m/>
    <n v="0"/>
    <m/>
    <m/>
    <m/>
    <m/>
    <m/>
    <m/>
    <m/>
    <m/>
    <m/>
    <m/>
    <m/>
  </r>
  <r>
    <n v="54"/>
    <d v="2025-06-10T00:00:00"/>
    <s v="B48"/>
    <n v="14872"/>
    <x v="55"/>
    <s v="Factory 1"/>
    <s v="Shift 1"/>
    <s v="Wire Preparation"/>
    <d v="2026-06-03T00:00:00"/>
    <m/>
    <m/>
    <s v="ABSENT"/>
    <s v="DS"/>
    <m/>
    <m/>
    <m/>
    <m/>
    <m/>
    <m/>
    <n v="0"/>
    <m/>
    <m/>
    <m/>
    <m/>
    <m/>
    <m/>
    <m/>
    <m/>
    <m/>
    <m/>
    <m/>
  </r>
  <r>
    <n v="55"/>
    <d v="2025-10-14T00:00:00"/>
    <s v="B49"/>
    <n v="31012"/>
    <x v="56"/>
    <s v="Factory 1"/>
    <s v="Shift 1"/>
    <s v="Wire Preparation"/>
    <d v="2026-06-03T00:00:00"/>
    <d v="1899-12-30T06:35:19"/>
    <d v="1899-12-30T19:06:15"/>
    <m/>
    <s v="DS"/>
    <n v="8"/>
    <n v="3"/>
    <m/>
    <m/>
    <m/>
    <m/>
    <n v="0"/>
    <m/>
    <m/>
    <m/>
    <m/>
    <m/>
    <m/>
    <m/>
    <m/>
    <m/>
    <m/>
    <m/>
  </r>
  <r>
    <n v="56"/>
    <d v="2026-05-12T00:00:00"/>
    <s v="B57"/>
    <n v="32559"/>
    <x v="57"/>
    <s v="Factory 3"/>
    <s v="Shift 1"/>
    <s v="Wire Preparation"/>
    <d v="2026-06-03T00:00:00"/>
    <d v="1899-12-30T06:22:43"/>
    <d v="1899-12-30T16:02:07"/>
    <m/>
    <s v="DS"/>
    <n v="8"/>
    <m/>
    <m/>
    <m/>
    <m/>
    <m/>
    <n v="0"/>
    <m/>
    <m/>
    <m/>
    <m/>
    <m/>
    <m/>
    <m/>
    <m/>
    <m/>
    <m/>
    <m/>
  </r>
  <r>
    <n v="57"/>
    <d v="2026-05-12T00:00:00"/>
    <s v="B57"/>
    <n v="32537"/>
    <x v="58"/>
    <s v="Factory 1"/>
    <s v="Shift 2"/>
    <s v="Wire Preparation"/>
    <d v="2026-06-03T00:00:00"/>
    <d v="1899-12-30T18:18:34"/>
    <d v="1899-12-30T07:05:53"/>
    <m/>
    <s v="NS"/>
    <n v="8"/>
    <n v="3"/>
    <n v="2"/>
    <n v="5"/>
    <m/>
    <m/>
    <n v="0"/>
    <m/>
    <m/>
    <m/>
    <m/>
    <m/>
    <m/>
    <m/>
    <m/>
    <m/>
    <m/>
    <m/>
  </r>
  <r>
    <n v="58"/>
    <d v="2025-06-03T00:00:00"/>
    <s v="B47"/>
    <n v="13357"/>
    <x v="59"/>
    <s v="Factory 3"/>
    <s v="Shift 1"/>
    <s v="Wire Preparation"/>
    <d v="2026-06-03T00:00:00"/>
    <d v="1899-12-30T06:34:00"/>
    <d v="1899-12-30T16:02:44"/>
    <m/>
    <s v="DS"/>
    <n v="8"/>
    <m/>
    <m/>
    <m/>
    <m/>
    <m/>
    <n v="0"/>
    <m/>
    <m/>
    <m/>
    <m/>
    <m/>
    <m/>
    <m/>
    <m/>
    <m/>
    <m/>
    <m/>
  </r>
  <r>
    <n v="59"/>
    <d v="2025-04-21T00:00:00"/>
    <s v="B41"/>
    <n v="12260"/>
    <x v="60"/>
    <s v="Factory 1"/>
    <s v="Shift 1"/>
    <s v="Subaru Engine"/>
    <d v="2026-06-03T00:00:00"/>
    <d v="1899-12-30T06:20:04"/>
    <d v="1899-12-30T19:02:04"/>
    <m/>
    <s v="DS"/>
    <n v="8"/>
    <n v="3"/>
    <m/>
    <m/>
    <m/>
    <m/>
    <n v="0"/>
    <m/>
    <m/>
    <m/>
    <m/>
    <m/>
    <m/>
    <m/>
    <m/>
    <m/>
    <m/>
    <m/>
  </r>
  <r>
    <n v="60"/>
    <d v="2026-05-12T00:00:00"/>
    <s v="B57"/>
    <n v="32570"/>
    <x v="61"/>
    <s v="Factory 1"/>
    <s v="Shift 2"/>
    <s v="Wire Preparation"/>
    <d v="2026-06-03T00:00:00"/>
    <d v="1899-12-30T18:09:02"/>
    <d v="1899-12-30T04:05:17"/>
    <m/>
    <s v="NS"/>
    <n v="8"/>
    <m/>
    <m/>
    <n v="5"/>
    <m/>
    <m/>
    <n v="0"/>
    <m/>
    <m/>
    <m/>
    <m/>
    <m/>
    <m/>
    <m/>
    <m/>
    <m/>
    <m/>
    <m/>
  </r>
  <r>
    <n v="61"/>
    <d v="2024-07-24T00:00:00"/>
    <s v="B19"/>
    <n v="6905"/>
    <x v="62"/>
    <s v="Factory 1"/>
    <s v="Shift 1"/>
    <s v="Subaru Insertion"/>
    <d v="2026-06-03T00:00:00"/>
    <d v="1899-12-30T06:27:05"/>
    <d v="1899-12-30T19:03:46"/>
    <m/>
    <s v="DS"/>
    <n v="8"/>
    <n v="3"/>
    <m/>
    <m/>
    <m/>
    <m/>
    <n v="0"/>
    <m/>
    <m/>
    <m/>
    <m/>
    <m/>
    <m/>
    <m/>
    <m/>
    <m/>
    <m/>
    <m/>
  </r>
  <r>
    <n v="62"/>
    <d v="2025-06-03T00:00:00"/>
    <s v="B47"/>
    <n v="13351"/>
    <x v="63"/>
    <s v="Factory 3"/>
    <s v="Shift 1"/>
    <s v="QC Inspection"/>
    <d v="2026-06-03T00:00:00"/>
    <d v="1899-12-30T06:45:07"/>
    <d v="1899-12-30T19:00:34"/>
    <m/>
    <s v="DS"/>
    <n v="8"/>
    <n v="3"/>
    <m/>
    <m/>
    <m/>
    <m/>
    <n v="0"/>
    <m/>
    <m/>
    <m/>
    <m/>
    <m/>
    <m/>
    <m/>
    <m/>
    <m/>
    <m/>
    <m/>
  </r>
  <r>
    <n v="63"/>
    <d v="2025-10-21T00:00:00"/>
    <s v="B50"/>
    <n v="31137"/>
    <x v="64"/>
    <s v="Factory 1"/>
    <s v="Shift 2"/>
    <s v="Subaru Engine"/>
    <d v="2026-06-03T00:00:00"/>
    <d v="1899-12-30T18:32:06"/>
    <d v="1899-12-30T07:07:36"/>
    <m/>
    <s v="NS"/>
    <n v="8"/>
    <n v="3"/>
    <n v="2"/>
    <n v="5"/>
    <m/>
    <m/>
    <n v="0"/>
    <m/>
    <m/>
    <m/>
    <m/>
    <m/>
    <m/>
    <m/>
    <m/>
    <m/>
    <m/>
    <m/>
  </r>
  <r>
    <n v="64"/>
    <d v="2024-07-09T00:00:00"/>
    <s v="B17"/>
    <n v="6703"/>
    <x v="65"/>
    <s v="Factory 1"/>
    <s v="Shift 2"/>
    <s v="Transmission"/>
    <d v="2026-06-03T00:00:00"/>
    <d v="1899-12-30T18:35:20"/>
    <d v="1899-12-30T07:03:55"/>
    <m/>
    <s v="NS"/>
    <n v="8"/>
    <n v="3"/>
    <n v="2"/>
    <n v="5"/>
    <m/>
    <m/>
    <n v="0"/>
    <m/>
    <m/>
    <m/>
    <m/>
    <m/>
    <m/>
    <m/>
    <m/>
    <m/>
    <m/>
    <m/>
  </r>
  <r>
    <n v="65"/>
    <d v="2026-05-19T00:00:00"/>
    <s v="B58"/>
    <n v="32217"/>
    <x v="66"/>
    <s v="Factory 2"/>
    <s v="Shift 2"/>
    <s v="Subaru Engine/TM"/>
    <d v="2026-06-03T00:00:00"/>
    <d v="1899-12-30T18:22:04"/>
    <d v="1899-12-30T04:06:29"/>
    <m/>
    <s v="NS"/>
    <n v="8"/>
    <m/>
    <m/>
    <n v="5"/>
    <m/>
    <m/>
    <n v="0"/>
    <m/>
    <m/>
    <m/>
    <m/>
    <m/>
    <m/>
    <m/>
    <m/>
    <m/>
    <m/>
    <m/>
  </r>
  <r>
    <n v="66"/>
    <d v="2025-06-10T00:00:00"/>
    <s v="B48"/>
    <n v="14855"/>
    <x v="67"/>
    <s v="Factory 1"/>
    <s v="Shift 2"/>
    <s v="Material Handler"/>
    <d v="2026-06-03T00:00:00"/>
    <d v="1899-12-30T18:06:38"/>
    <d v="1899-12-30T04:01:12"/>
    <m/>
    <s v="NS"/>
    <n v="8"/>
    <m/>
    <m/>
    <n v="5"/>
    <m/>
    <m/>
    <n v="0"/>
    <m/>
    <m/>
    <m/>
    <m/>
    <m/>
    <m/>
    <m/>
    <m/>
    <m/>
    <m/>
    <m/>
  </r>
  <r>
    <n v="67"/>
    <d v="2026-05-19T00:00:00"/>
    <s v="B58"/>
    <n v="32216"/>
    <x v="68"/>
    <s v="Factory 2"/>
    <s v="ADS"/>
    <s v="Trainee"/>
    <d v="2026-06-03T00:00:00"/>
    <d v="1899-12-30T06:08:26"/>
    <d v="1899-12-30T16:13:34"/>
    <m/>
    <s v="ADS"/>
    <n v="8"/>
    <m/>
    <m/>
    <m/>
    <m/>
    <m/>
    <n v="0"/>
    <m/>
    <m/>
    <m/>
    <m/>
    <m/>
    <m/>
    <m/>
    <m/>
    <m/>
    <m/>
    <m/>
  </r>
  <r>
    <n v="68"/>
    <d v="2025-12-02T00:00:00"/>
    <s v="B53"/>
    <n v="31084"/>
    <x v="69"/>
    <s v="Factory 1"/>
    <s v="Shift 2"/>
    <s v="Wire Preparation"/>
    <d v="2026-06-03T00:00:00"/>
    <d v="1899-12-30T18:09:46"/>
    <d v="1899-12-30T07:05:48"/>
    <m/>
    <s v="NS"/>
    <n v="8"/>
    <n v="3"/>
    <n v="2"/>
    <n v="5"/>
    <m/>
    <m/>
    <n v="0"/>
    <m/>
    <m/>
    <m/>
    <m/>
    <m/>
    <m/>
    <m/>
    <m/>
    <m/>
    <m/>
    <m/>
  </r>
  <r>
    <n v="69"/>
    <d v="2026-05-12T00:00:00"/>
    <s v="B57"/>
    <n v="32569"/>
    <x v="70"/>
    <s v="Factory 1"/>
    <s v="Shift 2"/>
    <s v="Wire Preparation"/>
    <d v="2026-06-03T00:00:00"/>
    <m/>
    <m/>
    <s v="ABSENT"/>
    <s v="NS"/>
    <m/>
    <m/>
    <m/>
    <m/>
    <m/>
    <m/>
    <n v="0"/>
    <m/>
    <m/>
    <m/>
    <m/>
    <m/>
    <m/>
    <m/>
    <m/>
    <m/>
    <m/>
    <m/>
  </r>
  <r>
    <n v="70"/>
    <d v="2026-05-19T00:00:00"/>
    <s v="B58"/>
    <n v="32204"/>
    <x v="71"/>
    <s v="Factory 2"/>
    <s v="Shift 2"/>
    <s v="Subaru Engine/TM"/>
    <d v="2026-06-03T00:00:00"/>
    <d v="1899-12-30T18:27:01"/>
    <d v="1899-12-30T04:07:04"/>
    <m/>
    <s v="NS"/>
    <n v="8"/>
    <m/>
    <m/>
    <n v="5"/>
    <m/>
    <m/>
    <n v="0"/>
    <m/>
    <m/>
    <m/>
    <m/>
    <m/>
    <m/>
    <m/>
    <m/>
    <m/>
    <m/>
    <m/>
  </r>
  <r>
    <n v="71"/>
    <d v="2026-05-19T00:00:00"/>
    <s v="B58"/>
    <n v="32209"/>
    <x v="72"/>
    <s v="Factory 2"/>
    <s v="Shift 2"/>
    <s v="Subaru Engine/TM"/>
    <d v="2026-06-03T00:00:00"/>
    <d v="1899-12-30T18:15:37"/>
    <d v="1899-12-30T04:06:08"/>
    <m/>
    <s v="NS"/>
    <n v="8"/>
    <m/>
    <m/>
    <n v="5"/>
    <m/>
    <m/>
    <n v="0"/>
    <m/>
    <m/>
    <m/>
    <m/>
    <m/>
    <m/>
    <m/>
    <m/>
    <m/>
    <m/>
    <m/>
  </r>
  <r>
    <n v="72"/>
    <d v="2026-05-12T00:00:00"/>
    <s v="B57"/>
    <n v="32557"/>
    <x v="73"/>
    <s v="Factory 3"/>
    <s v="Shift 2"/>
    <s v="Wire Preparation"/>
    <d v="2026-06-03T00:00:00"/>
    <d v="1899-12-30T18:02:43"/>
    <d v="1899-12-30T04:03:29"/>
    <m/>
    <s v="NS"/>
    <n v="8"/>
    <m/>
    <m/>
    <n v="5"/>
    <m/>
    <m/>
    <n v="0"/>
    <m/>
    <m/>
    <m/>
    <m/>
    <m/>
    <m/>
    <m/>
    <m/>
    <m/>
    <m/>
    <m/>
  </r>
  <r>
    <n v="73"/>
    <d v="2025-10-14T00:00:00"/>
    <s v="B49"/>
    <n v="31013"/>
    <x v="74"/>
    <s v="Factory 1"/>
    <s v="Shift 2"/>
    <s v="Material Handler"/>
    <d v="2026-06-03T00:00:00"/>
    <d v="1899-12-30T18:07:33"/>
    <d v="1899-12-30T07:06:12"/>
    <m/>
    <s v="NS"/>
    <n v="8"/>
    <n v="3"/>
    <n v="2"/>
    <n v="5"/>
    <m/>
    <m/>
    <n v="0"/>
    <m/>
    <m/>
    <m/>
    <m/>
    <m/>
    <m/>
    <m/>
    <m/>
    <m/>
    <m/>
    <m/>
  </r>
  <r>
    <n v="74"/>
    <d v="2025-06-10T00:00:00"/>
    <s v="B48"/>
    <n v="14866"/>
    <x v="75"/>
    <s v="Factory 1"/>
    <s v="Shift 2"/>
    <s v="QC Inspection"/>
    <d v="2026-06-03T00:00:00"/>
    <d v="1899-12-30T18:05:09"/>
    <d v="1899-12-30T04:05:08"/>
    <m/>
    <s v="NS"/>
    <n v="8"/>
    <m/>
    <m/>
    <n v="5"/>
    <m/>
    <m/>
    <n v="0"/>
    <m/>
    <m/>
    <m/>
    <m/>
    <m/>
    <m/>
    <m/>
    <m/>
    <m/>
    <m/>
    <m/>
  </r>
  <r>
    <n v="75"/>
    <d v="2024-12-10T00:00:00"/>
    <s v="B29"/>
    <n v="10338"/>
    <x v="76"/>
    <s v="Factory 1"/>
    <s v="Shift 2"/>
    <s v="Material Handler"/>
    <d v="2026-06-03T00:00:00"/>
    <d v="1899-12-30T18:26:40"/>
    <d v="1899-12-30T07:04:13"/>
    <m/>
    <s v="NS"/>
    <n v="8"/>
    <n v="3"/>
    <n v="2"/>
    <n v="5"/>
    <m/>
    <m/>
    <n v="0"/>
    <m/>
    <m/>
    <m/>
    <m/>
    <m/>
    <m/>
    <m/>
    <m/>
    <m/>
    <m/>
    <m/>
  </r>
  <r>
    <n v="76"/>
    <d v="2025-03-03T00:00:00"/>
    <s v="B36"/>
    <n v="12081"/>
    <x v="77"/>
    <s v="Factory 3"/>
    <s v="Shift 2"/>
    <s v="Subaru Insertion"/>
    <d v="2026-06-03T00:00:00"/>
    <d v="1899-12-30T18:02:59"/>
    <d v="1899-12-30T07:01:21"/>
    <m/>
    <s v="NS"/>
    <n v="8"/>
    <n v="3"/>
    <n v="2"/>
    <n v="5"/>
    <m/>
    <m/>
    <n v="0"/>
    <m/>
    <m/>
    <m/>
    <m/>
    <m/>
    <m/>
    <m/>
    <m/>
    <m/>
    <m/>
    <m/>
  </r>
  <r>
    <n v="77"/>
    <d v="2026-05-12T00:00:00"/>
    <s v="B57"/>
    <n v="32547"/>
    <x v="78"/>
    <s v="Factory 1"/>
    <s v="Shift 2"/>
    <s v="Wire Preparation"/>
    <d v="2026-06-03T00:00:00"/>
    <d v="1899-12-30T18:07:17"/>
    <d v="1899-12-30T07:07:53"/>
    <m/>
    <s v="NS"/>
    <n v="8"/>
    <n v="3"/>
    <n v="2"/>
    <n v="5"/>
    <m/>
    <m/>
    <n v="0"/>
    <m/>
    <m/>
    <m/>
    <m/>
    <m/>
    <m/>
    <m/>
    <m/>
    <m/>
    <m/>
    <m/>
  </r>
  <r>
    <n v="78"/>
    <d v="2026-03-03T00:00:00"/>
    <s v="B56"/>
    <n v="32820"/>
    <x v="80"/>
    <s v="Factory 1"/>
    <s v="Shift 2"/>
    <s v="Wire Preparation"/>
    <d v="2026-06-03T00:00:00"/>
    <d v="1899-12-30T18:32:01"/>
    <d v="1899-12-30T07:07:33"/>
    <m/>
    <s v="NS"/>
    <n v="8"/>
    <n v="3"/>
    <n v="2"/>
    <n v="5"/>
    <m/>
    <m/>
    <n v="0"/>
    <m/>
    <m/>
    <m/>
    <m/>
    <m/>
    <m/>
    <m/>
    <m/>
    <m/>
    <m/>
    <m/>
  </r>
  <r>
    <n v="79"/>
    <d v="2025-01-13T00:00:00"/>
    <s v="B30"/>
    <n v="12457"/>
    <x v="81"/>
    <s v="Factory 1"/>
    <s v="Shift 2"/>
    <s v="Subaru Engine"/>
    <d v="2026-06-03T00:00:00"/>
    <d v="1899-12-30T18:29:19"/>
    <d v="1899-12-30T04:01:25"/>
    <m/>
    <s v="NS"/>
    <n v="8"/>
    <m/>
    <m/>
    <n v="5"/>
    <m/>
    <m/>
    <n v="0"/>
    <m/>
    <m/>
    <m/>
    <m/>
    <m/>
    <m/>
    <m/>
    <m/>
    <m/>
    <m/>
    <m/>
  </r>
  <r>
    <n v="80"/>
    <d v="2026-05-12T00:00:00"/>
    <s v="B57"/>
    <n v="32558"/>
    <x v="82"/>
    <s v="Factory 3"/>
    <s v="Shift 2"/>
    <s v="Wire Preparation"/>
    <d v="2026-06-03T00:00:00"/>
    <d v="1899-12-30T18:13:24"/>
    <d v="1899-12-30T04:02:31"/>
    <m/>
    <s v="NS"/>
    <n v="8"/>
    <m/>
    <m/>
    <n v="5"/>
    <m/>
    <m/>
    <n v="0"/>
    <m/>
    <m/>
    <m/>
    <m/>
    <m/>
    <m/>
    <m/>
    <m/>
    <m/>
    <m/>
    <m/>
  </r>
  <r>
    <n v="81"/>
    <d v="2026-05-12T00:00:00"/>
    <s v="B57"/>
    <n v="32548"/>
    <x v="83"/>
    <s v="Factory 1"/>
    <s v="Shift 2"/>
    <s v="Wire Preparation"/>
    <d v="2026-06-03T00:00:00"/>
    <d v="1899-12-30T18:07:44"/>
    <d v="1899-12-30T07:07:42"/>
    <m/>
    <s v="NS"/>
    <n v="8"/>
    <n v="3"/>
    <n v="2"/>
    <n v="5"/>
    <m/>
    <m/>
    <n v="0"/>
    <m/>
    <m/>
    <m/>
    <m/>
    <m/>
    <m/>
    <m/>
    <m/>
    <m/>
    <m/>
    <m/>
  </r>
  <r>
    <n v="82"/>
    <d v="2025-10-21T00:00:00"/>
    <s v="B50"/>
    <n v="31022"/>
    <x v="84"/>
    <s v="Factory 1"/>
    <s v="Shift 1"/>
    <s v="Subaru Engine"/>
    <d v="2026-06-03T00:00:00"/>
    <d v="1899-12-30T06:22:47"/>
    <d v="1899-12-30T19:04:43"/>
    <m/>
    <s v="DS"/>
    <n v="8"/>
    <n v="3"/>
    <m/>
    <m/>
    <m/>
    <m/>
    <n v="0"/>
    <m/>
    <m/>
    <m/>
    <m/>
    <m/>
    <m/>
    <m/>
    <m/>
    <m/>
    <m/>
    <m/>
  </r>
  <r>
    <n v="83"/>
    <d v="2024-05-28T00:00:00"/>
    <s v="B11"/>
    <n v="6456"/>
    <x v="85"/>
    <s v="Factory 1"/>
    <s v="Shift 2"/>
    <s v="Warehouse"/>
    <d v="2026-06-03T00:00:00"/>
    <d v="1899-12-30T18:08:01"/>
    <d v="1899-12-30T07:04:45"/>
    <m/>
    <s v="NS"/>
    <n v="8"/>
    <n v="3"/>
    <n v="2"/>
    <n v="5"/>
    <m/>
    <m/>
    <n v="0"/>
    <m/>
    <m/>
    <m/>
    <m/>
    <m/>
    <m/>
    <m/>
    <m/>
    <m/>
    <m/>
    <m/>
  </r>
  <r>
    <n v="84"/>
    <d v="2025-06-03T00:00:00"/>
    <s v="B47"/>
    <n v="13362"/>
    <x v="86"/>
    <s v="Factory 1"/>
    <s v="Shift 1"/>
    <s v="Wire Preparation"/>
    <d v="2026-06-03T00:00:00"/>
    <d v="1899-12-30T06:35:14"/>
    <d v="1899-12-30T19:14:08"/>
    <m/>
    <s v="DS"/>
    <n v="8"/>
    <n v="3"/>
    <m/>
    <m/>
    <m/>
    <m/>
    <n v="0"/>
    <m/>
    <m/>
    <m/>
    <m/>
    <m/>
    <m/>
    <m/>
    <m/>
    <m/>
    <m/>
    <m/>
  </r>
  <r>
    <n v="85"/>
    <d v="2025-01-28T00:00:00"/>
    <s v="B33"/>
    <n v="12783"/>
    <x v="87"/>
    <s v="Factory 1"/>
    <s v="Shift 2"/>
    <s v="Shipment"/>
    <d v="2026-06-03T00:00:00"/>
    <d v="1899-12-30T17:59:27"/>
    <d v="1899-12-30T07:02:19"/>
    <m/>
    <s v="NS"/>
    <n v="8"/>
    <n v="3"/>
    <n v="2"/>
    <n v="5"/>
    <m/>
    <m/>
    <n v="0"/>
    <m/>
    <m/>
    <m/>
    <m/>
    <m/>
    <m/>
    <m/>
    <m/>
    <m/>
    <m/>
    <m/>
  </r>
  <r>
    <n v="86"/>
    <d v="2026-03-03T00:00:00"/>
    <s v="B56"/>
    <n v="31638"/>
    <x v="88"/>
    <s v="Factory 1"/>
    <s v="Shift 1"/>
    <s v="Subaru Engine"/>
    <d v="2026-06-03T00:00:00"/>
    <d v="1899-12-30T06:06:31"/>
    <d v="1899-12-30T19:03:12"/>
    <m/>
    <s v="DS"/>
    <n v="8"/>
    <n v="3"/>
    <m/>
    <m/>
    <m/>
    <m/>
    <n v="0"/>
    <m/>
    <m/>
    <m/>
    <m/>
    <m/>
    <m/>
    <m/>
    <m/>
    <m/>
    <m/>
    <m/>
  </r>
  <r>
    <n v="87"/>
    <d v="2026-05-19T00:00:00"/>
    <s v="B58"/>
    <n v="32213"/>
    <x v="89"/>
    <s v="Factory 2"/>
    <s v="ADS"/>
    <s v="Trainee"/>
    <d v="2026-06-03T00:00:00"/>
    <d v="1899-12-30T06:07:24"/>
    <d v="1899-12-30T16:14:22"/>
    <m/>
    <s v="ADS"/>
    <n v="8"/>
    <m/>
    <m/>
    <m/>
    <m/>
    <m/>
    <n v="0"/>
    <m/>
    <m/>
    <m/>
    <m/>
    <m/>
    <m/>
    <m/>
    <m/>
    <m/>
    <m/>
    <m/>
  </r>
  <r>
    <n v="88"/>
    <d v="2026-05-12T00:00:00"/>
    <s v="B57"/>
    <n v="32554"/>
    <x v="90"/>
    <s v="Factory 3"/>
    <s v="Shift 1"/>
    <s v="Wire Preparation"/>
    <d v="2026-06-03T00:00:00"/>
    <d v="1899-12-30T06:06:23"/>
    <d v="1899-12-30T16:01:14"/>
    <m/>
    <s v="DS"/>
    <n v="8"/>
    <m/>
    <m/>
    <m/>
    <m/>
    <m/>
    <n v="0"/>
    <m/>
    <m/>
    <m/>
    <m/>
    <m/>
    <m/>
    <m/>
    <m/>
    <m/>
    <m/>
    <m/>
  </r>
  <r>
    <n v="89"/>
    <d v="2024-06-13T00:00:00"/>
    <s v="B13"/>
    <n v="6555"/>
    <x v="91"/>
    <s v="Factory 1"/>
    <s v="Shift 1"/>
    <s v="QA"/>
    <d v="2026-06-03T00:00:00"/>
    <d v="1899-12-30T06:30:58"/>
    <d v="1899-12-30T19:02:16"/>
    <m/>
    <s v="DS"/>
    <n v="8"/>
    <n v="3"/>
    <m/>
    <m/>
    <m/>
    <m/>
    <n v="0"/>
    <m/>
    <m/>
    <m/>
    <m/>
    <m/>
    <m/>
    <m/>
    <m/>
    <m/>
    <m/>
    <m/>
  </r>
  <r>
    <n v="90"/>
    <d v="2026-05-19T00:00:00"/>
    <s v="B58"/>
    <n v="32218"/>
    <x v="92"/>
    <s v="Factory 2"/>
    <s v="ADS"/>
    <s v="Trainee"/>
    <d v="2026-06-03T00:00:00"/>
    <d v="1899-12-30T06:04:03"/>
    <d v="1899-12-30T16:13:02"/>
    <m/>
    <s v="ADS"/>
    <n v="8"/>
    <m/>
    <m/>
    <m/>
    <m/>
    <m/>
    <n v="0"/>
    <m/>
    <m/>
    <m/>
    <m/>
    <m/>
    <m/>
    <m/>
    <m/>
    <m/>
    <m/>
    <m/>
  </r>
  <r>
    <n v="91"/>
    <d v="2024-08-27T00:00:00"/>
    <s v="B24"/>
    <n v="7091"/>
    <x v="93"/>
    <s v="Factory 1"/>
    <s v="Shift 2"/>
    <s v="Material Handler"/>
    <d v="2026-06-03T00:00:00"/>
    <d v="1899-12-30T18:16:49"/>
    <d v="1899-12-30T07:08:01"/>
    <m/>
    <s v="NS"/>
    <n v="8"/>
    <n v="3"/>
    <n v="2"/>
    <n v="5"/>
    <m/>
    <m/>
    <n v="0"/>
    <m/>
    <m/>
    <m/>
    <m/>
    <m/>
    <m/>
    <m/>
    <m/>
    <m/>
    <m/>
    <m/>
  </r>
  <r>
    <n v="92"/>
    <d v="2025-06-10T00:00:00"/>
    <s v="B48"/>
    <n v="14873"/>
    <x v="94"/>
    <s v="Factory 1"/>
    <s v="Shift 2"/>
    <s v="Material Handler"/>
    <d v="2026-06-03T00:00:00"/>
    <d v="1899-12-30T18:10:28"/>
    <d v="1899-12-30T04:03:37"/>
    <m/>
    <s v="NS"/>
    <n v="8"/>
    <m/>
    <m/>
    <n v="5"/>
    <m/>
    <m/>
    <n v="0"/>
    <m/>
    <m/>
    <m/>
    <m/>
    <m/>
    <m/>
    <m/>
    <m/>
    <m/>
    <m/>
    <m/>
  </r>
  <r>
    <n v="93"/>
    <d v="2025-04-08T00:00:00"/>
    <s v="B40"/>
    <n v="11675"/>
    <x v="95"/>
    <s v="Factory 1"/>
    <s v="Shift 2"/>
    <s v="Transmission"/>
    <d v="2026-06-03T00:00:00"/>
    <m/>
    <m/>
    <s v="ABSENT"/>
    <s v="NS"/>
    <m/>
    <m/>
    <m/>
    <m/>
    <m/>
    <m/>
    <n v="0"/>
    <m/>
    <m/>
    <m/>
    <m/>
    <m/>
    <m/>
    <m/>
    <m/>
    <m/>
    <m/>
    <m/>
  </r>
  <r>
    <n v="94"/>
    <d v="2025-04-08T00:00:00"/>
    <s v="B40"/>
    <n v="11728"/>
    <x v="96"/>
    <s v="Factory 3"/>
    <s v="Shift 2"/>
    <s v="QC Inspection"/>
    <d v="2026-06-03T00:00:00"/>
    <d v="1899-12-30T18:03:52"/>
    <d v="1899-12-30T07:00:27"/>
    <m/>
    <s v="NS"/>
    <n v="8"/>
    <n v="3"/>
    <n v="2"/>
    <n v="5"/>
    <m/>
    <m/>
    <n v="0"/>
    <m/>
    <m/>
    <m/>
    <m/>
    <m/>
    <m/>
    <m/>
    <m/>
    <m/>
    <m/>
    <m/>
  </r>
  <r>
    <n v="95"/>
    <d v="2026-03-03T00:00:00"/>
    <s v="B56"/>
    <n v="32825"/>
    <x v="97"/>
    <s v="Factory 1"/>
    <s v="Shift 2"/>
    <s v="Subaru Engine"/>
    <d v="2026-06-03T00:00:00"/>
    <m/>
    <m/>
    <s v="ABSENT"/>
    <s v="NS"/>
    <m/>
    <m/>
    <m/>
    <m/>
    <m/>
    <m/>
    <n v="0"/>
    <m/>
    <m/>
    <m/>
    <m/>
    <m/>
    <m/>
    <m/>
    <m/>
    <m/>
    <m/>
    <m/>
  </r>
  <r>
    <n v="96"/>
    <d v="2026-05-19T00:00:00"/>
    <s v="B58"/>
    <n v="32215"/>
    <x v="98"/>
    <s v="Factory 2"/>
    <s v="ADS"/>
    <s v="Trainee"/>
    <d v="2026-06-03T00:00:00"/>
    <d v="1899-12-30T06:05:20"/>
    <d v="1899-12-30T16:14:08"/>
    <m/>
    <s v="ADS"/>
    <n v="8"/>
    <m/>
    <m/>
    <m/>
    <m/>
    <m/>
    <n v="0"/>
    <m/>
    <m/>
    <m/>
    <m/>
    <m/>
    <m/>
    <m/>
    <m/>
    <m/>
    <m/>
    <m/>
  </r>
  <r>
    <n v="97"/>
    <d v="2025-06-03T00:00:00"/>
    <s v="B47"/>
    <n v="13359"/>
    <x v="99"/>
    <s v="Factory 1"/>
    <s v="Shift 1"/>
    <s v="Subaru Engine"/>
    <d v="2026-06-03T00:00:00"/>
    <d v="1899-12-30T06:05:16"/>
    <d v="1899-12-30T19:05:21"/>
    <m/>
    <s v="DS"/>
    <n v="8"/>
    <n v="3"/>
    <m/>
    <m/>
    <m/>
    <m/>
    <n v="0"/>
    <m/>
    <m/>
    <m/>
    <m/>
    <m/>
    <m/>
    <m/>
    <m/>
    <m/>
    <m/>
    <m/>
  </r>
  <r>
    <n v="98"/>
    <d v="2024-07-24T00:00:00"/>
    <s v="B19"/>
    <n v="6756"/>
    <x v="100"/>
    <s v="Factory 1"/>
    <s v="Shift 2"/>
    <s v="Material Handler"/>
    <d v="2026-06-03T00:00:00"/>
    <d v="1899-12-30T18:28:49"/>
    <d v="1899-12-30T07:04:09"/>
    <m/>
    <s v="NS"/>
    <n v="8"/>
    <n v="3"/>
    <n v="2"/>
    <n v="5"/>
    <m/>
    <m/>
    <n v="0"/>
    <m/>
    <m/>
    <m/>
    <m/>
    <m/>
    <m/>
    <m/>
    <m/>
    <m/>
    <m/>
    <m/>
  </r>
  <r>
    <n v="99"/>
    <d v="2025-01-28T00:00:00"/>
    <s v="B33"/>
    <n v="12743"/>
    <x v="102"/>
    <s v="Factory 3"/>
    <s v="Shift 2"/>
    <s v="Transmission"/>
    <d v="2026-06-03T00:00:00"/>
    <d v="1899-12-30T18:35:09"/>
    <d v="1899-12-30T07:01:07"/>
    <m/>
    <s v="NS"/>
    <n v="8"/>
    <n v="3"/>
    <n v="2"/>
    <n v="5"/>
    <m/>
    <m/>
    <n v="0"/>
    <m/>
    <m/>
    <m/>
    <m/>
    <m/>
    <m/>
    <m/>
    <m/>
    <m/>
    <m/>
    <m/>
  </r>
  <r>
    <n v="100"/>
    <d v="2026-05-12T00:00:00"/>
    <s v="B57"/>
    <n v="32543"/>
    <x v="103"/>
    <s v="Factory 2"/>
    <s v="Shift 2"/>
    <s v="Molding"/>
    <d v="2026-06-03T00:00:00"/>
    <d v="1899-12-30T18:34:31"/>
    <d v="1899-12-30T07:06:12"/>
    <m/>
    <s v="NS"/>
    <n v="8"/>
    <n v="3"/>
    <n v="2"/>
    <n v="5"/>
    <m/>
    <m/>
    <n v="0"/>
    <m/>
    <m/>
    <m/>
    <m/>
    <m/>
    <m/>
    <m/>
    <m/>
    <m/>
    <m/>
    <m/>
  </r>
  <r>
    <n v="101"/>
    <d v="2024-09-10T00:00:00"/>
    <s v="B26"/>
    <n v="13893"/>
    <x v="104"/>
    <s v="Factory 1"/>
    <s v="Shift 1"/>
    <s v="Subaru Engine"/>
    <d v="2026-06-03T00:00:00"/>
    <d v="1899-12-30T06:06:49"/>
    <d v="1899-12-30T19:01:59"/>
    <m/>
    <s v="DS"/>
    <n v="8"/>
    <n v="3"/>
    <m/>
    <m/>
    <m/>
    <m/>
    <n v="0"/>
    <m/>
    <m/>
    <m/>
    <m/>
    <m/>
    <m/>
    <m/>
    <m/>
    <m/>
    <m/>
    <m/>
  </r>
  <r>
    <n v="102"/>
    <d v="2026-03-03T00:00:00"/>
    <s v="B56"/>
    <n v="32819"/>
    <x v="105"/>
    <s v="Factory 1"/>
    <s v="Shift 1"/>
    <s v="QC Inspection"/>
    <d v="2026-06-03T00:00:00"/>
    <d v="1899-12-30T06:35:02"/>
    <d v="1899-12-30T19:06:27"/>
    <m/>
    <s v="DS"/>
    <n v="8"/>
    <n v="3"/>
    <m/>
    <m/>
    <m/>
    <m/>
    <n v="0"/>
    <m/>
    <m/>
    <m/>
    <m/>
    <m/>
    <m/>
    <m/>
    <m/>
    <m/>
    <m/>
    <m/>
  </r>
  <r>
    <n v="103"/>
    <d v="2026-05-12T00:00:00"/>
    <s v="B57"/>
    <n v="32566"/>
    <x v="106"/>
    <s v="Factory 2"/>
    <s v="Shift 1"/>
    <s v="Wire Preparation"/>
    <d v="2026-06-03T00:00:00"/>
    <d v="1899-12-30T06:37:16"/>
    <d v="1899-12-30T16:03:17"/>
    <m/>
    <s v="DS"/>
    <n v="8"/>
    <m/>
    <m/>
    <m/>
    <m/>
    <m/>
    <n v="0"/>
    <m/>
    <m/>
    <m/>
    <m/>
    <m/>
    <m/>
    <m/>
    <m/>
    <m/>
    <m/>
    <m/>
  </r>
  <r>
    <n v="104"/>
    <d v="2026-05-12T00:00:00"/>
    <s v="B57"/>
    <n v="32562"/>
    <x v="107"/>
    <s v="Factory 1"/>
    <s v="Shift 2"/>
    <s v="Wire Preparation"/>
    <d v="2026-06-03T00:00:00"/>
    <d v="1899-12-30T18:04:36"/>
    <d v="1899-12-30T07:08:07"/>
    <m/>
    <s v="NS"/>
    <n v="8"/>
    <n v="3"/>
    <n v="2"/>
    <n v="5"/>
    <m/>
    <m/>
    <n v="0"/>
    <m/>
    <m/>
    <m/>
    <m/>
    <m/>
    <m/>
    <m/>
    <m/>
    <m/>
    <m/>
    <m/>
  </r>
  <r>
    <n v="105"/>
    <d v="2025-06-03T00:00:00"/>
    <s v="B47"/>
    <n v="13360"/>
    <x v="108"/>
    <s v="Factory 1"/>
    <s v="Shift 1"/>
    <s v="Wire Preparation"/>
    <d v="2026-06-03T00:00:00"/>
    <d v="1899-12-30T06:15:02"/>
    <d v="1899-12-30T16:03:10"/>
    <m/>
    <s v="DS"/>
    <n v="8"/>
    <m/>
    <m/>
    <m/>
    <m/>
    <m/>
    <n v="0"/>
    <m/>
    <m/>
    <m/>
    <m/>
    <m/>
    <m/>
    <m/>
    <m/>
    <m/>
    <m/>
    <m/>
  </r>
  <r>
    <n v="106"/>
    <d v="2025-06-03T00:00:00"/>
    <s v="B47"/>
    <n v="13358"/>
    <x v="109"/>
    <s v="Factory 1"/>
    <s v="Shift 2"/>
    <s v="Transmission"/>
    <d v="2026-06-03T00:00:00"/>
    <d v="1899-12-30T17:50:53"/>
    <d v="1899-12-30T04:03:52"/>
    <m/>
    <s v="NS"/>
    <n v="8"/>
    <m/>
    <m/>
    <n v="5"/>
    <m/>
    <m/>
    <n v="0"/>
    <m/>
    <m/>
    <m/>
    <m/>
    <m/>
    <m/>
    <m/>
    <m/>
    <m/>
    <m/>
    <m/>
  </r>
  <r>
    <n v="107"/>
    <d v="2026-05-19T00:00:00"/>
    <s v="B58"/>
    <n v="32219"/>
    <x v="110"/>
    <s v="Factory 2"/>
    <s v="Shift 2"/>
    <s v="Subaru Engine/TM"/>
    <d v="2026-06-03T00:00:00"/>
    <d v="1899-12-30T18:04:44"/>
    <d v="1899-12-30T04:07:23"/>
    <m/>
    <s v="NS"/>
    <n v="8"/>
    <m/>
    <m/>
    <n v="5"/>
    <m/>
    <m/>
    <n v="0"/>
    <m/>
    <m/>
    <m/>
    <m/>
    <m/>
    <m/>
    <m/>
    <m/>
    <m/>
    <m/>
    <m/>
  </r>
  <r>
    <n v="108"/>
    <d v="2024-11-26T00:00:00"/>
    <s v="B27"/>
    <n v="10866"/>
    <x v="111"/>
    <s v="Factory 1"/>
    <s v="Shift 2"/>
    <s v="Subaru Engine"/>
    <d v="2026-06-03T00:00:00"/>
    <d v="1899-12-30T18:14:08"/>
    <d v="1899-12-30T04:06:26"/>
    <m/>
    <s v="NS"/>
    <n v="8"/>
    <m/>
    <m/>
    <n v="5"/>
    <m/>
    <m/>
    <n v="0"/>
    <m/>
    <m/>
    <m/>
    <m/>
    <m/>
    <m/>
    <m/>
    <m/>
    <m/>
    <m/>
    <m/>
  </r>
  <r>
    <n v="109"/>
    <d v="2025-02-25T00:00:00"/>
    <s v="B35"/>
    <n v="12151"/>
    <x v="112"/>
    <s v="Factory 3"/>
    <s v="Shift 1"/>
    <s v="Wire Preparation - Yamaha"/>
    <d v="2026-06-03T00:00:00"/>
    <d v="1899-12-30T06:20:48"/>
    <d v="1899-12-30T16:00:21"/>
    <m/>
    <s v="DS"/>
    <n v="8"/>
    <m/>
    <m/>
    <m/>
    <m/>
    <m/>
    <n v="0"/>
    <m/>
    <m/>
    <m/>
    <m/>
    <m/>
    <m/>
    <m/>
    <m/>
    <m/>
    <m/>
    <m/>
  </r>
  <r>
    <n v="110"/>
    <d v="2026-05-19T00:00:00"/>
    <s v="B58"/>
    <n v="32206"/>
    <x v="113"/>
    <s v="Factory 2"/>
    <s v="Shift 2"/>
    <s v="Subaru Engine/TM"/>
    <d v="2026-06-03T00:00:00"/>
    <d v="1899-12-30T18:15:40"/>
    <d v="1899-12-30T04:06:59"/>
    <m/>
    <s v="NS"/>
    <n v="8"/>
    <m/>
    <m/>
    <n v="5"/>
    <m/>
    <m/>
    <n v="0"/>
    <m/>
    <m/>
    <m/>
    <m/>
    <m/>
    <m/>
    <m/>
    <m/>
    <m/>
    <m/>
    <m/>
  </r>
  <r>
    <n v="111"/>
    <d v="2025-04-08T00:00:00"/>
    <s v="B40"/>
    <n v="11773"/>
    <x v="114"/>
    <s v="Factory 1"/>
    <s v="Shift 1"/>
    <s v="QC Inspection"/>
    <d v="2026-06-03T00:00:00"/>
    <d v="1899-12-30T06:39:03"/>
    <d v="1899-12-30T19:03:52"/>
    <m/>
    <s v="DS"/>
    <n v="8"/>
    <n v="3"/>
    <m/>
    <m/>
    <m/>
    <m/>
    <n v="0"/>
    <m/>
    <m/>
    <m/>
    <m/>
    <m/>
    <m/>
    <m/>
    <m/>
    <m/>
    <m/>
    <m/>
  </r>
  <r>
    <n v="112"/>
    <d v="2025-05-20T00:00:00"/>
    <s v="B45"/>
    <n v="14743"/>
    <x v="115"/>
    <s v="Factory 1"/>
    <s v="Shift 2"/>
    <s v="Subaru Engine"/>
    <d v="2026-06-03T00:00:00"/>
    <d v="1899-12-30T18:18:12"/>
    <d v="1899-12-30T04:05:11"/>
    <m/>
    <s v="NS"/>
    <n v="8"/>
    <m/>
    <m/>
    <n v="5"/>
    <m/>
    <m/>
    <n v="0"/>
    <m/>
    <m/>
    <m/>
    <m/>
    <m/>
    <m/>
    <m/>
    <m/>
    <m/>
    <m/>
    <m/>
  </r>
  <r>
    <n v="113"/>
    <d v="2026-05-12T00:00:00"/>
    <s v="B57"/>
    <n v="32555"/>
    <x v="116"/>
    <s v="Factory 1"/>
    <s v="Shift 1"/>
    <s v="Material Handler"/>
    <d v="2026-06-03T00:00:00"/>
    <d v="1899-12-30T06:21:08"/>
    <d v="1899-12-30T19:04:28"/>
    <m/>
    <s v="DS"/>
    <n v="8"/>
    <n v="3"/>
    <m/>
    <m/>
    <m/>
    <m/>
    <n v="0"/>
    <m/>
    <m/>
    <m/>
    <m/>
    <m/>
    <m/>
    <m/>
    <m/>
    <m/>
    <m/>
    <m/>
  </r>
  <r>
    <n v="114"/>
    <d v="2025-10-21T00:00:00"/>
    <s v="B50"/>
    <n v="31031"/>
    <x v="117"/>
    <s v="Factory 1"/>
    <s v="Shift 2"/>
    <s v="Subaru Engine"/>
    <d v="2026-06-03T00:00:00"/>
    <d v="1899-12-30T18:34:50"/>
    <d v="1899-12-30T07:07:39"/>
    <m/>
    <s v="NS"/>
    <n v="8"/>
    <n v="3"/>
    <n v="2"/>
    <n v="5"/>
    <m/>
    <m/>
    <n v="0"/>
    <m/>
    <m/>
    <m/>
    <m/>
    <m/>
    <m/>
    <m/>
    <m/>
    <m/>
    <m/>
    <m/>
  </r>
  <r>
    <n v="115"/>
    <d v="2026-03-03T00:00:00"/>
    <s v="B56"/>
    <n v="32821"/>
    <x v="118"/>
    <s v="Factory 1"/>
    <s v="Shift 2"/>
    <s v="QC Inspection"/>
    <d v="2026-06-03T00:00:00"/>
    <m/>
    <m/>
    <s v="ABSENT"/>
    <s v="NS"/>
    <m/>
    <m/>
    <m/>
    <m/>
    <m/>
    <m/>
    <n v="0"/>
    <m/>
    <m/>
    <m/>
    <m/>
    <m/>
    <m/>
    <m/>
    <m/>
    <m/>
    <m/>
    <m/>
  </r>
  <r>
    <n v="116"/>
    <d v="2025-06-03T00:00:00"/>
    <s v="B47"/>
    <n v="13321"/>
    <x v="119"/>
    <s v="Factory 1"/>
    <s v="Shift 2"/>
    <s v="Wire Preparation"/>
    <d v="2026-06-03T00:00:00"/>
    <d v="1899-12-30T18:45:04"/>
    <d v="1899-12-30T07:09:51"/>
    <m/>
    <s v="NS"/>
    <n v="8"/>
    <n v="3"/>
    <n v="2"/>
    <n v="5"/>
    <m/>
    <m/>
    <n v="0"/>
    <m/>
    <m/>
    <m/>
    <m/>
    <m/>
    <m/>
    <m/>
    <m/>
    <m/>
    <m/>
    <m/>
  </r>
  <r>
    <n v="117"/>
    <d v="2024-07-30T00:00:00"/>
    <s v="B20"/>
    <n v="6848"/>
    <x v="120"/>
    <s v="Factory 1"/>
    <s v="Shift 2"/>
    <s v="Subaru Engine"/>
    <d v="2026-06-03T00:00:00"/>
    <d v="1899-12-30T18:23:20"/>
    <d v="1899-12-30T07:03:00"/>
    <m/>
    <s v="NS"/>
    <n v="8"/>
    <n v="3"/>
    <n v="2"/>
    <n v="5"/>
    <m/>
    <m/>
    <n v="0"/>
    <m/>
    <m/>
    <m/>
    <m/>
    <m/>
    <m/>
    <m/>
    <m/>
    <m/>
    <m/>
    <m/>
  </r>
  <r>
    <n v="118"/>
    <d v="2025-06-03T00:00:00"/>
    <s v="B47"/>
    <n v="13372"/>
    <x v="121"/>
    <s v="Factory 1"/>
    <s v="Shift 1"/>
    <s v="Subaru Engine"/>
    <d v="2026-06-03T00:00:00"/>
    <d v="1899-12-30T06:31:28"/>
    <d v="1899-12-30T19:02:25"/>
    <m/>
    <s v="DS"/>
    <n v="8"/>
    <n v="3"/>
    <m/>
    <m/>
    <m/>
    <m/>
    <n v="0"/>
    <m/>
    <m/>
    <m/>
    <m/>
    <m/>
    <m/>
    <m/>
    <m/>
    <m/>
    <m/>
    <m/>
  </r>
  <r>
    <n v="119"/>
    <d v="2025-01-21T00:00:00"/>
    <s v="B32"/>
    <n v="12772"/>
    <x v="122"/>
    <s v="Factory 1"/>
    <s v="Shift 1"/>
    <s v="QC Inspection"/>
    <d v="2026-06-03T00:00:00"/>
    <d v="1899-12-30T06:30:10"/>
    <d v="1899-12-30T19:17:59"/>
    <m/>
    <s v="DS"/>
    <n v="8"/>
    <n v="3"/>
    <m/>
    <m/>
    <m/>
    <m/>
    <n v="0"/>
    <m/>
    <m/>
    <m/>
    <m/>
    <m/>
    <m/>
    <m/>
    <m/>
    <m/>
    <m/>
    <m/>
  </r>
  <r>
    <n v="120"/>
    <d v="2025-06-10T00:00:00"/>
    <s v="B48"/>
    <n v="14864"/>
    <x v="123"/>
    <s v="Factory 3"/>
    <s v="Shift 2"/>
    <s v="Yamaha"/>
    <d v="2026-06-03T00:00:00"/>
    <d v="1899-12-30T18:35:37"/>
    <d v="1899-12-30T07:00:54"/>
    <m/>
    <s v="NS"/>
    <n v="8"/>
    <n v="3"/>
    <n v="2"/>
    <n v="5"/>
    <m/>
    <m/>
    <n v="0"/>
    <m/>
    <m/>
    <m/>
    <m/>
    <m/>
    <m/>
    <m/>
    <m/>
    <m/>
    <m/>
    <m/>
  </r>
  <r>
    <n v="121"/>
    <d v="2025-01-28T00:00:00"/>
    <s v="B33"/>
    <n v="12705"/>
    <x v="124"/>
    <s v="Factory 3"/>
    <s v="Shift 2"/>
    <s v="QC Inspection"/>
    <d v="2026-06-03T00:00:00"/>
    <d v="1899-12-30T18:33:28"/>
    <d v="1899-12-30T07:00:09"/>
    <m/>
    <s v="NS"/>
    <n v="8"/>
    <n v="3"/>
    <n v="2"/>
    <n v="5"/>
    <m/>
    <m/>
    <n v="0"/>
    <m/>
    <m/>
    <m/>
    <m/>
    <m/>
    <m/>
    <m/>
    <m/>
    <m/>
    <m/>
    <m/>
  </r>
  <r>
    <n v="122"/>
    <d v="2025-01-13T00:00:00"/>
    <s v="B31"/>
    <n v="12601"/>
    <x v="125"/>
    <s v="Factory 2"/>
    <s v="Shift 2"/>
    <s v="Wire Preparation"/>
    <d v="2026-06-03T00:00:00"/>
    <d v="1899-12-30T16:11:52"/>
    <d v="1899-12-30T04:06:13"/>
    <s v="EXAM FOR DIRECT"/>
    <s v="NS"/>
    <n v="8"/>
    <m/>
    <m/>
    <n v="5"/>
    <m/>
    <m/>
    <n v="0"/>
    <m/>
    <m/>
    <m/>
    <m/>
    <m/>
    <m/>
    <m/>
    <m/>
    <m/>
    <m/>
    <m/>
  </r>
  <r>
    <n v="123"/>
    <d v="2026-05-19T00:00:00"/>
    <s v="B58"/>
    <n v="32214"/>
    <x v="126"/>
    <s v="Factory 2"/>
    <s v="Shift 2"/>
    <s v="Subaru Engine/TM"/>
    <d v="2026-06-03T00:00:00"/>
    <d v="1899-12-30T18:12:10"/>
    <d v="1899-12-30T04:05:26"/>
    <m/>
    <s v="NS"/>
    <n v="8"/>
    <m/>
    <m/>
    <n v="5"/>
    <m/>
    <m/>
    <n v="0"/>
    <m/>
    <m/>
    <m/>
    <m/>
    <m/>
    <m/>
    <m/>
    <m/>
    <m/>
    <m/>
    <m/>
  </r>
  <r>
    <n v="124"/>
    <d v="2026-03-03T00:00:00"/>
    <s v="B56"/>
    <n v="32823"/>
    <x v="127"/>
    <s v="Factory 3"/>
    <s v="Shift 1"/>
    <s v="Parts Preparation"/>
    <d v="2026-06-03T00:00:00"/>
    <d v="1899-12-30T06:27:46"/>
    <d v="1899-12-30T19:02:10"/>
    <m/>
    <s v="DS"/>
    <n v="8"/>
    <n v="3"/>
    <m/>
    <m/>
    <m/>
    <m/>
    <n v="0"/>
    <m/>
    <m/>
    <m/>
    <m/>
    <m/>
    <m/>
    <m/>
    <m/>
    <m/>
    <m/>
    <m/>
  </r>
  <r>
    <n v="125"/>
    <d v="2025-05-13T00:00:00"/>
    <s v="B44"/>
    <n v="14133"/>
    <x v="128"/>
    <s v="Factory 1"/>
    <s v="Shift 1"/>
    <s v="Subaru Engine"/>
    <d v="2026-06-03T00:00:00"/>
    <d v="1899-12-30T06:33:48"/>
    <d v="1899-12-30T19:02:45"/>
    <m/>
    <s v="DS"/>
    <n v="8"/>
    <n v="3"/>
    <m/>
    <m/>
    <m/>
    <m/>
    <n v="0"/>
    <m/>
    <m/>
    <m/>
    <m/>
    <m/>
    <m/>
    <m/>
    <m/>
    <m/>
    <m/>
    <m/>
  </r>
  <r>
    <n v="126"/>
    <d v="2025-05-06T00:00:00"/>
    <s v="B43"/>
    <n v="14182"/>
    <x v="129"/>
    <s v="Factory 3"/>
    <s v="Shift 1"/>
    <s v="Yamaha"/>
    <d v="2026-06-03T00:00:00"/>
    <d v="1899-12-30T06:33:46"/>
    <d v="1899-12-30T19:07:33"/>
    <m/>
    <s v="DS"/>
    <n v="8"/>
    <n v="3"/>
    <m/>
    <m/>
    <m/>
    <m/>
    <n v="0"/>
    <m/>
    <m/>
    <m/>
    <m/>
    <m/>
    <m/>
    <m/>
    <m/>
    <m/>
    <m/>
    <m/>
  </r>
  <r>
    <n v="127"/>
    <d v="2025-10-21T00:00:00"/>
    <s v="B50"/>
    <n v="31014"/>
    <x v="130"/>
    <s v="Factory 1"/>
    <s v="Shift 1"/>
    <s v="Subaru Insertion"/>
    <d v="2026-06-03T00:00:00"/>
    <d v="1899-12-30T06:30:17"/>
    <d v="1899-12-30T19:04:46"/>
    <m/>
    <s v="DS"/>
    <n v="8"/>
    <n v="3"/>
    <m/>
    <m/>
    <m/>
    <m/>
    <n v="0"/>
    <m/>
    <m/>
    <m/>
    <m/>
    <m/>
    <m/>
    <m/>
    <m/>
    <m/>
    <m/>
    <m/>
  </r>
  <r>
    <n v="128"/>
    <d v="2024-07-30T00:00:00"/>
    <s v="B20"/>
    <n v="6840"/>
    <x v="131"/>
    <s v="Factory 1"/>
    <s v="Shift 2"/>
    <s v="Subaru Engine"/>
    <d v="2026-06-03T00:00:00"/>
    <d v="1899-12-30T18:38:00"/>
    <d v="1899-12-30T07:01:46"/>
    <m/>
    <s v="NS"/>
    <n v="8"/>
    <n v="3"/>
    <n v="2"/>
    <n v="5"/>
    <m/>
    <m/>
    <n v="0"/>
    <m/>
    <m/>
    <m/>
    <m/>
    <m/>
    <m/>
    <m/>
    <m/>
    <m/>
    <m/>
    <m/>
  </r>
  <r>
    <n v="129"/>
    <d v="2025-04-08T00:00:00"/>
    <s v="B40"/>
    <n v="11729"/>
    <x v="132"/>
    <s v="Factory 1"/>
    <s v="Shift 1"/>
    <s v="Wire Preparation"/>
    <d v="2026-06-03T00:00:00"/>
    <d v="1899-12-30T06:24:05"/>
    <d v="1899-12-30T16:02:36"/>
    <m/>
    <s v="DS"/>
    <n v="8"/>
    <m/>
    <m/>
    <m/>
    <m/>
    <m/>
    <n v="0"/>
    <m/>
    <m/>
    <m/>
    <m/>
    <m/>
    <m/>
    <m/>
    <m/>
    <m/>
    <m/>
    <m/>
  </r>
  <r>
    <n v="130"/>
    <d v="2026-05-19T00:00:00"/>
    <s v="B58"/>
    <n v="32208"/>
    <x v="133"/>
    <s v="Factory 2"/>
    <s v="ADS"/>
    <s v="Trainee"/>
    <d v="2026-06-03T00:00:00"/>
    <d v="1899-12-30T06:07:45"/>
    <d v="1899-12-30T19:02:29"/>
    <m/>
    <s v="ADS"/>
    <n v="8"/>
    <n v="3"/>
    <m/>
    <m/>
    <m/>
    <m/>
    <n v="0"/>
    <m/>
    <m/>
    <m/>
    <m/>
    <m/>
    <m/>
    <m/>
    <m/>
    <m/>
    <m/>
    <m/>
  </r>
  <r>
    <n v="131"/>
    <d v="2025-06-03T00:00:00"/>
    <s v="B47"/>
    <n v="13341"/>
    <x v="134"/>
    <s v="Factory 3"/>
    <s v="Shift 2"/>
    <s v="QC Inspection"/>
    <d v="2026-06-03T00:00:00"/>
    <d v="1899-12-30T18:23:34"/>
    <d v="1899-12-30T07:00:24"/>
    <m/>
    <s v="NS"/>
    <n v="8"/>
    <n v="3"/>
    <n v="2"/>
    <n v="5"/>
    <m/>
    <m/>
    <n v="0"/>
    <m/>
    <m/>
    <m/>
    <m/>
    <m/>
    <m/>
    <m/>
    <m/>
    <m/>
    <m/>
    <m/>
  </r>
  <r>
    <n v="132"/>
    <d v="2026-05-19T00:00:00"/>
    <s v="B58"/>
    <n v="32211"/>
    <x v="135"/>
    <s v="Factory 2"/>
    <s v="Shift 2"/>
    <s v="Subaru Engine/TM"/>
    <d v="2026-06-03T00:00:00"/>
    <d v="1899-12-30T18:15:46"/>
    <d v="1899-12-30T04:07:20"/>
    <m/>
    <s v="NS"/>
    <n v="8"/>
    <m/>
    <m/>
    <n v="5"/>
    <m/>
    <m/>
    <n v="0"/>
    <m/>
    <m/>
    <m/>
    <m/>
    <m/>
    <m/>
    <m/>
    <m/>
    <m/>
    <m/>
    <m/>
  </r>
  <r>
    <n v="133"/>
    <d v="2024-08-13T00:00:00"/>
    <s v="B22"/>
    <n v="7371"/>
    <x v="136"/>
    <s v="Factory 3"/>
    <s v="Shift 2"/>
    <s v="Yamaha"/>
    <d v="2026-06-03T00:00:00"/>
    <d v="1899-12-30T18:32:54"/>
    <d v="1899-12-30T07:03:34"/>
    <m/>
    <s v="NS"/>
    <n v="8"/>
    <n v="3"/>
    <n v="2"/>
    <n v="5"/>
    <m/>
    <m/>
    <n v="0"/>
    <m/>
    <m/>
    <m/>
    <m/>
    <m/>
    <m/>
    <m/>
    <m/>
    <m/>
    <m/>
    <m/>
  </r>
  <r>
    <n v="134"/>
    <d v="2026-05-12T00:00:00"/>
    <s v="B57"/>
    <n v="32538"/>
    <x v="137"/>
    <s v="Factory 1"/>
    <s v="Shift 1"/>
    <s v="Material Handler"/>
    <d v="2026-06-03T00:00:00"/>
    <d v="1899-12-30T06:26:33"/>
    <d v="1899-12-30T19:06:58"/>
    <m/>
    <s v="DS"/>
    <n v="8"/>
    <n v="3"/>
    <m/>
    <m/>
    <m/>
    <m/>
    <n v="0"/>
    <m/>
    <m/>
    <m/>
    <m/>
    <m/>
    <m/>
    <m/>
    <m/>
    <m/>
    <m/>
    <m/>
  </r>
  <r>
    <n v="135"/>
    <d v="2025-05-06T00:00:00"/>
    <s v="B43"/>
    <n v="12305"/>
    <x v="138"/>
    <s v="Factory 3"/>
    <s v="Shift 2"/>
    <s v="Transmission"/>
    <d v="2026-06-03T00:00:00"/>
    <d v="1899-12-30T18:21:53"/>
    <d v="1899-12-30T04:00:55"/>
    <m/>
    <s v="NS"/>
    <n v="8"/>
    <m/>
    <m/>
    <n v="5"/>
    <m/>
    <m/>
    <n v="0"/>
    <m/>
    <m/>
    <m/>
    <m/>
    <m/>
    <m/>
    <m/>
    <m/>
    <m/>
    <m/>
    <m/>
  </r>
  <r>
    <n v="136"/>
    <d v="2024-08-27T00:00:00"/>
    <s v="B24"/>
    <n v="7113"/>
    <x v="139"/>
    <s v="Factory 1"/>
    <s v="Shift 1"/>
    <s v="QA Packing"/>
    <d v="2026-06-03T00:00:00"/>
    <d v="1899-12-30T06:28:59"/>
    <d v="1899-12-30T19:01:35"/>
    <m/>
    <s v="DS"/>
    <n v="8"/>
    <n v="3"/>
    <m/>
    <m/>
    <m/>
    <m/>
    <n v="0"/>
    <m/>
    <m/>
    <m/>
    <m/>
    <m/>
    <m/>
    <m/>
    <m/>
    <m/>
    <m/>
    <m/>
  </r>
  <r>
    <n v="137"/>
    <d v="2026-03-03T00:00:00"/>
    <s v="B56"/>
    <n v="32815"/>
    <x v="140"/>
    <s v="Factory 1"/>
    <s v="Shift 1"/>
    <s v="Subaru Engine"/>
    <d v="2026-06-03T00:00:00"/>
    <d v="1899-12-30T06:42:28"/>
    <d v="1899-12-30T19:01:50"/>
    <m/>
    <s v="DS"/>
    <n v="8"/>
    <n v="3"/>
    <m/>
    <m/>
    <m/>
    <m/>
    <n v="0"/>
    <m/>
    <m/>
    <m/>
    <m/>
    <m/>
    <m/>
    <m/>
    <m/>
    <m/>
    <m/>
    <m/>
  </r>
  <r>
    <n v="138"/>
    <d v="2025-06-03T00:00:00"/>
    <s v="B47"/>
    <n v="13340"/>
    <x v="141"/>
    <s v="Factory 1"/>
    <s v="Shift 2"/>
    <s v="Wire Preparation"/>
    <d v="2026-06-03T00:00:00"/>
    <d v="1899-12-30T18:06:15"/>
    <d v="1899-12-30T07:02:33"/>
    <m/>
    <s v="NS"/>
    <n v="8"/>
    <n v="3"/>
    <n v="2"/>
    <n v="5"/>
    <m/>
    <m/>
    <n v="0"/>
    <m/>
    <m/>
    <m/>
    <m/>
    <m/>
    <m/>
    <m/>
    <m/>
    <m/>
    <m/>
    <m/>
  </r>
  <r>
    <n v="139"/>
    <d v="2025-04-21T00:00:00"/>
    <s v="B41"/>
    <n v="12258"/>
    <x v="142"/>
    <s v="Factory 1"/>
    <s v="Shift 2"/>
    <s v="Subaru Engine"/>
    <d v="2026-06-03T00:00:00"/>
    <d v="1899-12-30T18:05:52"/>
    <d v="1899-12-30T07:01:26"/>
    <m/>
    <s v="NS"/>
    <n v="8"/>
    <n v="3"/>
    <n v="2"/>
    <n v="5"/>
    <m/>
    <m/>
    <n v="0"/>
    <m/>
    <m/>
    <m/>
    <m/>
    <m/>
    <m/>
    <m/>
    <m/>
    <m/>
    <m/>
    <m/>
  </r>
  <r>
    <n v="140"/>
    <d v="2025-01-13T00:00:00"/>
    <s v="B31"/>
    <n v="13697"/>
    <x v="143"/>
    <s v="Factory 1"/>
    <s v="Shift 2"/>
    <s v="Material Handler"/>
    <d v="2026-06-03T00:00:00"/>
    <d v="1899-12-30T17:59:45"/>
    <d v="1899-12-30T04:02:45"/>
    <m/>
    <s v="NS"/>
    <n v="8"/>
    <m/>
    <m/>
    <n v="5"/>
    <m/>
    <m/>
    <n v="0"/>
    <m/>
    <m/>
    <m/>
    <m/>
    <m/>
    <m/>
    <m/>
    <m/>
    <m/>
    <m/>
    <m/>
  </r>
  <r>
    <n v="141"/>
    <d v="2025-03-18T00:00:00"/>
    <s v="B38"/>
    <n v="12734"/>
    <x v="144"/>
    <s v="Factory 3"/>
    <s v="Shift 2"/>
    <s v="Yamaha"/>
    <d v="2026-06-03T00:00:00"/>
    <d v="1899-12-30T18:21:41"/>
    <d v="1899-12-30T07:00:35"/>
    <m/>
    <s v="NS"/>
    <n v="8"/>
    <n v="3"/>
    <n v="2"/>
    <n v="5"/>
    <m/>
    <m/>
    <n v="0"/>
    <m/>
    <m/>
    <m/>
    <m/>
    <m/>
    <m/>
    <m/>
    <m/>
    <m/>
    <m/>
    <m/>
  </r>
  <r>
    <n v="142"/>
    <d v="2025-06-03T00:00:00"/>
    <s v="B47"/>
    <n v="13345"/>
    <x v="145"/>
    <s v="Factory 3"/>
    <s v="Shift 2"/>
    <s v="Wire Preparation - Yamaha"/>
    <d v="2026-06-03T00:00:00"/>
    <d v="1899-12-30T18:33:58"/>
    <d v="1899-12-30T07:01:02"/>
    <m/>
    <s v="NS"/>
    <n v="8"/>
    <n v="3"/>
    <n v="2"/>
    <n v="5"/>
    <m/>
    <m/>
    <n v="0"/>
    <m/>
    <m/>
    <m/>
    <m/>
    <m/>
    <m/>
    <m/>
    <m/>
    <m/>
    <m/>
    <m/>
  </r>
  <r>
    <n v="143"/>
    <d v="2026-05-12T00:00:00"/>
    <s v="B57"/>
    <n v="32546"/>
    <x v="146"/>
    <s v="Factory 1"/>
    <s v="Shift 1"/>
    <s v="Material Handler"/>
    <d v="2026-06-03T00:00:00"/>
    <d v="1899-12-30T05:56:38"/>
    <d v="1899-12-30T19:07:14"/>
    <m/>
    <s v="DS"/>
    <n v="8"/>
    <n v="3"/>
    <m/>
    <m/>
    <m/>
    <m/>
    <n v="0"/>
    <m/>
    <m/>
    <m/>
    <m/>
    <m/>
    <m/>
    <m/>
    <m/>
    <m/>
    <m/>
    <m/>
  </r>
  <r>
    <n v="144"/>
    <d v="2026-05-19T00:00:00"/>
    <s v="B58"/>
    <n v="32222"/>
    <x v="147"/>
    <s v="Factory 2"/>
    <s v="Shift 2"/>
    <s v="Subaru Engine/TM"/>
    <d v="2026-06-03T00:00:00"/>
    <d v="1899-12-30T18:34:37"/>
    <d v="1899-12-30T04:07:10"/>
    <m/>
    <s v="NS"/>
    <n v="8"/>
    <m/>
    <m/>
    <n v="5"/>
    <m/>
    <m/>
    <n v="0"/>
    <m/>
    <m/>
    <m/>
    <m/>
    <m/>
    <m/>
    <m/>
    <m/>
    <m/>
    <m/>
    <m/>
  </r>
  <r>
    <n v="145"/>
    <d v="2024-08-27T00:00:00"/>
    <s v="B24"/>
    <n v="7104"/>
    <x v="148"/>
    <s v="Factory 1"/>
    <s v="Shift 1"/>
    <s v="Subaru Engine"/>
    <d v="2026-06-03T00:00:00"/>
    <d v="1899-12-30T06:08:06"/>
    <d v="1899-12-30T19:01:29"/>
    <m/>
    <s v="DS"/>
    <n v="8"/>
    <n v="3"/>
    <m/>
    <m/>
    <m/>
    <m/>
    <n v="0"/>
    <m/>
    <m/>
    <m/>
    <m/>
    <m/>
    <m/>
    <m/>
    <m/>
    <m/>
    <m/>
    <m/>
  </r>
  <r>
    <n v="146"/>
    <d v="2026-05-19T00:00:00"/>
    <s v="B58"/>
    <n v="32207"/>
    <x v="149"/>
    <s v="Factory 2"/>
    <s v="Shift 2"/>
    <s v="Subaru Engine/TM"/>
    <d v="2026-06-03T00:00:00"/>
    <d v="1899-12-30T18:03:56"/>
    <d v="1899-12-30T04:06:50"/>
    <m/>
    <s v="NS"/>
    <n v="8"/>
    <m/>
    <m/>
    <n v="5"/>
    <m/>
    <m/>
    <n v="0"/>
    <m/>
    <m/>
    <m/>
    <m/>
    <m/>
    <m/>
    <m/>
    <m/>
    <m/>
    <m/>
    <m/>
  </r>
  <r>
    <n v="147"/>
    <d v="2024-12-10T00:00:00"/>
    <s v="B29"/>
    <n v="10234"/>
    <x v="150"/>
    <s v="Factory 2"/>
    <s v="Shift 1"/>
    <s v="Warehouse"/>
    <d v="2026-06-03T00:00:00"/>
    <d v="1899-12-30T06:21:39"/>
    <d v="1899-12-30T16:15:52"/>
    <m/>
    <s v="DS"/>
    <n v="8"/>
    <m/>
    <m/>
    <m/>
    <m/>
    <m/>
    <n v="0"/>
    <m/>
    <m/>
    <m/>
    <m/>
    <m/>
    <m/>
    <m/>
    <m/>
    <m/>
    <m/>
    <m/>
  </r>
  <r>
    <n v="148"/>
    <d v="2026-05-12T00:00:00"/>
    <s v="B57"/>
    <n v="32545"/>
    <x v="151"/>
    <s v="Factory 2"/>
    <s v="ADS"/>
    <s v="Subaru Insertion"/>
    <d v="2026-06-03T00:00:00"/>
    <m/>
    <m/>
    <s v="ABSENT"/>
    <s v="ADS"/>
    <m/>
    <m/>
    <m/>
    <m/>
    <m/>
    <m/>
    <n v="0"/>
    <m/>
    <m/>
    <m/>
    <m/>
    <m/>
    <m/>
    <m/>
    <m/>
    <m/>
    <m/>
    <m/>
  </r>
  <r>
    <n v="149"/>
    <d v="2025-05-06T00:00:00"/>
    <s v="B43"/>
    <n v="12312"/>
    <x v="152"/>
    <s v="Factory 3"/>
    <s v="Shift 1"/>
    <s v="Wire Preparation - Yamaha"/>
    <d v="2026-06-03T00:00:00"/>
    <m/>
    <m/>
    <s v="ABSENT"/>
    <s v="DS"/>
    <m/>
    <m/>
    <m/>
    <m/>
    <m/>
    <m/>
    <n v="0"/>
    <m/>
    <m/>
    <m/>
    <m/>
    <m/>
    <m/>
    <m/>
    <m/>
    <m/>
    <m/>
    <m/>
  </r>
  <r>
    <n v="150"/>
    <d v="2024-05-28T00:00:00"/>
    <s v="B11"/>
    <n v="6321"/>
    <x v="153"/>
    <s v="Factory 1"/>
    <s v="Shift 2"/>
    <s v="Wire Preparation"/>
    <d v="2026-06-03T00:00:00"/>
    <d v="1899-12-30T18:28:59"/>
    <d v="1899-12-30T04:03:43"/>
    <m/>
    <s v="NS"/>
    <n v="8"/>
    <m/>
    <m/>
    <n v="5"/>
    <m/>
    <m/>
    <n v="0"/>
    <m/>
    <m/>
    <m/>
    <m/>
    <m/>
    <m/>
    <m/>
    <m/>
    <m/>
    <m/>
    <m/>
  </r>
  <r>
    <n v="151"/>
    <d v="2025-06-10T00:00:00"/>
    <s v="B48"/>
    <n v="14863"/>
    <x v="154"/>
    <s v="Factory 3"/>
    <s v="Shift 2"/>
    <s v="Yamaha"/>
    <d v="2026-06-03T00:00:00"/>
    <d v="1899-12-30T18:35:40"/>
    <d v="1899-12-30T07:00:49"/>
    <m/>
    <s v="NS"/>
    <n v="8"/>
    <n v="3"/>
    <n v="2"/>
    <n v="5"/>
    <m/>
    <m/>
    <n v="0"/>
    <m/>
    <m/>
    <m/>
    <m/>
    <m/>
    <m/>
    <m/>
    <m/>
    <m/>
    <m/>
    <m/>
  </r>
  <r>
    <n v="152"/>
    <d v="2025-11-11T00:00:00"/>
    <s v="B52"/>
    <n v="31403"/>
    <x v="155"/>
    <s v="Factory 3"/>
    <s v="Shift 1"/>
    <s v="Subaru Insertion"/>
    <d v="2026-06-03T00:00:00"/>
    <d v="1899-12-30T06:02:27"/>
    <d v="1899-12-30T19:01:05"/>
    <m/>
    <s v="DS"/>
    <n v="8"/>
    <n v="3"/>
    <m/>
    <m/>
    <m/>
    <m/>
    <n v="0"/>
    <m/>
    <m/>
    <m/>
    <m/>
    <m/>
    <m/>
    <m/>
    <m/>
    <m/>
    <m/>
    <m/>
  </r>
  <r>
    <n v="153"/>
    <d v="2025-05-20T00:00:00"/>
    <s v="B45"/>
    <n v="14740"/>
    <x v="156"/>
    <s v="Factory 1"/>
    <s v="Shift 2"/>
    <s v="Wire Preparation"/>
    <d v="2026-06-03T00:00:00"/>
    <d v="1899-12-30T18:25:07"/>
    <d v="1899-12-30T07:10:16"/>
    <m/>
    <s v="NS"/>
    <n v="8"/>
    <n v="3"/>
    <n v="2"/>
    <n v="5"/>
    <m/>
    <m/>
    <n v="0"/>
    <m/>
    <m/>
    <m/>
    <m/>
    <m/>
    <m/>
    <m/>
    <m/>
    <m/>
    <m/>
    <m/>
  </r>
  <r>
    <n v="154"/>
    <d v="2025-12-02T00:00:00"/>
    <s v="B53"/>
    <n v="31089"/>
    <x v="157"/>
    <s v="Factory 1"/>
    <s v="Shift 2"/>
    <s v="Wire Preparation"/>
    <d v="2026-06-03T00:00:00"/>
    <d v="1899-12-30T18:06:02"/>
    <d v="1899-12-30T07:09:30"/>
    <m/>
    <s v="NS"/>
    <n v="8"/>
    <n v="3"/>
    <n v="2"/>
    <n v="5"/>
    <m/>
    <m/>
    <n v="0"/>
    <m/>
    <m/>
    <m/>
    <m/>
    <m/>
    <m/>
    <m/>
    <m/>
    <m/>
    <m/>
    <m/>
  </r>
  <r>
    <n v="155"/>
    <d v="2026-06-02T00:00:00"/>
    <s v="B59"/>
    <n v="32300"/>
    <x v="158"/>
    <s v="Factory 2"/>
    <s v="ADS"/>
    <s v="Trainee"/>
    <d v="2026-06-03T00:00:00"/>
    <d v="1899-12-30T06:07:31"/>
    <d v="1899-12-30T16:04:22"/>
    <m/>
    <s v="ADS"/>
    <n v="8"/>
    <m/>
    <m/>
    <m/>
    <m/>
    <m/>
    <n v="0"/>
    <m/>
    <m/>
    <m/>
    <m/>
    <m/>
    <m/>
    <m/>
    <m/>
    <m/>
    <m/>
    <m/>
  </r>
  <r>
    <n v="156"/>
    <d v="2026-06-02T00:00:00"/>
    <s v="B59"/>
    <n v="32255"/>
    <x v="159"/>
    <s v="Factory 2"/>
    <s v="ADS"/>
    <s v="Trainee"/>
    <d v="2026-06-03T00:00:00"/>
    <d v="1899-12-30T05:58:08"/>
    <d v="1899-12-30T16:04:10"/>
    <m/>
    <s v="ADS"/>
    <n v="8"/>
    <m/>
    <m/>
    <m/>
    <m/>
    <m/>
    <n v="0"/>
    <m/>
    <m/>
    <m/>
    <m/>
    <m/>
    <m/>
    <m/>
    <m/>
    <m/>
    <m/>
    <m/>
  </r>
  <r>
    <n v="157"/>
    <d v="2026-06-02T00:00:00"/>
    <s v="B59"/>
    <n v="32281"/>
    <x v="160"/>
    <s v="Factory 2"/>
    <s v="ADS"/>
    <s v="Trainee"/>
    <d v="2026-06-03T00:00:00"/>
    <d v="1899-12-30T06:31:49"/>
    <d v="1899-12-30T16:05:18"/>
    <m/>
    <s v="ADS"/>
    <n v="8"/>
    <m/>
    <m/>
    <m/>
    <m/>
    <m/>
    <n v="0"/>
    <m/>
    <m/>
    <m/>
    <m/>
    <m/>
    <m/>
    <m/>
    <m/>
    <m/>
    <m/>
    <m/>
  </r>
  <r>
    <n v="158"/>
    <d v="2026-06-02T00:00:00"/>
    <s v="B59"/>
    <n v="32279"/>
    <x v="161"/>
    <s v="Factory 2"/>
    <s v="ADS"/>
    <s v="Trainee"/>
    <d v="2026-06-03T00:00:00"/>
    <d v="1899-12-30T05:58:11"/>
    <d v="1899-12-30T16:03:51"/>
    <m/>
    <s v="ADS"/>
    <n v="8"/>
    <m/>
    <m/>
    <m/>
    <m/>
    <m/>
    <n v="0"/>
    <m/>
    <m/>
    <m/>
    <m/>
    <m/>
    <m/>
    <m/>
    <m/>
    <m/>
    <m/>
    <m/>
  </r>
  <r>
    <n v="159"/>
    <d v="2026-06-02T00:00:00"/>
    <s v="B59"/>
    <n v="32294"/>
    <x v="162"/>
    <s v="Factory 2"/>
    <s v="ADS"/>
    <s v="Trainee"/>
    <d v="2026-06-03T00:00:00"/>
    <d v="1899-12-30T06:25:47"/>
    <d v="1899-12-30T16:06:32"/>
    <m/>
    <s v="ADS"/>
    <n v="8"/>
    <m/>
    <m/>
    <m/>
    <m/>
    <m/>
    <n v="0"/>
    <m/>
    <m/>
    <m/>
    <m/>
    <m/>
    <m/>
    <m/>
    <m/>
    <m/>
    <m/>
    <m/>
  </r>
  <r>
    <n v="160"/>
    <d v="2026-06-02T00:00:00"/>
    <s v="B59"/>
    <n v="32277"/>
    <x v="163"/>
    <s v="Factory 2"/>
    <s v="ADS"/>
    <s v="Trainee"/>
    <d v="2026-06-03T00:00:00"/>
    <d v="1899-12-30T06:15:44"/>
    <d v="1899-12-30T16:05:04"/>
    <m/>
    <s v="ADS"/>
    <n v="8"/>
    <m/>
    <m/>
    <m/>
    <m/>
    <m/>
    <n v="0"/>
    <m/>
    <m/>
    <m/>
    <m/>
    <m/>
    <m/>
    <m/>
    <m/>
    <m/>
    <m/>
    <m/>
  </r>
  <r>
    <n v="161"/>
    <d v="2026-06-02T00:00:00"/>
    <s v="B59"/>
    <n v="32307"/>
    <x v="164"/>
    <s v="Factory 2"/>
    <s v="ADS"/>
    <s v="Trainee"/>
    <d v="2026-06-03T00:00:00"/>
    <d v="1899-12-30T06:15:52"/>
    <d v="1899-12-30T16:07:54"/>
    <m/>
    <s v="ADS"/>
    <n v="8"/>
    <m/>
    <m/>
    <m/>
    <m/>
    <m/>
    <n v="0"/>
    <m/>
    <m/>
    <m/>
    <m/>
    <m/>
    <m/>
    <m/>
    <m/>
    <m/>
    <m/>
    <m/>
  </r>
  <r>
    <n v="162"/>
    <d v="2026-06-02T00:00:00"/>
    <s v="B59"/>
    <n v="32283"/>
    <x v="165"/>
    <s v="Factory 2"/>
    <s v="ADS"/>
    <s v="Trainee"/>
    <d v="2026-06-03T00:00:00"/>
    <d v="1899-12-30T06:05:14"/>
    <d v="1899-12-30T16:04:14"/>
    <m/>
    <s v="ADS"/>
    <n v="8"/>
    <m/>
    <m/>
    <m/>
    <m/>
    <m/>
    <n v="0"/>
    <m/>
    <m/>
    <m/>
    <m/>
    <m/>
    <m/>
    <m/>
    <m/>
    <m/>
    <m/>
    <m/>
  </r>
  <r>
    <n v="163"/>
    <d v="2026-06-02T00:00:00"/>
    <s v="B59"/>
    <n v="32293"/>
    <x v="166"/>
    <s v="Factory 2"/>
    <s v="ADS"/>
    <s v="Trainee"/>
    <d v="2026-06-03T00:00:00"/>
    <d v="1899-12-30T06:37:26"/>
    <d v="1899-12-30T16:08:24"/>
    <m/>
    <s v="ADS"/>
    <n v="8"/>
    <m/>
    <m/>
    <m/>
    <m/>
    <m/>
    <n v="0"/>
    <m/>
    <m/>
    <m/>
    <m/>
    <m/>
    <m/>
    <m/>
    <m/>
    <m/>
    <m/>
    <m/>
  </r>
  <r>
    <n v="164"/>
    <d v="2026-06-02T00:00:00"/>
    <s v="B59"/>
    <n v="32286"/>
    <x v="167"/>
    <s v="Factory 2"/>
    <s v="ADS"/>
    <s v="Trainee"/>
    <d v="2026-06-03T00:00:00"/>
    <d v="1899-12-30T06:17:43"/>
    <d v="1899-12-30T16:05:13"/>
    <m/>
    <s v="ADS"/>
    <n v="8"/>
    <m/>
    <m/>
    <m/>
    <m/>
    <m/>
    <n v="0"/>
    <m/>
    <m/>
    <m/>
    <m/>
    <m/>
    <m/>
    <m/>
    <m/>
    <m/>
    <m/>
    <m/>
  </r>
  <r>
    <n v="165"/>
    <d v="2026-06-02T00:00:00"/>
    <s v="B59"/>
    <n v="32292"/>
    <x v="168"/>
    <s v="Factory 2"/>
    <s v="ADS"/>
    <s v="Trainee"/>
    <d v="2026-06-03T00:00:00"/>
    <d v="1899-12-30T06:25:36"/>
    <d v="1899-12-30T16:06:22"/>
    <m/>
    <s v="ADS"/>
    <n v="8"/>
    <m/>
    <m/>
    <m/>
    <m/>
    <m/>
    <n v="0"/>
    <m/>
    <m/>
    <m/>
    <m/>
    <m/>
    <m/>
    <m/>
    <m/>
    <m/>
    <m/>
    <m/>
  </r>
  <r>
    <n v="166"/>
    <d v="2026-06-02T00:00:00"/>
    <s v="B59"/>
    <n v="32278"/>
    <x v="169"/>
    <s v="Factory 2"/>
    <s v="ADS"/>
    <s v="Trainee"/>
    <d v="2026-06-03T00:00:00"/>
    <d v="1899-12-30T06:16:02"/>
    <d v="1899-12-30T16:04:57"/>
    <m/>
    <s v="ADS"/>
    <n v="8"/>
    <m/>
    <m/>
    <m/>
    <m/>
    <m/>
    <n v="0"/>
    <m/>
    <m/>
    <m/>
    <m/>
    <m/>
    <m/>
    <m/>
    <m/>
    <m/>
    <m/>
    <m/>
  </r>
  <r>
    <n v="167"/>
    <d v="2026-06-02T00:00:00"/>
    <s v="B59"/>
    <n v="32287"/>
    <x v="170"/>
    <s v="Factory 2"/>
    <s v="ADS"/>
    <s v="Trainee"/>
    <d v="2026-06-03T00:00:00"/>
    <d v="1899-12-30T05:55:42"/>
    <d v="1899-12-30T16:04:43"/>
    <m/>
    <s v="ADS"/>
    <n v="8"/>
    <m/>
    <m/>
    <m/>
    <m/>
    <m/>
    <n v="0"/>
    <m/>
    <m/>
    <m/>
    <m/>
    <m/>
    <m/>
    <m/>
    <m/>
    <m/>
    <m/>
    <m/>
  </r>
  <r>
    <n v="168"/>
    <d v="2026-06-02T00:00:00"/>
    <s v="B59"/>
    <n v="32298"/>
    <x v="171"/>
    <s v="Factory 2"/>
    <s v="ADS"/>
    <s v="Trainee"/>
    <d v="2026-06-03T00:00:00"/>
    <d v="1899-12-30T06:26:12"/>
    <d v="1899-12-30T16:08:00"/>
    <m/>
    <s v="ADS"/>
    <n v="8"/>
    <m/>
    <m/>
    <m/>
    <m/>
    <m/>
    <n v="0"/>
    <m/>
    <m/>
    <m/>
    <m/>
    <m/>
    <m/>
    <m/>
    <m/>
    <m/>
    <m/>
    <m/>
  </r>
  <r>
    <n v="169"/>
    <d v="2026-06-02T00:00:00"/>
    <s v="B59"/>
    <n v="32285"/>
    <x v="172"/>
    <s v="Factory 2"/>
    <s v="ADS"/>
    <s v="Trainee"/>
    <d v="2026-06-03T00:00:00"/>
    <d v="1899-12-30T06:04:22"/>
    <d v="1899-12-30T16:06:48"/>
    <m/>
    <s v="ADS"/>
    <n v="8"/>
    <m/>
    <m/>
    <m/>
    <m/>
    <m/>
    <n v="0"/>
    <m/>
    <m/>
    <m/>
    <m/>
    <m/>
    <m/>
    <m/>
    <m/>
    <m/>
    <m/>
    <m/>
  </r>
  <r>
    <n v="170"/>
    <d v="2026-06-02T00:00:00"/>
    <s v="B59"/>
    <n v="32289"/>
    <x v="173"/>
    <s v="Factory 2"/>
    <s v="ADS"/>
    <s v="Trainee"/>
    <d v="2026-06-03T00:00:00"/>
    <d v="1899-12-30T06:17:23"/>
    <d v="1899-12-30T16:07:48"/>
    <m/>
    <s v="ADS"/>
    <n v="8"/>
    <m/>
    <m/>
    <m/>
    <m/>
    <m/>
    <n v="0"/>
    <m/>
    <m/>
    <m/>
    <m/>
    <m/>
    <m/>
    <m/>
    <m/>
    <m/>
    <m/>
    <m/>
  </r>
  <r>
    <n v="171"/>
    <d v="2026-06-02T00:00:00"/>
    <s v="B59"/>
    <n v="32280"/>
    <x v="174"/>
    <s v="Factory 2"/>
    <s v="ADS"/>
    <s v="Trainee"/>
    <d v="2026-06-03T00:00:00"/>
    <d v="1899-12-30T06:05:40"/>
    <d v="1899-12-30T16:07:31"/>
    <m/>
    <s v="ADS"/>
    <n v="8"/>
    <m/>
    <m/>
    <m/>
    <m/>
    <m/>
    <n v="0"/>
    <m/>
    <m/>
    <m/>
    <m/>
    <m/>
    <m/>
    <m/>
    <m/>
    <m/>
    <m/>
    <m/>
  </r>
  <r>
    <n v="172"/>
    <d v="2026-06-02T00:00:00"/>
    <s v="B59"/>
    <n v="32276"/>
    <x v="175"/>
    <s v="Factory 2"/>
    <s v="ADS"/>
    <s v="Trainee"/>
    <d v="2026-06-03T00:00:00"/>
    <d v="1899-12-30T06:02:58"/>
    <d v="1899-12-30T16:03:59"/>
    <m/>
    <s v="ADS"/>
    <n v="8"/>
    <m/>
    <m/>
    <m/>
    <m/>
    <m/>
    <n v="0"/>
    <m/>
    <m/>
    <m/>
    <m/>
    <m/>
    <m/>
    <m/>
    <m/>
    <m/>
    <m/>
    <m/>
  </r>
  <r>
    <n v="173"/>
    <d v="2026-06-02T00:00:00"/>
    <s v="B59"/>
    <n v="32288"/>
    <x v="176"/>
    <s v="Factory 2"/>
    <s v="ADS"/>
    <s v="Trainee"/>
    <d v="2026-06-03T00:00:00"/>
    <d v="1899-12-30T06:25:26"/>
    <d v="1899-12-30T16:04:47"/>
    <m/>
    <s v="ADS"/>
    <n v="8"/>
    <m/>
    <m/>
    <m/>
    <m/>
    <m/>
    <n v="0"/>
    <m/>
    <m/>
    <m/>
    <m/>
    <m/>
    <m/>
    <m/>
    <m/>
    <m/>
    <m/>
    <m/>
  </r>
  <r>
    <n v="174"/>
    <d v="2026-06-02T00:00:00"/>
    <s v="B59"/>
    <n v="32295"/>
    <x v="177"/>
    <s v="Factory 2"/>
    <s v="ADS"/>
    <s v="Trainee"/>
    <d v="2026-06-03T00:00:00"/>
    <d v="1899-12-30T06:07:41"/>
    <d v="1899-12-30T16:06:55"/>
    <m/>
    <s v="ADS"/>
    <n v="8"/>
    <m/>
    <m/>
    <m/>
    <m/>
    <m/>
    <n v="0"/>
    <m/>
    <m/>
    <m/>
    <m/>
    <m/>
    <m/>
    <m/>
    <m/>
    <m/>
    <m/>
    <m/>
  </r>
  <r>
    <n v="175"/>
    <d v="2026-06-02T00:00:00"/>
    <s v="B59"/>
    <n v="32282"/>
    <x v="178"/>
    <s v="Factory 2"/>
    <s v="ADS"/>
    <s v="Trainee"/>
    <d v="2026-06-03T00:00:00"/>
    <d v="1899-12-30T06:31:43"/>
    <d v="1899-12-30T16:05:25"/>
    <m/>
    <s v="ADS"/>
    <n v="8"/>
    <m/>
    <m/>
    <m/>
    <m/>
    <m/>
    <n v="0"/>
    <m/>
    <m/>
    <m/>
    <m/>
    <m/>
    <m/>
    <m/>
    <m/>
    <m/>
    <m/>
    <m/>
  </r>
  <r>
    <n v="176"/>
    <d v="2026-06-02T00:00:00"/>
    <s v="B59"/>
    <n v="32275"/>
    <x v="179"/>
    <s v="Factory 2"/>
    <s v="ADS"/>
    <s v="Trainee"/>
    <d v="2026-06-03T00:00:00"/>
    <d v="1899-12-30T05:57:39"/>
    <d v="1899-12-30T16:03:46"/>
    <m/>
    <s v="ADS"/>
    <n v="8"/>
    <m/>
    <m/>
    <m/>
    <m/>
    <m/>
    <n v="0"/>
    <m/>
    <m/>
    <m/>
    <m/>
    <m/>
    <m/>
    <m/>
    <m/>
    <m/>
    <m/>
    <m/>
  </r>
  <r>
    <n v="177"/>
    <d v="2026-06-02T00:00:00"/>
    <s v="B59"/>
    <n v="32284"/>
    <x v="180"/>
    <s v="Factory 2"/>
    <s v="ADS"/>
    <s v="Trainee"/>
    <d v="2026-06-03T00:00:00"/>
    <d v="1899-12-30T06:38:20"/>
    <d v="1899-12-30T16:07:18"/>
    <m/>
    <s v="ADS"/>
    <n v="8"/>
    <m/>
    <m/>
    <m/>
    <m/>
    <m/>
    <n v="0"/>
    <m/>
    <m/>
    <m/>
    <m/>
    <m/>
    <m/>
    <m/>
    <m/>
    <m/>
    <m/>
    <m/>
  </r>
  <r>
    <n v="178"/>
    <d v="2026-06-02T00:00:00"/>
    <s v="B59"/>
    <n v="32291"/>
    <x v="181"/>
    <s v="Factory 2"/>
    <s v="ADS"/>
    <s v="Trainee"/>
    <d v="2026-06-03T00:00:00"/>
    <d v="1899-12-30T06:05:31"/>
    <d v="1899-12-30T16:04:51"/>
    <m/>
    <s v="ADS"/>
    <n v="8"/>
    <m/>
    <m/>
    <m/>
    <m/>
    <m/>
    <n v="0"/>
    <m/>
    <m/>
    <m/>
    <m/>
    <m/>
    <m/>
    <m/>
    <m/>
    <m/>
    <m/>
    <m/>
  </r>
  <r>
    <n v="179"/>
    <d v="2026-06-02T00:00:00"/>
    <s v="B59"/>
    <n v="32290"/>
    <x v="182"/>
    <s v="Factory 2"/>
    <s v="ADS"/>
    <s v="Trainee"/>
    <d v="2026-06-03T00:00:00"/>
    <d v="1899-12-30T06:38:23"/>
    <d v="1899-12-30T16:06:35"/>
    <m/>
    <s v="ADS"/>
    <n v="8"/>
    <m/>
    <m/>
    <m/>
    <m/>
    <m/>
    <n v="0"/>
    <m/>
    <m/>
    <m/>
    <m/>
    <m/>
    <m/>
    <m/>
    <m/>
    <m/>
    <m/>
    <m/>
  </r>
  <r>
    <n v="180"/>
    <d v="2026-06-02T00:00:00"/>
    <s v="B59"/>
    <n v="32302"/>
    <x v="183"/>
    <s v="Factory 2"/>
    <s v="ADS"/>
    <s v="Trainee"/>
    <d v="2026-06-03T00:00:00"/>
    <d v="1899-12-30T06:31:00"/>
    <d v="1899-12-30T04:03:34"/>
    <m/>
    <s v="ADS"/>
    <n v="8"/>
    <m/>
    <m/>
    <m/>
    <m/>
    <m/>
    <n v="0"/>
    <m/>
    <m/>
    <m/>
    <m/>
    <m/>
    <m/>
    <m/>
    <m/>
    <m/>
    <m/>
    <m/>
  </r>
  <r>
    <n v="181"/>
    <d v="2026-06-02T00:00:00"/>
    <s v="B59"/>
    <n v="32305"/>
    <x v="184"/>
    <s v="Factory 2"/>
    <s v="ADS"/>
    <s v="Trainee"/>
    <d v="2026-06-03T00:00:00"/>
    <d v="1899-12-30T06:38:05"/>
    <d v="1899-12-30T16:08:15"/>
    <m/>
    <s v="ADS"/>
    <n v="8"/>
    <m/>
    <m/>
    <m/>
    <m/>
    <m/>
    <n v="0"/>
    <m/>
    <m/>
    <m/>
    <m/>
    <m/>
    <m/>
    <m/>
    <m/>
    <m/>
    <m/>
    <m/>
  </r>
  <r>
    <n v="182"/>
    <d v="2026-06-02T00:00:00"/>
    <s v="B59"/>
    <n v="32299"/>
    <x v="185"/>
    <s v="Factory 2"/>
    <s v="ADS"/>
    <s v="Trainee"/>
    <d v="2026-06-03T00:00:00"/>
    <d v="1899-12-30T06:07:37"/>
    <d v="1899-12-30T16:07:06"/>
    <m/>
    <s v="ADS"/>
    <n v="8"/>
    <m/>
    <m/>
    <m/>
    <m/>
    <m/>
    <n v="0"/>
    <m/>
    <m/>
    <m/>
    <m/>
    <m/>
    <m/>
    <m/>
    <m/>
    <m/>
    <m/>
    <m/>
  </r>
  <r>
    <n v="183"/>
    <d v="2026-06-02T00:00:00"/>
    <s v="B59"/>
    <n v="32301"/>
    <x v="186"/>
    <s v="Factory 2"/>
    <s v="ADS"/>
    <s v="Trainee"/>
    <d v="2026-06-03T00:00:00"/>
    <d v="1899-12-30T06:17:31"/>
    <d v="1899-12-30T16:07:39"/>
    <m/>
    <s v="ADS"/>
    <n v="8"/>
    <m/>
    <m/>
    <m/>
    <m/>
    <m/>
    <n v="0"/>
    <m/>
    <m/>
    <m/>
    <m/>
    <m/>
    <m/>
    <m/>
    <m/>
    <m/>
    <m/>
    <m/>
  </r>
  <r>
    <n v="184"/>
    <d v="2026-06-02T00:00:00"/>
    <s v="B59"/>
    <n v="32297"/>
    <x v="187"/>
    <s v="Factory 2"/>
    <s v="ADS"/>
    <s v="Trainee"/>
    <d v="2026-06-03T00:00:00"/>
    <d v="1899-12-30T06:16:12"/>
    <d v="1899-12-30T16:06:39"/>
    <m/>
    <s v="ADS"/>
    <n v="8"/>
    <m/>
    <m/>
    <m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04T00:00:00"/>
    <d v="1899-12-30T06:09:29"/>
    <d v="1899-12-30T19:02:20"/>
    <m/>
    <s v="DS"/>
    <n v="8"/>
    <n v="3"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04T00:00:00"/>
    <d v="1899-12-30T18:12:28"/>
    <d v="1899-12-30T07:03:56"/>
    <m/>
    <s v="NS"/>
    <n v="8"/>
    <n v="3"/>
    <n v="2"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04T00:00:00"/>
    <d v="1899-12-30T18:07:28"/>
    <d v="1899-12-30T04:02:03"/>
    <m/>
    <s v="NS"/>
    <n v="8"/>
    <n v="0.5"/>
    <m/>
    <n v="5"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04T00:00:00"/>
    <m/>
    <m/>
    <s v="ABSENT"/>
    <s v="NS"/>
    <m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2"/>
    <s v="ADS"/>
    <s v="Trainee"/>
    <d v="2026-06-04T00:00:00"/>
    <d v="1899-12-30T06:10:55"/>
    <d v="1899-12-30T16:01:55"/>
    <m/>
    <s v="A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04T00:00:00"/>
    <d v="1899-12-30T05:58:39"/>
    <d v="1899-12-30T16:03:12"/>
    <m/>
    <s v="DS"/>
    <n v="8"/>
    <n v="1.5"/>
    <m/>
    <m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04T00:00:00"/>
    <d v="1899-12-30T18:22:59"/>
    <d v="1899-12-30T07:01:44"/>
    <m/>
    <s v="NS"/>
    <n v="8"/>
    <n v="3"/>
    <n v="2"/>
    <n v="5"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04T00:00:00"/>
    <d v="1899-12-30T18:25:00"/>
    <d v="1899-12-30T03:59:53"/>
    <s v="NO TIME IN"/>
    <s v="NS"/>
    <n v="8"/>
    <m/>
    <m/>
    <n v="4.9800000000000004"/>
    <m/>
    <n v="1"/>
    <n v="1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04T00:00:00"/>
    <d v="1899-12-30T18:12:58"/>
    <d v="1899-12-30T07:09:27"/>
    <m/>
    <s v="NS"/>
    <n v="8"/>
    <n v="3"/>
    <n v="2"/>
    <n v="5"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04T00:00:00"/>
    <d v="1899-12-30T06:26:37"/>
    <d v="1899-12-30T19:03:15"/>
    <m/>
    <s v="ADS"/>
    <n v="8"/>
    <n v="3"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04T00:00:00"/>
    <d v="1899-12-30T18:21:29"/>
    <d v="1899-12-30T07:04:36"/>
    <m/>
    <s v="NS"/>
    <n v="8"/>
    <n v="3"/>
    <n v="2"/>
    <n v="5"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04T00:00:00"/>
    <m/>
    <m/>
    <s v="ABSENT"/>
    <s v="NS"/>
    <m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04T00:00:00"/>
    <d v="1899-12-30T06:28:03"/>
    <d v="1899-12-30T19:02:31"/>
    <m/>
    <s v="DS"/>
    <n v="8"/>
    <n v="3"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04T00:00:00"/>
    <d v="1899-12-30T06:26:45"/>
    <d v="1899-12-30T19:01:51"/>
    <m/>
    <s v="DS"/>
    <n v="8"/>
    <n v="3"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04T00:00:00"/>
    <d v="1899-12-30T18:08:23"/>
    <d v="1899-12-30T04:01:20"/>
    <m/>
    <s v="NS"/>
    <n v="8"/>
    <m/>
    <m/>
    <n v="5"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Trainee"/>
    <d v="2026-06-04T00:00:00"/>
    <d v="1899-12-30T18:02:25"/>
    <d v="1899-12-30T04:01:03"/>
    <m/>
    <s v="NS"/>
    <n v="8"/>
    <m/>
    <m/>
    <n v="5"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04T00:00:00"/>
    <d v="1899-12-30T18:21:47"/>
    <d v="1899-12-30T04:03:55"/>
    <m/>
    <s v="NS"/>
    <n v="8"/>
    <m/>
    <m/>
    <n v="5"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04T00:00:00"/>
    <d v="1899-12-30T06:26:16"/>
    <d v="1899-12-30T19:03:42"/>
    <m/>
    <s v="DS"/>
    <n v="8"/>
    <n v="3"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04T00:00:00"/>
    <d v="1899-12-30T18:24:22"/>
    <d v="1899-12-30T07:00:54"/>
    <m/>
    <s v="NS"/>
    <n v="8"/>
    <n v="3"/>
    <n v="2"/>
    <n v="5"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04T00:00:00"/>
    <d v="1899-12-30T18:23:36"/>
    <d v="1899-12-30T07:02:35"/>
    <m/>
    <s v="NS"/>
    <n v="8"/>
    <n v="3"/>
    <n v="2"/>
    <n v="5"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04T00:00:00"/>
    <d v="1899-12-30T06:26:02"/>
    <d v="1899-12-30T19:00:06"/>
    <m/>
    <s v="ADS"/>
    <n v="8"/>
    <n v="3"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2"/>
    <s v="ADS"/>
    <s v="Trainee"/>
    <d v="2026-06-04T00:00:00"/>
    <d v="1899-12-30T06:07:18"/>
    <d v="1899-12-30T16:06:37"/>
    <m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04T00:00:00"/>
    <d v="1899-12-30T06:36:51"/>
    <d v="1899-12-30T19:06:31"/>
    <m/>
    <s v="DS"/>
    <n v="8"/>
    <n v="3"/>
    <m/>
    <m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04T00:00:00"/>
    <d v="1899-12-30T18:16:22"/>
    <d v="1899-12-30T07:02:24"/>
    <m/>
    <s v="NS"/>
    <n v="8"/>
    <n v="3"/>
    <n v="2"/>
    <n v="5"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04T00:00:00"/>
    <d v="1899-12-30T18:23:31"/>
    <d v="1899-12-30T04:03:27"/>
    <m/>
    <s v="NS"/>
    <n v="8"/>
    <m/>
    <m/>
    <n v="5"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04T00:00:00"/>
    <d v="1899-12-30T06:21:41"/>
    <d v="1899-12-30T16:01:26"/>
    <m/>
    <s v="DS"/>
    <n v="8"/>
    <m/>
    <m/>
    <m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04T00:00:00"/>
    <m/>
    <m/>
    <s v="ABSENT"/>
    <s v="NS"/>
    <m/>
    <m/>
    <m/>
    <m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04T00:00:00"/>
    <d v="1899-12-30T06:02:32"/>
    <d v="1899-12-30T19:01:08"/>
    <m/>
    <s v="DS"/>
    <n v="8"/>
    <n v="3"/>
    <m/>
    <m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04T00:00:00"/>
    <d v="1899-12-30T18:18:03"/>
    <d v="1899-12-30T07:03:53"/>
    <m/>
    <s v="NS"/>
    <n v="8"/>
    <n v="3"/>
    <n v="2"/>
    <n v="5"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04T00:00:00"/>
    <d v="1899-12-30T06:25:28"/>
    <d v="1899-12-30T19:03:09"/>
    <m/>
    <s v="DS"/>
    <n v="8"/>
    <n v="3"/>
    <m/>
    <m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04T00:00:00"/>
    <d v="1899-12-30T06:39:44"/>
    <d v="1899-12-30T19:00:56"/>
    <m/>
    <s v="DS"/>
    <n v="8"/>
    <n v="3"/>
    <m/>
    <m/>
    <m/>
    <m/>
    <n v="0"/>
    <m/>
    <m/>
    <m/>
    <m/>
    <m/>
    <m/>
    <m/>
    <m/>
    <m/>
    <m/>
    <m/>
  </r>
  <r>
    <n v="32"/>
    <d v="2025-10-14T00:00:00"/>
    <s v="B49"/>
    <n v="31010"/>
    <x v="32"/>
    <s v="Factory 1"/>
    <s v="Shift 1"/>
    <s v="Transmission"/>
    <d v="2026-06-04T00:00:00"/>
    <d v="1899-12-30T06:04:04"/>
    <d v="1899-12-30T19:08:02"/>
    <m/>
    <s v="DS"/>
    <n v="8"/>
    <n v="3"/>
    <m/>
    <m/>
    <m/>
    <m/>
    <n v="0"/>
    <m/>
    <m/>
    <m/>
    <m/>
    <m/>
    <m/>
    <m/>
    <m/>
    <m/>
    <m/>
    <m/>
  </r>
  <r>
    <n v="33"/>
    <d v="2025-01-28T00:00:00"/>
    <s v="B33"/>
    <n v="12634"/>
    <x v="33"/>
    <s v="Factory 1"/>
    <s v="Shift 1"/>
    <s v="Wire Preparation-Yamaha"/>
    <d v="2026-06-04T00:00:00"/>
    <d v="1899-12-30T06:09:35"/>
    <d v="1899-12-30T16:07:15"/>
    <m/>
    <s v="DS"/>
    <n v="8"/>
    <m/>
    <m/>
    <m/>
    <m/>
    <m/>
    <n v="0"/>
    <m/>
    <m/>
    <m/>
    <m/>
    <m/>
    <m/>
    <m/>
    <m/>
    <m/>
    <m/>
    <m/>
  </r>
  <r>
    <n v="34"/>
    <d v="2025-06-10T00:00:00"/>
    <s v="B48"/>
    <n v="14841"/>
    <x v="34"/>
    <s v="Factory 3"/>
    <s v="ADS"/>
    <s v="Warehouse"/>
    <d v="2026-06-04T00:00:00"/>
    <d v="1899-12-30T06:17:07"/>
    <d v="1899-12-30T19:01:25"/>
    <m/>
    <s v="ADS"/>
    <n v="8"/>
    <n v="3"/>
    <m/>
    <m/>
    <m/>
    <m/>
    <n v="0"/>
    <m/>
    <m/>
    <m/>
    <m/>
    <m/>
    <m/>
    <m/>
    <m/>
    <m/>
    <m/>
    <m/>
  </r>
  <r>
    <n v="35"/>
    <d v="2026-03-03T00:00:00"/>
    <s v="B56"/>
    <n v="32803"/>
    <x v="35"/>
    <s v="Factory 1"/>
    <s v="Shift 1"/>
    <s v="QC Inspection"/>
    <d v="2026-06-04T00:00:00"/>
    <d v="1899-12-30T06:26:32"/>
    <d v="1899-12-30T19:07:45"/>
    <m/>
    <s v="DS"/>
    <n v="8"/>
    <n v="3"/>
    <m/>
    <m/>
    <m/>
    <m/>
    <n v="0"/>
    <m/>
    <m/>
    <m/>
    <m/>
    <m/>
    <m/>
    <m/>
    <m/>
    <m/>
    <m/>
    <m/>
  </r>
  <r>
    <n v="36"/>
    <d v="2026-03-03T00:00:00"/>
    <s v="B56"/>
    <n v="32822"/>
    <x v="36"/>
    <s v="Factory 3"/>
    <s v="Shift 2"/>
    <s v="Wire Preparation - Yamaha"/>
    <d v="2026-06-04T00:00:00"/>
    <d v="1899-12-30T18:14:05"/>
    <d v="1899-12-30T04:03:25"/>
    <m/>
    <s v="NS"/>
    <n v="8"/>
    <m/>
    <m/>
    <n v="5"/>
    <m/>
    <m/>
    <n v="0"/>
    <m/>
    <m/>
    <m/>
    <m/>
    <m/>
    <m/>
    <m/>
    <m/>
    <m/>
    <m/>
    <m/>
  </r>
  <r>
    <n v="37"/>
    <d v="2026-03-03T00:00:00"/>
    <s v="B56"/>
    <n v="32814"/>
    <x v="37"/>
    <s v="Factory 1"/>
    <s v="Shift 1"/>
    <s v="Subaru Engine"/>
    <d v="2026-06-04T00:00:00"/>
    <d v="1899-12-30T06:26:35"/>
    <d v="1899-12-30T16:08:39"/>
    <m/>
    <s v="DS"/>
    <n v="8"/>
    <m/>
    <m/>
    <m/>
    <m/>
    <m/>
    <n v="0"/>
    <m/>
    <m/>
    <m/>
    <m/>
    <m/>
    <m/>
    <m/>
    <m/>
    <m/>
    <m/>
    <m/>
  </r>
  <r>
    <n v="38"/>
    <d v="2024-05-28T00:00:00"/>
    <s v="B11"/>
    <n v="6362"/>
    <x v="38"/>
    <s v="Factory 1"/>
    <s v="Shift 1"/>
    <s v="QA Inspection"/>
    <d v="2026-06-04T00:00:00"/>
    <d v="1899-12-30T06:35:23"/>
    <d v="1899-12-30T19:03:58"/>
    <m/>
    <s v="DS"/>
    <n v="8"/>
    <n v="3"/>
    <m/>
    <m/>
    <m/>
    <m/>
    <n v="0"/>
    <m/>
    <m/>
    <m/>
    <m/>
    <m/>
    <m/>
    <m/>
    <m/>
    <m/>
    <m/>
    <m/>
  </r>
  <r>
    <n v="39"/>
    <d v="2026-05-12T00:00:00"/>
    <s v="B57"/>
    <n v="32561"/>
    <x v="39"/>
    <s v="Factory 1"/>
    <s v="Shift 2"/>
    <s v="Wire Preparation"/>
    <d v="2026-06-04T00:00:00"/>
    <d v="1899-12-30T18:11:21"/>
    <d v="1899-12-30T07:08:31"/>
    <m/>
    <s v="NS"/>
    <n v="8"/>
    <n v="3"/>
    <n v="2"/>
    <n v="5"/>
    <m/>
    <m/>
    <n v="0"/>
    <m/>
    <m/>
    <m/>
    <m/>
    <m/>
    <m/>
    <m/>
    <m/>
    <m/>
    <m/>
    <m/>
  </r>
  <r>
    <n v="40"/>
    <d v="2026-03-03T00:00:00"/>
    <s v="B56"/>
    <n v="32824"/>
    <x v="40"/>
    <s v="Factory 1"/>
    <s v="Shift 1"/>
    <s v="Wire Preparation"/>
    <d v="2026-06-04T00:00:00"/>
    <d v="1899-12-30T06:29:00"/>
    <d v="1899-12-30T16:03:18"/>
    <m/>
    <s v="DS"/>
    <n v="8"/>
    <m/>
    <m/>
    <m/>
    <m/>
    <m/>
    <n v="0"/>
    <m/>
    <m/>
    <m/>
    <m/>
    <m/>
    <m/>
    <m/>
    <m/>
    <m/>
    <m/>
    <m/>
  </r>
  <r>
    <n v="41"/>
    <d v="2026-05-19T00:00:00"/>
    <s v="B58"/>
    <n v="32221"/>
    <x v="41"/>
    <s v="Factory 2"/>
    <s v="Shift 2"/>
    <s v="Trainee"/>
    <d v="2026-06-04T00:00:00"/>
    <d v="1899-12-30T18:25:42"/>
    <d v="1899-12-30T04:02:14"/>
    <m/>
    <s v="NS"/>
    <n v="8"/>
    <m/>
    <m/>
    <n v="5"/>
    <m/>
    <m/>
    <n v="0"/>
    <m/>
    <m/>
    <m/>
    <m/>
    <m/>
    <m/>
    <m/>
    <m/>
    <m/>
    <m/>
    <m/>
  </r>
  <r>
    <n v="42"/>
    <d v="2026-05-19T00:00:00"/>
    <s v="B58"/>
    <n v="32212"/>
    <x v="42"/>
    <s v="Factory 2"/>
    <s v="Shift 2"/>
    <s v="Subaru Engine/TM"/>
    <d v="2026-06-04T00:00:00"/>
    <d v="1899-12-30T18:15:54"/>
    <d v="1899-12-30T04:08:15"/>
    <m/>
    <s v="NS"/>
    <n v="8"/>
    <m/>
    <m/>
    <n v="5"/>
    <m/>
    <m/>
    <n v="0"/>
    <m/>
    <m/>
    <m/>
    <m/>
    <m/>
    <m/>
    <m/>
    <m/>
    <m/>
    <m/>
    <m/>
  </r>
  <r>
    <n v="43"/>
    <d v="2025-06-10T00:00:00"/>
    <s v="B48"/>
    <n v="14874"/>
    <x v="43"/>
    <s v="Factory 2"/>
    <s v="Shift 2"/>
    <s v="Wire Preparation"/>
    <d v="2026-06-04T00:00:00"/>
    <d v="1899-12-30T18:06:13"/>
    <d v="1899-12-30T04:02:44"/>
    <m/>
    <s v="NS"/>
    <n v="8"/>
    <m/>
    <m/>
    <n v="5"/>
    <m/>
    <m/>
    <n v="0"/>
    <m/>
    <m/>
    <m/>
    <m/>
    <m/>
    <m/>
    <m/>
    <m/>
    <m/>
    <m/>
    <m/>
  </r>
  <r>
    <n v="44"/>
    <d v="2024-06-19T00:00:00"/>
    <s v="B14"/>
    <n v="7697"/>
    <x v="44"/>
    <s v="Factory 2"/>
    <s v="ADS"/>
    <s v="Planning"/>
    <d v="2026-06-04T00:00:00"/>
    <d v="1899-12-30T06:37:26"/>
    <d v="1899-12-30T16:01:35"/>
    <m/>
    <s v="ADS"/>
    <n v="8"/>
    <m/>
    <m/>
    <m/>
    <m/>
    <m/>
    <n v="0"/>
    <m/>
    <m/>
    <m/>
    <m/>
    <m/>
    <m/>
    <m/>
    <m/>
    <m/>
    <m/>
    <m/>
  </r>
  <r>
    <n v="45"/>
    <d v="2025-03-18T00:00:00"/>
    <s v="B38"/>
    <n v="11938"/>
    <x v="45"/>
    <s v="Factory 1"/>
    <s v="Shift 1"/>
    <s v="QA"/>
    <d v="2026-06-04T00:00:00"/>
    <d v="1899-12-30T06:25:23"/>
    <d v="1899-12-30T19:02:14"/>
    <m/>
    <s v="DS"/>
    <n v="8"/>
    <n v="3"/>
    <m/>
    <m/>
    <m/>
    <m/>
    <n v="0"/>
    <m/>
    <m/>
    <m/>
    <m/>
    <m/>
    <m/>
    <m/>
    <m/>
    <m/>
    <m/>
    <m/>
  </r>
  <r>
    <n v="46"/>
    <d v="2025-05-27T00:00:00"/>
    <s v="B46"/>
    <n v="14606"/>
    <x v="46"/>
    <s v="Factory 1"/>
    <s v="Shift 2"/>
    <s v="Wire Preparation"/>
    <d v="2026-06-04T00:00:00"/>
    <d v="1899-12-30T18:08:47"/>
    <d v="1899-12-30T07:03:25"/>
    <m/>
    <s v="NS"/>
    <n v="8"/>
    <n v="3"/>
    <n v="2"/>
    <n v="5"/>
    <m/>
    <m/>
    <n v="0"/>
    <m/>
    <m/>
    <m/>
    <m/>
    <m/>
    <m/>
    <m/>
    <m/>
    <m/>
    <m/>
    <m/>
  </r>
  <r>
    <n v="47"/>
    <d v="2025-06-10T00:00:00"/>
    <s v="B48"/>
    <n v="14865"/>
    <x v="47"/>
    <s v="Factory 3"/>
    <s v="Shift 2"/>
    <s v="Wire Preparation"/>
    <d v="2026-06-04T00:00:00"/>
    <d v="1899-12-30T17:47:20"/>
    <d v="1899-12-30T04:04:10"/>
    <m/>
    <s v="NS"/>
    <n v="8"/>
    <m/>
    <m/>
    <n v="5"/>
    <m/>
    <m/>
    <n v="0"/>
    <m/>
    <m/>
    <m/>
    <m/>
    <m/>
    <m/>
    <m/>
    <m/>
    <m/>
    <m/>
    <m/>
  </r>
  <r>
    <n v="48"/>
    <d v="2025-02-04T00:00:00"/>
    <s v="B34"/>
    <n v="11160"/>
    <x v="48"/>
    <s v="Factory 1"/>
    <s v="Shift 2"/>
    <s v="QC Inspection"/>
    <d v="2026-06-04T00:00:00"/>
    <d v="1899-12-30T17:58:15"/>
    <d v="1899-12-30T07:04:23"/>
    <m/>
    <s v="NS"/>
    <n v="8"/>
    <n v="3"/>
    <n v="2"/>
    <n v="5"/>
    <m/>
    <m/>
    <n v="0"/>
    <m/>
    <m/>
    <m/>
    <m/>
    <m/>
    <m/>
    <m/>
    <m/>
    <m/>
    <m/>
    <m/>
  </r>
  <r>
    <n v="49"/>
    <d v="2025-04-21T00:00:00"/>
    <s v="B41"/>
    <n v="12262"/>
    <x v="49"/>
    <s v="Factory 3"/>
    <s v="Shift 2"/>
    <s v="Yamaha"/>
    <d v="2026-06-04T00:00:00"/>
    <d v="1899-12-30T18:10:27"/>
    <d v="1899-12-30T04:02:53"/>
    <m/>
    <s v="NS"/>
    <n v="8"/>
    <m/>
    <m/>
    <n v="5"/>
    <m/>
    <m/>
    <n v="0"/>
    <m/>
    <m/>
    <m/>
    <m/>
    <m/>
    <m/>
    <m/>
    <m/>
    <m/>
    <m/>
    <m/>
  </r>
  <r>
    <n v="50"/>
    <d v="2025-05-06T00:00:00"/>
    <s v="B43"/>
    <n v="14105"/>
    <x v="51"/>
    <s v="Factory 3"/>
    <s v="Shift 2"/>
    <s v="Wire Preparation-Yamaha"/>
    <d v="2026-06-04T00:00:00"/>
    <d v="1899-12-30T18:20:23"/>
    <d v="1899-12-30T04:00:53"/>
    <m/>
    <s v="NS"/>
    <n v="8"/>
    <m/>
    <m/>
    <n v="5"/>
    <m/>
    <m/>
    <n v="0"/>
    <m/>
    <m/>
    <m/>
    <m/>
    <m/>
    <m/>
    <m/>
    <m/>
    <m/>
    <m/>
    <m/>
  </r>
  <r>
    <n v="51"/>
    <d v="2025-11-11T00:00:00"/>
    <s v="B52"/>
    <n v="31406"/>
    <x v="52"/>
    <s v="Factory 1"/>
    <s v="Shift 2"/>
    <s v="Subaru Engine"/>
    <d v="2026-06-04T00:00:00"/>
    <d v="1899-12-30T18:13:37"/>
    <d v="1899-12-30T04:02:09"/>
    <m/>
    <s v="NS"/>
    <n v="8"/>
    <m/>
    <m/>
    <n v="5"/>
    <m/>
    <m/>
    <n v="0"/>
    <m/>
    <m/>
    <m/>
    <m/>
    <m/>
    <m/>
    <m/>
    <m/>
    <m/>
    <m/>
    <m/>
  </r>
  <r>
    <n v="52"/>
    <d v="2025-01-13T00:00:00"/>
    <s v="B30"/>
    <n v="12450"/>
    <x v="53"/>
    <s v="Factory 1"/>
    <s v="Shift 2"/>
    <s v="Wire Preparation"/>
    <d v="2026-06-04T00:00:00"/>
    <d v="1899-12-30T18:36:18"/>
    <d v="1899-12-30T04:04:02"/>
    <m/>
    <s v="NS"/>
    <n v="8"/>
    <m/>
    <m/>
    <n v="5"/>
    <m/>
    <m/>
    <n v="0"/>
    <m/>
    <m/>
    <m/>
    <m/>
    <m/>
    <m/>
    <m/>
    <m/>
    <m/>
    <m/>
    <m/>
  </r>
  <r>
    <n v="53"/>
    <d v="2023-11-14T00:00:00"/>
    <s v="B2"/>
    <n v="5846"/>
    <x v="54"/>
    <s v="Factory 1"/>
    <s v="Shift 1"/>
    <s v="Wire Preparation"/>
    <d v="2026-06-04T00:00:00"/>
    <d v="1899-12-30T06:36:43"/>
    <d v="1899-12-30T19:02:03"/>
    <m/>
    <s v="DS"/>
    <n v="8"/>
    <n v="3"/>
    <m/>
    <m/>
    <m/>
    <m/>
    <n v="0"/>
    <m/>
    <m/>
    <m/>
    <m/>
    <m/>
    <m/>
    <m/>
    <m/>
    <m/>
    <m/>
    <m/>
  </r>
  <r>
    <n v="54"/>
    <d v="2025-06-10T00:00:00"/>
    <s v="B48"/>
    <n v="14872"/>
    <x v="55"/>
    <s v="Factory 1"/>
    <s v="Shift 1"/>
    <s v="Wire Preparation"/>
    <d v="2026-06-04T00:00:00"/>
    <d v="1899-12-30T06:24:15"/>
    <d v="1899-12-30T16:02:05"/>
    <m/>
    <s v="DS"/>
    <n v="8"/>
    <m/>
    <m/>
    <m/>
    <m/>
    <m/>
    <n v="0"/>
    <m/>
    <m/>
    <m/>
    <m/>
    <m/>
    <m/>
    <m/>
    <m/>
    <m/>
    <m/>
    <m/>
  </r>
  <r>
    <n v="55"/>
    <d v="2025-10-14T00:00:00"/>
    <s v="B49"/>
    <n v="31012"/>
    <x v="56"/>
    <s v="Factory 1"/>
    <s v="Shift 1"/>
    <s v="Wire Preparation"/>
    <d v="2026-06-04T00:00:00"/>
    <d v="1899-12-30T06:40:25"/>
    <d v="1899-12-30T19:05:21"/>
    <m/>
    <s v="DS"/>
    <n v="8"/>
    <n v="3"/>
    <m/>
    <m/>
    <m/>
    <m/>
    <n v="0"/>
    <m/>
    <m/>
    <m/>
    <m/>
    <m/>
    <m/>
    <m/>
    <m/>
    <m/>
    <m/>
    <m/>
  </r>
  <r>
    <n v="56"/>
    <d v="2026-05-12T00:00:00"/>
    <s v="B57"/>
    <n v="32559"/>
    <x v="57"/>
    <s v="Factory 3"/>
    <s v="Shift 1"/>
    <s v="Wire Preparation"/>
    <d v="2026-06-04T00:00:00"/>
    <d v="1899-12-30T06:26:19"/>
    <d v="1899-12-30T16:01:41"/>
    <m/>
    <s v="DS"/>
    <n v="8"/>
    <m/>
    <m/>
    <m/>
    <m/>
    <m/>
    <n v="0"/>
    <m/>
    <m/>
    <m/>
    <m/>
    <m/>
    <m/>
    <m/>
    <m/>
    <m/>
    <m/>
    <m/>
  </r>
  <r>
    <n v="57"/>
    <d v="2026-05-12T00:00:00"/>
    <s v="B57"/>
    <n v="32537"/>
    <x v="58"/>
    <s v="Factory 1"/>
    <s v="Shift 2"/>
    <s v="Wire Preparation"/>
    <d v="2026-06-04T00:00:00"/>
    <d v="1899-12-30T18:29:37"/>
    <d v="1899-12-30T04:04:55"/>
    <m/>
    <s v="NS"/>
    <n v="8"/>
    <m/>
    <m/>
    <n v="5"/>
    <m/>
    <m/>
    <n v="0"/>
    <m/>
    <m/>
    <m/>
    <m/>
    <m/>
    <m/>
    <m/>
    <m/>
    <m/>
    <m/>
    <m/>
  </r>
  <r>
    <n v="58"/>
    <d v="2025-06-03T00:00:00"/>
    <s v="B47"/>
    <n v="13357"/>
    <x v="59"/>
    <s v="Factory 3"/>
    <s v="Shift 1"/>
    <s v="Wire Preparation"/>
    <d v="2026-06-04T00:00:00"/>
    <d v="1899-12-30T06:32:33"/>
    <d v="1899-12-30T19:06:27"/>
    <m/>
    <s v="DS"/>
    <n v="8"/>
    <n v="3"/>
    <m/>
    <m/>
    <m/>
    <m/>
    <n v="0"/>
    <m/>
    <m/>
    <m/>
    <m/>
    <m/>
    <m/>
    <m/>
    <m/>
    <m/>
    <m/>
    <m/>
  </r>
  <r>
    <n v="59"/>
    <d v="2025-04-21T00:00:00"/>
    <s v="B41"/>
    <n v="12260"/>
    <x v="60"/>
    <s v="Factory 1"/>
    <s v="Shift 1"/>
    <s v="Subaru Engine"/>
    <d v="2026-06-04T00:00:00"/>
    <d v="1899-12-30T06:19:03"/>
    <d v="1899-12-30T19:01:27"/>
    <m/>
    <s v="DS"/>
    <n v="8"/>
    <n v="3"/>
    <m/>
    <m/>
    <m/>
    <m/>
    <n v="0"/>
    <m/>
    <m/>
    <m/>
    <m/>
    <m/>
    <m/>
    <m/>
    <m/>
    <m/>
    <m/>
    <m/>
  </r>
  <r>
    <n v="60"/>
    <d v="2026-05-12T00:00:00"/>
    <s v="B57"/>
    <n v="32570"/>
    <x v="61"/>
    <s v="Factory 1"/>
    <s v="Shift 2"/>
    <s v="Wire Preparation"/>
    <d v="2026-06-04T00:00:00"/>
    <d v="1899-12-30T18:19:31"/>
    <d v="1899-12-30T04:04:50"/>
    <m/>
    <s v="NS"/>
    <n v="8"/>
    <m/>
    <m/>
    <n v="5"/>
    <m/>
    <m/>
    <n v="0"/>
    <m/>
    <m/>
    <m/>
    <m/>
    <m/>
    <m/>
    <m/>
    <m/>
    <m/>
    <m/>
    <m/>
  </r>
  <r>
    <n v="61"/>
    <d v="2024-07-24T00:00:00"/>
    <s v="B19"/>
    <n v="6905"/>
    <x v="62"/>
    <s v="Factory 1"/>
    <s v="Shift 1"/>
    <s v="Subaru Insertion"/>
    <d v="2026-06-04T00:00:00"/>
    <d v="1899-12-30T06:27:11"/>
    <d v="1899-12-30T19:05:40"/>
    <m/>
    <s v="DS"/>
    <n v="8"/>
    <n v="3"/>
    <m/>
    <m/>
    <m/>
    <m/>
    <n v="0"/>
    <m/>
    <m/>
    <m/>
    <m/>
    <m/>
    <m/>
    <m/>
    <m/>
    <m/>
    <m/>
    <m/>
  </r>
  <r>
    <n v="62"/>
    <d v="2025-06-03T00:00:00"/>
    <s v="B47"/>
    <n v="13351"/>
    <x v="63"/>
    <s v="Factory 3"/>
    <s v="Shift 1"/>
    <s v="QC Inspection"/>
    <d v="2026-06-04T00:00:00"/>
    <d v="1899-12-30T06:41:07"/>
    <d v="1899-12-30T19:00:19"/>
    <m/>
    <s v="DS"/>
    <n v="8"/>
    <n v="3"/>
    <m/>
    <m/>
    <m/>
    <m/>
    <n v="0"/>
    <m/>
    <m/>
    <m/>
    <m/>
    <m/>
    <m/>
    <m/>
    <m/>
    <m/>
    <m/>
    <m/>
  </r>
  <r>
    <n v="63"/>
    <d v="2025-10-21T00:00:00"/>
    <s v="B50"/>
    <n v="31137"/>
    <x v="64"/>
    <s v="Factory 1"/>
    <s v="Shift 2"/>
    <s v="Subaru Engine"/>
    <d v="2026-06-04T00:00:00"/>
    <d v="1899-12-30T18:34:53"/>
    <d v="1899-12-30T07:08:51"/>
    <m/>
    <s v="NS"/>
    <n v="8"/>
    <n v="3"/>
    <n v="2"/>
    <n v="5"/>
    <m/>
    <m/>
    <n v="0"/>
    <m/>
    <m/>
    <m/>
    <m/>
    <m/>
    <m/>
    <m/>
    <m/>
    <m/>
    <m/>
    <m/>
  </r>
  <r>
    <n v="64"/>
    <d v="2024-07-09T00:00:00"/>
    <s v="B17"/>
    <n v="6703"/>
    <x v="65"/>
    <s v="Factory 1"/>
    <s v="Shift 2"/>
    <s v="Transmission"/>
    <d v="2026-06-04T00:00:00"/>
    <d v="1899-12-30T18:25:56"/>
    <d v="1899-12-30T07:05:49"/>
    <m/>
    <s v="NS"/>
    <n v="8"/>
    <n v="3"/>
    <n v="2"/>
    <n v="5"/>
    <m/>
    <m/>
    <n v="0"/>
    <m/>
    <m/>
    <m/>
    <m/>
    <m/>
    <m/>
    <m/>
    <m/>
    <m/>
    <m/>
    <m/>
  </r>
  <r>
    <n v="65"/>
    <d v="2026-05-19T00:00:00"/>
    <s v="B58"/>
    <n v="32217"/>
    <x v="66"/>
    <s v="Factory 2"/>
    <s v="Shift 2"/>
    <s v="Subaru Engine/TM"/>
    <d v="2026-06-04T00:00:00"/>
    <d v="1899-12-30T18:24:09"/>
    <d v="1899-12-30T04:07:22"/>
    <m/>
    <s v="NS"/>
    <n v="8"/>
    <m/>
    <m/>
    <n v="5"/>
    <m/>
    <m/>
    <n v="0"/>
    <m/>
    <m/>
    <m/>
    <m/>
    <m/>
    <m/>
    <m/>
    <m/>
    <m/>
    <m/>
    <m/>
  </r>
  <r>
    <n v="66"/>
    <d v="2026-05-19T00:00:00"/>
    <s v="B58"/>
    <n v="32216"/>
    <x v="68"/>
    <s v="Factory 2"/>
    <s v="ADS"/>
    <s v="Trainee"/>
    <d v="2026-06-04T00:00:00"/>
    <d v="1899-12-30T06:07:14"/>
    <d v="1899-12-30T16:06:41"/>
    <m/>
    <s v="ADS"/>
    <n v="8"/>
    <m/>
    <m/>
    <m/>
    <m/>
    <m/>
    <n v="0"/>
    <m/>
    <m/>
    <m/>
    <m/>
    <m/>
    <m/>
    <m/>
    <m/>
    <m/>
    <m/>
    <m/>
  </r>
  <r>
    <n v="67"/>
    <d v="2025-12-02T00:00:00"/>
    <s v="B53"/>
    <n v="31084"/>
    <x v="69"/>
    <s v="Factory 1"/>
    <s v="Shift 2"/>
    <s v="Wire Preparation"/>
    <d v="2026-06-04T00:00:00"/>
    <d v="1899-12-30T18:12:54"/>
    <d v="1899-12-30T04:03:08"/>
    <m/>
    <s v="NS"/>
    <n v="8"/>
    <m/>
    <m/>
    <n v="5"/>
    <m/>
    <m/>
    <n v="0"/>
    <m/>
    <m/>
    <m/>
    <m/>
    <m/>
    <m/>
    <m/>
    <m/>
    <m/>
    <m/>
    <m/>
  </r>
  <r>
    <n v="68"/>
    <d v="2026-05-12T00:00:00"/>
    <s v="B57"/>
    <n v="32569"/>
    <x v="70"/>
    <s v="Factory 1"/>
    <s v="Shift 2"/>
    <s v="Wire Preparation"/>
    <d v="2026-06-04T00:00:00"/>
    <m/>
    <m/>
    <s v="ABSENT"/>
    <s v="NS"/>
    <m/>
    <m/>
    <m/>
    <m/>
    <m/>
    <m/>
    <n v="0"/>
    <m/>
    <m/>
    <m/>
    <m/>
    <m/>
    <m/>
    <m/>
    <m/>
    <m/>
    <m/>
    <m/>
  </r>
  <r>
    <n v="69"/>
    <d v="2026-05-19T00:00:00"/>
    <s v="B58"/>
    <n v="32204"/>
    <x v="71"/>
    <s v="Factory 2"/>
    <s v="Shift 2"/>
    <s v="Subaru Engine/TM"/>
    <d v="2026-06-04T00:00:00"/>
    <d v="1899-12-30T18:21:35"/>
    <d v="1899-12-30T04:06:59"/>
    <m/>
    <s v="NS"/>
    <n v="8"/>
    <m/>
    <m/>
    <n v="5"/>
    <m/>
    <m/>
    <n v="0"/>
    <m/>
    <m/>
    <m/>
    <m/>
    <m/>
    <m/>
    <m/>
    <m/>
    <m/>
    <m/>
    <m/>
  </r>
  <r>
    <n v="70"/>
    <d v="2026-05-19T00:00:00"/>
    <s v="B58"/>
    <n v="32209"/>
    <x v="72"/>
    <s v="Factory 2"/>
    <s v="Shift 2"/>
    <s v="Subaru Engine/TM"/>
    <d v="2026-06-04T00:00:00"/>
    <d v="1899-12-30T18:24:15"/>
    <d v="1899-12-30T04:07:15"/>
    <m/>
    <s v="NS"/>
    <n v="8"/>
    <m/>
    <m/>
    <n v="5"/>
    <m/>
    <m/>
    <n v="0"/>
    <m/>
    <m/>
    <m/>
    <m/>
    <m/>
    <m/>
    <m/>
    <m/>
    <m/>
    <m/>
    <m/>
  </r>
  <r>
    <n v="71"/>
    <d v="2026-05-12T00:00:00"/>
    <s v="B57"/>
    <n v="32557"/>
    <x v="73"/>
    <s v="Factory 3"/>
    <s v="Shift 2"/>
    <s v="Wire Preparation"/>
    <d v="2026-06-04T00:00:00"/>
    <d v="1899-12-30T18:06:53"/>
    <d v="1899-12-30T04:03:16"/>
    <m/>
    <s v="NS"/>
    <n v="8"/>
    <m/>
    <m/>
    <n v="5"/>
    <m/>
    <m/>
    <n v="0"/>
    <m/>
    <m/>
    <m/>
    <m/>
    <m/>
    <m/>
    <m/>
    <m/>
    <m/>
    <m/>
    <m/>
  </r>
  <r>
    <n v="72"/>
    <d v="2025-10-14T00:00:00"/>
    <s v="B49"/>
    <n v="31013"/>
    <x v="74"/>
    <s v="Factory 1"/>
    <s v="Shift 2"/>
    <s v="Material Handler"/>
    <d v="2026-06-04T00:00:00"/>
    <d v="1899-12-30T18:20:58"/>
    <d v="1899-12-30T07:02:19"/>
    <m/>
    <s v="NS"/>
    <n v="8"/>
    <n v="3"/>
    <n v="2"/>
    <n v="5"/>
    <m/>
    <m/>
    <n v="0"/>
    <m/>
    <m/>
    <m/>
    <m/>
    <m/>
    <m/>
    <m/>
    <m/>
    <m/>
    <m/>
    <m/>
  </r>
  <r>
    <n v="73"/>
    <d v="2025-06-10T00:00:00"/>
    <s v="B48"/>
    <n v="14866"/>
    <x v="75"/>
    <s v="Factory 1"/>
    <s v="Shift 2"/>
    <s v="QC Inspection"/>
    <d v="2026-06-04T00:00:00"/>
    <d v="1899-12-30T18:09:33"/>
    <d v="1899-12-30T07:04:01"/>
    <m/>
    <s v="NS"/>
    <n v="8"/>
    <n v="3"/>
    <n v="2"/>
    <n v="5"/>
    <m/>
    <m/>
    <n v="0"/>
    <m/>
    <m/>
    <m/>
    <m/>
    <m/>
    <m/>
    <m/>
    <m/>
    <m/>
    <m/>
    <m/>
  </r>
  <r>
    <n v="74"/>
    <d v="2024-12-10T00:00:00"/>
    <s v="B29"/>
    <n v="10338"/>
    <x v="76"/>
    <s v="Factory 1"/>
    <s v="Shift 2"/>
    <s v="Material Handler"/>
    <d v="2026-06-04T00:00:00"/>
    <d v="1899-12-30T18:35:05"/>
    <d v="1899-12-30T07:03:01"/>
    <m/>
    <s v="NS"/>
    <n v="8"/>
    <n v="3"/>
    <n v="2"/>
    <n v="5"/>
    <m/>
    <m/>
    <n v="0"/>
    <m/>
    <m/>
    <m/>
    <m/>
    <m/>
    <m/>
    <m/>
    <m/>
    <m/>
    <m/>
    <m/>
  </r>
  <r>
    <n v="75"/>
    <d v="2025-03-03T00:00:00"/>
    <s v="B36"/>
    <n v="12081"/>
    <x v="77"/>
    <s v="Factory 3"/>
    <s v="Shift 2"/>
    <s v="Subaru Insertion"/>
    <d v="2026-06-04T00:00:00"/>
    <d v="1899-12-30T18:07:00"/>
    <d v="1899-12-30T07:01:01"/>
    <m/>
    <s v="NS"/>
    <n v="8"/>
    <n v="3"/>
    <n v="2"/>
    <n v="5"/>
    <m/>
    <m/>
    <n v="0"/>
    <m/>
    <m/>
    <m/>
    <m/>
    <m/>
    <m/>
    <m/>
    <m/>
    <m/>
    <m/>
    <m/>
  </r>
  <r>
    <n v="76"/>
    <d v="2026-05-12T00:00:00"/>
    <s v="B57"/>
    <n v="32547"/>
    <x v="78"/>
    <s v="Factory 1"/>
    <s v="Shift 2"/>
    <s v="Wire Preparation"/>
    <d v="2026-06-04T00:00:00"/>
    <d v="1899-12-30T18:10:38"/>
    <d v="1899-12-30T07:08:34"/>
    <m/>
    <s v="NS"/>
    <n v="8"/>
    <n v="3"/>
    <n v="2"/>
    <n v="5"/>
    <m/>
    <m/>
    <n v="0"/>
    <m/>
    <m/>
    <m/>
    <m/>
    <m/>
    <m/>
    <m/>
    <m/>
    <m/>
    <m/>
    <m/>
  </r>
  <r>
    <n v="77"/>
    <d v="2026-03-03T00:00:00"/>
    <s v="B56"/>
    <n v="32820"/>
    <x v="80"/>
    <s v="Factory 1"/>
    <s v="Shift 2"/>
    <s v="Wire Preparation"/>
    <d v="2026-06-04T00:00:00"/>
    <d v="1899-12-30T18:20:44"/>
    <d v="1899-12-30T07:06:55"/>
    <m/>
    <s v="NS"/>
    <n v="8"/>
    <n v="3"/>
    <n v="2"/>
    <n v="5"/>
    <m/>
    <m/>
    <n v="0"/>
    <m/>
    <m/>
    <m/>
    <m/>
    <m/>
    <m/>
    <m/>
    <m/>
    <m/>
    <m/>
    <m/>
  </r>
  <r>
    <n v="78"/>
    <d v="2025-01-13T00:00:00"/>
    <s v="B30"/>
    <n v="12457"/>
    <x v="81"/>
    <s v="Factory 1"/>
    <s v="Shift 2"/>
    <s v="Subaru Engine"/>
    <d v="2026-06-04T00:00:00"/>
    <d v="1899-12-30T18:27:04"/>
    <d v="1899-12-30T04:01:06"/>
    <m/>
    <s v="NS"/>
    <n v="8"/>
    <m/>
    <m/>
    <n v="5"/>
    <m/>
    <m/>
    <n v="0"/>
    <m/>
    <m/>
    <m/>
    <m/>
    <m/>
    <m/>
    <m/>
    <m/>
    <m/>
    <m/>
    <m/>
  </r>
  <r>
    <n v="79"/>
    <d v="2026-05-12T00:00:00"/>
    <s v="B57"/>
    <n v="32558"/>
    <x v="82"/>
    <s v="Factory 3"/>
    <s v="Shift 2"/>
    <s v="Wire Preparation"/>
    <d v="2026-06-04T00:00:00"/>
    <d v="1899-12-30T18:13:34"/>
    <d v="1899-12-30T04:03:58"/>
    <m/>
    <s v="NS"/>
    <n v="8"/>
    <m/>
    <m/>
    <n v="5"/>
    <m/>
    <m/>
    <n v="0"/>
    <m/>
    <m/>
    <m/>
    <m/>
    <m/>
    <m/>
    <m/>
    <m/>
    <m/>
    <m/>
    <m/>
  </r>
  <r>
    <n v="80"/>
    <d v="2026-05-12T00:00:00"/>
    <s v="B57"/>
    <n v="32548"/>
    <x v="83"/>
    <s v="Factory 1"/>
    <s v="Shift 2"/>
    <s v="Wire Preparation"/>
    <d v="2026-06-04T00:00:00"/>
    <d v="1899-12-30T18:11:24"/>
    <d v="1899-12-30T07:08:27"/>
    <m/>
    <s v="NS"/>
    <n v="8"/>
    <n v="3"/>
    <n v="2"/>
    <n v="5"/>
    <m/>
    <m/>
    <n v="0"/>
    <m/>
    <m/>
    <m/>
    <m/>
    <m/>
    <m/>
    <m/>
    <m/>
    <m/>
    <m/>
    <m/>
  </r>
  <r>
    <n v="81"/>
    <d v="2025-10-21T00:00:00"/>
    <s v="B50"/>
    <n v="31022"/>
    <x v="84"/>
    <s v="Factory 1"/>
    <s v="Shift 1"/>
    <s v="Subaru Engine"/>
    <d v="2026-06-04T00:00:00"/>
    <d v="1899-12-30T06:22:18"/>
    <d v="1899-12-30T19:04:10"/>
    <m/>
    <s v="DS"/>
    <n v="8"/>
    <n v="3"/>
    <m/>
    <m/>
    <m/>
    <m/>
    <n v="0"/>
    <m/>
    <m/>
    <m/>
    <m/>
    <m/>
    <m/>
    <m/>
    <m/>
    <m/>
    <m/>
    <m/>
  </r>
  <r>
    <n v="82"/>
    <d v="2024-05-28T00:00:00"/>
    <s v="B11"/>
    <n v="6456"/>
    <x v="85"/>
    <s v="Factory 1"/>
    <s v="Shift 2"/>
    <s v="Warehouse"/>
    <d v="2026-06-04T00:00:00"/>
    <d v="1899-12-30T18:07:32"/>
    <d v="1899-12-30T07:04:27"/>
    <m/>
    <s v="NS"/>
    <n v="8"/>
    <n v="3"/>
    <n v="2"/>
    <n v="5"/>
    <m/>
    <m/>
    <n v="0"/>
    <m/>
    <m/>
    <m/>
    <m/>
    <m/>
    <m/>
    <m/>
    <m/>
    <m/>
    <m/>
    <m/>
  </r>
  <r>
    <n v="83"/>
    <d v="2025-01-28T00:00:00"/>
    <s v="B33"/>
    <n v="12783"/>
    <x v="87"/>
    <s v="Factory 1"/>
    <s v="Shift 2"/>
    <s v="Shipment"/>
    <d v="2026-06-04T00:00:00"/>
    <d v="1899-12-30T17:58:10"/>
    <d v="1899-12-30T07:03:34"/>
    <m/>
    <s v="NS"/>
    <n v="8"/>
    <n v="3"/>
    <n v="2"/>
    <n v="5"/>
    <m/>
    <m/>
    <n v="0"/>
    <m/>
    <m/>
    <m/>
    <m/>
    <m/>
    <m/>
    <m/>
    <m/>
    <m/>
    <m/>
    <m/>
  </r>
  <r>
    <n v="84"/>
    <d v="2026-03-03T00:00:00"/>
    <s v="B56"/>
    <n v="31638"/>
    <x v="88"/>
    <s v="Factory 1"/>
    <s v="Shift 1"/>
    <s v="Subaru Engine"/>
    <d v="2026-06-04T00:00:00"/>
    <d v="1899-12-30T06:24:36"/>
    <d v="1899-12-30T19:05:58"/>
    <m/>
    <s v="DS"/>
    <n v="8"/>
    <n v="3"/>
    <m/>
    <m/>
    <m/>
    <m/>
    <n v="0"/>
    <m/>
    <m/>
    <m/>
    <m/>
    <m/>
    <m/>
    <m/>
    <m/>
    <m/>
    <m/>
    <m/>
  </r>
  <r>
    <n v="85"/>
    <d v="2026-05-19T00:00:00"/>
    <s v="B58"/>
    <n v="32213"/>
    <x v="89"/>
    <s v="Factory 2"/>
    <s v="ADS"/>
    <s v="Trainee"/>
    <d v="2026-06-04T00:00:00"/>
    <d v="1899-12-30T06:06:22"/>
    <d v="1899-12-30T16:09:53"/>
    <m/>
    <s v="ADS"/>
    <n v="8"/>
    <m/>
    <m/>
    <m/>
    <m/>
    <m/>
    <n v="0"/>
    <m/>
    <m/>
    <m/>
    <m/>
    <m/>
    <m/>
    <m/>
    <m/>
    <m/>
    <m/>
    <m/>
  </r>
  <r>
    <n v="86"/>
    <d v="2026-05-12T00:00:00"/>
    <s v="B57"/>
    <n v="32554"/>
    <x v="90"/>
    <s v="Factory 3"/>
    <s v="Shift 1"/>
    <s v="Wire Preparation"/>
    <d v="2026-06-04T00:00:00"/>
    <d v="1899-12-30T06:07:24"/>
    <d v="1899-12-30T16:01:10"/>
    <m/>
    <s v="DS"/>
    <n v="8"/>
    <m/>
    <m/>
    <m/>
    <m/>
    <m/>
    <n v="0"/>
    <m/>
    <m/>
    <m/>
    <m/>
    <m/>
    <m/>
    <m/>
    <m/>
    <m/>
    <m/>
    <m/>
  </r>
  <r>
    <n v="87"/>
    <d v="2024-06-13T00:00:00"/>
    <s v="B13"/>
    <n v="6555"/>
    <x v="91"/>
    <s v="Factory 1"/>
    <s v="Shift 1"/>
    <s v="QA"/>
    <d v="2026-06-04T00:00:00"/>
    <d v="1899-12-30T06:24:41"/>
    <d v="1899-12-30T19:02:27"/>
    <m/>
    <s v="DS"/>
    <n v="8"/>
    <n v="3"/>
    <m/>
    <m/>
    <m/>
    <m/>
    <n v="0"/>
    <m/>
    <m/>
    <m/>
    <m/>
    <m/>
    <m/>
    <m/>
    <m/>
    <m/>
    <m/>
    <m/>
  </r>
  <r>
    <n v="88"/>
    <d v="2026-05-19T00:00:00"/>
    <s v="B58"/>
    <n v="32218"/>
    <x v="92"/>
    <s v="Factory 2"/>
    <s v="ADS"/>
    <s v="Trainee"/>
    <d v="2026-06-04T00:00:00"/>
    <d v="1899-12-30T06:03:47"/>
    <d v="1899-12-30T16:05:52"/>
    <m/>
    <s v="ADS"/>
    <n v="8"/>
    <m/>
    <m/>
    <m/>
    <m/>
    <m/>
    <n v="0"/>
    <m/>
    <m/>
    <m/>
    <m/>
    <m/>
    <m/>
    <m/>
    <m/>
    <m/>
    <m/>
    <m/>
  </r>
  <r>
    <n v="89"/>
    <d v="2024-08-27T00:00:00"/>
    <s v="B24"/>
    <n v="7091"/>
    <x v="93"/>
    <s v="Factory 1"/>
    <s v="Shift 2"/>
    <s v="Material Handler"/>
    <d v="2026-06-04T00:00:00"/>
    <d v="1899-12-30T18:06:32"/>
    <d v="1899-12-30T07:08:15"/>
    <m/>
    <s v="NS"/>
    <n v="8"/>
    <n v="3"/>
    <n v="2"/>
    <n v="5"/>
    <m/>
    <m/>
    <n v="0"/>
    <m/>
    <m/>
    <m/>
    <m/>
    <m/>
    <m/>
    <m/>
    <m/>
    <m/>
    <m/>
    <m/>
  </r>
  <r>
    <n v="90"/>
    <d v="2025-06-10T00:00:00"/>
    <s v="B48"/>
    <n v="14873"/>
    <x v="94"/>
    <s v="Factory 1"/>
    <s v="Shift 2"/>
    <s v="Material Handler"/>
    <d v="2026-06-04T00:00:00"/>
    <m/>
    <m/>
    <s v="ABSENT"/>
    <s v="NS"/>
    <m/>
    <m/>
    <m/>
    <m/>
    <m/>
    <m/>
    <n v="0"/>
    <m/>
    <m/>
    <m/>
    <m/>
    <m/>
    <m/>
    <m/>
    <m/>
    <m/>
    <m/>
    <m/>
  </r>
  <r>
    <n v="91"/>
    <d v="2025-04-08T00:00:00"/>
    <s v="B40"/>
    <n v="11675"/>
    <x v="95"/>
    <s v="Factory 1"/>
    <s v="Shift 2"/>
    <s v="Transmission"/>
    <d v="2026-06-04T00:00:00"/>
    <d v="1899-12-30T18:23:48"/>
    <d v="1899-12-30T07:08:19"/>
    <m/>
    <s v="NS"/>
    <n v="8"/>
    <n v="3"/>
    <n v="2"/>
    <n v="5"/>
    <m/>
    <m/>
    <n v="0"/>
    <m/>
    <m/>
    <m/>
    <m/>
    <m/>
    <m/>
    <m/>
    <m/>
    <m/>
    <m/>
    <m/>
  </r>
  <r>
    <n v="92"/>
    <d v="2025-04-08T00:00:00"/>
    <s v="B40"/>
    <n v="11728"/>
    <x v="96"/>
    <s v="Factory 3"/>
    <s v="Shift 2"/>
    <s v="QC Inspection"/>
    <d v="2026-06-04T00:00:00"/>
    <d v="1899-12-30T18:03:02"/>
    <d v="1899-12-30T04:00:34"/>
    <m/>
    <s v="NS"/>
    <n v="8"/>
    <m/>
    <m/>
    <n v="5"/>
    <m/>
    <m/>
    <n v="0"/>
    <m/>
    <m/>
    <m/>
    <m/>
    <m/>
    <m/>
    <m/>
    <m/>
    <m/>
    <m/>
    <m/>
  </r>
  <r>
    <n v="93"/>
    <d v="2026-03-03T00:00:00"/>
    <s v="B56"/>
    <n v="32825"/>
    <x v="97"/>
    <s v="Factory 1"/>
    <s v="Shift 2"/>
    <s v="Subaru Engine"/>
    <d v="2026-06-04T00:00:00"/>
    <d v="1899-12-30T18:18:01"/>
    <d v="1899-12-30T03:59:59"/>
    <m/>
    <s v="NS"/>
    <n v="8"/>
    <m/>
    <m/>
    <n v="4.9800000000000004"/>
    <m/>
    <n v="1"/>
    <n v="0"/>
    <m/>
    <m/>
    <m/>
    <m/>
    <m/>
    <m/>
    <m/>
    <m/>
    <m/>
    <m/>
    <m/>
  </r>
  <r>
    <n v="94"/>
    <d v="2026-05-19T00:00:00"/>
    <s v="B58"/>
    <n v="32215"/>
    <x v="98"/>
    <s v="Factory 2"/>
    <s v="ADS"/>
    <s v="Trainee"/>
    <d v="2026-06-04T00:00:00"/>
    <d v="1899-12-30T06:02:38"/>
    <d v="1899-12-30T16:09:49"/>
    <m/>
    <s v="ADS"/>
    <n v="8"/>
    <m/>
    <m/>
    <m/>
    <m/>
    <m/>
    <n v="0"/>
    <m/>
    <m/>
    <m/>
    <m/>
    <m/>
    <m/>
    <m/>
    <m/>
    <m/>
    <m/>
    <m/>
  </r>
  <r>
    <n v="95"/>
    <d v="2025-06-03T00:00:00"/>
    <s v="B47"/>
    <n v="13359"/>
    <x v="99"/>
    <s v="Factory 1"/>
    <s v="Shift 1"/>
    <s v="Subaru Engine"/>
    <d v="2026-06-04T00:00:00"/>
    <d v="1899-12-30T05:58:35"/>
    <d v="1899-12-30T16:03:22"/>
    <m/>
    <s v="DS"/>
    <n v="8"/>
    <m/>
    <m/>
    <m/>
    <m/>
    <m/>
    <n v="0"/>
    <m/>
    <m/>
    <m/>
    <m/>
    <m/>
    <m/>
    <m/>
    <m/>
    <m/>
    <m/>
    <m/>
  </r>
  <r>
    <n v="96"/>
    <d v="2024-07-24T00:00:00"/>
    <s v="B19"/>
    <n v="6756"/>
    <x v="100"/>
    <s v="Factory 1"/>
    <s v="Shift 2"/>
    <s v="Material Handler"/>
    <d v="2026-06-04T00:00:00"/>
    <m/>
    <m/>
    <s v="ABSENT"/>
    <s v="NS"/>
    <m/>
    <m/>
    <m/>
    <m/>
    <m/>
    <m/>
    <n v="0"/>
    <m/>
    <m/>
    <m/>
    <m/>
    <m/>
    <m/>
    <m/>
    <m/>
    <m/>
    <m/>
    <m/>
  </r>
  <r>
    <n v="97"/>
    <d v="2025-01-28T00:00:00"/>
    <s v="B33"/>
    <n v="12743"/>
    <x v="102"/>
    <s v="Factory 3"/>
    <s v="Shift 2"/>
    <s v="Transmission"/>
    <d v="2026-06-04T00:00:00"/>
    <d v="1899-12-30T18:35:45"/>
    <d v="1899-12-30T07:01:13"/>
    <m/>
    <s v="NS"/>
    <n v="8"/>
    <n v="3"/>
    <n v="2"/>
    <n v="5"/>
    <m/>
    <m/>
    <n v="0"/>
    <m/>
    <m/>
    <m/>
    <m/>
    <m/>
    <m/>
    <m/>
    <m/>
    <m/>
    <m/>
    <m/>
  </r>
  <r>
    <n v="98"/>
    <d v="2026-05-12T00:00:00"/>
    <s v="B57"/>
    <n v="32543"/>
    <x v="103"/>
    <s v="Factory 2"/>
    <s v="Shift 2"/>
    <s v="Molding"/>
    <d v="2026-06-04T00:00:00"/>
    <d v="1899-12-30T18:35:02"/>
    <d v="1899-12-30T07:05:34"/>
    <m/>
    <s v="NS"/>
    <n v="8"/>
    <n v="3"/>
    <n v="2"/>
    <n v="5"/>
    <m/>
    <m/>
    <n v="0"/>
    <m/>
    <m/>
    <m/>
    <m/>
    <m/>
    <m/>
    <m/>
    <m/>
    <m/>
    <m/>
    <m/>
  </r>
  <r>
    <n v="99"/>
    <d v="2024-09-10T00:00:00"/>
    <s v="B26"/>
    <n v="13893"/>
    <x v="104"/>
    <s v="Factory 1"/>
    <s v="Shift 1"/>
    <s v="Subaru Engine"/>
    <d v="2026-06-04T00:00:00"/>
    <d v="1899-12-30T06:25:19"/>
    <d v="1899-12-30T19:02:07"/>
    <m/>
    <s v="DS"/>
    <n v="8"/>
    <n v="3"/>
    <m/>
    <m/>
    <m/>
    <m/>
    <n v="0"/>
    <m/>
    <m/>
    <m/>
    <m/>
    <m/>
    <m/>
    <m/>
    <m/>
    <m/>
    <m/>
    <m/>
  </r>
  <r>
    <n v="100"/>
    <d v="2026-03-03T00:00:00"/>
    <s v="B56"/>
    <n v="32819"/>
    <x v="105"/>
    <s v="Factory 1"/>
    <s v="Shift 1"/>
    <s v="QC Inspection"/>
    <d v="2026-06-04T00:00:00"/>
    <d v="1899-12-30T06:35:52"/>
    <d v="1899-12-30T19:05:55"/>
    <m/>
    <s v="DS"/>
    <n v="8"/>
    <n v="3"/>
    <m/>
    <m/>
    <m/>
    <m/>
    <n v="0"/>
    <m/>
    <m/>
    <m/>
    <m/>
    <m/>
    <m/>
    <m/>
    <m/>
    <m/>
    <m/>
    <m/>
  </r>
  <r>
    <n v="101"/>
    <d v="2026-05-12T00:00:00"/>
    <s v="B57"/>
    <n v="32566"/>
    <x v="106"/>
    <s v="Factory 2"/>
    <s v="Shift 1"/>
    <s v="Wire Preparation"/>
    <d v="2026-06-04T00:00:00"/>
    <d v="1899-12-30T06:29:50"/>
    <d v="1899-12-30T16:05:13"/>
    <m/>
    <s v="DS"/>
    <n v="8"/>
    <m/>
    <m/>
    <m/>
    <m/>
    <m/>
    <n v="0"/>
    <m/>
    <m/>
    <m/>
    <m/>
    <m/>
    <m/>
    <m/>
    <m/>
    <m/>
    <m/>
    <m/>
  </r>
  <r>
    <n v="102"/>
    <d v="2026-05-12T00:00:00"/>
    <s v="B57"/>
    <n v="32562"/>
    <x v="107"/>
    <s v="Factory 1"/>
    <s v="Shift 2"/>
    <s v="Wire Preparation"/>
    <d v="2026-06-04T00:00:00"/>
    <d v="1899-12-30T18:08:55"/>
    <d v="1899-12-30T07:08:10"/>
    <m/>
    <s v="NS"/>
    <n v="8"/>
    <n v="3"/>
    <n v="2"/>
    <n v="5"/>
    <m/>
    <m/>
    <n v="0"/>
    <m/>
    <m/>
    <m/>
    <m/>
    <m/>
    <m/>
    <m/>
    <m/>
    <m/>
    <m/>
    <m/>
  </r>
  <r>
    <n v="103"/>
    <d v="2025-06-03T00:00:00"/>
    <s v="B47"/>
    <n v="13360"/>
    <x v="108"/>
    <s v="Factory 1"/>
    <s v="Shift 1"/>
    <s v="Wire Preparation"/>
    <d v="2026-06-04T00:00:00"/>
    <d v="1899-12-30T06:18:38"/>
    <d v="1899-12-30T19:05:11"/>
    <m/>
    <s v="DS"/>
    <n v="8"/>
    <n v="3"/>
    <m/>
    <m/>
    <m/>
    <m/>
    <n v="0"/>
    <m/>
    <m/>
    <m/>
    <m/>
    <m/>
    <m/>
    <m/>
    <m/>
    <m/>
    <m/>
    <m/>
  </r>
  <r>
    <n v="104"/>
    <d v="2026-05-19T00:00:00"/>
    <s v="B58"/>
    <n v="32219"/>
    <x v="110"/>
    <s v="Factory 2"/>
    <s v="Shift 2"/>
    <s v="Subaru Engine/TM"/>
    <d v="2026-06-04T00:00:00"/>
    <d v="1899-12-30T18:19:32"/>
    <d v="1899-12-30T04:08:11"/>
    <m/>
    <s v="NS"/>
    <n v="8"/>
    <m/>
    <m/>
    <n v="5"/>
    <m/>
    <m/>
    <n v="0"/>
    <m/>
    <m/>
    <m/>
    <m/>
    <m/>
    <m/>
    <m/>
    <m/>
    <m/>
    <m/>
    <m/>
  </r>
  <r>
    <n v="105"/>
    <d v="2024-11-26T00:00:00"/>
    <s v="B27"/>
    <n v="10866"/>
    <x v="111"/>
    <s v="Factory 1"/>
    <s v="Shift 2"/>
    <s v="Subaru Engine"/>
    <d v="2026-06-04T00:00:00"/>
    <m/>
    <m/>
    <s v="ABSENT"/>
    <s v="NS"/>
    <m/>
    <m/>
    <m/>
    <m/>
    <m/>
    <m/>
    <n v="0"/>
    <m/>
    <m/>
    <m/>
    <m/>
    <m/>
    <m/>
    <m/>
    <m/>
    <m/>
    <m/>
    <m/>
  </r>
  <r>
    <n v="106"/>
    <d v="2025-02-25T00:00:00"/>
    <s v="B35"/>
    <n v="12151"/>
    <x v="112"/>
    <s v="Factory 3"/>
    <s v="Shift 1"/>
    <s v="Wire Preparation - Yamaha"/>
    <d v="2026-06-04T00:00:00"/>
    <m/>
    <m/>
    <s v="ABSENT"/>
    <s v="DS"/>
    <m/>
    <m/>
    <m/>
    <m/>
    <m/>
    <m/>
    <n v="0"/>
    <m/>
    <m/>
    <m/>
    <m/>
    <m/>
    <m/>
    <m/>
    <m/>
    <m/>
    <m/>
    <m/>
  </r>
  <r>
    <n v="107"/>
    <d v="2026-05-19T00:00:00"/>
    <s v="B58"/>
    <n v="32206"/>
    <x v="113"/>
    <s v="Factory 2"/>
    <s v="Shift 2"/>
    <s v="Subaru Engine/TM"/>
    <d v="2026-06-04T00:00:00"/>
    <d v="1899-12-30T18:16:06"/>
    <d v="1899-12-30T04:07:47"/>
    <m/>
    <s v="NS"/>
    <n v="8"/>
    <m/>
    <m/>
    <n v="5"/>
    <m/>
    <m/>
    <n v="0"/>
    <m/>
    <m/>
    <m/>
    <m/>
    <m/>
    <m/>
    <m/>
    <m/>
    <m/>
    <m/>
    <m/>
  </r>
  <r>
    <n v="108"/>
    <d v="2025-04-08T00:00:00"/>
    <s v="B40"/>
    <n v="11773"/>
    <x v="114"/>
    <s v="Factory 1"/>
    <s v="Shift 1"/>
    <s v="QC Inspection"/>
    <d v="2026-06-04T00:00:00"/>
    <d v="1899-12-30T06:30:57"/>
    <d v="1899-12-30T19:04:57"/>
    <m/>
    <s v="DS"/>
    <n v="8"/>
    <n v="3"/>
    <m/>
    <m/>
    <m/>
    <m/>
    <n v="0"/>
    <m/>
    <m/>
    <m/>
    <m/>
    <m/>
    <m/>
    <m/>
    <m/>
    <m/>
    <m/>
    <m/>
  </r>
  <r>
    <n v="109"/>
    <d v="2025-05-20T00:00:00"/>
    <s v="B45"/>
    <n v="14743"/>
    <x v="115"/>
    <s v="Factory 1"/>
    <s v="Shift 2"/>
    <s v="Subaru Engine"/>
    <d v="2026-06-04T00:00:00"/>
    <m/>
    <m/>
    <s v="ABSENT"/>
    <s v="NS"/>
    <m/>
    <m/>
    <m/>
    <m/>
    <m/>
    <m/>
    <n v="0"/>
    <m/>
    <m/>
    <m/>
    <m/>
    <m/>
    <m/>
    <m/>
    <m/>
    <m/>
    <m/>
    <m/>
  </r>
  <r>
    <n v="110"/>
    <d v="2026-05-12T00:00:00"/>
    <s v="B57"/>
    <n v="32555"/>
    <x v="116"/>
    <s v="Factory 1"/>
    <s v="Shift 1"/>
    <s v="Material Handler"/>
    <d v="2026-06-04T00:00:00"/>
    <d v="1899-12-30T06:26:20"/>
    <d v="1899-12-30T19:02:48"/>
    <m/>
    <s v="DS"/>
    <n v="8"/>
    <n v="3"/>
    <m/>
    <m/>
    <m/>
    <m/>
    <n v="0"/>
    <m/>
    <m/>
    <m/>
    <m/>
    <m/>
    <m/>
    <m/>
    <m/>
    <m/>
    <m/>
    <m/>
  </r>
  <r>
    <n v="111"/>
    <d v="2025-10-21T00:00:00"/>
    <s v="B50"/>
    <n v="31031"/>
    <x v="117"/>
    <s v="Factory 1"/>
    <s v="Shift 2"/>
    <s v="Subaru Engine"/>
    <d v="2026-06-04T00:00:00"/>
    <d v="1899-12-30T18:34:58"/>
    <d v="1899-12-30T07:08:48"/>
    <m/>
    <s v="NS"/>
    <n v="8"/>
    <n v="3"/>
    <n v="2"/>
    <n v="5"/>
    <m/>
    <m/>
    <n v="0"/>
    <m/>
    <m/>
    <m/>
    <m/>
    <m/>
    <m/>
    <m/>
    <m/>
    <m/>
    <m/>
    <m/>
  </r>
  <r>
    <n v="112"/>
    <d v="2026-03-03T00:00:00"/>
    <s v="B56"/>
    <n v="32821"/>
    <x v="118"/>
    <s v="Factory 1"/>
    <s v="Shift 2"/>
    <s v="QC Inspection"/>
    <d v="2026-06-04T00:00:00"/>
    <d v="1899-12-30T18:20:20"/>
    <d v="1899-12-30T04:04:31"/>
    <m/>
    <s v="NS"/>
    <n v="8"/>
    <m/>
    <m/>
    <n v="5"/>
    <m/>
    <m/>
    <n v="0"/>
    <m/>
    <m/>
    <m/>
    <m/>
    <m/>
    <m/>
    <m/>
    <m/>
    <m/>
    <m/>
    <m/>
  </r>
  <r>
    <n v="113"/>
    <d v="2025-06-03T00:00:00"/>
    <s v="B47"/>
    <n v="13321"/>
    <x v="119"/>
    <s v="Factory 1"/>
    <s v="Shift 2"/>
    <s v="Wire Preparation"/>
    <d v="2026-06-04T00:00:00"/>
    <d v="1899-12-30T18:36:41"/>
    <d v="1899-12-30T07:08:40"/>
    <m/>
    <s v="NS"/>
    <n v="8"/>
    <n v="3"/>
    <n v="2"/>
    <n v="5"/>
    <m/>
    <m/>
    <n v="0"/>
    <m/>
    <m/>
    <m/>
    <m/>
    <m/>
    <m/>
    <m/>
    <m/>
    <m/>
    <m/>
    <m/>
  </r>
  <r>
    <n v="114"/>
    <d v="2024-07-30T00:00:00"/>
    <s v="B20"/>
    <n v="6848"/>
    <x v="120"/>
    <s v="Factory 1"/>
    <s v="Shift 2"/>
    <s v="Subaru Engine"/>
    <d v="2026-06-04T00:00:00"/>
    <d v="1899-12-30T18:11:00"/>
    <d v="1899-12-30T07:02:41"/>
    <m/>
    <s v="NS"/>
    <n v="8"/>
    <n v="3"/>
    <n v="2"/>
    <n v="5"/>
    <m/>
    <m/>
    <n v="0"/>
    <m/>
    <m/>
    <m/>
    <m/>
    <m/>
    <m/>
    <m/>
    <m/>
    <m/>
    <m/>
    <m/>
  </r>
  <r>
    <n v="115"/>
    <d v="2025-06-03T00:00:00"/>
    <s v="B47"/>
    <n v="13372"/>
    <x v="121"/>
    <s v="Factory 1"/>
    <s v="Shift 1"/>
    <s v="Subaru Engine"/>
    <d v="2026-06-04T00:00:00"/>
    <d v="1899-12-30T06:27:19"/>
    <d v="1899-12-30T19:02:38"/>
    <m/>
    <s v="DS"/>
    <n v="8"/>
    <n v="3"/>
    <m/>
    <m/>
    <m/>
    <m/>
    <n v="0"/>
    <m/>
    <m/>
    <m/>
    <m/>
    <m/>
    <m/>
    <m/>
    <m/>
    <m/>
    <m/>
    <m/>
  </r>
  <r>
    <n v="116"/>
    <d v="2025-01-21T00:00:00"/>
    <s v="B32"/>
    <n v="12772"/>
    <x v="122"/>
    <s v="Factory 1"/>
    <s v="Shift 1"/>
    <s v="QC Inspection"/>
    <d v="2026-06-04T00:00:00"/>
    <d v="1899-12-30T06:24:28"/>
    <d v="1899-12-30T19:17:38"/>
    <m/>
    <s v="DS"/>
    <n v="8"/>
    <n v="3"/>
    <m/>
    <m/>
    <m/>
    <m/>
    <n v="0"/>
    <m/>
    <m/>
    <m/>
    <m/>
    <m/>
    <m/>
    <m/>
    <m/>
    <m/>
    <m/>
    <m/>
  </r>
  <r>
    <n v="117"/>
    <d v="2025-06-10T00:00:00"/>
    <s v="B48"/>
    <n v="14864"/>
    <x v="123"/>
    <s v="Factory 3"/>
    <s v="Shift 2"/>
    <s v="Yamaha"/>
    <d v="2026-06-04T00:00:00"/>
    <d v="1899-12-30T18:35:25"/>
    <d v="1899-12-30T07:01:10"/>
    <m/>
    <s v="NS"/>
    <n v="8"/>
    <n v="3"/>
    <n v="2"/>
    <n v="5"/>
    <m/>
    <m/>
    <n v="0"/>
    <m/>
    <m/>
    <m/>
    <m/>
    <m/>
    <m/>
    <m/>
    <m/>
    <m/>
    <m/>
    <m/>
  </r>
  <r>
    <n v="118"/>
    <d v="2025-01-28T00:00:00"/>
    <s v="B33"/>
    <n v="12705"/>
    <x v="124"/>
    <s v="Factory 3"/>
    <s v="Shift 2"/>
    <s v="QC Inspection"/>
    <d v="2026-06-04T00:00:00"/>
    <d v="1899-12-30T18:38:14"/>
    <d v="1899-12-30T07:00:01"/>
    <m/>
    <s v="NS"/>
    <n v="8"/>
    <n v="3"/>
    <n v="2"/>
    <n v="5"/>
    <m/>
    <m/>
    <n v="0"/>
    <m/>
    <m/>
    <m/>
    <m/>
    <m/>
    <m/>
    <m/>
    <m/>
    <m/>
    <m/>
    <m/>
  </r>
  <r>
    <n v="119"/>
    <d v="2025-01-13T00:00:00"/>
    <s v="B31"/>
    <n v="12601"/>
    <x v="125"/>
    <s v="Factory 2"/>
    <s v="Shift 2"/>
    <s v="Wire Preparation"/>
    <d v="2026-06-04T00:00:00"/>
    <d v="1899-12-30T18:08:29"/>
    <d v="1899-12-30T04:05:03"/>
    <m/>
    <s v="NS"/>
    <n v="8"/>
    <m/>
    <m/>
    <n v="5"/>
    <m/>
    <m/>
    <n v="0"/>
    <m/>
    <m/>
    <m/>
    <m/>
    <m/>
    <m/>
    <m/>
    <m/>
    <m/>
    <m/>
    <m/>
  </r>
  <r>
    <n v="120"/>
    <d v="2026-05-19T00:00:00"/>
    <s v="B58"/>
    <n v="32214"/>
    <x v="126"/>
    <s v="Factory 2"/>
    <s v="Shift 2"/>
    <s v="Subaru Engine/TM"/>
    <d v="2026-06-04T00:00:00"/>
    <d v="1899-12-30T18:11:59"/>
    <d v="1899-12-30T04:06:39"/>
    <m/>
    <s v="NS"/>
    <n v="8"/>
    <m/>
    <m/>
    <n v="5"/>
    <m/>
    <m/>
    <n v="0"/>
    <m/>
    <m/>
    <m/>
    <m/>
    <m/>
    <m/>
    <m/>
    <m/>
    <m/>
    <m/>
    <m/>
  </r>
  <r>
    <n v="121"/>
    <d v="2026-03-03T00:00:00"/>
    <s v="B56"/>
    <n v="32823"/>
    <x v="127"/>
    <s v="Factory 3"/>
    <s v="Shift 1"/>
    <s v="Parts Preparation"/>
    <d v="2026-06-04T00:00:00"/>
    <d v="1899-12-30T06:27:59"/>
    <d v="1899-12-30T16:07:10"/>
    <m/>
    <s v="DS"/>
    <n v="8"/>
    <m/>
    <m/>
    <m/>
    <m/>
    <m/>
    <n v="0"/>
    <m/>
    <m/>
    <m/>
    <m/>
    <m/>
    <m/>
    <m/>
    <m/>
    <m/>
    <m/>
    <m/>
  </r>
  <r>
    <n v="122"/>
    <d v="2025-05-13T00:00:00"/>
    <s v="B44"/>
    <n v="14133"/>
    <x v="128"/>
    <s v="Factory 1"/>
    <s v="Shift 1"/>
    <s v="Subaru Engine"/>
    <d v="2026-06-04T00:00:00"/>
    <d v="1899-12-30T06:26:52"/>
    <d v="1899-12-30T19:01:43"/>
    <m/>
    <s v="DS"/>
    <n v="8"/>
    <n v="3"/>
    <m/>
    <m/>
    <m/>
    <m/>
    <n v="0"/>
    <m/>
    <m/>
    <m/>
    <m/>
    <m/>
    <m/>
    <m/>
    <m/>
    <m/>
    <m/>
    <m/>
  </r>
  <r>
    <n v="123"/>
    <d v="2025-05-06T00:00:00"/>
    <s v="B43"/>
    <n v="14182"/>
    <x v="129"/>
    <s v="Factory 3"/>
    <s v="Shift 1"/>
    <s v="Yamaha"/>
    <d v="2026-06-04T00:00:00"/>
    <d v="1899-12-30T06:31:58"/>
    <d v="1899-12-30T16:00:00"/>
    <s v="NO TIME OUT"/>
    <s v="DS"/>
    <n v="8"/>
    <m/>
    <m/>
    <m/>
    <m/>
    <m/>
    <n v="0"/>
    <m/>
    <m/>
    <m/>
    <m/>
    <m/>
    <m/>
    <m/>
    <m/>
    <m/>
    <m/>
    <m/>
  </r>
  <r>
    <n v="124"/>
    <d v="2025-10-21T00:00:00"/>
    <s v="B50"/>
    <n v="31014"/>
    <x v="130"/>
    <s v="Factory 1"/>
    <s v="Shift 1"/>
    <s v="Subaru Insertion"/>
    <d v="2026-06-04T00:00:00"/>
    <d v="1899-12-30T06:10:44"/>
    <d v="1899-12-30T19:04:39"/>
    <m/>
    <s v="DS"/>
    <n v="8"/>
    <n v="3"/>
    <m/>
    <m/>
    <m/>
    <m/>
    <n v="0"/>
    <m/>
    <m/>
    <m/>
    <m/>
    <m/>
    <m/>
    <m/>
    <m/>
    <m/>
    <m/>
    <m/>
  </r>
  <r>
    <n v="125"/>
    <d v="2024-07-30T00:00:00"/>
    <s v="B20"/>
    <n v="6840"/>
    <x v="131"/>
    <s v="Factory 1"/>
    <s v="Shift 2"/>
    <s v="Subaru Engine"/>
    <d v="2026-06-04T00:00:00"/>
    <d v="1899-12-30T18:38:02"/>
    <d v="1899-12-30T07:01:33"/>
    <m/>
    <s v="NS"/>
    <n v="8"/>
    <n v="3"/>
    <n v="2"/>
    <n v="5"/>
    <m/>
    <m/>
    <n v="0"/>
    <m/>
    <m/>
    <m/>
    <m/>
    <m/>
    <m/>
    <m/>
    <m/>
    <m/>
    <m/>
    <m/>
  </r>
  <r>
    <n v="126"/>
    <d v="2025-04-08T00:00:00"/>
    <s v="B40"/>
    <n v="11729"/>
    <x v="132"/>
    <s v="Factory 1"/>
    <s v="Shift 1"/>
    <s v="Wire Preparation"/>
    <d v="2026-06-04T00:00:00"/>
    <d v="1899-12-30T06:23:45"/>
    <d v="1899-12-30T16:02:33"/>
    <m/>
    <s v="DS"/>
    <n v="8"/>
    <m/>
    <m/>
    <m/>
    <m/>
    <m/>
    <n v="0"/>
    <m/>
    <m/>
    <m/>
    <m/>
    <m/>
    <m/>
    <m/>
    <m/>
    <m/>
    <m/>
    <m/>
  </r>
  <r>
    <n v="127"/>
    <d v="2026-05-19T00:00:00"/>
    <s v="B58"/>
    <n v="32208"/>
    <x v="133"/>
    <s v="Factory 2"/>
    <s v="ADS"/>
    <s v="Trainee"/>
    <d v="2026-06-04T00:00:00"/>
    <d v="1899-12-30T06:06:37"/>
    <d v="1899-12-30T19:02:52"/>
    <m/>
    <s v="ADS"/>
    <n v="8"/>
    <n v="3"/>
    <m/>
    <m/>
    <m/>
    <m/>
    <n v="0"/>
    <m/>
    <m/>
    <m/>
    <m/>
    <m/>
    <m/>
    <m/>
    <m/>
    <m/>
    <m/>
    <m/>
  </r>
  <r>
    <n v="128"/>
    <d v="2025-06-03T00:00:00"/>
    <s v="B47"/>
    <n v="13341"/>
    <x v="134"/>
    <s v="Factory 3"/>
    <s v="Shift 2"/>
    <s v="QC Inspection"/>
    <d v="2026-06-04T00:00:00"/>
    <d v="1899-12-30T18:25:37"/>
    <d v="1899-12-30T07:00:24"/>
    <m/>
    <s v="NS"/>
    <n v="8"/>
    <n v="3"/>
    <n v="2"/>
    <n v="5"/>
    <m/>
    <m/>
    <n v="0"/>
    <m/>
    <m/>
    <m/>
    <m/>
    <m/>
    <m/>
    <m/>
    <m/>
    <m/>
    <m/>
    <m/>
  </r>
  <r>
    <n v="129"/>
    <d v="2026-05-19T00:00:00"/>
    <s v="B58"/>
    <n v="32211"/>
    <x v="135"/>
    <s v="Factory 2"/>
    <s v="Shift 2"/>
    <s v="Subaru Engine/TM"/>
    <d v="2026-06-04T00:00:00"/>
    <d v="1899-12-30T18:16:12"/>
    <d v="1899-12-30T04:08:05"/>
    <m/>
    <s v="NS"/>
    <n v="8"/>
    <m/>
    <m/>
    <n v="5"/>
    <m/>
    <m/>
    <n v="0"/>
    <m/>
    <m/>
    <m/>
    <m/>
    <m/>
    <m/>
    <m/>
    <m/>
    <m/>
    <m/>
    <m/>
  </r>
  <r>
    <n v="130"/>
    <d v="2024-08-13T00:00:00"/>
    <s v="B22"/>
    <n v="7371"/>
    <x v="136"/>
    <s v="Factory 3"/>
    <s v="Shift 2"/>
    <s v="Yamaha"/>
    <d v="2026-06-04T00:00:00"/>
    <d v="1899-12-30T18:34:16"/>
    <d v="1899-12-30T07:04:42"/>
    <m/>
    <s v="NS"/>
    <n v="8"/>
    <n v="3"/>
    <n v="2"/>
    <n v="5"/>
    <m/>
    <m/>
    <n v="0"/>
    <m/>
    <m/>
    <m/>
    <m/>
    <m/>
    <m/>
    <m/>
    <m/>
    <m/>
    <m/>
    <m/>
  </r>
  <r>
    <n v="131"/>
    <d v="2026-05-12T00:00:00"/>
    <s v="B57"/>
    <n v="32538"/>
    <x v="137"/>
    <s v="Factory 1"/>
    <s v="Shift 1"/>
    <s v="Material Handler"/>
    <d v="2026-06-04T00:00:00"/>
    <m/>
    <m/>
    <s v="ABSENT"/>
    <s v="DS"/>
    <m/>
    <m/>
    <m/>
    <m/>
    <m/>
    <m/>
    <n v="0"/>
    <m/>
    <m/>
    <m/>
    <m/>
    <m/>
    <m/>
    <m/>
    <m/>
    <m/>
    <m/>
    <m/>
  </r>
  <r>
    <n v="132"/>
    <d v="2025-05-06T00:00:00"/>
    <s v="B43"/>
    <n v="12305"/>
    <x v="138"/>
    <s v="Factory 3"/>
    <s v="Shift 2"/>
    <s v="Transmission"/>
    <d v="2026-06-04T00:00:00"/>
    <d v="1899-12-30T18:14:14"/>
    <d v="1899-12-30T07:00:28"/>
    <m/>
    <s v="NS"/>
    <n v="8"/>
    <n v="3"/>
    <n v="2"/>
    <n v="5"/>
    <m/>
    <m/>
    <n v="0"/>
    <m/>
    <m/>
    <m/>
    <m/>
    <m/>
    <m/>
    <m/>
    <m/>
    <m/>
    <m/>
    <m/>
  </r>
  <r>
    <n v="133"/>
    <d v="2024-08-27T00:00:00"/>
    <s v="B24"/>
    <n v="7113"/>
    <x v="139"/>
    <s v="Factory 1"/>
    <s v="Shift 1"/>
    <s v="QA Packing"/>
    <d v="2026-06-04T00:00:00"/>
    <d v="1899-12-30T06:11:54"/>
    <d v="1899-12-30T19:01:35"/>
    <m/>
    <s v="DS"/>
    <n v="8"/>
    <n v="3"/>
    <m/>
    <m/>
    <m/>
    <m/>
    <n v="0"/>
    <m/>
    <m/>
    <m/>
    <m/>
    <m/>
    <m/>
    <m/>
    <m/>
    <m/>
    <m/>
    <m/>
  </r>
  <r>
    <n v="134"/>
    <d v="2026-03-03T00:00:00"/>
    <s v="B56"/>
    <n v="32815"/>
    <x v="140"/>
    <s v="Factory 1"/>
    <s v="Shift 1"/>
    <s v="Subaru Engine"/>
    <d v="2026-06-04T00:00:00"/>
    <d v="1899-12-30T06:49:08"/>
    <d v="1899-12-30T19:02:34"/>
    <m/>
    <s v="DS"/>
    <n v="8"/>
    <n v="3"/>
    <m/>
    <m/>
    <m/>
    <m/>
    <n v="0"/>
    <m/>
    <m/>
    <m/>
    <m/>
    <m/>
    <m/>
    <m/>
    <m/>
    <m/>
    <m/>
    <m/>
  </r>
  <r>
    <n v="135"/>
    <d v="2025-06-03T00:00:00"/>
    <s v="B47"/>
    <n v="13340"/>
    <x v="141"/>
    <s v="Factory 1"/>
    <s v="Shift 2"/>
    <s v="Wire Preparation"/>
    <d v="2026-06-04T00:00:00"/>
    <d v="1899-12-30T17:58:32"/>
    <d v="1899-12-30T07:09:32"/>
    <m/>
    <s v="NS"/>
    <n v="8"/>
    <n v="3"/>
    <n v="2"/>
    <n v="5"/>
    <m/>
    <m/>
    <n v="0"/>
    <m/>
    <m/>
    <m/>
    <m/>
    <m/>
    <m/>
    <m/>
    <m/>
    <m/>
    <m/>
    <m/>
  </r>
  <r>
    <n v="136"/>
    <d v="2025-04-21T00:00:00"/>
    <s v="B41"/>
    <n v="12258"/>
    <x v="142"/>
    <s v="Factory 1"/>
    <s v="Shift 2"/>
    <s v="Subaru Engine"/>
    <d v="2026-06-04T00:00:00"/>
    <d v="1899-12-30T18:14:10"/>
    <d v="1899-12-30T07:01:59"/>
    <m/>
    <s v="NS"/>
    <n v="8"/>
    <n v="3"/>
    <n v="2"/>
    <n v="5"/>
    <m/>
    <m/>
    <n v="0"/>
    <m/>
    <m/>
    <m/>
    <m/>
    <m/>
    <m/>
    <m/>
    <m/>
    <m/>
    <m/>
    <m/>
  </r>
  <r>
    <n v="137"/>
    <d v="2025-01-13T00:00:00"/>
    <s v="B31"/>
    <n v="13697"/>
    <x v="143"/>
    <s v="Factory 1"/>
    <s v="Shift 2"/>
    <s v="Material Handler"/>
    <d v="2026-06-04T00:00:00"/>
    <m/>
    <m/>
    <s v="ABSENT"/>
    <s v="NS"/>
    <m/>
    <m/>
    <m/>
    <m/>
    <m/>
    <m/>
    <n v="0"/>
    <m/>
    <m/>
    <m/>
    <m/>
    <m/>
    <m/>
    <m/>
    <m/>
    <m/>
    <m/>
    <m/>
  </r>
  <r>
    <n v="138"/>
    <d v="2025-03-18T00:00:00"/>
    <s v="B38"/>
    <n v="12734"/>
    <x v="144"/>
    <s v="Factory 3"/>
    <s v="Shift 2"/>
    <s v="Yamaha"/>
    <d v="2026-06-04T00:00:00"/>
    <d v="1899-12-30T18:22:03"/>
    <d v="1899-12-30T07:01:05"/>
    <m/>
    <s v="NS"/>
    <n v="8"/>
    <n v="3"/>
    <n v="2"/>
    <n v="5"/>
    <m/>
    <m/>
    <n v="0"/>
    <m/>
    <m/>
    <m/>
    <m/>
    <m/>
    <m/>
    <m/>
    <m/>
    <m/>
    <m/>
    <m/>
  </r>
  <r>
    <n v="139"/>
    <d v="2025-06-03T00:00:00"/>
    <s v="B47"/>
    <n v="13345"/>
    <x v="145"/>
    <s v="Factory 3"/>
    <s v="Shift 2"/>
    <s v="Wire Preparation - Yamaha"/>
    <d v="2026-06-04T00:00:00"/>
    <d v="1899-12-30T18:35:05"/>
    <d v="1899-12-30T07:07:45"/>
    <m/>
    <s v="NS"/>
    <n v="8"/>
    <n v="3"/>
    <n v="2"/>
    <n v="5"/>
    <m/>
    <m/>
    <n v="0"/>
    <m/>
    <m/>
    <m/>
    <m/>
    <m/>
    <m/>
    <m/>
    <m/>
    <m/>
    <m/>
    <m/>
  </r>
  <r>
    <n v="140"/>
    <d v="2026-05-12T00:00:00"/>
    <s v="B57"/>
    <n v="32546"/>
    <x v="146"/>
    <s v="Factory 1"/>
    <s v="Shift 1"/>
    <s v="Material Handler"/>
    <d v="2026-06-04T00:00:00"/>
    <d v="1899-12-30T05:50:05"/>
    <d v="1899-12-30T19:06:06"/>
    <m/>
    <s v="DS"/>
    <n v="8"/>
    <n v="3"/>
    <m/>
    <m/>
    <m/>
    <m/>
    <n v="0"/>
    <m/>
    <m/>
    <m/>
    <m/>
    <m/>
    <m/>
    <m/>
    <m/>
    <m/>
    <m/>
    <m/>
  </r>
  <r>
    <n v="141"/>
    <d v="2026-05-19T00:00:00"/>
    <s v="B58"/>
    <n v="32222"/>
    <x v="147"/>
    <s v="Factory 2"/>
    <s v="Shift 2"/>
    <s v="Subaru Engine/TM"/>
    <d v="2026-06-04T00:00:00"/>
    <d v="1899-12-30T18:20:38"/>
    <d v="1899-12-30T04:07:09"/>
    <m/>
    <s v="NS"/>
    <n v="8"/>
    <m/>
    <m/>
    <n v="5"/>
    <m/>
    <m/>
    <n v="0"/>
    <m/>
    <m/>
    <m/>
    <m/>
    <m/>
    <m/>
    <m/>
    <m/>
    <m/>
    <m/>
    <m/>
  </r>
  <r>
    <n v="142"/>
    <d v="2024-08-27T00:00:00"/>
    <s v="B24"/>
    <n v="7104"/>
    <x v="148"/>
    <s v="Factory 1"/>
    <s v="Shift 1"/>
    <s v="Subaru Engine"/>
    <d v="2026-06-04T00:00:00"/>
    <d v="1899-12-30T06:23:18"/>
    <d v="1899-12-30T19:01:31"/>
    <m/>
    <s v="DS"/>
    <n v="8"/>
    <n v="3"/>
    <m/>
    <m/>
    <m/>
    <m/>
    <n v="0"/>
    <m/>
    <m/>
    <m/>
    <m/>
    <m/>
    <m/>
    <m/>
    <m/>
    <m/>
    <m/>
    <m/>
  </r>
  <r>
    <n v="143"/>
    <d v="2026-05-19T00:00:00"/>
    <s v="B58"/>
    <n v="32207"/>
    <x v="149"/>
    <s v="Factory 2"/>
    <s v="Shift 2"/>
    <s v="Subaru Engine/TM"/>
    <d v="2026-06-04T00:00:00"/>
    <d v="1899-12-30T18:11:06"/>
    <d v="1899-12-30T04:07:55"/>
    <m/>
    <s v="NS"/>
    <n v="8"/>
    <m/>
    <m/>
    <n v="5"/>
    <m/>
    <m/>
    <n v="0"/>
    <m/>
    <m/>
    <m/>
    <m/>
    <m/>
    <m/>
    <m/>
    <m/>
    <m/>
    <m/>
    <m/>
  </r>
  <r>
    <n v="144"/>
    <d v="2024-12-10T00:00:00"/>
    <s v="B29"/>
    <n v="10234"/>
    <x v="150"/>
    <s v="Factory 2"/>
    <s v="Shift 1"/>
    <s v="Warehouse"/>
    <d v="2026-06-04T00:00:00"/>
    <d v="1899-12-30T06:26:28"/>
    <d v="1899-12-30T19:01:19"/>
    <m/>
    <s v="DS"/>
    <n v="8"/>
    <n v="3"/>
    <m/>
    <m/>
    <m/>
    <m/>
    <n v="0"/>
    <m/>
    <m/>
    <m/>
    <m/>
    <m/>
    <m/>
    <m/>
    <m/>
    <m/>
    <m/>
    <m/>
  </r>
  <r>
    <n v="145"/>
    <d v="2026-05-12T00:00:00"/>
    <s v="B57"/>
    <n v="32545"/>
    <x v="151"/>
    <s v="Factory 2"/>
    <s v="ADS"/>
    <s v="Subaru Insertion"/>
    <d v="2026-06-04T00:00:00"/>
    <m/>
    <m/>
    <s v="ABSENT"/>
    <s v="ADS"/>
    <m/>
    <m/>
    <m/>
    <m/>
    <m/>
    <m/>
    <n v="0"/>
    <m/>
    <m/>
    <m/>
    <m/>
    <m/>
    <m/>
    <m/>
    <m/>
    <m/>
    <m/>
    <m/>
  </r>
  <r>
    <n v="146"/>
    <d v="2025-05-06T00:00:00"/>
    <s v="B43"/>
    <n v="12312"/>
    <x v="152"/>
    <s v="Factory 3"/>
    <s v="Shift 1"/>
    <s v="Wire Preparation - Yamaha"/>
    <d v="2026-06-04T00:00:00"/>
    <d v="1899-12-30T05:45:49"/>
    <d v="1899-12-30T19:00:03"/>
    <m/>
    <s v="DS"/>
    <n v="8"/>
    <n v="3"/>
    <m/>
    <m/>
    <m/>
    <m/>
    <n v="0"/>
    <m/>
    <m/>
    <m/>
    <m/>
    <m/>
    <m/>
    <m/>
    <m/>
    <m/>
    <m/>
    <m/>
  </r>
  <r>
    <n v="147"/>
    <d v="2024-05-28T00:00:00"/>
    <s v="B11"/>
    <n v="6321"/>
    <x v="153"/>
    <s v="Factory 1"/>
    <s v="Shift 2"/>
    <s v="Wire Preparation"/>
    <d v="2026-06-04T00:00:00"/>
    <d v="1899-12-30T18:41:23"/>
    <d v="1899-12-30T07:07:20"/>
    <m/>
    <s v="NS"/>
    <n v="8"/>
    <n v="3"/>
    <n v="2"/>
    <n v="5"/>
    <m/>
    <m/>
    <n v="0"/>
    <m/>
    <m/>
    <m/>
    <m/>
    <m/>
    <m/>
    <m/>
    <m/>
    <m/>
    <m/>
    <m/>
  </r>
  <r>
    <n v="148"/>
    <d v="2025-06-10T00:00:00"/>
    <s v="B48"/>
    <n v="14863"/>
    <x v="154"/>
    <s v="Factory 3"/>
    <s v="Shift 2"/>
    <s v="Yamaha"/>
    <d v="2026-06-04T00:00:00"/>
    <d v="1899-12-30T18:35:28"/>
    <d v="1899-12-30T07:00:57"/>
    <m/>
    <s v="NS"/>
    <n v="8"/>
    <n v="3"/>
    <n v="2"/>
    <n v="5"/>
    <m/>
    <m/>
    <n v="0"/>
    <m/>
    <m/>
    <m/>
    <m/>
    <m/>
    <m/>
    <m/>
    <m/>
    <m/>
    <m/>
    <m/>
  </r>
  <r>
    <n v="149"/>
    <d v="2025-11-11T00:00:00"/>
    <s v="B52"/>
    <n v="31403"/>
    <x v="155"/>
    <s v="Factory 3"/>
    <s v="Shift 1"/>
    <s v="Subaru Insertion"/>
    <d v="2026-06-04T00:00:00"/>
    <d v="1899-12-30T06:00:29"/>
    <d v="1899-12-30T19:00:38"/>
    <m/>
    <s v="DS"/>
    <n v="8"/>
    <n v="3"/>
    <m/>
    <m/>
    <m/>
    <m/>
    <n v="0"/>
    <m/>
    <m/>
    <m/>
    <m/>
    <m/>
    <m/>
    <m/>
    <m/>
    <m/>
    <m/>
    <m/>
  </r>
  <r>
    <n v="150"/>
    <d v="2025-05-20T00:00:00"/>
    <s v="B45"/>
    <n v="14740"/>
    <x v="156"/>
    <s v="Factory 1"/>
    <s v="Shift 2"/>
    <s v="Wire Preparation"/>
    <d v="2026-06-04T00:00:00"/>
    <d v="1899-12-30T18:26:19"/>
    <d v="1899-12-30T07:10:21"/>
    <m/>
    <s v="NS"/>
    <n v="8"/>
    <n v="3"/>
    <n v="2"/>
    <n v="5"/>
    <m/>
    <m/>
    <n v="0"/>
    <m/>
    <m/>
    <m/>
    <m/>
    <m/>
    <m/>
    <m/>
    <m/>
    <m/>
    <m/>
    <m/>
  </r>
  <r>
    <n v="151"/>
    <d v="2025-12-02T00:00:00"/>
    <s v="B53"/>
    <n v="31089"/>
    <x v="157"/>
    <s v="Factory 1"/>
    <s v="Shift 2"/>
    <s v="Wire Preparation"/>
    <d v="2026-06-04T00:00:00"/>
    <d v="1899-12-30T18:12:46"/>
    <d v="1899-12-30T07:09:24"/>
    <m/>
    <s v="NS"/>
    <n v="8"/>
    <n v="3"/>
    <n v="2"/>
    <n v="5"/>
    <m/>
    <m/>
    <n v="0"/>
    <m/>
    <m/>
    <m/>
    <m/>
    <m/>
    <m/>
    <m/>
    <m/>
    <m/>
    <m/>
    <m/>
  </r>
  <r>
    <n v="152"/>
    <d v="2026-06-02T00:00:00"/>
    <s v="B59"/>
    <n v="32300"/>
    <x v="158"/>
    <s v="Factory 2"/>
    <s v="ADS"/>
    <s v="Trainee"/>
    <d v="2026-06-04T00:00:00"/>
    <d v="1899-12-30T06:06:32"/>
    <d v="1899-12-30T16:04:13"/>
    <m/>
    <s v="ADS"/>
    <n v="8"/>
    <m/>
    <m/>
    <m/>
    <m/>
    <m/>
    <n v="0"/>
    <m/>
    <m/>
    <m/>
    <m/>
    <m/>
    <m/>
    <m/>
    <m/>
    <m/>
    <m/>
    <m/>
  </r>
  <r>
    <n v="153"/>
    <d v="2026-06-02T00:00:00"/>
    <s v="B59"/>
    <n v="32255"/>
    <x v="159"/>
    <s v="Factory 2"/>
    <s v="ADS"/>
    <s v="Trainee"/>
    <d v="2026-06-04T00:00:00"/>
    <d v="1899-12-30T06:15:24"/>
    <d v="1899-12-30T16:03:39"/>
    <m/>
    <s v="ADS"/>
    <n v="8"/>
    <m/>
    <m/>
    <m/>
    <m/>
    <m/>
    <n v="0"/>
    <m/>
    <m/>
    <m/>
    <m/>
    <m/>
    <m/>
    <m/>
    <m/>
    <m/>
    <m/>
    <m/>
  </r>
  <r>
    <n v="154"/>
    <d v="2026-06-02T00:00:00"/>
    <s v="B59"/>
    <n v="32281"/>
    <x v="160"/>
    <s v="Factory 2"/>
    <s v="ADS"/>
    <s v="Trainee"/>
    <d v="2026-06-04T00:00:00"/>
    <d v="1899-12-30T06:25:04"/>
    <d v="1899-12-30T16:05:43"/>
    <m/>
    <s v="ADS"/>
    <n v="8"/>
    <m/>
    <m/>
    <m/>
    <m/>
    <m/>
    <n v="0"/>
    <m/>
    <m/>
    <m/>
    <m/>
    <m/>
    <m/>
    <m/>
    <m/>
    <m/>
    <m/>
    <m/>
  </r>
  <r>
    <n v="155"/>
    <d v="2026-06-02T00:00:00"/>
    <s v="B59"/>
    <n v="32279"/>
    <x v="161"/>
    <s v="Factory 2"/>
    <s v="ADS"/>
    <s v="Trainee"/>
    <d v="2026-06-04T00:00:00"/>
    <d v="1899-12-30T05:57:44"/>
    <d v="1899-12-30T16:09:33"/>
    <m/>
    <s v="ADS"/>
    <n v="8"/>
    <m/>
    <m/>
    <m/>
    <m/>
    <m/>
    <n v="0"/>
    <m/>
    <m/>
    <m/>
    <m/>
    <m/>
    <m/>
    <m/>
    <m/>
    <m/>
    <m/>
    <m/>
  </r>
  <r>
    <n v="156"/>
    <d v="2026-06-02T00:00:00"/>
    <s v="B59"/>
    <n v="32294"/>
    <x v="162"/>
    <s v="Factory 2"/>
    <s v="ADS"/>
    <s v="Trainee"/>
    <d v="2026-06-04T00:00:00"/>
    <d v="1899-12-30T06:02:58"/>
    <d v="1899-12-30T16:06:11"/>
    <m/>
    <s v="ADS"/>
    <n v="8"/>
    <m/>
    <m/>
    <m/>
    <m/>
    <m/>
    <n v="0"/>
    <m/>
    <m/>
    <m/>
    <m/>
    <m/>
    <m/>
    <m/>
    <m/>
    <m/>
    <m/>
    <m/>
  </r>
  <r>
    <n v="157"/>
    <d v="2026-06-02T00:00:00"/>
    <s v="B59"/>
    <n v="32277"/>
    <x v="163"/>
    <s v="Factory 2"/>
    <s v="ADS"/>
    <s v="Trainee"/>
    <d v="2026-06-04T00:00:00"/>
    <d v="1899-12-30T06:24:07"/>
    <d v="1899-12-30T16:05:22"/>
    <m/>
    <s v="ADS"/>
    <n v="8"/>
    <m/>
    <m/>
    <m/>
    <m/>
    <m/>
    <n v="0"/>
    <m/>
    <m/>
    <m/>
    <m/>
    <m/>
    <m/>
    <m/>
    <m/>
    <m/>
    <m/>
    <m/>
  </r>
  <r>
    <n v="158"/>
    <d v="2026-06-02T00:00:00"/>
    <s v="B59"/>
    <n v="32307"/>
    <x v="164"/>
    <s v="Factory 2"/>
    <s v="ADS"/>
    <s v="Trainee"/>
    <d v="2026-06-04T00:00:00"/>
    <d v="1899-12-30T06:23:53"/>
    <d v="1899-12-30T16:09:13"/>
    <m/>
    <s v="ADS"/>
    <n v="8"/>
    <m/>
    <m/>
    <m/>
    <m/>
    <m/>
    <n v="0"/>
    <m/>
    <m/>
    <m/>
    <m/>
    <m/>
    <m/>
    <m/>
    <m/>
    <m/>
    <m/>
    <m/>
  </r>
  <r>
    <n v="159"/>
    <d v="2026-06-02T00:00:00"/>
    <s v="B59"/>
    <n v="32283"/>
    <x v="165"/>
    <s v="Factory 2"/>
    <s v="ADS"/>
    <s v="Trainee"/>
    <d v="2026-06-04T00:00:00"/>
    <d v="1899-12-30T05:57:25"/>
    <d v="1899-12-30T16:04:49"/>
    <m/>
    <s v="ADS"/>
    <n v="8"/>
    <m/>
    <m/>
    <m/>
    <m/>
    <m/>
    <n v="0"/>
    <m/>
    <m/>
    <m/>
    <m/>
    <m/>
    <m/>
    <m/>
    <m/>
    <m/>
    <m/>
    <m/>
  </r>
  <r>
    <n v="160"/>
    <d v="2026-06-02T00:00:00"/>
    <s v="B59"/>
    <n v="32293"/>
    <x v="166"/>
    <s v="Factory 2"/>
    <s v="ADS"/>
    <s v="Trainee"/>
    <d v="2026-06-04T00:00:00"/>
    <d v="1899-12-30T06:24:01"/>
    <d v="1899-12-30T16:03:36"/>
    <m/>
    <s v="ADS"/>
    <n v="8"/>
    <m/>
    <m/>
    <m/>
    <m/>
    <m/>
    <n v="0"/>
    <m/>
    <m/>
    <m/>
    <m/>
    <m/>
    <m/>
    <m/>
    <m/>
    <m/>
    <m/>
    <m/>
  </r>
  <r>
    <n v="161"/>
    <d v="2026-06-02T00:00:00"/>
    <s v="B59"/>
    <n v="32286"/>
    <x v="167"/>
    <s v="Factory 2"/>
    <s v="ADS"/>
    <s v="Trainee"/>
    <d v="2026-06-04T00:00:00"/>
    <d v="1899-12-30T06:07:09"/>
    <d v="1899-12-30T16:06:46"/>
    <m/>
    <s v="ADS"/>
    <n v="8"/>
    <m/>
    <m/>
    <m/>
    <m/>
    <m/>
    <n v="0"/>
    <m/>
    <m/>
    <m/>
    <m/>
    <m/>
    <m/>
    <m/>
    <m/>
    <m/>
    <m/>
    <m/>
  </r>
  <r>
    <n v="162"/>
    <d v="2026-06-02T00:00:00"/>
    <s v="B59"/>
    <n v="32292"/>
    <x v="168"/>
    <s v="Factory 2"/>
    <s v="ADS"/>
    <s v="Trainee"/>
    <d v="2026-06-04T00:00:00"/>
    <d v="1899-12-30T06:02:51"/>
    <d v="1899-12-30T16:06:22"/>
    <m/>
    <s v="ADS"/>
    <n v="8"/>
    <m/>
    <m/>
    <m/>
    <m/>
    <m/>
    <n v="0"/>
    <m/>
    <m/>
    <m/>
    <m/>
    <m/>
    <m/>
    <m/>
    <m/>
    <m/>
    <m/>
    <m/>
  </r>
  <r>
    <n v="163"/>
    <d v="2026-06-02T00:00:00"/>
    <s v="B59"/>
    <n v="32278"/>
    <x v="169"/>
    <s v="Factory 2"/>
    <s v="ADS"/>
    <s v="Trainee"/>
    <d v="2026-06-04T00:00:00"/>
    <d v="1899-12-30T06:24:13"/>
    <d v="1899-12-30T16:05:18"/>
    <m/>
    <s v="ADS"/>
    <n v="8"/>
    <m/>
    <m/>
    <m/>
    <m/>
    <m/>
    <n v="0"/>
    <m/>
    <m/>
    <m/>
    <m/>
    <m/>
    <m/>
    <m/>
    <m/>
    <m/>
    <m/>
    <m/>
  </r>
  <r>
    <n v="164"/>
    <d v="2026-06-02T00:00:00"/>
    <s v="B59"/>
    <n v="32287"/>
    <x v="170"/>
    <s v="Factory 2"/>
    <s v="ADS"/>
    <s v="Trainee"/>
    <d v="2026-06-04T00:00:00"/>
    <d v="1899-12-30T05:48:23"/>
    <d v="1899-12-30T16:05:04"/>
    <m/>
    <s v="ADS"/>
    <n v="8"/>
    <m/>
    <m/>
    <m/>
    <m/>
    <m/>
    <n v="0"/>
    <m/>
    <m/>
    <m/>
    <m/>
    <m/>
    <m/>
    <m/>
    <m/>
    <m/>
    <m/>
    <m/>
  </r>
  <r>
    <n v="165"/>
    <d v="2026-06-02T00:00:00"/>
    <s v="B59"/>
    <n v="32298"/>
    <x v="171"/>
    <s v="Factory 2"/>
    <s v="ADS"/>
    <s v="Trainee"/>
    <d v="2026-06-04T00:00:00"/>
    <d v="1899-12-30T06:55:44"/>
    <d v="1899-12-30T16:09:20"/>
    <m/>
    <s v="ADS"/>
    <n v="8"/>
    <m/>
    <m/>
    <m/>
    <m/>
    <m/>
    <n v="0"/>
    <m/>
    <m/>
    <m/>
    <m/>
    <m/>
    <m/>
    <m/>
    <m/>
    <m/>
    <m/>
    <m/>
  </r>
  <r>
    <n v="166"/>
    <d v="2026-06-02T00:00:00"/>
    <s v="B59"/>
    <n v="32285"/>
    <x v="172"/>
    <s v="Factory 2"/>
    <s v="ADS"/>
    <s v="Trainee"/>
    <d v="2026-06-04T00:00:00"/>
    <d v="1899-12-30T06:03:36"/>
    <d v="1899-12-30T16:05:08"/>
    <m/>
    <s v="ADS"/>
    <n v="8"/>
    <m/>
    <m/>
    <m/>
    <m/>
    <m/>
    <n v="0"/>
    <m/>
    <m/>
    <m/>
    <m/>
    <m/>
    <m/>
    <m/>
    <m/>
    <m/>
    <m/>
    <m/>
  </r>
  <r>
    <n v="167"/>
    <d v="2026-06-02T00:00:00"/>
    <s v="B59"/>
    <n v="32289"/>
    <x v="173"/>
    <s v="Factory 2"/>
    <s v="ADS"/>
    <s v="Trainee"/>
    <d v="2026-06-04T00:00:00"/>
    <d v="1899-12-30T06:08:58"/>
    <d v="1899-12-30T16:07:49"/>
    <m/>
    <s v="ADS"/>
    <n v="8"/>
    <m/>
    <m/>
    <m/>
    <m/>
    <m/>
    <n v="0"/>
    <m/>
    <m/>
    <m/>
    <m/>
    <m/>
    <m/>
    <m/>
    <m/>
    <m/>
    <m/>
    <m/>
  </r>
  <r>
    <n v="168"/>
    <d v="2026-06-02T00:00:00"/>
    <s v="B59"/>
    <n v="32280"/>
    <x v="174"/>
    <s v="Factory 2"/>
    <s v="ADS"/>
    <s v="Trainee"/>
    <d v="2026-06-04T00:00:00"/>
    <d v="1899-12-30T06:09:37"/>
    <d v="1899-12-30T16:05:29"/>
    <m/>
    <s v="ADS"/>
    <n v="8"/>
    <m/>
    <m/>
    <m/>
    <m/>
    <m/>
    <n v="0"/>
    <m/>
    <m/>
    <m/>
    <m/>
    <m/>
    <m/>
    <m/>
    <m/>
    <m/>
    <m/>
    <m/>
  </r>
  <r>
    <n v="169"/>
    <d v="2026-06-02T00:00:00"/>
    <s v="B59"/>
    <n v="32276"/>
    <x v="175"/>
    <s v="Factory 2"/>
    <s v="ADS"/>
    <s v="Trainee"/>
    <d v="2026-06-04T00:00:00"/>
    <d v="1899-12-30T06:04:24"/>
    <d v="1899-12-30T16:04:03"/>
    <m/>
    <s v="ADS"/>
    <n v="8"/>
    <m/>
    <m/>
    <m/>
    <m/>
    <m/>
    <n v="0"/>
    <m/>
    <m/>
    <m/>
    <m/>
    <m/>
    <m/>
    <m/>
    <m/>
    <m/>
    <m/>
    <m/>
  </r>
  <r>
    <n v="170"/>
    <d v="2026-06-02T00:00:00"/>
    <s v="B59"/>
    <n v="32295"/>
    <x v="177"/>
    <s v="Factory 2"/>
    <s v="ADS"/>
    <s v="Trainee"/>
    <d v="2026-06-04T00:00:00"/>
    <d v="1899-12-30T06:06:59"/>
    <d v="1899-12-30T16:08:51"/>
    <m/>
    <s v="ADS"/>
    <n v="8"/>
    <m/>
    <m/>
    <m/>
    <m/>
    <m/>
    <n v="0"/>
    <m/>
    <m/>
    <m/>
    <m/>
    <m/>
    <m/>
    <m/>
    <m/>
    <m/>
    <m/>
    <m/>
  </r>
  <r>
    <n v="171"/>
    <d v="2026-06-02T00:00:00"/>
    <s v="B59"/>
    <n v="32282"/>
    <x v="178"/>
    <s v="Factory 2"/>
    <s v="ADS"/>
    <s v="Trainee"/>
    <d v="2026-06-04T00:00:00"/>
    <d v="1899-12-30T06:34:04"/>
    <d v="1899-12-30T16:05:36"/>
    <m/>
    <s v="ADS"/>
    <n v="8"/>
    <m/>
    <m/>
    <m/>
    <m/>
    <m/>
    <n v="0"/>
    <m/>
    <m/>
    <m/>
    <m/>
    <m/>
    <m/>
    <m/>
    <m/>
    <m/>
    <m/>
    <m/>
  </r>
  <r>
    <n v="172"/>
    <d v="2026-06-02T00:00:00"/>
    <s v="B59"/>
    <n v="32275"/>
    <x v="179"/>
    <s v="Factory 2"/>
    <s v="ADS"/>
    <s v="Trainee"/>
    <d v="2026-06-04T00:00:00"/>
    <d v="1899-12-30T06:08:33"/>
    <d v="1899-12-30T16:03:57"/>
    <m/>
    <s v="ADS"/>
    <n v="8"/>
    <m/>
    <m/>
    <m/>
    <m/>
    <m/>
    <n v="0"/>
    <m/>
    <m/>
    <m/>
    <m/>
    <m/>
    <m/>
    <m/>
    <m/>
    <m/>
    <m/>
    <m/>
  </r>
  <r>
    <n v="173"/>
    <d v="2026-06-02T00:00:00"/>
    <s v="B59"/>
    <n v="32284"/>
    <x v="180"/>
    <s v="Factory 2"/>
    <s v="ADS"/>
    <s v="Trainee"/>
    <d v="2026-06-04T00:00:00"/>
    <d v="1899-12-30T06:35:25"/>
    <d v="1899-12-30T16:06:06"/>
    <m/>
    <s v="ADS"/>
    <n v="8"/>
    <m/>
    <m/>
    <m/>
    <m/>
    <m/>
    <n v="0"/>
    <m/>
    <m/>
    <m/>
    <m/>
    <m/>
    <m/>
    <m/>
    <m/>
    <m/>
    <m/>
    <m/>
  </r>
  <r>
    <n v="174"/>
    <d v="2026-06-02T00:00:00"/>
    <s v="B59"/>
    <n v="32291"/>
    <x v="181"/>
    <s v="Factory 2"/>
    <s v="ADS"/>
    <s v="Trainee"/>
    <d v="2026-06-04T00:00:00"/>
    <d v="1899-12-30T06:02:44"/>
    <d v="1899-12-30T16:04:55"/>
    <m/>
    <s v="ADS"/>
    <n v="8"/>
    <m/>
    <m/>
    <m/>
    <m/>
    <m/>
    <n v="0"/>
    <m/>
    <m/>
    <m/>
    <m/>
    <m/>
    <m/>
    <m/>
    <m/>
    <m/>
    <m/>
    <m/>
  </r>
  <r>
    <n v="175"/>
    <d v="2026-06-02T00:00:00"/>
    <s v="B59"/>
    <n v="32290"/>
    <x v="182"/>
    <s v="Factory 2"/>
    <s v="ADS"/>
    <s v="Trainee"/>
    <d v="2026-06-04T00:00:00"/>
    <d v="1899-12-30T06:35:28"/>
    <d v="1899-12-30T16:05:56"/>
    <m/>
    <s v="ADS"/>
    <n v="8"/>
    <m/>
    <m/>
    <m/>
    <m/>
    <m/>
    <n v="0"/>
    <m/>
    <m/>
    <m/>
    <m/>
    <m/>
    <m/>
    <m/>
    <m/>
    <m/>
    <m/>
    <m/>
  </r>
  <r>
    <n v="176"/>
    <d v="2026-06-02T00:00:00"/>
    <s v="B59"/>
    <n v="32302"/>
    <x v="183"/>
    <s v="Factory 2"/>
    <s v="ADS"/>
    <s v="Trainee"/>
    <d v="2026-06-04T00:00:00"/>
    <d v="1899-12-30T06:35:17"/>
    <d v="1899-12-30T16:06:19"/>
    <m/>
    <s v="ADS"/>
    <n v="8"/>
    <m/>
    <m/>
    <m/>
    <m/>
    <m/>
    <n v="0"/>
    <m/>
    <m/>
    <m/>
    <m/>
    <m/>
    <m/>
    <m/>
    <m/>
    <m/>
    <m/>
    <m/>
  </r>
  <r>
    <n v="177"/>
    <d v="2026-06-02T00:00:00"/>
    <s v="B59"/>
    <n v="32305"/>
    <x v="184"/>
    <s v="Factory 2"/>
    <s v="ADS"/>
    <s v="Trainee"/>
    <d v="2026-06-04T00:00:00"/>
    <d v="1899-12-30T06:35:20"/>
    <d v="1899-12-30T16:06:14"/>
    <m/>
    <s v="ADS"/>
    <n v="8"/>
    <m/>
    <m/>
    <m/>
    <m/>
    <m/>
    <n v="0"/>
    <m/>
    <m/>
    <m/>
    <m/>
    <m/>
    <m/>
    <m/>
    <m/>
    <m/>
    <m/>
    <m/>
  </r>
  <r>
    <n v="178"/>
    <d v="2026-06-02T00:00:00"/>
    <s v="B59"/>
    <n v="32299"/>
    <x v="185"/>
    <s v="Factory 2"/>
    <s v="ADS"/>
    <s v="Trainee"/>
    <d v="2026-06-04T00:00:00"/>
    <d v="1899-12-30T06:06:47"/>
    <d v="1899-12-30T16:09:01"/>
    <m/>
    <s v="ADS"/>
    <n v="8"/>
    <m/>
    <m/>
    <m/>
    <m/>
    <m/>
    <n v="0"/>
    <m/>
    <m/>
    <m/>
    <m/>
    <m/>
    <m/>
    <m/>
    <m/>
    <m/>
    <m/>
    <m/>
  </r>
  <r>
    <n v="179"/>
    <d v="2026-06-02T00:00:00"/>
    <s v="B59"/>
    <n v="32301"/>
    <x v="186"/>
    <s v="Factory 2"/>
    <s v="ADS"/>
    <s v="Trainee"/>
    <d v="2026-06-04T00:00:00"/>
    <d v="1899-12-30T06:08:49"/>
    <d v="1899-12-30T16:07:42"/>
    <m/>
    <s v="ADS"/>
    <n v="8"/>
    <m/>
    <m/>
    <m/>
    <m/>
    <m/>
    <n v="0"/>
    <m/>
    <m/>
    <m/>
    <m/>
    <m/>
    <m/>
    <m/>
    <m/>
    <m/>
    <m/>
    <m/>
  </r>
  <r>
    <n v="180"/>
    <d v="2026-06-02T00:00:00"/>
    <s v="B59"/>
    <n v="32297"/>
    <x v="187"/>
    <s v="Factory 2"/>
    <s v="ADS"/>
    <s v="Trainee"/>
    <d v="2026-06-04T00:00:00"/>
    <d v="1899-12-30T06:24:04"/>
    <d v="1899-12-30T16:04:21"/>
    <m/>
    <s v="ADS"/>
    <n v="8"/>
    <m/>
    <m/>
    <m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05T00:00:00"/>
    <d v="1899-12-30T06:53:57"/>
    <d v="1899-12-30T16:05:39"/>
    <m/>
    <s v="DS"/>
    <n v="8"/>
    <m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05T00:00:00"/>
    <d v="1899-12-30T18:15:35"/>
    <d v="1899-12-30T07:03:15"/>
    <m/>
    <s v="NS"/>
    <n v="8"/>
    <n v="3"/>
    <n v="2"/>
    <n v="5"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05T00:00:00"/>
    <m/>
    <m/>
    <s v="ABSENT"/>
    <s v="NS"/>
    <m/>
    <m/>
    <m/>
    <m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05T00:00:00"/>
    <d v="1899-12-30T18:37:30"/>
    <d v="1899-12-30T07:02:11"/>
    <m/>
    <s v="NS"/>
    <n v="8"/>
    <n v="3"/>
    <n v="2"/>
    <n v="5"/>
    <m/>
    <m/>
    <n v="0"/>
    <m/>
    <m/>
    <m/>
    <m/>
    <m/>
    <m/>
    <m/>
    <m/>
    <m/>
    <m/>
    <m/>
  </r>
  <r>
    <n v="5"/>
    <d v="2026-05-19T00:00:00"/>
    <s v="B58"/>
    <n v="32202"/>
    <x v="4"/>
    <s v="Factory 2"/>
    <s v="ADS"/>
    <s v="Trainee"/>
    <d v="2026-06-05T00:00:00"/>
    <d v="1899-12-30T06:20:32"/>
    <d v="1899-12-30T16:06:45"/>
    <m/>
    <s v="A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05T00:00:00"/>
    <d v="1899-12-30T06:05:50"/>
    <d v="1899-12-30T16:03:39"/>
    <m/>
    <s v="DS"/>
    <n v="8"/>
    <m/>
    <m/>
    <m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05T00:00:00"/>
    <d v="1899-12-30T18:28:45"/>
    <d v="1899-12-30T07:01:48"/>
    <m/>
    <s v="NS"/>
    <n v="8"/>
    <n v="3"/>
    <n v="2"/>
    <n v="5"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05T00:00:00"/>
    <d v="1899-12-30T18:27:41"/>
    <d v="1899-12-30T03:59:39"/>
    <m/>
    <s v="NS"/>
    <n v="8"/>
    <m/>
    <m/>
    <n v="4.9800000000000004"/>
    <m/>
    <n v="1"/>
    <n v="1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05T00:00:00"/>
    <d v="1899-12-30T18:15:40"/>
    <d v="1899-12-30T04:06:49"/>
    <m/>
    <s v="NS"/>
    <n v="8"/>
    <m/>
    <m/>
    <n v="5"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05T00:00:00"/>
    <d v="1899-12-30T06:26:38"/>
    <d v="1899-12-30T19:03:10"/>
    <m/>
    <s v="ADS"/>
    <n v="8"/>
    <n v="3"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05T00:00:00"/>
    <d v="1899-12-30T18:26:46"/>
    <d v="1899-12-30T07:02:20"/>
    <m/>
    <s v="NS"/>
    <n v="8"/>
    <n v="3"/>
    <n v="2"/>
    <n v="5"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05T00:00:00"/>
    <m/>
    <m/>
    <s v="ABSENT"/>
    <s v="NS"/>
    <m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05T00:00:00"/>
    <d v="1899-12-30T06:28:06"/>
    <d v="1899-12-30T19:01:22"/>
    <m/>
    <s v="DS"/>
    <n v="8"/>
    <n v="3"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05T00:00:00"/>
    <d v="1899-12-30T06:23:30"/>
    <d v="1899-12-30T16:02:34"/>
    <m/>
    <s v="DS"/>
    <n v="8"/>
    <m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05T00:00:00"/>
    <d v="1899-12-30T18:17:42"/>
    <d v="1899-12-30T04:06:05"/>
    <m/>
    <s v="NS"/>
    <n v="8"/>
    <m/>
    <m/>
    <n v="5"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Trainee"/>
    <d v="2026-06-05T00:00:00"/>
    <d v="1899-12-30T18:01:36"/>
    <d v="1899-12-30T04:01:06"/>
    <m/>
    <s v="NS"/>
    <n v="8"/>
    <m/>
    <m/>
    <n v="5"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05T00:00:00"/>
    <d v="1899-12-30T18:27:53"/>
    <d v="1899-12-30T04:05:18"/>
    <m/>
    <s v="NS"/>
    <n v="8"/>
    <m/>
    <m/>
    <n v="5"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05T00:00:00"/>
    <d v="1899-12-30T06:27:06"/>
    <d v="1899-12-30T19:01:50"/>
    <m/>
    <s v="DS"/>
    <n v="8"/>
    <n v="3"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05T00:00:00"/>
    <d v="1899-12-30T18:35:50"/>
    <d v="1899-12-30T04:02:36"/>
    <m/>
    <s v="NS"/>
    <n v="8"/>
    <m/>
    <m/>
    <n v="5"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05T00:00:00"/>
    <d v="1899-12-30T18:24:56"/>
    <d v="1899-12-30T04:02:04"/>
    <m/>
    <s v="NS"/>
    <n v="8"/>
    <m/>
    <m/>
    <n v="5"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05T00:00:00"/>
    <d v="1899-12-30T06:26:49"/>
    <d v="1899-12-30T16:00:29"/>
    <m/>
    <s v="ADS"/>
    <n v="8"/>
    <m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2"/>
    <s v="ADS"/>
    <s v="Trainee"/>
    <d v="2026-06-05T00:00:00"/>
    <d v="1899-12-30T06:05:51"/>
    <d v="1899-12-30T16:08:12"/>
    <m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05T00:00:00"/>
    <d v="1899-12-30T06:19:10"/>
    <d v="1899-12-30T16:02:16"/>
    <m/>
    <s v="DS"/>
    <n v="8"/>
    <m/>
    <m/>
    <m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05T00:00:00"/>
    <d v="1899-12-30T18:18:33"/>
    <d v="1899-12-30T04:02:30"/>
    <m/>
    <s v="NS"/>
    <n v="8"/>
    <m/>
    <m/>
    <n v="5"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05T00:00:00"/>
    <d v="1899-12-30T18:24:42"/>
    <d v="1899-12-30T04:03:06"/>
    <m/>
    <s v="NS"/>
    <n v="8"/>
    <m/>
    <m/>
    <n v="5"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05T00:00:00"/>
    <m/>
    <m/>
    <s v="ABSENT"/>
    <s v="DS"/>
    <m/>
    <m/>
    <m/>
    <m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05T00:00:00"/>
    <d v="1899-12-30T18:21:23"/>
    <d v="1899-12-30T04:00:24"/>
    <m/>
    <s v="NS"/>
    <n v="8"/>
    <m/>
    <m/>
    <n v="5"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05T00:00:00"/>
    <d v="1899-12-30T06:15:28"/>
    <d v="1899-12-30T16:01:34"/>
    <m/>
    <s v="DS"/>
    <n v="8"/>
    <m/>
    <m/>
    <m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05T00:00:00"/>
    <d v="1899-12-30T18:31:13"/>
    <d v="1899-12-30T06:59:52"/>
    <m/>
    <s v="NS"/>
    <n v="8"/>
    <n v="2.98"/>
    <n v="2"/>
    <n v="5"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05T00:00:00"/>
    <d v="1899-12-30T06:36:08"/>
    <d v="1899-12-30T19:01:52"/>
    <m/>
    <s v="DS"/>
    <n v="8"/>
    <n v="3"/>
    <m/>
    <m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05T00:00:00"/>
    <d v="1899-12-30T06:44:36"/>
    <d v="1899-12-30T16:00:22"/>
    <m/>
    <s v="DS"/>
    <n v="8"/>
    <m/>
    <m/>
    <m/>
    <m/>
    <m/>
    <n v="0"/>
    <m/>
    <m/>
    <m/>
    <m/>
    <m/>
    <m/>
    <m/>
    <m/>
    <m/>
    <m/>
    <m/>
  </r>
  <r>
    <n v="32"/>
    <d v="2025-10-14T00:00:00"/>
    <s v="B49"/>
    <n v="31010"/>
    <x v="32"/>
    <s v="Factory 1"/>
    <s v="Shift 1"/>
    <s v="Transmission"/>
    <d v="2026-06-05T00:00:00"/>
    <d v="1899-12-30T06:23:35"/>
    <d v="1899-12-30T19:07:08"/>
    <m/>
    <s v="DS"/>
    <n v="8"/>
    <n v="3"/>
    <m/>
    <m/>
    <m/>
    <m/>
    <n v="0"/>
    <m/>
    <m/>
    <m/>
    <m/>
    <m/>
    <m/>
    <m/>
    <m/>
    <m/>
    <m/>
    <m/>
  </r>
  <r>
    <n v="33"/>
    <d v="2025-01-28T00:00:00"/>
    <s v="B33"/>
    <n v="12634"/>
    <x v="33"/>
    <s v="Factory 1"/>
    <s v="Shift 1"/>
    <s v="Wire Preparation-Yamaha"/>
    <d v="2026-06-05T00:00:00"/>
    <d v="1899-12-30T06:07:43"/>
    <d v="1899-12-30T16:09:07"/>
    <m/>
    <s v="DS"/>
    <n v="8"/>
    <m/>
    <m/>
    <m/>
    <m/>
    <m/>
    <n v="0"/>
    <m/>
    <m/>
    <m/>
    <m/>
    <m/>
    <m/>
    <m/>
    <m/>
    <m/>
    <m/>
    <m/>
  </r>
  <r>
    <n v="34"/>
    <d v="2025-06-10T00:00:00"/>
    <s v="B48"/>
    <n v="14841"/>
    <x v="34"/>
    <s v="Factory 3"/>
    <s v="ADS"/>
    <s v="Warehouse"/>
    <d v="2026-06-05T00:00:00"/>
    <d v="1899-12-30T06:24:51"/>
    <d v="1899-12-30T16:01:29"/>
    <m/>
    <s v="ADS"/>
    <n v="8"/>
    <m/>
    <m/>
    <m/>
    <m/>
    <m/>
    <n v="0"/>
    <m/>
    <m/>
    <m/>
    <m/>
    <m/>
    <m/>
    <m/>
    <m/>
    <m/>
    <m/>
    <m/>
  </r>
  <r>
    <n v="35"/>
    <d v="2026-03-03T00:00:00"/>
    <s v="B56"/>
    <n v="32803"/>
    <x v="35"/>
    <s v="Factory 1"/>
    <s v="Shift 1"/>
    <s v="QC Inspection"/>
    <d v="2026-06-05T00:00:00"/>
    <d v="1899-12-30T06:34:54"/>
    <d v="1899-12-30T19:05:10"/>
    <m/>
    <s v="DS"/>
    <n v="8"/>
    <n v="3"/>
    <m/>
    <m/>
    <m/>
    <m/>
    <n v="0"/>
    <m/>
    <m/>
    <m/>
    <m/>
    <m/>
    <m/>
    <m/>
    <m/>
    <m/>
    <m/>
    <m/>
  </r>
  <r>
    <n v="36"/>
    <d v="2026-03-03T00:00:00"/>
    <s v="B56"/>
    <n v="32822"/>
    <x v="36"/>
    <s v="Factory 3"/>
    <s v="Shift 2"/>
    <s v="Wire Preparation - Yamaha"/>
    <d v="2026-06-05T00:00:00"/>
    <d v="1899-12-30T18:21:10"/>
    <d v="1899-12-30T04:04:52"/>
    <m/>
    <s v="NS"/>
    <n v="8"/>
    <m/>
    <m/>
    <n v="5"/>
    <m/>
    <m/>
    <n v="0"/>
    <m/>
    <m/>
    <m/>
    <m/>
    <m/>
    <m/>
    <m/>
    <m/>
    <m/>
    <m/>
    <m/>
  </r>
  <r>
    <n v="37"/>
    <d v="2026-03-03T00:00:00"/>
    <s v="B56"/>
    <n v="32814"/>
    <x v="37"/>
    <s v="Factory 1"/>
    <s v="Shift 1"/>
    <s v="Subaru Engine"/>
    <d v="2026-06-05T00:00:00"/>
    <d v="1899-12-30T06:20:46"/>
    <d v="1899-12-30T16:11:46"/>
    <m/>
    <s v="DS"/>
    <n v="8"/>
    <m/>
    <m/>
    <m/>
    <m/>
    <m/>
    <n v="0"/>
    <m/>
    <m/>
    <m/>
    <m/>
    <m/>
    <m/>
    <m/>
    <m/>
    <m/>
    <m/>
    <m/>
  </r>
  <r>
    <n v="38"/>
    <d v="2024-05-28T00:00:00"/>
    <s v="B11"/>
    <n v="6362"/>
    <x v="38"/>
    <s v="Factory 1"/>
    <s v="Shift 1"/>
    <s v="QA Inspection"/>
    <d v="2026-06-05T00:00:00"/>
    <d v="1899-12-30T06:37:52"/>
    <d v="1899-12-30T19:03:47"/>
    <m/>
    <s v="DS"/>
    <n v="8"/>
    <n v="3"/>
    <m/>
    <m/>
    <m/>
    <m/>
    <n v="0"/>
    <m/>
    <m/>
    <m/>
    <m/>
    <m/>
    <m/>
    <m/>
    <m/>
    <m/>
    <m/>
    <m/>
  </r>
  <r>
    <n v="39"/>
    <d v="2026-05-12T00:00:00"/>
    <s v="B57"/>
    <n v="32561"/>
    <x v="39"/>
    <s v="Factory 1"/>
    <s v="Shift 2"/>
    <s v="Wire Preparation"/>
    <d v="2026-06-05T00:00:00"/>
    <d v="1899-12-30T18:19:49"/>
    <d v="1899-12-30T04:05:13"/>
    <m/>
    <s v="NS"/>
    <n v="8"/>
    <m/>
    <m/>
    <n v="5"/>
    <m/>
    <m/>
    <n v="0"/>
    <m/>
    <m/>
    <m/>
    <m/>
    <m/>
    <m/>
    <m/>
    <m/>
    <m/>
    <m/>
    <m/>
  </r>
  <r>
    <n v="40"/>
    <d v="2026-03-03T00:00:00"/>
    <s v="B56"/>
    <n v="32824"/>
    <x v="40"/>
    <s v="Factory 1"/>
    <s v="Shift 1"/>
    <s v="Wire Preparation"/>
    <d v="2026-06-05T00:00:00"/>
    <d v="1899-12-30T06:25:49"/>
    <d v="1899-12-30T16:08:50"/>
    <m/>
    <s v="DS"/>
    <n v="8"/>
    <m/>
    <m/>
    <m/>
    <m/>
    <m/>
    <n v="0"/>
    <m/>
    <m/>
    <m/>
    <m/>
    <m/>
    <m/>
    <m/>
    <m/>
    <m/>
    <m/>
    <m/>
  </r>
  <r>
    <n v="41"/>
    <d v="2026-05-19T00:00:00"/>
    <s v="B58"/>
    <n v="32221"/>
    <x v="41"/>
    <s v="Factory 2"/>
    <s v="Shift 2"/>
    <s v="Trainee"/>
    <d v="2026-06-05T00:00:00"/>
    <d v="1899-12-30T18:41:46"/>
    <d v="1899-12-30T04:01:55"/>
    <m/>
    <s v="NS"/>
    <n v="8"/>
    <m/>
    <m/>
    <n v="5"/>
    <m/>
    <m/>
    <n v="0"/>
    <m/>
    <m/>
    <m/>
    <m/>
    <m/>
    <m/>
    <m/>
    <m/>
    <m/>
    <m/>
    <m/>
  </r>
  <r>
    <n v="42"/>
    <d v="2026-05-19T00:00:00"/>
    <s v="B58"/>
    <n v="32212"/>
    <x v="42"/>
    <s v="Factory 2"/>
    <s v="Shift 2"/>
    <s v="Subaru Engine/TM"/>
    <d v="2026-06-05T00:00:00"/>
    <d v="1899-12-30T18:23:17"/>
    <d v="1899-12-30T04:05:49"/>
    <m/>
    <s v="NS"/>
    <n v="8"/>
    <m/>
    <m/>
    <n v="5"/>
    <m/>
    <m/>
    <n v="0"/>
    <m/>
    <m/>
    <m/>
    <m/>
    <m/>
    <m/>
    <m/>
    <m/>
    <m/>
    <m/>
    <m/>
  </r>
  <r>
    <n v="43"/>
    <d v="2025-06-10T00:00:00"/>
    <s v="B48"/>
    <n v="14874"/>
    <x v="43"/>
    <s v="Factory 2"/>
    <s v="Shift 2"/>
    <s v="Wire Preparation"/>
    <d v="2026-06-05T00:00:00"/>
    <d v="1899-12-30T18:04:59"/>
    <d v="1899-12-30T04:02:16"/>
    <m/>
    <s v="NS"/>
    <n v="8"/>
    <m/>
    <m/>
    <n v="5"/>
    <m/>
    <m/>
    <n v="0"/>
    <m/>
    <m/>
    <m/>
    <m/>
    <m/>
    <m/>
    <m/>
    <m/>
    <m/>
    <m/>
    <m/>
  </r>
  <r>
    <n v="44"/>
    <d v="2024-06-19T00:00:00"/>
    <s v="B14"/>
    <n v="7697"/>
    <x v="44"/>
    <s v="Factory 2"/>
    <s v="ADS"/>
    <s v="Planning"/>
    <d v="2026-06-05T00:00:00"/>
    <d v="1899-12-30T07:37:21"/>
    <d v="1899-12-30T16:01:38"/>
    <s v="LATE"/>
    <s v="ADS"/>
    <n v="8"/>
    <m/>
    <m/>
    <m/>
    <n v="37"/>
    <m/>
    <n v="37"/>
    <m/>
    <m/>
    <m/>
    <m/>
    <m/>
    <m/>
    <m/>
    <m/>
    <m/>
    <m/>
    <m/>
  </r>
  <r>
    <n v="45"/>
    <d v="2025-03-18T00:00:00"/>
    <s v="B38"/>
    <n v="11938"/>
    <x v="45"/>
    <s v="Factory 1"/>
    <s v="Shift 1"/>
    <s v="QA"/>
    <d v="2026-06-05T00:00:00"/>
    <d v="1899-12-30T06:24:11"/>
    <d v="1899-12-30T19:01:24"/>
    <m/>
    <s v="DS"/>
    <n v="8"/>
    <n v="3"/>
    <m/>
    <m/>
    <m/>
    <m/>
    <n v="0"/>
    <m/>
    <m/>
    <m/>
    <m/>
    <m/>
    <m/>
    <m/>
    <m/>
    <m/>
    <m/>
    <m/>
  </r>
  <r>
    <n v="46"/>
    <d v="2025-05-27T00:00:00"/>
    <s v="B46"/>
    <n v="14606"/>
    <x v="46"/>
    <s v="Factory 1"/>
    <s v="Shift 2"/>
    <s v="Wire Preparation"/>
    <d v="2026-06-05T00:00:00"/>
    <d v="1899-12-30T18:07:11"/>
    <d v="1899-12-30T04:02:21"/>
    <m/>
    <s v="NS"/>
    <n v="8"/>
    <m/>
    <m/>
    <n v="5"/>
    <m/>
    <m/>
    <n v="0"/>
    <m/>
    <m/>
    <m/>
    <m/>
    <m/>
    <m/>
    <m/>
    <m/>
    <m/>
    <m/>
    <m/>
  </r>
  <r>
    <n v="47"/>
    <d v="2025-06-10T00:00:00"/>
    <s v="B48"/>
    <n v="14865"/>
    <x v="47"/>
    <s v="Factory 3"/>
    <s v="Shift 2"/>
    <s v="Wire Preparation"/>
    <d v="2026-06-05T00:00:00"/>
    <d v="1899-12-30T17:52:27"/>
    <d v="1899-12-30T04:01:10"/>
    <m/>
    <s v="NS"/>
    <n v="8"/>
    <m/>
    <m/>
    <n v="5"/>
    <m/>
    <m/>
    <n v="0"/>
    <m/>
    <m/>
    <m/>
    <m/>
    <m/>
    <m/>
    <m/>
    <m/>
    <m/>
    <m/>
    <m/>
  </r>
  <r>
    <n v="48"/>
    <d v="2025-02-04T00:00:00"/>
    <s v="B34"/>
    <n v="11160"/>
    <x v="48"/>
    <s v="Factory 1"/>
    <s v="Shift 2"/>
    <s v="QC Inspection"/>
    <d v="2026-06-05T00:00:00"/>
    <d v="1899-12-30T17:57:11"/>
    <d v="1899-12-30T07:03:01"/>
    <m/>
    <s v="NS"/>
    <n v="8"/>
    <n v="3"/>
    <n v="2"/>
    <n v="5"/>
    <m/>
    <m/>
    <n v="0"/>
    <m/>
    <m/>
    <m/>
    <m/>
    <m/>
    <m/>
    <m/>
    <m/>
    <m/>
    <m/>
    <m/>
  </r>
  <r>
    <n v="49"/>
    <d v="2025-04-21T00:00:00"/>
    <s v="B41"/>
    <n v="12262"/>
    <x v="49"/>
    <s v="Factory 3"/>
    <s v="Shift 2"/>
    <s v="Yamaha"/>
    <d v="2026-06-05T00:00:00"/>
    <d v="1899-12-30T18:11:42"/>
    <d v="1899-12-30T04:01:25"/>
    <m/>
    <s v="NS"/>
    <n v="8"/>
    <m/>
    <m/>
    <n v="5"/>
    <m/>
    <m/>
    <n v="0"/>
    <m/>
    <m/>
    <m/>
    <m/>
    <m/>
    <m/>
    <m/>
    <m/>
    <m/>
    <m/>
    <m/>
  </r>
  <r>
    <n v="50"/>
    <d v="2025-05-06T00:00:00"/>
    <s v="B43"/>
    <n v="14105"/>
    <x v="51"/>
    <s v="Factory 3"/>
    <s v="Shift 2"/>
    <s v="Wire Preparation-Yamaha"/>
    <d v="2026-06-05T00:00:00"/>
    <d v="1899-12-30T18:26:20"/>
    <d v="1899-12-30T04:01:04"/>
    <m/>
    <s v="NS"/>
    <n v="8"/>
    <m/>
    <m/>
    <n v="5"/>
    <m/>
    <m/>
    <n v="0"/>
    <m/>
    <m/>
    <m/>
    <m/>
    <m/>
    <m/>
    <m/>
    <m/>
    <m/>
    <m/>
    <m/>
  </r>
  <r>
    <n v="51"/>
    <d v="2025-11-11T00:00:00"/>
    <s v="B52"/>
    <n v="31406"/>
    <x v="52"/>
    <s v="Factory 1"/>
    <s v="Shift 2"/>
    <s v="Subaru Engine"/>
    <d v="2026-06-05T00:00:00"/>
    <d v="1899-12-30T18:16:50"/>
    <d v="1899-12-30T04:01:48"/>
    <m/>
    <s v="NS"/>
    <n v="8"/>
    <m/>
    <m/>
    <n v="5"/>
    <m/>
    <m/>
    <n v="0"/>
    <m/>
    <m/>
    <m/>
    <m/>
    <m/>
    <m/>
    <m/>
    <m/>
    <m/>
    <m/>
    <m/>
  </r>
  <r>
    <n v="52"/>
    <d v="2025-01-13T00:00:00"/>
    <s v="B30"/>
    <n v="12450"/>
    <x v="53"/>
    <s v="Factory 1"/>
    <s v="Shift 2"/>
    <s v="Wire Preparation"/>
    <d v="2026-06-05T00:00:00"/>
    <d v="1899-12-30T18:27:07"/>
    <d v="1899-12-30T04:08:17"/>
    <m/>
    <s v="NS"/>
    <n v="8"/>
    <m/>
    <m/>
    <n v="5"/>
    <m/>
    <m/>
    <n v="0"/>
    <m/>
    <m/>
    <m/>
    <m/>
    <m/>
    <m/>
    <m/>
    <m/>
    <m/>
    <m/>
    <m/>
  </r>
  <r>
    <n v="53"/>
    <d v="2023-11-14T00:00:00"/>
    <s v="B2"/>
    <n v="5846"/>
    <x v="54"/>
    <s v="Factory 1"/>
    <s v="Shift 1"/>
    <s v="Wire Preparation"/>
    <d v="2026-06-05T00:00:00"/>
    <d v="1899-12-30T06:54:49"/>
    <d v="1899-12-30T16:03:36"/>
    <m/>
    <s v="DS"/>
    <n v="8"/>
    <m/>
    <m/>
    <m/>
    <m/>
    <m/>
    <n v="0"/>
    <m/>
    <m/>
    <m/>
    <m/>
    <m/>
    <m/>
    <m/>
    <m/>
    <m/>
    <m/>
    <m/>
  </r>
  <r>
    <n v="54"/>
    <d v="2025-06-10T00:00:00"/>
    <s v="B48"/>
    <n v="14872"/>
    <x v="55"/>
    <s v="Factory 1"/>
    <s v="Shift 1"/>
    <s v="Wire Preparation"/>
    <d v="2026-06-05T00:00:00"/>
    <d v="1899-12-30T06:17:28"/>
    <d v="1899-12-30T16:03:03"/>
    <m/>
    <s v="DS"/>
    <n v="8"/>
    <m/>
    <m/>
    <m/>
    <m/>
    <m/>
    <n v="0"/>
    <m/>
    <m/>
    <m/>
    <m/>
    <m/>
    <m/>
    <m/>
    <m/>
    <m/>
    <m/>
    <m/>
  </r>
  <r>
    <n v="55"/>
    <d v="2025-10-14T00:00:00"/>
    <s v="B49"/>
    <n v="31012"/>
    <x v="56"/>
    <s v="Factory 1"/>
    <s v="Shift 1"/>
    <s v="Wire Preparation"/>
    <d v="2026-06-05T00:00:00"/>
    <d v="1899-12-30T06:41:11"/>
    <d v="1899-12-30T16:05:02"/>
    <m/>
    <s v="DS"/>
    <n v="8"/>
    <m/>
    <m/>
    <m/>
    <m/>
    <m/>
    <n v="0"/>
    <m/>
    <m/>
    <m/>
    <m/>
    <m/>
    <m/>
    <m/>
    <m/>
    <m/>
    <m/>
    <m/>
  </r>
  <r>
    <n v="56"/>
    <d v="2026-05-12T00:00:00"/>
    <s v="B57"/>
    <n v="32559"/>
    <x v="57"/>
    <s v="Factory 3"/>
    <s v="Shift 1"/>
    <s v="Wire Preparation"/>
    <d v="2026-06-05T00:00:00"/>
    <d v="1899-12-30T06:11:19"/>
    <d v="1899-12-30T16:01:19"/>
    <m/>
    <s v="DS"/>
    <n v="8"/>
    <m/>
    <m/>
    <m/>
    <m/>
    <m/>
    <n v="0"/>
    <m/>
    <m/>
    <m/>
    <m/>
    <m/>
    <m/>
    <m/>
    <m/>
    <m/>
    <m/>
    <m/>
  </r>
  <r>
    <n v="57"/>
    <d v="2026-05-12T00:00:00"/>
    <s v="B57"/>
    <n v="32537"/>
    <x v="58"/>
    <s v="Factory 1"/>
    <s v="Shift 2"/>
    <s v="Wire Preparation"/>
    <d v="2026-06-05T00:00:00"/>
    <d v="1899-12-30T18:37:35"/>
    <d v="1899-12-30T04:04:40"/>
    <m/>
    <s v="NS"/>
    <n v="8"/>
    <m/>
    <m/>
    <n v="5"/>
    <m/>
    <m/>
    <n v="0"/>
    <m/>
    <m/>
    <m/>
    <m/>
    <m/>
    <m/>
    <m/>
    <m/>
    <m/>
    <m/>
    <m/>
  </r>
  <r>
    <n v="58"/>
    <d v="2025-06-03T00:00:00"/>
    <s v="B47"/>
    <n v="13357"/>
    <x v="59"/>
    <s v="Factory 3"/>
    <s v="Shift 1"/>
    <s v="Wire Preparation"/>
    <d v="2026-06-05T00:00:00"/>
    <d v="1899-12-30T06:32:17"/>
    <d v="1899-12-30T16:01:05"/>
    <m/>
    <s v="DS"/>
    <n v="8"/>
    <m/>
    <m/>
    <m/>
    <m/>
    <m/>
    <n v="0"/>
    <m/>
    <m/>
    <m/>
    <m/>
    <m/>
    <m/>
    <m/>
    <m/>
    <m/>
    <m/>
    <m/>
  </r>
  <r>
    <n v="59"/>
    <d v="2025-04-21T00:00:00"/>
    <s v="B41"/>
    <n v="12260"/>
    <x v="60"/>
    <s v="Factory 1"/>
    <s v="Shift 1"/>
    <s v="Subaru Engine"/>
    <d v="2026-06-05T00:00:00"/>
    <d v="1899-12-30T06:15:45"/>
    <d v="1899-12-30T16:04:22"/>
    <m/>
    <s v="DS"/>
    <n v="8"/>
    <m/>
    <m/>
    <m/>
    <m/>
    <m/>
    <n v="0"/>
    <m/>
    <m/>
    <m/>
    <m/>
    <m/>
    <m/>
    <m/>
    <m/>
    <m/>
    <m/>
    <m/>
  </r>
  <r>
    <n v="60"/>
    <d v="2026-05-12T00:00:00"/>
    <s v="B57"/>
    <n v="32570"/>
    <x v="61"/>
    <s v="Factory 1"/>
    <s v="Shift 2"/>
    <s v="Wire Preparation"/>
    <d v="2026-06-05T00:00:00"/>
    <d v="1899-12-30T18:29:39"/>
    <d v="1899-12-30T04:04:36"/>
    <m/>
    <s v="NS"/>
    <n v="8"/>
    <m/>
    <m/>
    <n v="5"/>
    <m/>
    <m/>
    <n v="0"/>
    <m/>
    <m/>
    <m/>
    <m/>
    <m/>
    <m/>
    <m/>
    <m/>
    <m/>
    <m/>
    <m/>
  </r>
  <r>
    <n v="61"/>
    <d v="2024-07-24T00:00:00"/>
    <s v="B19"/>
    <n v="6905"/>
    <x v="62"/>
    <s v="Factory 1"/>
    <s v="Shift 1"/>
    <s v="Subaru Insertion"/>
    <d v="2026-06-05T00:00:00"/>
    <d v="1899-12-30T06:24:35"/>
    <d v="1899-12-30T16:11:21"/>
    <m/>
    <s v="DS"/>
    <n v="8"/>
    <m/>
    <m/>
    <m/>
    <m/>
    <m/>
    <n v="0"/>
    <m/>
    <m/>
    <m/>
    <m/>
    <m/>
    <m/>
    <m/>
    <m/>
    <m/>
    <m/>
    <m/>
  </r>
  <r>
    <n v="62"/>
    <d v="2025-06-03T00:00:00"/>
    <s v="B47"/>
    <n v="13351"/>
    <x v="63"/>
    <s v="Factory 3"/>
    <s v="Shift 1"/>
    <s v="QC Inspection"/>
    <d v="2026-06-05T00:00:00"/>
    <d v="1899-12-30T06:49:37"/>
    <d v="1899-12-30T16:02:01"/>
    <m/>
    <s v="DS"/>
    <n v="8"/>
    <m/>
    <m/>
    <m/>
    <m/>
    <m/>
    <n v="0"/>
    <m/>
    <m/>
    <m/>
    <m/>
    <m/>
    <m/>
    <m/>
    <m/>
    <m/>
    <m/>
    <m/>
  </r>
  <r>
    <n v="63"/>
    <d v="2025-10-21T00:00:00"/>
    <s v="B50"/>
    <n v="31137"/>
    <x v="64"/>
    <s v="Factory 1"/>
    <s v="Shift 2"/>
    <s v="Subaru Engine"/>
    <d v="2026-06-05T00:00:00"/>
    <d v="1899-12-30T18:34:35"/>
    <d v="1899-12-30T07:06:57"/>
    <m/>
    <s v="NS"/>
    <n v="8"/>
    <n v="3"/>
    <n v="2"/>
    <n v="5"/>
    <m/>
    <m/>
    <n v="0"/>
    <m/>
    <m/>
    <m/>
    <m/>
    <m/>
    <m/>
    <m/>
    <m/>
    <m/>
    <m/>
    <m/>
  </r>
  <r>
    <n v="64"/>
    <d v="2024-07-09T00:00:00"/>
    <s v="B17"/>
    <n v="6703"/>
    <x v="65"/>
    <s v="Factory 1"/>
    <s v="Shift 2"/>
    <s v="Transmission"/>
    <d v="2026-06-05T00:00:00"/>
    <m/>
    <m/>
    <s v="ABSENT"/>
    <s v="NS"/>
    <m/>
    <m/>
    <m/>
    <m/>
    <m/>
    <m/>
    <n v="0"/>
    <m/>
    <m/>
    <m/>
    <m/>
    <m/>
    <m/>
    <m/>
    <m/>
    <m/>
    <m/>
    <m/>
  </r>
  <r>
    <n v="65"/>
    <d v="2026-05-19T00:00:00"/>
    <s v="B58"/>
    <n v="32217"/>
    <x v="66"/>
    <s v="Factory 2"/>
    <s v="Shift 2"/>
    <s v="Subaru Engine/TM"/>
    <d v="2026-06-05T00:00:00"/>
    <d v="1899-12-30T18:23:15"/>
    <d v="1899-12-30T04:05:39"/>
    <m/>
    <s v="NS"/>
    <n v="8"/>
    <m/>
    <m/>
    <n v="5"/>
    <m/>
    <m/>
    <n v="0"/>
    <m/>
    <m/>
    <m/>
    <m/>
    <m/>
    <m/>
    <m/>
    <m/>
    <m/>
    <m/>
    <m/>
  </r>
  <r>
    <n v="66"/>
    <d v="2026-05-19T00:00:00"/>
    <s v="B58"/>
    <n v="32216"/>
    <x v="68"/>
    <s v="Factory 2"/>
    <s v="ADS"/>
    <s v="Trainee"/>
    <d v="2026-06-05T00:00:00"/>
    <d v="1899-12-30T06:05:47"/>
    <d v="1899-12-30T16:08:15"/>
    <m/>
    <s v="ADS"/>
    <n v="8"/>
    <m/>
    <m/>
    <m/>
    <m/>
    <m/>
    <n v="0"/>
    <m/>
    <m/>
    <m/>
    <m/>
    <m/>
    <m/>
    <m/>
    <m/>
    <m/>
    <m/>
    <m/>
  </r>
  <r>
    <n v="67"/>
    <d v="2025-12-02T00:00:00"/>
    <s v="B53"/>
    <n v="31084"/>
    <x v="69"/>
    <s v="Factory 1"/>
    <s v="Shift 2"/>
    <s v="Wire Preparation"/>
    <d v="2026-06-05T00:00:00"/>
    <d v="1899-12-30T18:27:16"/>
    <d v="1899-12-30T04:02:45"/>
    <m/>
    <s v="NS"/>
    <n v="8"/>
    <m/>
    <m/>
    <n v="5"/>
    <m/>
    <m/>
    <n v="0"/>
    <m/>
    <m/>
    <m/>
    <m/>
    <m/>
    <m/>
    <m/>
    <m/>
    <m/>
    <m/>
    <m/>
  </r>
  <r>
    <n v="68"/>
    <d v="2026-05-12T00:00:00"/>
    <s v="B57"/>
    <n v="32569"/>
    <x v="70"/>
    <s v="Factory 1"/>
    <s v="Shift 2"/>
    <s v="Wire Preparation"/>
    <d v="2026-06-05T00:00:00"/>
    <m/>
    <m/>
    <s v="ABSENT"/>
    <s v="NS"/>
    <m/>
    <m/>
    <m/>
    <m/>
    <m/>
    <m/>
    <n v="0"/>
    <m/>
    <m/>
    <m/>
    <m/>
    <m/>
    <m/>
    <m/>
    <m/>
    <m/>
    <m/>
    <m/>
  </r>
  <r>
    <n v="69"/>
    <d v="2026-05-19T00:00:00"/>
    <s v="B58"/>
    <n v="32204"/>
    <x v="71"/>
    <s v="Factory 2"/>
    <s v="Shift 2"/>
    <s v="Subaru Engine/TM"/>
    <d v="2026-06-05T00:00:00"/>
    <d v="1899-12-30T18:27:33"/>
    <d v="1899-12-30T04:05:23"/>
    <m/>
    <s v="NS"/>
    <n v="8"/>
    <m/>
    <m/>
    <n v="5"/>
    <m/>
    <m/>
    <n v="0"/>
    <m/>
    <m/>
    <m/>
    <m/>
    <m/>
    <m/>
    <m/>
    <m/>
    <m/>
    <m/>
    <m/>
  </r>
  <r>
    <n v="70"/>
    <d v="2026-05-19T00:00:00"/>
    <s v="B58"/>
    <n v="32209"/>
    <x v="72"/>
    <s v="Factory 2"/>
    <s v="Shift 2"/>
    <s v="Subaru Engine/TM"/>
    <d v="2026-06-05T00:00:00"/>
    <d v="1899-12-30T18:23:11"/>
    <d v="1899-12-30T04:05:29"/>
    <m/>
    <s v="NS"/>
    <n v="8"/>
    <m/>
    <m/>
    <n v="5"/>
    <m/>
    <m/>
    <n v="0"/>
    <m/>
    <m/>
    <m/>
    <m/>
    <m/>
    <m/>
    <m/>
    <m/>
    <m/>
    <m/>
    <m/>
  </r>
  <r>
    <n v="71"/>
    <d v="2026-05-12T00:00:00"/>
    <s v="B57"/>
    <n v="32557"/>
    <x v="73"/>
    <s v="Factory 3"/>
    <s v="Shift 2"/>
    <s v="Wire Preparation"/>
    <d v="2026-06-05T00:00:00"/>
    <d v="1899-12-30T18:16:02"/>
    <d v="1899-12-30T04:00:43"/>
    <m/>
    <s v="NS"/>
    <n v="8"/>
    <m/>
    <m/>
    <n v="5"/>
    <m/>
    <m/>
    <n v="0"/>
    <m/>
    <m/>
    <m/>
    <m/>
    <m/>
    <m/>
    <m/>
    <m/>
    <m/>
    <m/>
    <m/>
  </r>
  <r>
    <n v="72"/>
    <d v="2025-10-14T00:00:00"/>
    <s v="B49"/>
    <n v="31013"/>
    <x v="74"/>
    <s v="Factory 1"/>
    <s v="Shift 2"/>
    <s v="Material Handler"/>
    <d v="2026-06-05T00:00:00"/>
    <d v="1899-12-30T18:18:38"/>
    <d v="1899-12-30T04:01:28"/>
    <m/>
    <s v="NS"/>
    <n v="8"/>
    <m/>
    <m/>
    <n v="5"/>
    <m/>
    <m/>
    <n v="0"/>
    <m/>
    <m/>
    <m/>
    <m/>
    <m/>
    <m/>
    <m/>
    <m/>
    <m/>
    <m/>
    <m/>
  </r>
  <r>
    <n v="73"/>
    <d v="2025-06-10T00:00:00"/>
    <s v="B48"/>
    <n v="14866"/>
    <x v="75"/>
    <s v="Factory 1"/>
    <s v="Shift 2"/>
    <s v="QC Inspection"/>
    <d v="2026-06-05T00:00:00"/>
    <m/>
    <m/>
    <s v="ABSENT"/>
    <s v="NS"/>
    <m/>
    <m/>
    <m/>
    <m/>
    <m/>
    <m/>
    <n v="0"/>
    <m/>
    <m/>
    <m/>
    <m/>
    <m/>
    <m/>
    <m/>
    <m/>
    <m/>
    <m/>
    <m/>
  </r>
  <r>
    <n v="74"/>
    <d v="2024-12-10T00:00:00"/>
    <s v="B29"/>
    <n v="10338"/>
    <x v="76"/>
    <s v="Factory 1"/>
    <s v="Shift 2"/>
    <s v="Material Handler"/>
    <d v="2026-06-05T00:00:00"/>
    <d v="1899-12-30T18:34:55"/>
    <d v="1899-12-30T04:01:59"/>
    <m/>
    <s v="NS"/>
    <n v="8"/>
    <m/>
    <m/>
    <n v="5"/>
    <m/>
    <m/>
    <n v="0"/>
    <m/>
    <m/>
    <m/>
    <m/>
    <m/>
    <m/>
    <m/>
    <m/>
    <m/>
    <m/>
    <m/>
  </r>
  <r>
    <n v="75"/>
    <d v="2025-03-03T00:00:00"/>
    <s v="B36"/>
    <n v="12081"/>
    <x v="77"/>
    <s v="Factory 3"/>
    <s v="Shift 2"/>
    <s v="Subaru Insertion"/>
    <d v="2026-06-05T00:00:00"/>
    <m/>
    <m/>
    <s v="ABSENT"/>
    <s v="NS"/>
    <m/>
    <m/>
    <m/>
    <m/>
    <m/>
    <m/>
    <n v="0"/>
    <m/>
    <m/>
    <m/>
    <m/>
    <m/>
    <m/>
    <m/>
    <m/>
    <m/>
    <m/>
    <m/>
  </r>
  <r>
    <n v="76"/>
    <d v="2026-05-12T00:00:00"/>
    <s v="B57"/>
    <n v="32547"/>
    <x v="78"/>
    <s v="Factory 1"/>
    <s v="Shift 2"/>
    <s v="Wire Preparation"/>
    <d v="2026-06-05T00:00:00"/>
    <d v="1899-12-30T18:19:16"/>
    <d v="1899-12-30T04:05:10"/>
    <m/>
    <s v="NS"/>
    <n v="8"/>
    <m/>
    <m/>
    <n v="5"/>
    <m/>
    <m/>
    <n v="0"/>
    <m/>
    <m/>
    <m/>
    <m/>
    <m/>
    <m/>
    <m/>
    <m/>
    <m/>
    <m/>
    <m/>
  </r>
  <r>
    <n v="77"/>
    <d v="2026-03-03T00:00:00"/>
    <s v="B56"/>
    <n v="32820"/>
    <x v="80"/>
    <s v="Factory 1"/>
    <s v="Shift 2"/>
    <s v="Wire Preparation"/>
    <d v="2026-06-05T00:00:00"/>
    <d v="1899-12-30T18:26:24"/>
    <d v="1899-12-30T04:03:29"/>
    <m/>
    <s v="NS"/>
    <n v="8"/>
    <m/>
    <m/>
    <n v="5"/>
    <m/>
    <m/>
    <n v="0"/>
    <m/>
    <m/>
    <m/>
    <m/>
    <m/>
    <m/>
    <m/>
    <m/>
    <m/>
    <m/>
    <m/>
  </r>
  <r>
    <n v="78"/>
    <d v="2025-01-13T00:00:00"/>
    <s v="B30"/>
    <n v="12457"/>
    <x v="81"/>
    <s v="Factory 1"/>
    <s v="Shift 2"/>
    <s v="Subaru Engine"/>
    <d v="2026-06-05T00:00:00"/>
    <d v="1899-12-30T18:29:35"/>
    <d v="1899-12-30T04:01:05"/>
    <m/>
    <s v="NS"/>
    <n v="8"/>
    <m/>
    <m/>
    <n v="5"/>
    <m/>
    <m/>
    <n v="0"/>
    <m/>
    <m/>
    <m/>
    <m/>
    <m/>
    <m/>
    <m/>
    <m/>
    <m/>
    <m/>
    <m/>
  </r>
  <r>
    <n v="79"/>
    <d v="2026-05-12T00:00:00"/>
    <s v="B57"/>
    <n v="32558"/>
    <x v="82"/>
    <s v="Factory 3"/>
    <s v="Shift 2"/>
    <s v="Wire Preparation"/>
    <d v="2026-06-05T00:00:00"/>
    <d v="1899-12-30T18:20:59"/>
    <d v="1899-12-30T04:01:47"/>
    <m/>
    <s v="NS"/>
    <n v="8"/>
    <m/>
    <m/>
    <n v="5"/>
    <m/>
    <m/>
    <n v="0"/>
    <m/>
    <m/>
    <m/>
    <m/>
    <m/>
    <m/>
    <m/>
    <m/>
    <m/>
    <m/>
    <m/>
  </r>
  <r>
    <n v="80"/>
    <d v="2026-05-12T00:00:00"/>
    <s v="B57"/>
    <n v="32548"/>
    <x v="83"/>
    <s v="Factory 1"/>
    <s v="Shift 2"/>
    <s v="Wire Preparation"/>
    <d v="2026-06-05T00:00:00"/>
    <d v="1899-12-30T18:19:53"/>
    <d v="1899-12-30T04:04:53"/>
    <m/>
    <s v="NS"/>
    <n v="8"/>
    <m/>
    <m/>
    <n v="5"/>
    <m/>
    <m/>
    <n v="0"/>
    <m/>
    <m/>
    <m/>
    <m/>
    <m/>
    <m/>
    <m/>
    <m/>
    <m/>
    <m/>
    <m/>
  </r>
  <r>
    <n v="81"/>
    <d v="2025-10-21T00:00:00"/>
    <s v="B50"/>
    <n v="31022"/>
    <x v="84"/>
    <s v="Factory 1"/>
    <s v="Shift 1"/>
    <s v="Subaru Engine"/>
    <d v="2026-06-05T00:00:00"/>
    <d v="1899-12-30T06:18:42"/>
    <d v="1899-12-30T16:05:42"/>
    <m/>
    <s v="DS"/>
    <n v="8"/>
    <m/>
    <m/>
    <m/>
    <m/>
    <m/>
    <n v="0"/>
    <m/>
    <m/>
    <m/>
    <m/>
    <m/>
    <m/>
    <m/>
    <m/>
    <m/>
    <m/>
    <m/>
  </r>
  <r>
    <n v="82"/>
    <d v="2024-05-28T00:00:00"/>
    <s v="B11"/>
    <n v="6456"/>
    <x v="85"/>
    <s v="Factory 1"/>
    <s v="Shift 2"/>
    <s v="Warehouse"/>
    <d v="2026-06-05T00:00:00"/>
    <d v="1899-12-30T17:54:54"/>
    <d v="1899-12-30T07:01:58"/>
    <m/>
    <s v="NS"/>
    <n v="8"/>
    <n v="3"/>
    <n v="2"/>
    <n v="5"/>
    <m/>
    <m/>
    <n v="0"/>
    <m/>
    <m/>
    <m/>
    <m/>
    <m/>
    <m/>
    <m/>
    <m/>
    <m/>
    <m/>
    <m/>
  </r>
  <r>
    <n v="83"/>
    <d v="2025-01-28T00:00:00"/>
    <s v="B33"/>
    <n v="12783"/>
    <x v="87"/>
    <s v="Factory 1"/>
    <s v="Shift 2"/>
    <s v="Shipment"/>
    <d v="2026-06-05T00:00:00"/>
    <m/>
    <m/>
    <s v="ABSENT"/>
    <s v="NS"/>
    <m/>
    <m/>
    <m/>
    <m/>
    <m/>
    <m/>
    <n v="0"/>
    <m/>
    <m/>
    <m/>
    <m/>
    <m/>
    <m/>
    <m/>
    <m/>
    <m/>
    <m/>
    <m/>
  </r>
  <r>
    <n v="84"/>
    <d v="2026-03-03T00:00:00"/>
    <s v="B56"/>
    <n v="31638"/>
    <x v="88"/>
    <s v="Factory 1"/>
    <s v="Shift 1"/>
    <s v="Subaru Engine"/>
    <d v="2026-06-05T00:00:00"/>
    <d v="1899-12-30T06:24:23"/>
    <d v="1899-12-30T16:08:54"/>
    <m/>
    <s v="DS"/>
    <n v="8"/>
    <m/>
    <m/>
    <m/>
    <m/>
    <m/>
    <n v="0"/>
    <m/>
    <m/>
    <m/>
    <m/>
    <m/>
    <m/>
    <m/>
    <m/>
    <m/>
    <m/>
    <m/>
  </r>
  <r>
    <n v="85"/>
    <d v="2026-05-19T00:00:00"/>
    <s v="B58"/>
    <n v="32213"/>
    <x v="89"/>
    <s v="Factory 2"/>
    <s v="ADS"/>
    <s v="Trainee"/>
    <d v="2026-06-05T00:00:00"/>
    <d v="1899-12-30T06:07:18"/>
    <d v="1899-12-30T16:08:35"/>
    <m/>
    <s v="ADS"/>
    <n v="8"/>
    <m/>
    <m/>
    <m/>
    <m/>
    <m/>
    <n v="0"/>
    <m/>
    <m/>
    <m/>
    <m/>
    <m/>
    <m/>
    <m/>
    <m/>
    <m/>
    <m/>
    <m/>
  </r>
  <r>
    <n v="86"/>
    <d v="2026-05-12T00:00:00"/>
    <s v="B57"/>
    <n v="32554"/>
    <x v="90"/>
    <s v="Factory 3"/>
    <s v="Shift 1"/>
    <s v="Wire Preparation"/>
    <d v="2026-06-05T00:00:00"/>
    <d v="1899-12-30T06:09:42"/>
    <d v="1899-12-30T16:02:41"/>
    <m/>
    <s v="DS"/>
    <n v="8"/>
    <m/>
    <m/>
    <m/>
    <m/>
    <m/>
    <n v="0"/>
    <m/>
    <m/>
    <m/>
    <m/>
    <m/>
    <m/>
    <m/>
    <m/>
    <m/>
    <m/>
    <m/>
  </r>
  <r>
    <n v="87"/>
    <d v="2024-06-13T00:00:00"/>
    <s v="B13"/>
    <n v="6555"/>
    <x v="91"/>
    <s v="Factory 1"/>
    <s v="Shift 1"/>
    <s v="QA"/>
    <d v="2026-06-05T00:00:00"/>
    <d v="1899-12-30T06:43:21"/>
    <d v="1899-12-30T16:03:32"/>
    <m/>
    <s v="DS"/>
    <n v="8"/>
    <m/>
    <m/>
    <m/>
    <m/>
    <m/>
    <n v="0"/>
    <m/>
    <m/>
    <m/>
    <m/>
    <m/>
    <m/>
    <m/>
    <m/>
    <m/>
    <m/>
    <m/>
  </r>
  <r>
    <n v="88"/>
    <d v="2026-05-19T00:00:00"/>
    <s v="B58"/>
    <n v="32218"/>
    <x v="92"/>
    <s v="Factory 2"/>
    <s v="ADS"/>
    <s v="Trainee"/>
    <d v="2026-06-05T00:00:00"/>
    <d v="1899-12-30T06:04:22"/>
    <d v="1899-12-30T16:08:19"/>
    <m/>
    <s v="ADS"/>
    <n v="8"/>
    <m/>
    <m/>
    <m/>
    <m/>
    <m/>
    <n v="0"/>
    <m/>
    <m/>
    <m/>
    <m/>
    <m/>
    <m/>
    <m/>
    <m/>
    <m/>
    <m/>
    <m/>
  </r>
  <r>
    <n v="89"/>
    <d v="2024-08-27T00:00:00"/>
    <s v="B24"/>
    <n v="7091"/>
    <x v="93"/>
    <s v="Factory 1"/>
    <s v="Shift 2"/>
    <s v="Material Handler"/>
    <d v="2026-06-05T00:00:00"/>
    <d v="1899-12-30T18:06:40"/>
    <d v="1899-12-30T07:05:46"/>
    <m/>
    <s v="NS"/>
    <n v="8"/>
    <n v="3"/>
    <n v="2"/>
    <n v="5"/>
    <m/>
    <m/>
    <n v="0"/>
    <m/>
    <m/>
    <m/>
    <m/>
    <m/>
    <m/>
    <m/>
    <m/>
    <m/>
    <m/>
    <m/>
  </r>
  <r>
    <n v="90"/>
    <d v="2025-06-10T00:00:00"/>
    <s v="B48"/>
    <n v="14873"/>
    <x v="94"/>
    <s v="Factory 1"/>
    <s v="Shift 2"/>
    <s v="Material Handler"/>
    <d v="2026-06-05T00:00:00"/>
    <d v="1899-12-30T18:17:37"/>
    <d v="1899-12-30T04:02:39"/>
    <m/>
    <s v="NS"/>
    <n v="8"/>
    <m/>
    <m/>
    <n v="5"/>
    <m/>
    <m/>
    <n v="0"/>
    <m/>
    <m/>
    <m/>
    <m/>
    <m/>
    <m/>
    <m/>
    <m/>
    <m/>
    <m/>
    <m/>
  </r>
  <r>
    <n v="91"/>
    <d v="2025-04-08T00:00:00"/>
    <s v="B40"/>
    <n v="11675"/>
    <x v="95"/>
    <s v="Factory 1"/>
    <s v="Shift 2"/>
    <s v="Transmission"/>
    <d v="2026-06-05T00:00:00"/>
    <d v="1899-12-30T18:08:02"/>
    <d v="1899-12-30T07:05:27"/>
    <m/>
    <s v="NS"/>
    <n v="8"/>
    <n v="3"/>
    <n v="2"/>
    <n v="5"/>
    <m/>
    <m/>
    <n v="0"/>
    <m/>
    <m/>
    <m/>
    <m/>
    <m/>
    <m/>
    <m/>
    <m/>
    <m/>
    <m/>
    <m/>
  </r>
  <r>
    <n v="92"/>
    <d v="2025-04-08T00:00:00"/>
    <s v="B40"/>
    <n v="11728"/>
    <x v="96"/>
    <s v="Factory 3"/>
    <s v="Shift 2"/>
    <s v="QC Inspection"/>
    <d v="2026-06-05T00:00:00"/>
    <d v="1899-12-30T18:04:15"/>
    <d v="1899-12-30T04:00:05"/>
    <m/>
    <s v="NS"/>
    <n v="8"/>
    <m/>
    <m/>
    <n v="5"/>
    <m/>
    <m/>
    <n v="0"/>
    <m/>
    <m/>
    <m/>
    <m/>
    <m/>
    <m/>
    <m/>
    <m/>
    <m/>
    <m/>
    <m/>
  </r>
  <r>
    <n v="93"/>
    <d v="2026-03-03T00:00:00"/>
    <s v="B56"/>
    <n v="32825"/>
    <x v="97"/>
    <s v="Factory 1"/>
    <s v="Shift 2"/>
    <s v="Subaru Engine"/>
    <d v="2026-06-05T00:00:00"/>
    <m/>
    <m/>
    <s v="ABSENT"/>
    <s v="NS"/>
    <m/>
    <m/>
    <m/>
    <m/>
    <m/>
    <m/>
    <n v="0"/>
    <m/>
    <m/>
    <m/>
    <m/>
    <m/>
    <m/>
    <m/>
    <m/>
    <m/>
    <m/>
    <m/>
  </r>
  <r>
    <n v="94"/>
    <d v="2026-05-19T00:00:00"/>
    <s v="B58"/>
    <n v="32215"/>
    <x v="98"/>
    <s v="Factory 2"/>
    <s v="ADS"/>
    <s v="Trainee"/>
    <d v="2026-06-05T00:00:00"/>
    <d v="1899-12-30T06:02:46"/>
    <d v="1899-12-30T16:08:23"/>
    <m/>
    <s v="ADS"/>
    <n v="8"/>
    <m/>
    <m/>
    <m/>
    <m/>
    <m/>
    <n v="0"/>
    <m/>
    <m/>
    <m/>
    <m/>
    <m/>
    <m/>
    <m/>
    <m/>
    <m/>
    <m/>
    <m/>
  </r>
  <r>
    <n v="95"/>
    <d v="2025-06-03T00:00:00"/>
    <s v="B47"/>
    <n v="13359"/>
    <x v="99"/>
    <s v="Factory 1"/>
    <s v="Shift 1"/>
    <s v="Subaru Engine"/>
    <d v="2026-06-05T00:00:00"/>
    <d v="1899-12-30T06:05:40"/>
    <d v="1899-12-30T16:06:56"/>
    <m/>
    <s v="DS"/>
    <n v="8"/>
    <m/>
    <m/>
    <m/>
    <m/>
    <m/>
    <n v="0"/>
    <m/>
    <m/>
    <m/>
    <m/>
    <m/>
    <m/>
    <m/>
    <m/>
    <m/>
    <m/>
    <m/>
  </r>
  <r>
    <n v="96"/>
    <d v="2024-07-24T00:00:00"/>
    <s v="B19"/>
    <n v="6756"/>
    <x v="100"/>
    <s v="Factory 1"/>
    <s v="Shift 2"/>
    <s v="Material Handler"/>
    <d v="2026-06-05T00:00:00"/>
    <d v="1899-12-30T18:06:25"/>
    <d v="1899-12-30T04:02:12"/>
    <m/>
    <s v="NS"/>
    <n v="8"/>
    <m/>
    <m/>
    <n v="5"/>
    <m/>
    <m/>
    <n v="0"/>
    <m/>
    <m/>
    <m/>
    <m/>
    <m/>
    <m/>
    <m/>
    <m/>
    <m/>
    <m/>
    <m/>
  </r>
  <r>
    <n v="97"/>
    <d v="2025-01-28T00:00:00"/>
    <s v="B33"/>
    <n v="12743"/>
    <x v="102"/>
    <s v="Factory 3"/>
    <s v="Shift 2"/>
    <s v="Transmission"/>
    <d v="2026-06-05T00:00:00"/>
    <d v="1899-12-30T18:38:46"/>
    <d v="1899-12-30T07:01:54"/>
    <m/>
    <s v="NS"/>
    <n v="8"/>
    <n v="3"/>
    <n v="2"/>
    <n v="5"/>
    <m/>
    <m/>
    <n v="0"/>
    <m/>
    <m/>
    <m/>
    <m/>
    <m/>
    <m/>
    <m/>
    <m/>
    <m/>
    <m/>
    <m/>
  </r>
  <r>
    <n v="98"/>
    <d v="2026-05-12T00:00:00"/>
    <s v="B57"/>
    <n v="32543"/>
    <x v="103"/>
    <s v="Factory 2"/>
    <s v="Shift 2"/>
    <s v="Molding"/>
    <d v="2026-06-05T00:00:00"/>
    <d v="1899-12-30T18:37:41"/>
    <d v="1899-12-30T07:04:28"/>
    <m/>
    <s v="NS"/>
    <n v="8"/>
    <n v="3"/>
    <n v="2"/>
    <n v="5"/>
    <m/>
    <m/>
    <n v="0"/>
    <m/>
    <m/>
    <m/>
    <m/>
    <m/>
    <m/>
    <m/>
    <m/>
    <m/>
    <m/>
    <m/>
  </r>
  <r>
    <n v="99"/>
    <d v="2024-09-10T00:00:00"/>
    <s v="B26"/>
    <n v="13893"/>
    <x v="104"/>
    <s v="Factory 1"/>
    <s v="Shift 1"/>
    <s v="Subaru Engine"/>
    <d v="2026-06-05T00:00:00"/>
    <d v="1899-12-30T06:24:30"/>
    <d v="1899-12-30T16:04:26"/>
    <m/>
    <s v="DS"/>
    <n v="8"/>
    <m/>
    <m/>
    <m/>
    <m/>
    <m/>
    <n v="0"/>
    <m/>
    <m/>
    <m/>
    <m/>
    <m/>
    <m/>
    <m/>
    <m/>
    <m/>
    <m/>
    <m/>
  </r>
  <r>
    <n v="100"/>
    <d v="2026-03-03T00:00:00"/>
    <s v="B56"/>
    <n v="32819"/>
    <x v="105"/>
    <s v="Factory 1"/>
    <s v="Shift 1"/>
    <s v="QC Inspection"/>
    <d v="2026-06-05T00:00:00"/>
    <d v="1899-12-30T06:29:57"/>
    <d v="1899-12-30T19:05:14"/>
    <m/>
    <s v="DS"/>
    <n v="8"/>
    <n v="3"/>
    <m/>
    <m/>
    <m/>
    <m/>
    <n v="0"/>
    <m/>
    <m/>
    <m/>
    <m/>
    <m/>
    <m/>
    <m/>
    <m/>
    <m/>
    <m/>
    <m/>
  </r>
  <r>
    <n v="101"/>
    <d v="2026-05-12T00:00:00"/>
    <s v="B57"/>
    <n v="32566"/>
    <x v="106"/>
    <s v="Factory 2"/>
    <s v="Shift 1"/>
    <s v="Wire Preparation"/>
    <d v="2026-06-05T00:00:00"/>
    <d v="1899-12-30T06:25:24"/>
    <d v="1899-12-30T16:03:47"/>
    <m/>
    <s v="DS"/>
    <n v="8"/>
    <m/>
    <m/>
    <m/>
    <m/>
    <m/>
    <n v="0"/>
    <m/>
    <m/>
    <m/>
    <m/>
    <m/>
    <m/>
    <m/>
    <m/>
    <m/>
    <m/>
    <m/>
  </r>
  <r>
    <n v="102"/>
    <d v="2026-05-12T00:00:00"/>
    <s v="B57"/>
    <n v="32562"/>
    <x v="107"/>
    <s v="Factory 1"/>
    <s v="Shift 2"/>
    <s v="Wire Preparation"/>
    <d v="2026-06-05T00:00:00"/>
    <d v="1899-12-30T18:28:10"/>
    <d v="1899-12-30T04:04:46"/>
    <m/>
    <s v="NS"/>
    <n v="8"/>
    <m/>
    <m/>
    <n v="5"/>
    <m/>
    <m/>
    <n v="0"/>
    <m/>
    <m/>
    <m/>
    <m/>
    <m/>
    <m/>
    <m/>
    <m/>
    <m/>
    <m/>
    <m/>
  </r>
  <r>
    <n v="103"/>
    <d v="2025-06-03T00:00:00"/>
    <s v="B47"/>
    <n v="13360"/>
    <x v="108"/>
    <s v="Factory 1"/>
    <s v="Shift 1"/>
    <s v="Wire Preparation"/>
    <d v="2026-06-05T00:00:00"/>
    <d v="1899-12-30T06:15:38"/>
    <d v="1899-12-30T19:03:15"/>
    <m/>
    <s v="DS"/>
    <n v="8"/>
    <n v="3"/>
    <m/>
    <m/>
    <m/>
    <m/>
    <n v="0"/>
    <m/>
    <m/>
    <m/>
    <m/>
    <m/>
    <m/>
    <m/>
    <m/>
    <m/>
    <m/>
    <m/>
  </r>
  <r>
    <n v="104"/>
    <d v="2026-05-19T00:00:00"/>
    <s v="B58"/>
    <n v="32219"/>
    <x v="110"/>
    <s v="Factory 2"/>
    <s v="Shift 2"/>
    <s v="Subaru Engine/TM"/>
    <d v="2026-06-05T00:00:00"/>
    <d v="1899-12-30T18:25:33"/>
    <d v="1899-12-30T04:06:01"/>
    <m/>
    <s v="NS"/>
    <n v="8"/>
    <m/>
    <m/>
    <n v="5"/>
    <m/>
    <m/>
    <n v="0"/>
    <m/>
    <m/>
    <m/>
    <m/>
    <m/>
    <m/>
    <m/>
    <m/>
    <m/>
    <m/>
    <m/>
  </r>
  <r>
    <n v="105"/>
    <d v="2024-11-26T00:00:00"/>
    <s v="B27"/>
    <n v="10866"/>
    <x v="111"/>
    <s v="Factory 1"/>
    <s v="Shift 2"/>
    <s v="Subaru Engine"/>
    <d v="2026-06-05T00:00:00"/>
    <d v="1899-12-30T17:57:20"/>
    <d v="1899-12-30T07:02:03"/>
    <m/>
    <s v="NS"/>
    <n v="8"/>
    <n v="3"/>
    <n v="2"/>
    <n v="5"/>
    <m/>
    <m/>
    <n v="0"/>
    <m/>
    <m/>
    <m/>
    <m/>
    <m/>
    <m/>
    <m/>
    <m/>
    <m/>
    <m/>
    <m/>
  </r>
  <r>
    <n v="106"/>
    <d v="2025-02-25T00:00:00"/>
    <s v="B35"/>
    <n v="12151"/>
    <x v="112"/>
    <s v="Factory 3"/>
    <s v="Shift 1"/>
    <s v="Wire Preparation - Yamaha"/>
    <d v="2026-06-05T00:00:00"/>
    <d v="1899-12-30T06:25:05"/>
    <d v="1899-12-30T16:00:25"/>
    <m/>
    <s v="DS"/>
    <n v="8"/>
    <m/>
    <m/>
    <m/>
    <m/>
    <m/>
    <n v="0"/>
    <m/>
    <m/>
    <m/>
    <m/>
    <m/>
    <m/>
    <m/>
    <m/>
    <m/>
    <m/>
    <m/>
  </r>
  <r>
    <n v="107"/>
    <d v="2026-05-19T00:00:00"/>
    <s v="B58"/>
    <n v="32206"/>
    <x v="113"/>
    <s v="Factory 2"/>
    <s v="Shift 2"/>
    <s v="Subaru Engine/TM"/>
    <d v="2026-06-05T00:00:00"/>
    <d v="1899-12-30T18:29:14"/>
    <d v="1899-12-30T04:06:21"/>
    <m/>
    <s v="NS"/>
    <n v="8"/>
    <m/>
    <m/>
    <n v="5"/>
    <m/>
    <m/>
    <n v="0"/>
    <m/>
    <m/>
    <m/>
    <m/>
    <m/>
    <m/>
    <m/>
    <m/>
    <m/>
    <m/>
    <m/>
  </r>
  <r>
    <n v="108"/>
    <d v="2025-04-08T00:00:00"/>
    <s v="B40"/>
    <n v="11773"/>
    <x v="114"/>
    <s v="Factory 1"/>
    <s v="Shift 1"/>
    <s v="QC Inspection"/>
    <d v="2026-06-05T00:00:00"/>
    <d v="1899-12-30T06:30:17"/>
    <d v="1899-12-30T19:02:59"/>
    <m/>
    <s v="DS"/>
    <n v="8"/>
    <n v="3"/>
    <m/>
    <m/>
    <m/>
    <m/>
    <n v="0"/>
    <m/>
    <m/>
    <m/>
    <m/>
    <m/>
    <m/>
    <m/>
    <m/>
    <m/>
    <m/>
    <m/>
  </r>
  <r>
    <n v="109"/>
    <d v="2025-05-20T00:00:00"/>
    <s v="B45"/>
    <n v="14743"/>
    <x v="115"/>
    <s v="Factory 1"/>
    <s v="Shift 2"/>
    <s v="Subaru Engine"/>
    <d v="2026-06-05T00:00:00"/>
    <d v="1899-12-30T18:10:48"/>
    <d v="1899-12-30T07:04:13"/>
    <m/>
    <s v="NS"/>
    <n v="8"/>
    <n v="3"/>
    <n v="2"/>
    <n v="5"/>
    <m/>
    <m/>
    <n v="0"/>
    <m/>
    <m/>
    <m/>
    <m/>
    <m/>
    <m/>
    <m/>
    <m/>
    <m/>
    <m/>
    <m/>
  </r>
  <r>
    <n v="110"/>
    <d v="2026-05-12T00:00:00"/>
    <s v="B57"/>
    <n v="32555"/>
    <x v="116"/>
    <s v="Factory 1"/>
    <s v="Shift 1"/>
    <s v="Material Handler"/>
    <d v="2026-06-05T00:00:00"/>
    <m/>
    <m/>
    <s v="ABSENT"/>
    <s v="DS"/>
    <m/>
    <m/>
    <m/>
    <m/>
    <m/>
    <m/>
    <n v="0"/>
    <m/>
    <m/>
    <m/>
    <m/>
    <m/>
    <m/>
    <m/>
    <m/>
    <m/>
    <m/>
    <m/>
  </r>
  <r>
    <n v="111"/>
    <d v="2025-10-21T00:00:00"/>
    <s v="B50"/>
    <n v="31031"/>
    <x v="117"/>
    <s v="Factory 1"/>
    <s v="Shift 2"/>
    <s v="Subaru Engine"/>
    <d v="2026-06-05T00:00:00"/>
    <d v="1899-12-30T18:34:46"/>
    <d v="1899-12-30T07:04:36"/>
    <m/>
    <s v="NS"/>
    <n v="8"/>
    <n v="3"/>
    <n v="2"/>
    <n v="5"/>
    <m/>
    <m/>
    <n v="0"/>
    <m/>
    <m/>
    <m/>
    <m/>
    <m/>
    <m/>
    <m/>
    <m/>
    <m/>
    <m/>
    <m/>
  </r>
  <r>
    <n v="112"/>
    <d v="2026-03-03T00:00:00"/>
    <s v="B56"/>
    <n v="32821"/>
    <x v="118"/>
    <s v="Factory 1"/>
    <s v="Shift 2"/>
    <s v="QC Inspection"/>
    <d v="2026-06-05T00:00:00"/>
    <d v="1899-12-30T18:10:40"/>
    <d v="1899-12-30T04:03:59"/>
    <m/>
    <s v="NS"/>
    <n v="8"/>
    <m/>
    <m/>
    <n v="5"/>
    <m/>
    <m/>
    <n v="0"/>
    <m/>
    <m/>
    <m/>
    <m/>
    <m/>
    <m/>
    <m/>
    <m/>
    <m/>
    <m/>
    <m/>
  </r>
  <r>
    <n v="113"/>
    <d v="2025-06-03T00:00:00"/>
    <s v="B47"/>
    <n v="13321"/>
    <x v="119"/>
    <s v="Factory 1"/>
    <s v="Shift 2"/>
    <s v="Wire Preparation"/>
    <d v="2026-06-05T00:00:00"/>
    <d v="1899-12-30T18:29:25"/>
    <d v="1899-12-30T07:02:17"/>
    <m/>
    <s v="NS"/>
    <n v="8"/>
    <n v="3"/>
    <n v="2"/>
    <n v="5"/>
    <m/>
    <m/>
    <n v="0"/>
    <m/>
    <m/>
    <m/>
    <m/>
    <m/>
    <m/>
    <m/>
    <m/>
    <m/>
    <m/>
    <m/>
  </r>
  <r>
    <n v="114"/>
    <d v="2024-07-30T00:00:00"/>
    <s v="B20"/>
    <n v="6848"/>
    <x v="120"/>
    <s v="Factory 1"/>
    <s v="Shift 2"/>
    <s v="Subaru Engine"/>
    <d v="2026-06-05T00:00:00"/>
    <d v="1899-12-30T18:19:37"/>
    <d v="1899-12-30T07:02:39"/>
    <m/>
    <s v="NS"/>
    <n v="8"/>
    <n v="3"/>
    <n v="2"/>
    <n v="5"/>
    <m/>
    <m/>
    <n v="0"/>
    <m/>
    <m/>
    <m/>
    <m/>
    <m/>
    <m/>
    <m/>
    <m/>
    <m/>
    <m/>
    <m/>
  </r>
  <r>
    <n v="115"/>
    <d v="2025-06-03T00:00:00"/>
    <s v="B47"/>
    <n v="13372"/>
    <x v="121"/>
    <s v="Factory 1"/>
    <s v="Shift 1"/>
    <s v="Subaru Engine"/>
    <d v="2026-06-05T00:00:00"/>
    <d v="1899-12-30T06:20:52"/>
    <d v="1899-12-30T16:02:41"/>
    <m/>
    <s v="DS"/>
    <n v="8"/>
    <m/>
    <m/>
    <m/>
    <m/>
    <m/>
    <n v="0"/>
    <m/>
    <m/>
    <m/>
    <m/>
    <m/>
    <m/>
    <m/>
    <m/>
    <m/>
    <m/>
    <m/>
  </r>
  <r>
    <n v="116"/>
    <d v="2025-01-21T00:00:00"/>
    <s v="B32"/>
    <n v="12772"/>
    <x v="122"/>
    <s v="Factory 1"/>
    <s v="Shift 1"/>
    <s v="QC Inspection"/>
    <d v="2026-06-05T00:00:00"/>
    <d v="1899-12-30T06:24:18"/>
    <d v="1899-12-30T16:13:09"/>
    <m/>
    <s v="DS"/>
    <n v="8"/>
    <m/>
    <m/>
    <m/>
    <m/>
    <m/>
    <n v="0"/>
    <m/>
    <m/>
    <m/>
    <m/>
    <m/>
    <m/>
    <m/>
    <m/>
    <m/>
    <m/>
    <m/>
  </r>
  <r>
    <n v="117"/>
    <d v="2025-06-10T00:00:00"/>
    <s v="B48"/>
    <n v="14864"/>
    <x v="123"/>
    <s v="Factory 3"/>
    <s v="Shift 2"/>
    <s v="Yamaha"/>
    <d v="2026-06-05T00:00:00"/>
    <d v="1899-12-30T18:29:40"/>
    <d v="1899-12-30T04:01:01"/>
    <m/>
    <s v="NS"/>
    <n v="8"/>
    <m/>
    <m/>
    <n v="5"/>
    <m/>
    <m/>
    <n v="0"/>
    <m/>
    <m/>
    <m/>
    <m/>
    <m/>
    <m/>
    <m/>
    <m/>
    <m/>
    <m/>
    <m/>
  </r>
  <r>
    <n v="118"/>
    <d v="2025-01-28T00:00:00"/>
    <s v="B33"/>
    <n v="12705"/>
    <x v="124"/>
    <s v="Factory 3"/>
    <s v="Shift 2"/>
    <s v="QC Inspection"/>
    <d v="2026-06-05T00:00:00"/>
    <d v="1899-12-30T18:12:08"/>
    <d v="1899-12-30T04:00:03"/>
    <m/>
    <s v="NS"/>
    <n v="8"/>
    <m/>
    <m/>
    <n v="5"/>
    <m/>
    <m/>
    <n v="0"/>
    <m/>
    <m/>
    <m/>
    <m/>
    <m/>
    <m/>
    <m/>
    <m/>
    <m/>
    <m/>
    <m/>
  </r>
  <r>
    <n v="119"/>
    <d v="2025-01-13T00:00:00"/>
    <s v="B31"/>
    <n v="12601"/>
    <x v="125"/>
    <s v="Factory 2"/>
    <s v="Shift 2"/>
    <s v="Wire Preparation"/>
    <d v="2026-06-05T00:00:00"/>
    <d v="1899-12-30T18:18:05"/>
    <d v="1899-12-30T04:03:55"/>
    <m/>
    <s v="NS"/>
    <n v="8"/>
    <m/>
    <m/>
    <n v="5"/>
    <m/>
    <m/>
    <n v="0"/>
    <m/>
    <m/>
    <m/>
    <m/>
    <m/>
    <m/>
    <m/>
    <m/>
    <m/>
    <m/>
    <m/>
  </r>
  <r>
    <n v="120"/>
    <d v="2026-05-19T00:00:00"/>
    <s v="B58"/>
    <n v="32214"/>
    <x v="126"/>
    <s v="Factory 2"/>
    <s v="Shift 2"/>
    <s v="Subaru Engine/TM"/>
    <d v="2026-06-05T00:00:00"/>
    <d v="1899-12-30T18:01:32"/>
    <d v="1899-12-30T04:04:34"/>
    <m/>
    <s v="NS"/>
    <n v="8"/>
    <m/>
    <m/>
    <n v="5"/>
    <m/>
    <m/>
    <n v="0"/>
    <m/>
    <m/>
    <m/>
    <m/>
    <m/>
    <m/>
    <m/>
    <m/>
    <m/>
    <m/>
    <m/>
  </r>
  <r>
    <n v="121"/>
    <d v="2026-03-03T00:00:00"/>
    <s v="B56"/>
    <n v="32823"/>
    <x v="127"/>
    <s v="Factory 3"/>
    <s v="Shift 1"/>
    <s v="Parts Preparation"/>
    <d v="2026-06-05T00:00:00"/>
    <d v="1899-12-30T06:28:00"/>
    <d v="1899-12-30T16:05:03"/>
    <m/>
    <s v="DS"/>
    <n v="8"/>
    <m/>
    <m/>
    <m/>
    <m/>
    <m/>
    <n v="0"/>
    <m/>
    <m/>
    <m/>
    <m/>
    <m/>
    <m/>
    <m/>
    <m/>
    <m/>
    <m/>
    <m/>
  </r>
  <r>
    <n v="122"/>
    <d v="2025-05-13T00:00:00"/>
    <s v="B44"/>
    <n v="14133"/>
    <x v="128"/>
    <s v="Factory 1"/>
    <s v="Shift 1"/>
    <s v="Subaru Engine"/>
    <d v="2026-06-05T00:00:00"/>
    <d v="1899-12-30T06:35:18"/>
    <d v="1899-12-30T19:01:45"/>
    <m/>
    <s v="DS"/>
    <n v="8"/>
    <n v="3"/>
    <m/>
    <m/>
    <m/>
    <m/>
    <n v="0"/>
    <m/>
    <m/>
    <m/>
    <m/>
    <m/>
    <m/>
    <m/>
    <m/>
    <m/>
    <m/>
    <m/>
  </r>
  <r>
    <n v="123"/>
    <d v="2025-05-06T00:00:00"/>
    <s v="B43"/>
    <n v="14182"/>
    <x v="129"/>
    <s v="Factory 3"/>
    <s v="Shift 1"/>
    <s v="Yamaha"/>
    <d v="2026-06-05T00:00:00"/>
    <d v="1899-12-30T06:32:32"/>
    <d v="1899-12-30T16:00:34"/>
    <m/>
    <s v="DS"/>
    <n v="8"/>
    <m/>
    <m/>
    <m/>
    <m/>
    <m/>
    <n v="0"/>
    <m/>
    <m/>
    <m/>
    <m/>
    <m/>
    <m/>
    <m/>
    <m/>
    <m/>
    <m/>
    <m/>
  </r>
  <r>
    <n v="124"/>
    <d v="2025-10-21T00:00:00"/>
    <s v="B50"/>
    <n v="31014"/>
    <x v="130"/>
    <s v="Factory 1"/>
    <s v="Shift 1"/>
    <s v="Subaru Insertion"/>
    <d v="2026-06-05T00:00:00"/>
    <d v="1899-12-30T06:20:19"/>
    <d v="1899-12-30T16:07:10"/>
    <m/>
    <s v="DS"/>
    <n v="8"/>
    <m/>
    <m/>
    <m/>
    <m/>
    <m/>
    <n v="0"/>
    <m/>
    <m/>
    <m/>
    <m/>
    <m/>
    <m/>
    <m/>
    <m/>
    <m/>
    <m/>
    <m/>
  </r>
  <r>
    <n v="125"/>
    <d v="2024-07-30T00:00:00"/>
    <s v="B20"/>
    <n v="6840"/>
    <x v="131"/>
    <s v="Factory 1"/>
    <s v="Shift 2"/>
    <s v="Subaru Engine"/>
    <d v="2026-06-05T00:00:00"/>
    <d v="1899-12-30T18:41:53"/>
    <d v="1899-12-30T04:02:35"/>
    <m/>
    <s v="NS"/>
    <n v="8"/>
    <m/>
    <m/>
    <n v="5"/>
    <m/>
    <m/>
    <n v="0"/>
    <m/>
    <m/>
    <m/>
    <m/>
    <m/>
    <m/>
    <m/>
    <m/>
    <m/>
    <m/>
    <m/>
  </r>
  <r>
    <n v="126"/>
    <d v="2025-04-08T00:00:00"/>
    <s v="B40"/>
    <n v="11729"/>
    <x v="132"/>
    <s v="Factory 1"/>
    <s v="Shift 1"/>
    <s v="Wire Preparation"/>
    <d v="2026-06-05T00:00:00"/>
    <d v="1899-12-30T06:24:47"/>
    <d v="1899-12-30T16:02:30"/>
    <m/>
    <s v="DS"/>
    <n v="8"/>
    <m/>
    <m/>
    <m/>
    <m/>
    <m/>
    <n v="0"/>
    <m/>
    <m/>
    <m/>
    <m/>
    <m/>
    <m/>
    <m/>
    <m/>
    <m/>
    <m/>
    <m/>
  </r>
  <r>
    <n v="127"/>
    <d v="2026-05-19T00:00:00"/>
    <s v="B58"/>
    <n v="32208"/>
    <x v="133"/>
    <s v="Factory 2"/>
    <s v="ADS"/>
    <s v="Trainee"/>
    <d v="2026-06-05T00:00:00"/>
    <d v="1899-12-30T06:07:30"/>
    <d v="1899-12-30T16:04:01"/>
    <m/>
    <s v="ADS"/>
    <n v="8"/>
    <m/>
    <m/>
    <m/>
    <m/>
    <m/>
    <n v="0"/>
    <m/>
    <m/>
    <m/>
    <m/>
    <m/>
    <m/>
    <m/>
    <m/>
    <m/>
    <m/>
    <m/>
  </r>
  <r>
    <n v="128"/>
    <d v="2025-06-03T00:00:00"/>
    <s v="B47"/>
    <n v="13341"/>
    <x v="134"/>
    <s v="Factory 3"/>
    <s v="Shift 2"/>
    <s v="QC Inspection"/>
    <d v="2026-06-05T00:00:00"/>
    <d v="1899-12-30T18:33:36"/>
    <d v="1899-12-30T04:00:28"/>
    <m/>
    <s v="NS"/>
    <n v="8"/>
    <m/>
    <m/>
    <n v="5"/>
    <m/>
    <m/>
    <n v="0"/>
    <m/>
    <m/>
    <m/>
    <m/>
    <m/>
    <m/>
    <m/>
    <m/>
    <m/>
    <m/>
    <m/>
  </r>
  <r>
    <n v="129"/>
    <d v="2026-05-19T00:00:00"/>
    <s v="B58"/>
    <n v="32211"/>
    <x v="135"/>
    <s v="Factory 2"/>
    <s v="Shift 2"/>
    <s v="Subaru Engine/TM"/>
    <d v="2026-06-05T00:00:00"/>
    <d v="1899-12-30T18:23:21"/>
    <d v="1899-12-30T04:05:46"/>
    <m/>
    <s v="NS"/>
    <n v="8"/>
    <m/>
    <m/>
    <n v="5"/>
    <m/>
    <m/>
    <n v="0"/>
    <m/>
    <m/>
    <m/>
    <m/>
    <m/>
    <m/>
    <m/>
    <m/>
    <m/>
    <m/>
    <m/>
  </r>
  <r>
    <n v="130"/>
    <d v="2024-08-13T00:00:00"/>
    <s v="B22"/>
    <n v="7371"/>
    <x v="136"/>
    <s v="Factory 3"/>
    <s v="Shift 2"/>
    <s v="Yamaha"/>
    <d v="2026-06-05T00:00:00"/>
    <d v="1899-12-30T19:23:03"/>
    <d v="1899-12-30T04:07:28"/>
    <s v="LATE"/>
    <s v="NS"/>
    <n v="8"/>
    <m/>
    <m/>
    <n v="5"/>
    <n v="23"/>
    <m/>
    <n v="23"/>
    <m/>
    <m/>
    <m/>
    <m/>
    <m/>
    <m/>
    <m/>
    <m/>
    <m/>
    <m/>
    <m/>
  </r>
  <r>
    <n v="131"/>
    <d v="2026-05-12T00:00:00"/>
    <s v="B57"/>
    <n v="32538"/>
    <x v="137"/>
    <s v="Factory 1"/>
    <s v="Shift 1"/>
    <s v="Material Handler"/>
    <d v="2026-06-05T00:00:00"/>
    <d v="1899-12-30T06:04:31"/>
    <d v="1899-12-30T16:11:57"/>
    <m/>
    <s v="DS"/>
    <n v="8"/>
    <m/>
    <m/>
    <m/>
    <m/>
    <m/>
    <n v="0"/>
    <m/>
    <m/>
    <m/>
    <m/>
    <m/>
    <m/>
    <m/>
    <m/>
    <m/>
    <m/>
    <m/>
  </r>
  <r>
    <n v="132"/>
    <d v="2025-05-06T00:00:00"/>
    <s v="B43"/>
    <n v="12305"/>
    <x v="138"/>
    <s v="Factory 3"/>
    <s v="Shift 2"/>
    <s v="Transmission"/>
    <d v="2026-06-05T00:00:00"/>
    <d v="1899-12-30T18:26:59"/>
    <d v="1899-12-30T04:00:37"/>
    <m/>
    <s v="NS"/>
    <n v="8"/>
    <m/>
    <m/>
    <n v="5"/>
    <m/>
    <m/>
    <n v="0"/>
    <m/>
    <m/>
    <m/>
    <m/>
    <m/>
    <m/>
    <m/>
    <m/>
    <m/>
    <m/>
    <m/>
  </r>
  <r>
    <n v="133"/>
    <d v="2024-08-27T00:00:00"/>
    <s v="B24"/>
    <n v="7113"/>
    <x v="139"/>
    <s v="Factory 1"/>
    <s v="Shift 1"/>
    <s v="QA Packing"/>
    <d v="2026-06-05T00:00:00"/>
    <d v="1899-12-30T06:27:36"/>
    <d v="1899-12-30T19:00:52"/>
    <m/>
    <s v="DS"/>
    <n v="8"/>
    <n v="3"/>
    <m/>
    <m/>
    <m/>
    <m/>
    <n v="0"/>
    <m/>
    <m/>
    <m/>
    <m/>
    <m/>
    <m/>
    <m/>
    <m/>
    <m/>
    <m/>
    <m/>
  </r>
  <r>
    <n v="134"/>
    <d v="2026-03-03T00:00:00"/>
    <s v="B56"/>
    <n v="32815"/>
    <x v="140"/>
    <s v="Factory 1"/>
    <s v="Shift 1"/>
    <s v="Subaru Engine"/>
    <d v="2026-06-05T00:00:00"/>
    <d v="1899-12-30T06:41:15"/>
    <d v="1899-12-30T19:02:16"/>
    <m/>
    <s v="DS"/>
    <n v="8"/>
    <n v="3"/>
    <m/>
    <m/>
    <m/>
    <m/>
    <n v="0"/>
    <m/>
    <m/>
    <m/>
    <m/>
    <m/>
    <m/>
    <m/>
    <m/>
    <m/>
    <m/>
    <m/>
  </r>
  <r>
    <n v="135"/>
    <d v="2025-06-03T00:00:00"/>
    <s v="B47"/>
    <n v="13340"/>
    <x v="141"/>
    <s v="Factory 1"/>
    <s v="Shift 2"/>
    <s v="Wire Preparation"/>
    <d v="2026-06-05T00:00:00"/>
    <d v="1899-12-30T18:30:00"/>
    <d v="1899-12-30T07:02:58"/>
    <s v="NO TIME IN"/>
    <s v="NS"/>
    <n v="8"/>
    <n v="3"/>
    <n v="2"/>
    <n v="5"/>
    <m/>
    <m/>
    <n v="0"/>
    <m/>
    <m/>
    <m/>
    <m/>
    <m/>
    <m/>
    <m/>
    <m/>
    <m/>
    <m/>
    <m/>
  </r>
  <r>
    <n v="136"/>
    <d v="2025-04-21T00:00:00"/>
    <s v="B41"/>
    <n v="12258"/>
    <x v="142"/>
    <s v="Factory 1"/>
    <s v="Shift 2"/>
    <s v="Subaru Engine"/>
    <d v="2026-06-05T00:00:00"/>
    <d v="1899-12-30T18:14:24"/>
    <d v="1899-12-30T07:01:29"/>
    <m/>
    <s v="NS"/>
    <n v="8"/>
    <n v="3"/>
    <n v="2"/>
    <n v="5"/>
    <m/>
    <m/>
    <n v="0"/>
    <m/>
    <m/>
    <m/>
    <m/>
    <m/>
    <m/>
    <m/>
    <m/>
    <m/>
    <m/>
    <m/>
  </r>
  <r>
    <n v="137"/>
    <d v="2025-01-13T00:00:00"/>
    <s v="B31"/>
    <n v="13697"/>
    <x v="143"/>
    <s v="Factory 1"/>
    <s v="Shift 2"/>
    <s v="Material Handler"/>
    <d v="2026-06-05T00:00:00"/>
    <m/>
    <m/>
    <s v="ABSENT"/>
    <s v="NS"/>
    <m/>
    <m/>
    <m/>
    <m/>
    <m/>
    <m/>
    <n v="0"/>
    <m/>
    <m/>
    <m/>
    <m/>
    <m/>
    <m/>
    <m/>
    <m/>
    <m/>
    <m/>
    <m/>
  </r>
  <r>
    <n v="138"/>
    <d v="2025-03-18T00:00:00"/>
    <s v="B38"/>
    <n v="12734"/>
    <x v="144"/>
    <s v="Factory 3"/>
    <s v="Shift 2"/>
    <s v="Yamaha"/>
    <d v="2026-06-05T00:00:00"/>
    <d v="1899-12-30T18:20:02"/>
    <d v="1899-12-30T04:01:21"/>
    <m/>
    <s v="NS"/>
    <n v="8"/>
    <m/>
    <m/>
    <n v="5"/>
    <m/>
    <m/>
    <n v="0"/>
    <m/>
    <m/>
    <m/>
    <m/>
    <m/>
    <m/>
    <m/>
    <m/>
    <m/>
    <m/>
    <m/>
  </r>
  <r>
    <n v="139"/>
    <d v="2025-06-03T00:00:00"/>
    <s v="B47"/>
    <n v="13345"/>
    <x v="145"/>
    <s v="Factory 3"/>
    <s v="Shift 2"/>
    <s v="Wire Preparation - Yamaha"/>
    <d v="2026-06-05T00:00:00"/>
    <d v="1899-12-30T18:38:06"/>
    <d v="1899-12-30T04:03:15"/>
    <m/>
    <s v="NS"/>
    <n v="8"/>
    <m/>
    <m/>
    <n v="5"/>
    <m/>
    <m/>
    <n v="0"/>
    <m/>
    <m/>
    <m/>
    <m/>
    <m/>
    <m/>
    <m/>
    <m/>
    <m/>
    <m/>
    <m/>
  </r>
  <r>
    <n v="140"/>
    <d v="2026-05-12T00:00:00"/>
    <s v="B57"/>
    <n v="32546"/>
    <x v="146"/>
    <s v="Factory 1"/>
    <s v="Shift 1"/>
    <s v="Material Handler"/>
    <d v="2026-06-05T00:00:00"/>
    <d v="1899-12-30T05:53:59"/>
    <d v="1899-12-30T19:04:10"/>
    <m/>
    <s v="DS"/>
    <n v="8"/>
    <n v="3"/>
    <m/>
    <m/>
    <m/>
    <m/>
    <n v="0"/>
    <m/>
    <m/>
    <m/>
    <m/>
    <m/>
    <m/>
    <m/>
    <m/>
    <m/>
    <m/>
    <m/>
  </r>
  <r>
    <n v="141"/>
    <d v="2026-05-19T00:00:00"/>
    <s v="B58"/>
    <n v="32222"/>
    <x v="147"/>
    <s v="Factory 2"/>
    <s v="Shift 2"/>
    <s v="Subaru Engine/TM"/>
    <d v="2026-06-05T00:00:00"/>
    <d v="1899-12-30T18:37:35"/>
    <d v="1899-12-30T04:05:34"/>
    <m/>
    <s v="NS"/>
    <n v="8"/>
    <m/>
    <m/>
    <n v="5"/>
    <m/>
    <m/>
    <n v="0"/>
    <m/>
    <m/>
    <m/>
    <m/>
    <m/>
    <m/>
    <m/>
    <m/>
    <m/>
    <m/>
    <m/>
  </r>
  <r>
    <n v="142"/>
    <d v="2024-08-27T00:00:00"/>
    <s v="B24"/>
    <n v="7104"/>
    <x v="148"/>
    <s v="Factory 1"/>
    <s v="Shift 1"/>
    <s v="Subaru Engine"/>
    <d v="2026-06-05T00:00:00"/>
    <d v="1899-12-30T06:18:49"/>
    <d v="1899-12-30T19:01:34"/>
    <m/>
    <s v="DS"/>
    <n v="8"/>
    <n v="3"/>
    <m/>
    <m/>
    <m/>
    <m/>
    <n v="0"/>
    <m/>
    <m/>
    <m/>
    <m/>
    <m/>
    <m/>
    <m/>
    <m/>
    <m/>
    <m/>
    <m/>
  </r>
  <r>
    <n v="143"/>
    <d v="2026-05-19T00:00:00"/>
    <s v="B58"/>
    <n v="32207"/>
    <x v="149"/>
    <s v="Factory 2"/>
    <s v="Shift 2"/>
    <s v="Subaru Engine/TM"/>
    <d v="2026-06-05T00:00:00"/>
    <d v="1899-12-30T18:12:34"/>
    <d v="1899-12-30T04:06:09"/>
    <m/>
    <s v="NS"/>
    <n v="8"/>
    <m/>
    <m/>
    <n v="5"/>
    <m/>
    <m/>
    <n v="0"/>
    <m/>
    <m/>
    <m/>
    <m/>
    <m/>
    <m/>
    <m/>
    <m/>
    <m/>
    <m/>
    <m/>
  </r>
  <r>
    <n v="144"/>
    <d v="2024-12-10T00:00:00"/>
    <s v="B29"/>
    <n v="10234"/>
    <x v="150"/>
    <s v="Factory 2"/>
    <s v="Shift 1"/>
    <s v="Warehouse"/>
    <d v="2026-06-05T00:00:00"/>
    <d v="1899-12-30T06:26:33"/>
    <d v="1899-12-30T16:06:22"/>
    <m/>
    <s v="DS"/>
    <n v="8"/>
    <m/>
    <m/>
    <m/>
    <m/>
    <m/>
    <n v="0"/>
    <m/>
    <m/>
    <m/>
    <m/>
    <m/>
    <m/>
    <m/>
    <m/>
    <m/>
    <m/>
    <m/>
  </r>
  <r>
    <n v="145"/>
    <d v="2026-05-12T00:00:00"/>
    <s v="B57"/>
    <n v="32545"/>
    <x v="151"/>
    <s v="Factory 2"/>
    <s v="ADS"/>
    <s v="Subaru Insertion"/>
    <d v="2026-06-05T00:00:00"/>
    <d v="1899-12-30T06:27:44"/>
    <d v="1899-12-30T16:02:07"/>
    <m/>
    <s v="ADS"/>
    <n v="8"/>
    <m/>
    <m/>
    <m/>
    <m/>
    <m/>
    <n v="0"/>
    <m/>
    <m/>
    <m/>
    <m/>
    <m/>
    <m/>
    <m/>
    <m/>
    <m/>
    <m/>
    <m/>
  </r>
  <r>
    <n v="146"/>
    <d v="2025-05-06T00:00:00"/>
    <s v="B43"/>
    <n v="12312"/>
    <x v="152"/>
    <s v="Factory 3"/>
    <s v="Shift 1"/>
    <s v="Wire Preparation - Yamaha"/>
    <d v="2026-06-05T00:00:00"/>
    <d v="1899-12-30T06:24:09"/>
    <d v="1899-12-30T16:00:03"/>
    <m/>
    <s v="DS"/>
    <n v="8"/>
    <m/>
    <m/>
    <m/>
    <m/>
    <m/>
    <n v="0"/>
    <m/>
    <m/>
    <m/>
    <m/>
    <m/>
    <m/>
    <m/>
    <m/>
    <m/>
    <m/>
    <m/>
  </r>
  <r>
    <n v="147"/>
    <d v="2024-05-28T00:00:00"/>
    <s v="B11"/>
    <n v="6321"/>
    <x v="153"/>
    <s v="Factory 1"/>
    <s v="Shift 2"/>
    <s v="Wire Preparation"/>
    <d v="2026-06-05T00:00:00"/>
    <d v="1899-12-30T18:40:02"/>
    <d v="1899-12-30T04:04:05"/>
    <m/>
    <s v="NS"/>
    <n v="8"/>
    <m/>
    <m/>
    <n v="5"/>
    <m/>
    <m/>
    <n v="0"/>
    <m/>
    <m/>
    <m/>
    <m/>
    <m/>
    <m/>
    <m/>
    <m/>
    <m/>
    <m/>
    <m/>
  </r>
  <r>
    <n v="148"/>
    <d v="2025-06-10T00:00:00"/>
    <s v="B48"/>
    <n v="14863"/>
    <x v="154"/>
    <s v="Factory 3"/>
    <s v="Shift 2"/>
    <s v="Yamaha"/>
    <d v="2026-06-05T00:00:00"/>
    <d v="1899-12-30T18:29:42"/>
    <d v="1899-12-30T04:00:55"/>
    <m/>
    <s v="NS"/>
    <n v="8"/>
    <m/>
    <m/>
    <n v="5"/>
    <m/>
    <m/>
    <n v="0"/>
    <m/>
    <m/>
    <m/>
    <m/>
    <m/>
    <m/>
    <m/>
    <m/>
    <m/>
    <m/>
    <m/>
  </r>
  <r>
    <n v="149"/>
    <d v="2025-11-11T00:00:00"/>
    <s v="B52"/>
    <n v="31403"/>
    <x v="155"/>
    <s v="Factory 3"/>
    <s v="Shift 1"/>
    <s v="Subaru Insertion"/>
    <d v="2026-06-05T00:00:00"/>
    <d v="1899-12-30T06:00:31"/>
    <d v="1899-12-30T16:02:49"/>
    <m/>
    <s v="DS"/>
    <n v="8"/>
    <m/>
    <m/>
    <m/>
    <m/>
    <m/>
    <n v="0"/>
    <m/>
    <m/>
    <m/>
    <m/>
    <m/>
    <m/>
    <m/>
    <m/>
    <m/>
    <m/>
    <m/>
  </r>
  <r>
    <n v="150"/>
    <d v="2025-05-20T00:00:00"/>
    <s v="B45"/>
    <n v="14740"/>
    <x v="156"/>
    <s v="Factory 1"/>
    <s v="Shift 2"/>
    <s v="Wire Preparation"/>
    <d v="2026-06-05T00:00:00"/>
    <d v="1899-12-30T18:23:54"/>
    <d v="1899-12-30T07:06:31"/>
    <m/>
    <s v="NS"/>
    <n v="8"/>
    <n v="3"/>
    <n v="2"/>
    <n v="5"/>
    <m/>
    <m/>
    <n v="0"/>
    <m/>
    <m/>
    <m/>
    <m/>
    <m/>
    <m/>
    <m/>
    <m/>
    <m/>
    <m/>
    <m/>
  </r>
  <r>
    <n v="151"/>
    <d v="2025-12-02T00:00:00"/>
    <s v="B53"/>
    <n v="31089"/>
    <x v="157"/>
    <s v="Factory 1"/>
    <s v="Shift 2"/>
    <s v="Wire Preparation"/>
    <d v="2026-06-05T00:00:00"/>
    <d v="1899-12-30T18:15:45"/>
    <d v="1899-12-30T04:04:20"/>
    <m/>
    <s v="NS"/>
    <n v="8"/>
    <m/>
    <m/>
    <n v="5"/>
    <m/>
    <m/>
    <n v="0"/>
    <m/>
    <m/>
    <m/>
    <m/>
    <m/>
    <m/>
    <m/>
    <m/>
    <m/>
    <m/>
    <m/>
  </r>
  <r>
    <n v="152"/>
    <d v="2026-06-02T00:00:00"/>
    <s v="B59"/>
    <n v="32300"/>
    <x v="158"/>
    <s v="Factory 2"/>
    <s v="ADS"/>
    <s v="Trainee"/>
    <d v="2026-06-05T00:00:00"/>
    <d v="1899-12-30T06:07:24"/>
    <d v="1899-12-30T16:05:17"/>
    <m/>
    <s v="ADS"/>
    <n v="8"/>
    <m/>
    <m/>
    <m/>
    <m/>
    <m/>
    <n v="0"/>
    <m/>
    <m/>
    <m/>
    <m/>
    <m/>
    <m/>
    <m/>
    <m/>
    <m/>
    <m/>
    <m/>
  </r>
  <r>
    <n v="153"/>
    <d v="2026-06-02T00:00:00"/>
    <s v="B59"/>
    <n v="32255"/>
    <x v="159"/>
    <s v="Factory 2"/>
    <s v="ADS"/>
    <s v="Trainee"/>
    <d v="2026-06-05T00:00:00"/>
    <d v="1899-12-30T06:13:21"/>
    <d v="1899-12-30T16:04:20"/>
    <m/>
    <s v="ADS"/>
    <n v="8"/>
    <m/>
    <m/>
    <m/>
    <m/>
    <m/>
    <n v="0"/>
    <m/>
    <m/>
    <m/>
    <m/>
    <m/>
    <m/>
    <m/>
    <m/>
    <m/>
    <m/>
    <m/>
  </r>
  <r>
    <n v="154"/>
    <d v="2026-06-02T00:00:00"/>
    <s v="B59"/>
    <n v="32281"/>
    <x v="160"/>
    <s v="Factory 2"/>
    <s v="ADS"/>
    <s v="Trainee"/>
    <d v="2026-06-05T00:00:00"/>
    <d v="1899-12-30T06:21:29"/>
    <d v="1899-12-30T16:07:46"/>
    <m/>
    <s v="ADS"/>
    <n v="8"/>
    <m/>
    <m/>
    <m/>
    <m/>
    <m/>
    <n v="0"/>
    <m/>
    <m/>
    <m/>
    <m/>
    <m/>
    <m/>
    <m/>
    <m/>
    <m/>
    <m/>
    <m/>
  </r>
  <r>
    <n v="155"/>
    <d v="2026-06-02T00:00:00"/>
    <s v="B59"/>
    <n v="32279"/>
    <x v="161"/>
    <s v="Factory 2"/>
    <s v="ADS"/>
    <s v="Trainee"/>
    <d v="2026-06-05T00:00:00"/>
    <d v="1899-12-30T05:57:06"/>
    <d v="1899-12-30T16:05:21"/>
    <m/>
    <s v="ADS"/>
    <n v="8"/>
    <m/>
    <m/>
    <m/>
    <m/>
    <m/>
    <n v="0"/>
    <m/>
    <m/>
    <m/>
    <m/>
    <m/>
    <m/>
    <m/>
    <m/>
    <m/>
    <m/>
    <m/>
  </r>
  <r>
    <n v="156"/>
    <d v="2026-06-02T00:00:00"/>
    <s v="B59"/>
    <n v="32294"/>
    <x v="162"/>
    <s v="Factory 2"/>
    <s v="ADS"/>
    <s v="Trainee"/>
    <d v="2026-06-05T00:00:00"/>
    <d v="1899-12-30T06:03:03"/>
    <d v="1899-12-30T16:06:50"/>
    <m/>
    <s v="ADS"/>
    <n v="8"/>
    <m/>
    <m/>
    <m/>
    <m/>
    <m/>
    <n v="0"/>
    <m/>
    <m/>
    <m/>
    <m/>
    <m/>
    <m/>
    <m/>
    <m/>
    <m/>
    <m/>
    <m/>
  </r>
  <r>
    <n v="157"/>
    <d v="2026-06-02T00:00:00"/>
    <s v="B59"/>
    <n v="32277"/>
    <x v="163"/>
    <s v="Factory 2"/>
    <s v="ADS"/>
    <s v="Trainee"/>
    <d v="2026-06-05T00:00:00"/>
    <d v="1899-12-30T06:24:41"/>
    <d v="1899-12-30T16:06:12"/>
    <m/>
    <s v="ADS"/>
    <n v="8"/>
    <m/>
    <m/>
    <m/>
    <m/>
    <m/>
    <n v="0"/>
    <m/>
    <m/>
    <m/>
    <m/>
    <m/>
    <m/>
    <m/>
    <m/>
    <m/>
    <m/>
    <m/>
  </r>
  <r>
    <n v="158"/>
    <d v="2026-06-02T00:00:00"/>
    <s v="B59"/>
    <n v="32307"/>
    <x v="164"/>
    <s v="Factory 2"/>
    <s v="ADS"/>
    <s v="Trainee"/>
    <d v="2026-06-05T00:00:00"/>
    <d v="1899-12-30T06:24:23"/>
    <d v="1899-12-30T16:07:01"/>
    <m/>
    <s v="ADS"/>
    <n v="8"/>
    <m/>
    <m/>
    <m/>
    <m/>
    <m/>
    <n v="0"/>
    <m/>
    <m/>
    <m/>
    <m/>
    <m/>
    <m/>
    <m/>
    <m/>
    <m/>
    <m/>
    <m/>
  </r>
  <r>
    <n v="159"/>
    <d v="2026-06-02T00:00:00"/>
    <s v="B59"/>
    <n v="32283"/>
    <x v="165"/>
    <s v="Factory 2"/>
    <s v="ADS"/>
    <s v="Trainee"/>
    <d v="2026-06-05T00:00:00"/>
    <d v="1899-12-30T06:04:07"/>
    <d v="1899-12-30T16:05:09"/>
    <m/>
    <s v="ADS"/>
    <n v="8"/>
    <m/>
    <m/>
    <m/>
    <m/>
    <m/>
    <n v="0"/>
    <m/>
    <m/>
    <m/>
    <m/>
    <m/>
    <m/>
    <m/>
    <m/>
    <m/>
    <m/>
    <m/>
  </r>
  <r>
    <n v="160"/>
    <d v="2026-06-02T00:00:00"/>
    <s v="B59"/>
    <n v="32293"/>
    <x v="166"/>
    <s v="Factory 2"/>
    <s v="ADS"/>
    <s v="Trainee"/>
    <d v="2026-06-05T00:00:00"/>
    <d v="1899-12-30T06:25:17"/>
    <d v="1899-12-30T16:11:48"/>
    <m/>
    <s v="ADS"/>
    <n v="8"/>
    <m/>
    <m/>
    <m/>
    <m/>
    <m/>
    <n v="0"/>
    <m/>
    <m/>
    <m/>
    <m/>
    <m/>
    <m/>
    <m/>
    <m/>
    <m/>
    <m/>
    <m/>
  </r>
  <r>
    <n v="161"/>
    <d v="2026-06-02T00:00:00"/>
    <s v="B59"/>
    <n v="32286"/>
    <x v="167"/>
    <s v="Factory 2"/>
    <s v="ADS"/>
    <s v="Trainee"/>
    <d v="2026-06-05T00:00:00"/>
    <d v="1899-12-30T06:07:54"/>
    <d v="1899-12-30T16:05:51"/>
    <m/>
    <s v="ADS"/>
    <n v="8"/>
    <m/>
    <m/>
    <m/>
    <m/>
    <m/>
    <n v="0"/>
    <m/>
    <m/>
    <m/>
    <m/>
    <m/>
    <m/>
    <m/>
    <m/>
    <m/>
    <m/>
    <m/>
  </r>
  <r>
    <n v="162"/>
    <d v="2026-06-02T00:00:00"/>
    <s v="B59"/>
    <n v="32292"/>
    <x v="168"/>
    <s v="Factory 2"/>
    <s v="ADS"/>
    <s v="Trainee"/>
    <d v="2026-06-05T00:00:00"/>
    <d v="1899-12-30T06:02:53"/>
    <d v="1899-12-30T16:06:55"/>
    <m/>
    <s v="ADS"/>
    <n v="8"/>
    <m/>
    <m/>
    <m/>
    <m/>
    <m/>
    <n v="0"/>
    <m/>
    <m/>
    <m/>
    <m/>
    <m/>
    <m/>
    <m/>
    <m/>
    <m/>
    <m/>
    <m/>
  </r>
  <r>
    <n v="163"/>
    <d v="2026-06-02T00:00:00"/>
    <s v="B59"/>
    <n v="32278"/>
    <x v="169"/>
    <s v="Factory 2"/>
    <s v="ADS"/>
    <s v="Trainee"/>
    <d v="2026-06-05T00:00:00"/>
    <d v="1899-12-30T06:24:35"/>
    <d v="1899-12-30T16:06:29"/>
    <m/>
    <s v="ADS"/>
    <n v="8"/>
    <m/>
    <m/>
    <m/>
    <m/>
    <m/>
    <n v="0"/>
    <m/>
    <m/>
    <m/>
    <m/>
    <m/>
    <m/>
    <m/>
    <m/>
    <m/>
    <m/>
    <m/>
  </r>
  <r>
    <n v="164"/>
    <d v="2026-06-02T00:00:00"/>
    <s v="B59"/>
    <n v="32287"/>
    <x v="170"/>
    <s v="Factory 2"/>
    <s v="ADS"/>
    <s v="Trainee"/>
    <d v="2026-06-05T00:00:00"/>
    <d v="1899-12-30T05:52:16"/>
    <d v="1899-12-30T16:06:05"/>
    <m/>
    <s v="ADS"/>
    <n v="8"/>
    <m/>
    <m/>
    <m/>
    <m/>
    <m/>
    <n v="0"/>
    <m/>
    <m/>
    <m/>
    <m/>
    <m/>
    <m/>
    <m/>
    <m/>
    <m/>
    <m/>
    <m/>
  </r>
  <r>
    <n v="165"/>
    <d v="2026-06-02T00:00:00"/>
    <s v="B59"/>
    <n v="32298"/>
    <x v="171"/>
    <s v="Factory 2"/>
    <s v="ADS"/>
    <s v="Trainee"/>
    <d v="2026-06-05T00:00:00"/>
    <d v="1899-12-30T06:21:37"/>
    <d v="1899-12-30T16:07:08"/>
    <m/>
    <s v="ADS"/>
    <n v="8"/>
    <m/>
    <m/>
    <m/>
    <m/>
    <m/>
    <n v="0"/>
    <m/>
    <m/>
    <m/>
    <m/>
    <m/>
    <m/>
    <m/>
    <m/>
    <m/>
    <m/>
    <m/>
  </r>
  <r>
    <n v="166"/>
    <d v="2026-06-02T00:00:00"/>
    <s v="B59"/>
    <n v="32285"/>
    <x v="172"/>
    <s v="Factory 2"/>
    <s v="ADS"/>
    <s v="Trainee"/>
    <d v="2026-06-05T00:00:00"/>
    <d v="1899-12-30T06:08:24"/>
    <d v="1899-12-30T16:05:56"/>
    <m/>
    <s v="ADS"/>
    <n v="8"/>
    <m/>
    <m/>
    <m/>
    <m/>
    <m/>
    <n v="0"/>
    <m/>
    <m/>
    <m/>
    <m/>
    <m/>
    <m/>
    <m/>
    <m/>
    <m/>
    <m/>
    <m/>
  </r>
  <r>
    <n v="167"/>
    <d v="2026-06-02T00:00:00"/>
    <s v="B59"/>
    <n v="32289"/>
    <x v="173"/>
    <s v="Factory 2"/>
    <s v="ADS"/>
    <s v="Trainee"/>
    <d v="2026-06-05T00:00:00"/>
    <d v="1899-12-30T06:08:36"/>
    <d v="1899-12-30T16:09:15"/>
    <m/>
    <s v="ADS"/>
    <n v="8"/>
    <m/>
    <m/>
    <m/>
    <m/>
    <m/>
    <n v="0"/>
    <m/>
    <m/>
    <m/>
    <m/>
    <m/>
    <m/>
    <m/>
    <m/>
    <m/>
    <m/>
    <m/>
  </r>
  <r>
    <n v="168"/>
    <d v="2026-06-02T00:00:00"/>
    <s v="B59"/>
    <n v="32280"/>
    <x v="174"/>
    <s v="Factory 2"/>
    <s v="ADS"/>
    <s v="Trainee"/>
    <d v="2026-06-05T00:00:00"/>
    <d v="1899-12-30T06:15:40"/>
    <d v="1899-12-30T16:03:26"/>
    <m/>
    <s v="ADS"/>
    <n v="8"/>
    <m/>
    <m/>
    <m/>
    <m/>
    <m/>
    <n v="0"/>
    <m/>
    <m/>
    <m/>
    <m/>
    <m/>
    <m/>
    <m/>
    <m/>
    <m/>
    <m/>
    <m/>
  </r>
  <r>
    <n v="169"/>
    <d v="2026-06-02T00:00:00"/>
    <s v="B59"/>
    <n v="32276"/>
    <x v="175"/>
    <s v="Factory 2"/>
    <s v="ADS"/>
    <s v="Trainee"/>
    <d v="2026-06-05T00:00:00"/>
    <d v="1899-12-30T06:06:29"/>
    <d v="1899-12-30T16:05:32"/>
    <m/>
    <s v="ADS"/>
    <n v="8"/>
    <m/>
    <m/>
    <m/>
    <m/>
    <m/>
    <n v="0"/>
    <m/>
    <m/>
    <m/>
    <m/>
    <m/>
    <m/>
    <m/>
    <m/>
    <m/>
    <m/>
    <m/>
  </r>
  <r>
    <n v="170"/>
    <d v="2026-06-02T00:00:00"/>
    <s v="B59"/>
    <n v="32295"/>
    <x v="177"/>
    <s v="Factory 2"/>
    <s v="ADS"/>
    <s v="Trainee"/>
    <d v="2026-06-05T00:00:00"/>
    <d v="1899-12-30T06:08:01"/>
    <d v="1899-12-30T16:07:35"/>
    <m/>
    <s v="ADS"/>
    <n v="8"/>
    <m/>
    <m/>
    <m/>
    <m/>
    <m/>
    <n v="0"/>
    <m/>
    <m/>
    <m/>
    <m/>
    <m/>
    <m/>
    <m/>
    <m/>
    <m/>
    <m/>
    <m/>
  </r>
  <r>
    <n v="171"/>
    <d v="2026-06-02T00:00:00"/>
    <s v="B59"/>
    <n v="32282"/>
    <x v="178"/>
    <s v="Factory 2"/>
    <s v="ADS"/>
    <s v="Trainee"/>
    <d v="2026-06-05T00:00:00"/>
    <d v="1899-12-30T06:23:08"/>
    <d v="1899-12-30T16:08:05"/>
    <m/>
    <s v="ADS"/>
    <n v="8"/>
    <m/>
    <m/>
    <m/>
    <m/>
    <m/>
    <n v="0"/>
    <m/>
    <m/>
    <m/>
    <m/>
    <m/>
    <m/>
    <m/>
    <m/>
    <m/>
    <m/>
    <m/>
  </r>
  <r>
    <n v="172"/>
    <d v="2026-06-02T00:00:00"/>
    <s v="B59"/>
    <n v="32275"/>
    <x v="179"/>
    <s v="Factory 2"/>
    <s v="ADS"/>
    <s v="Trainee"/>
    <d v="2026-06-05T00:00:00"/>
    <d v="1899-12-30T06:04:14"/>
    <d v="1899-12-30T16:05:26"/>
    <m/>
    <s v="ADS"/>
    <n v="8"/>
    <m/>
    <m/>
    <m/>
    <m/>
    <m/>
    <n v="0"/>
    <m/>
    <m/>
    <m/>
    <m/>
    <m/>
    <m/>
    <m/>
    <m/>
    <m/>
    <m/>
    <m/>
  </r>
  <r>
    <n v="173"/>
    <d v="2026-06-02T00:00:00"/>
    <s v="B59"/>
    <n v="32284"/>
    <x v="180"/>
    <s v="Factory 2"/>
    <s v="ADS"/>
    <s v="Trainee"/>
    <d v="2026-06-05T00:00:00"/>
    <m/>
    <m/>
    <s v="ABSENT"/>
    <s v="ADS"/>
    <m/>
    <m/>
    <m/>
    <m/>
    <m/>
    <m/>
    <n v="0"/>
    <m/>
    <m/>
    <m/>
    <m/>
    <m/>
    <m/>
    <m/>
    <m/>
    <m/>
    <m/>
    <m/>
  </r>
  <r>
    <n v="174"/>
    <d v="2026-06-02T00:00:00"/>
    <s v="B59"/>
    <n v="32291"/>
    <x v="181"/>
    <s v="Factory 2"/>
    <s v="ADS"/>
    <s v="Trainee"/>
    <d v="2026-06-05T00:00:00"/>
    <d v="1899-12-30T06:03:07"/>
    <d v="1899-12-30T16:05:44"/>
    <m/>
    <s v="ADS"/>
    <n v="8"/>
    <m/>
    <m/>
    <m/>
    <m/>
    <m/>
    <n v="0"/>
    <m/>
    <m/>
    <m/>
    <m/>
    <m/>
    <m/>
    <m/>
    <m/>
    <m/>
    <m/>
    <m/>
  </r>
  <r>
    <n v="175"/>
    <d v="2026-06-02T00:00:00"/>
    <s v="B59"/>
    <n v="32290"/>
    <x v="182"/>
    <s v="Factory 2"/>
    <s v="ADS"/>
    <s v="Trainee"/>
    <d v="2026-06-05T00:00:00"/>
    <d v="1899-12-30T06:07:50"/>
    <d v="1899-12-30T16:06:02"/>
    <m/>
    <s v="ADS"/>
    <n v="8"/>
    <m/>
    <m/>
    <m/>
    <m/>
    <m/>
    <n v="0"/>
    <m/>
    <m/>
    <m/>
    <m/>
    <m/>
    <m/>
    <m/>
    <m/>
    <m/>
    <m/>
    <m/>
  </r>
  <r>
    <n v="176"/>
    <d v="2026-06-02T00:00:00"/>
    <s v="B59"/>
    <n v="32302"/>
    <x v="183"/>
    <s v="Factory 2"/>
    <s v="ADS"/>
    <s v="Trainee"/>
    <d v="2026-06-05T00:00:00"/>
    <d v="1899-12-30T06:35:20"/>
    <d v="1899-12-30T16:07:19"/>
    <m/>
    <s v="ADS"/>
    <n v="8"/>
    <m/>
    <m/>
    <m/>
    <m/>
    <m/>
    <n v="0"/>
    <m/>
    <m/>
    <m/>
    <m/>
    <m/>
    <m/>
    <m/>
    <m/>
    <m/>
    <m/>
    <m/>
  </r>
  <r>
    <n v="177"/>
    <d v="2026-06-02T00:00:00"/>
    <s v="B59"/>
    <n v="32305"/>
    <x v="184"/>
    <s v="Factory 2"/>
    <s v="ADS"/>
    <s v="Trainee"/>
    <d v="2026-06-05T00:00:00"/>
    <d v="1899-12-30T06:35:14"/>
    <d v="1899-12-30T16:07:14"/>
    <m/>
    <s v="ADS"/>
    <n v="8"/>
    <m/>
    <m/>
    <m/>
    <m/>
    <m/>
    <n v="0"/>
    <m/>
    <m/>
    <m/>
    <m/>
    <m/>
    <m/>
    <m/>
    <m/>
    <m/>
    <m/>
    <m/>
  </r>
  <r>
    <n v="178"/>
    <d v="2026-06-02T00:00:00"/>
    <s v="B59"/>
    <n v="32299"/>
    <x v="185"/>
    <s v="Factory 2"/>
    <s v="ADS"/>
    <s v="Trainee"/>
    <d v="2026-06-05T00:00:00"/>
    <d v="1899-12-30T06:07:38"/>
    <d v="1899-12-30T16:07:25"/>
    <m/>
    <s v="ADS"/>
    <n v="8"/>
    <m/>
    <m/>
    <m/>
    <m/>
    <m/>
    <n v="0"/>
    <m/>
    <m/>
    <m/>
    <m/>
    <m/>
    <m/>
    <m/>
    <m/>
    <m/>
    <m/>
    <m/>
  </r>
  <r>
    <n v="179"/>
    <d v="2026-06-02T00:00:00"/>
    <s v="B59"/>
    <n v="32301"/>
    <x v="186"/>
    <s v="Factory 2"/>
    <s v="ADS"/>
    <s v="Trainee"/>
    <d v="2026-06-05T00:00:00"/>
    <d v="1899-12-30T06:08:28"/>
    <d v="1899-12-30T16:09:02"/>
    <m/>
    <s v="ADS"/>
    <n v="8"/>
    <m/>
    <m/>
    <m/>
    <m/>
    <m/>
    <n v="0"/>
    <m/>
    <m/>
    <m/>
    <m/>
    <m/>
    <m/>
    <m/>
    <m/>
    <m/>
    <m/>
    <m/>
  </r>
  <r>
    <n v="180"/>
    <d v="2026-06-02T00:00:00"/>
    <s v="B59"/>
    <n v="32297"/>
    <x v="187"/>
    <s v="Factory 2"/>
    <s v="ADS"/>
    <s v="Trainee"/>
    <d v="2026-06-05T00:00:00"/>
    <d v="1899-12-30T06:24:29"/>
    <d v="1899-12-30T16:01:04"/>
    <m/>
    <s v="ADS"/>
    <n v="8"/>
    <m/>
    <m/>
    <m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06T00:00:00"/>
    <m/>
    <m/>
    <m/>
    <s v="DS"/>
    <m/>
    <m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06T00:00:00"/>
    <m/>
    <m/>
    <m/>
    <s v="NS"/>
    <m/>
    <m/>
    <m/>
    <m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06T00:00:00"/>
    <m/>
    <m/>
    <m/>
    <s v="NS"/>
    <m/>
    <m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06T00:00:00"/>
    <m/>
    <m/>
    <m/>
    <s v="NS"/>
    <m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06T00:00:00"/>
    <m/>
    <m/>
    <m/>
    <s v="NS"/>
    <m/>
    <m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06T00:00:00"/>
    <m/>
    <m/>
    <m/>
    <s v="ADS"/>
    <m/>
    <m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06T00:00:00"/>
    <m/>
    <m/>
    <m/>
    <s v="NS"/>
    <m/>
    <m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06T00:00:00"/>
    <m/>
    <m/>
    <m/>
    <s v="DS"/>
    <m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06T00:00:00"/>
    <m/>
    <m/>
    <m/>
    <s v="DS"/>
    <m/>
    <m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Trainee"/>
    <d v="2026-06-06T00:00:00"/>
    <m/>
    <m/>
    <m/>
    <s v="NS"/>
    <m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06T00:00:00"/>
    <m/>
    <m/>
    <m/>
    <s v="NS"/>
    <m/>
    <m/>
    <m/>
    <m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06T00:00:00"/>
    <m/>
    <m/>
    <m/>
    <s v="ADS"/>
    <m/>
    <m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06T00:00:00"/>
    <m/>
    <m/>
    <m/>
    <s v="DS"/>
    <m/>
    <m/>
    <m/>
    <m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06T00:00:00"/>
    <m/>
    <m/>
    <m/>
    <s v="NS"/>
    <m/>
    <m/>
    <m/>
    <m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06T00:00:00"/>
    <m/>
    <m/>
    <m/>
    <s v="DS"/>
    <m/>
    <m/>
    <m/>
    <m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06T00:00:00"/>
    <m/>
    <m/>
    <m/>
    <s v="NS"/>
    <m/>
    <m/>
    <m/>
    <m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06T00:00:00"/>
    <m/>
    <m/>
    <m/>
    <s v="DS"/>
    <m/>
    <m/>
    <m/>
    <m/>
    <m/>
    <m/>
    <n v="0"/>
    <m/>
    <m/>
    <m/>
    <m/>
    <m/>
    <m/>
    <m/>
    <m/>
    <m/>
    <m/>
    <m/>
  </r>
  <r>
    <n v="32"/>
    <d v="2025-10-14T00:00:00"/>
    <s v="B49"/>
    <n v="31010"/>
    <x v="32"/>
    <s v="Factory 1"/>
    <s v="Shift 1"/>
    <s v="Transmission"/>
    <d v="2026-06-06T00:00:00"/>
    <m/>
    <m/>
    <m/>
    <s v="DS"/>
    <m/>
    <m/>
    <m/>
    <m/>
    <m/>
    <m/>
    <n v="0"/>
    <m/>
    <m/>
    <m/>
    <m/>
    <m/>
    <m/>
    <m/>
    <m/>
    <m/>
    <m/>
    <m/>
  </r>
  <r>
    <n v="33"/>
    <d v="2025-01-28T00:00:00"/>
    <s v="B33"/>
    <n v="12634"/>
    <x v="33"/>
    <s v="Factory 1"/>
    <s v="Shift 1"/>
    <s v="Wire Preparation-Yamaha"/>
    <d v="2026-06-06T00:00:00"/>
    <m/>
    <m/>
    <m/>
    <s v="DS"/>
    <m/>
    <m/>
    <m/>
    <m/>
    <m/>
    <m/>
    <n v="0"/>
    <m/>
    <m/>
    <m/>
    <m/>
    <m/>
    <m/>
    <m/>
    <m/>
    <m/>
    <m/>
    <m/>
  </r>
  <r>
    <n v="34"/>
    <d v="2025-06-10T00:00:00"/>
    <s v="B48"/>
    <n v="14841"/>
    <x v="34"/>
    <s v="Factory 3"/>
    <s v="ADS"/>
    <s v="Warehouse"/>
    <d v="2026-06-06T00:00:00"/>
    <m/>
    <m/>
    <m/>
    <s v="ADS"/>
    <m/>
    <m/>
    <m/>
    <m/>
    <m/>
    <m/>
    <n v="0"/>
    <m/>
    <m/>
    <m/>
    <m/>
    <m/>
    <m/>
    <m/>
    <m/>
    <m/>
    <m/>
    <m/>
  </r>
  <r>
    <n v="35"/>
    <d v="2026-03-03T00:00:00"/>
    <s v="B56"/>
    <n v="32803"/>
    <x v="35"/>
    <s v="Factory 1"/>
    <s v="Shift 1"/>
    <s v="QC Inspection"/>
    <d v="2026-06-06T00:00:00"/>
    <m/>
    <m/>
    <m/>
    <s v="DS"/>
    <m/>
    <m/>
    <m/>
    <m/>
    <m/>
    <m/>
    <n v="0"/>
    <m/>
    <m/>
    <m/>
    <m/>
    <m/>
    <m/>
    <m/>
    <m/>
    <m/>
    <m/>
    <m/>
  </r>
  <r>
    <n v="36"/>
    <d v="2026-03-03T00:00:00"/>
    <s v="B56"/>
    <n v="32822"/>
    <x v="36"/>
    <s v="Factory 3"/>
    <s v="Shift 2"/>
    <s v="Wire Preparation - Yamaha"/>
    <d v="2026-06-06T00:00:00"/>
    <m/>
    <m/>
    <m/>
    <s v="NS"/>
    <m/>
    <m/>
    <m/>
    <m/>
    <m/>
    <m/>
    <n v="0"/>
    <m/>
    <m/>
    <m/>
    <m/>
    <m/>
    <m/>
    <m/>
    <m/>
    <m/>
    <m/>
    <m/>
  </r>
  <r>
    <n v="37"/>
    <d v="2026-03-03T00:00:00"/>
    <s v="B56"/>
    <n v="32814"/>
    <x v="37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38"/>
    <d v="2024-05-28T00:00:00"/>
    <s v="B11"/>
    <n v="6362"/>
    <x v="38"/>
    <s v="Factory 1"/>
    <s v="Shift 1"/>
    <s v="QA Inspection"/>
    <d v="2026-06-06T00:00:00"/>
    <m/>
    <m/>
    <m/>
    <s v="DS"/>
    <m/>
    <m/>
    <m/>
    <m/>
    <m/>
    <m/>
    <n v="0"/>
    <m/>
    <m/>
    <m/>
    <m/>
    <m/>
    <m/>
    <m/>
    <m/>
    <m/>
    <m/>
    <m/>
  </r>
  <r>
    <n v="39"/>
    <d v="2026-05-12T00:00:00"/>
    <s v="B57"/>
    <n v="32561"/>
    <x v="39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40"/>
    <d v="2026-03-03T00:00:00"/>
    <s v="B56"/>
    <n v="32824"/>
    <x v="40"/>
    <s v="Factory 1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41"/>
    <d v="2026-05-19T00:00:00"/>
    <s v="B58"/>
    <n v="32221"/>
    <x v="41"/>
    <s v="Factory 2"/>
    <s v="Shift 2"/>
    <s v="Trainee"/>
    <d v="2026-06-06T00:00:00"/>
    <m/>
    <m/>
    <m/>
    <s v="NS"/>
    <m/>
    <m/>
    <m/>
    <m/>
    <m/>
    <m/>
    <n v="0"/>
    <m/>
    <m/>
    <m/>
    <m/>
    <m/>
    <m/>
    <m/>
    <m/>
    <m/>
    <m/>
    <m/>
  </r>
  <r>
    <n v="42"/>
    <d v="2026-05-19T00:00:00"/>
    <s v="B58"/>
    <n v="32212"/>
    <x v="42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43"/>
    <d v="2025-06-10T00:00:00"/>
    <s v="B48"/>
    <n v="14874"/>
    <x v="43"/>
    <s v="Factory 2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44"/>
    <d v="2024-06-19T00:00:00"/>
    <s v="B14"/>
    <n v="7697"/>
    <x v="44"/>
    <s v="Factory 2"/>
    <s v="ADS"/>
    <s v="Planning"/>
    <d v="2026-06-06T00:00:00"/>
    <m/>
    <m/>
    <m/>
    <s v="ADS"/>
    <m/>
    <m/>
    <m/>
    <m/>
    <m/>
    <m/>
    <n v="0"/>
    <m/>
    <m/>
    <m/>
    <m/>
    <m/>
    <m/>
    <m/>
    <m/>
    <m/>
    <m/>
    <m/>
  </r>
  <r>
    <n v="45"/>
    <d v="2025-03-18T00:00:00"/>
    <s v="B38"/>
    <n v="11938"/>
    <x v="45"/>
    <s v="Factory 1"/>
    <s v="Shift 1"/>
    <s v="QA"/>
    <d v="2026-06-06T00:00:00"/>
    <m/>
    <m/>
    <m/>
    <s v="DS"/>
    <m/>
    <m/>
    <m/>
    <m/>
    <m/>
    <m/>
    <n v="0"/>
    <m/>
    <m/>
    <m/>
    <m/>
    <m/>
    <m/>
    <m/>
    <m/>
    <m/>
    <m/>
    <m/>
  </r>
  <r>
    <n v="46"/>
    <d v="2025-05-27T00:00:00"/>
    <s v="B46"/>
    <n v="14606"/>
    <x v="46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47"/>
    <d v="2025-06-10T00:00:00"/>
    <s v="B48"/>
    <n v="14865"/>
    <x v="47"/>
    <s v="Factory 3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48"/>
    <d v="2025-02-04T00:00:00"/>
    <s v="B34"/>
    <n v="11160"/>
    <x v="48"/>
    <s v="Factory 1"/>
    <s v="Shift 2"/>
    <s v="QC Inspection"/>
    <d v="2026-06-06T00:00:00"/>
    <m/>
    <m/>
    <m/>
    <s v="NS"/>
    <m/>
    <m/>
    <m/>
    <m/>
    <m/>
    <m/>
    <n v="0"/>
    <m/>
    <m/>
    <m/>
    <m/>
    <m/>
    <m/>
    <m/>
    <m/>
    <m/>
    <m/>
    <m/>
  </r>
  <r>
    <n v="49"/>
    <d v="2025-04-21T00:00:00"/>
    <s v="B41"/>
    <n v="12262"/>
    <x v="49"/>
    <s v="Factory 3"/>
    <s v="Shift 2"/>
    <s v="Yamaha"/>
    <d v="2026-06-06T00:00:00"/>
    <m/>
    <m/>
    <m/>
    <s v="NS"/>
    <m/>
    <m/>
    <m/>
    <m/>
    <m/>
    <m/>
    <n v="0"/>
    <m/>
    <m/>
    <m/>
    <m/>
    <m/>
    <m/>
    <m/>
    <m/>
    <m/>
    <m/>
    <m/>
  </r>
  <r>
    <n v="50"/>
    <d v="2025-05-06T00:00:00"/>
    <s v="B43"/>
    <n v="14105"/>
    <x v="51"/>
    <s v="Factory 3"/>
    <s v="Shift 2"/>
    <s v="Wire Preparation-Yamaha"/>
    <d v="2026-06-06T00:00:00"/>
    <m/>
    <m/>
    <m/>
    <s v="NS"/>
    <m/>
    <m/>
    <m/>
    <m/>
    <m/>
    <m/>
    <n v="0"/>
    <m/>
    <m/>
    <m/>
    <m/>
    <m/>
    <m/>
    <m/>
    <m/>
    <m/>
    <m/>
    <m/>
  </r>
  <r>
    <n v="51"/>
    <d v="2025-11-11T00:00:00"/>
    <s v="B52"/>
    <n v="31406"/>
    <x v="52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52"/>
    <d v="2025-01-13T00:00:00"/>
    <s v="B30"/>
    <n v="12450"/>
    <x v="53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53"/>
    <d v="2023-11-14T00:00:00"/>
    <s v="B2"/>
    <n v="5846"/>
    <x v="54"/>
    <s v="Factory 1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54"/>
    <d v="2025-06-10T00:00:00"/>
    <s v="B48"/>
    <n v="14872"/>
    <x v="55"/>
    <s v="Factory 1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55"/>
    <d v="2025-10-14T00:00:00"/>
    <s v="B49"/>
    <n v="31012"/>
    <x v="56"/>
    <s v="Factory 1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56"/>
    <d v="2026-05-12T00:00:00"/>
    <s v="B57"/>
    <n v="32559"/>
    <x v="57"/>
    <s v="Factory 3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57"/>
    <d v="2026-05-12T00:00:00"/>
    <s v="B57"/>
    <n v="32537"/>
    <x v="58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58"/>
    <d v="2025-06-03T00:00:00"/>
    <s v="B47"/>
    <n v="13357"/>
    <x v="59"/>
    <s v="Factory 3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59"/>
    <d v="2025-04-21T00:00:00"/>
    <s v="B41"/>
    <n v="12260"/>
    <x v="60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60"/>
    <d v="2026-05-12T00:00:00"/>
    <s v="B57"/>
    <n v="32570"/>
    <x v="61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61"/>
    <d v="2024-07-24T00:00:00"/>
    <s v="B19"/>
    <n v="6905"/>
    <x v="62"/>
    <s v="Factory 1"/>
    <s v="Shift 1"/>
    <s v="Subaru Insertion"/>
    <d v="2026-06-06T00:00:00"/>
    <m/>
    <m/>
    <m/>
    <s v="DS"/>
    <m/>
    <m/>
    <m/>
    <m/>
    <m/>
    <m/>
    <n v="0"/>
    <m/>
    <m/>
    <m/>
    <m/>
    <m/>
    <m/>
    <m/>
    <m/>
    <m/>
    <m/>
    <m/>
  </r>
  <r>
    <n v="62"/>
    <d v="2025-06-03T00:00:00"/>
    <s v="B47"/>
    <n v="13351"/>
    <x v="63"/>
    <s v="Factory 3"/>
    <s v="Shift 1"/>
    <s v="QC Inspection"/>
    <d v="2026-06-06T00:00:00"/>
    <m/>
    <m/>
    <m/>
    <s v="DS"/>
    <m/>
    <m/>
    <m/>
    <m/>
    <m/>
    <m/>
    <n v="0"/>
    <m/>
    <m/>
    <m/>
    <m/>
    <m/>
    <m/>
    <m/>
    <m/>
    <m/>
    <m/>
    <m/>
  </r>
  <r>
    <n v="63"/>
    <d v="2025-10-21T00:00:00"/>
    <s v="B50"/>
    <n v="31137"/>
    <x v="64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64"/>
    <d v="2024-07-09T00:00:00"/>
    <s v="B17"/>
    <n v="6703"/>
    <x v="65"/>
    <s v="Factory 1"/>
    <s v="Shift 2"/>
    <s v="Transmission"/>
    <d v="2026-06-06T00:00:00"/>
    <m/>
    <m/>
    <m/>
    <s v="NS"/>
    <m/>
    <m/>
    <m/>
    <m/>
    <m/>
    <m/>
    <n v="0"/>
    <m/>
    <m/>
    <m/>
    <m/>
    <m/>
    <m/>
    <m/>
    <m/>
    <m/>
    <m/>
    <m/>
  </r>
  <r>
    <n v="65"/>
    <d v="2026-05-19T00:00:00"/>
    <s v="B58"/>
    <n v="32217"/>
    <x v="66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66"/>
    <d v="2026-05-19T00:00:00"/>
    <s v="B58"/>
    <n v="32216"/>
    <x v="68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67"/>
    <d v="2025-12-02T00:00:00"/>
    <s v="B53"/>
    <n v="31084"/>
    <x v="69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68"/>
    <d v="2026-05-12T00:00:00"/>
    <s v="B57"/>
    <n v="32569"/>
    <x v="70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69"/>
    <d v="2026-05-19T00:00:00"/>
    <s v="B58"/>
    <n v="32204"/>
    <x v="71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70"/>
    <d v="2026-05-19T00:00:00"/>
    <s v="B58"/>
    <n v="32209"/>
    <x v="72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71"/>
    <d v="2026-05-12T00:00:00"/>
    <s v="B57"/>
    <n v="32557"/>
    <x v="73"/>
    <s v="Factory 3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72"/>
    <d v="2025-10-14T00:00:00"/>
    <s v="B49"/>
    <n v="31013"/>
    <x v="74"/>
    <s v="Factory 1"/>
    <s v="Shift 2"/>
    <s v="Material Handler"/>
    <d v="2026-06-06T00:00:00"/>
    <m/>
    <m/>
    <m/>
    <s v="NS"/>
    <m/>
    <m/>
    <m/>
    <m/>
    <m/>
    <m/>
    <n v="0"/>
    <m/>
    <m/>
    <m/>
    <m/>
    <m/>
    <m/>
    <m/>
    <m/>
    <m/>
    <m/>
    <m/>
  </r>
  <r>
    <n v="73"/>
    <d v="2025-06-10T00:00:00"/>
    <s v="B48"/>
    <n v="14866"/>
    <x v="75"/>
    <s v="Factory 1"/>
    <s v="Shift 2"/>
    <s v="QC Inspection"/>
    <d v="2026-06-06T00:00:00"/>
    <m/>
    <m/>
    <m/>
    <s v="NS"/>
    <m/>
    <m/>
    <m/>
    <m/>
    <m/>
    <m/>
    <n v="0"/>
    <m/>
    <m/>
    <m/>
    <m/>
    <m/>
    <m/>
    <m/>
    <m/>
    <m/>
    <m/>
    <m/>
  </r>
  <r>
    <n v="74"/>
    <d v="2024-12-10T00:00:00"/>
    <s v="B29"/>
    <n v="10338"/>
    <x v="76"/>
    <s v="Factory 1"/>
    <s v="Shift 2"/>
    <s v="Material Handler"/>
    <d v="2026-06-06T00:00:00"/>
    <m/>
    <m/>
    <m/>
    <s v="NS"/>
    <m/>
    <m/>
    <m/>
    <m/>
    <m/>
    <m/>
    <n v="0"/>
    <m/>
    <m/>
    <m/>
    <m/>
    <m/>
    <m/>
    <m/>
    <m/>
    <m/>
    <m/>
    <m/>
  </r>
  <r>
    <n v="75"/>
    <d v="2025-03-03T00:00:00"/>
    <s v="B36"/>
    <n v="12081"/>
    <x v="77"/>
    <s v="Factory 3"/>
    <s v="Shift 2"/>
    <s v="Subaru Insertion"/>
    <d v="2026-06-06T00:00:00"/>
    <m/>
    <m/>
    <m/>
    <s v="NS"/>
    <m/>
    <m/>
    <m/>
    <m/>
    <m/>
    <m/>
    <n v="0"/>
    <m/>
    <m/>
    <m/>
    <m/>
    <m/>
    <m/>
    <m/>
    <m/>
    <m/>
    <m/>
    <m/>
  </r>
  <r>
    <n v="76"/>
    <d v="2026-05-12T00:00:00"/>
    <s v="B57"/>
    <n v="32547"/>
    <x v="78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77"/>
    <d v="2026-03-03T00:00:00"/>
    <s v="B56"/>
    <n v="32820"/>
    <x v="80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78"/>
    <d v="2025-01-13T00:00:00"/>
    <s v="B30"/>
    <n v="12457"/>
    <x v="81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79"/>
    <d v="2026-05-12T00:00:00"/>
    <s v="B57"/>
    <n v="32558"/>
    <x v="82"/>
    <s v="Factory 3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80"/>
    <d v="2026-05-12T00:00:00"/>
    <s v="B57"/>
    <n v="32548"/>
    <x v="83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81"/>
    <d v="2025-10-21T00:00:00"/>
    <s v="B50"/>
    <n v="31022"/>
    <x v="84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82"/>
    <d v="2024-05-28T00:00:00"/>
    <s v="B11"/>
    <n v="6456"/>
    <x v="85"/>
    <s v="Factory 1"/>
    <s v="Shift 2"/>
    <s v="Warehouse"/>
    <d v="2026-06-06T00:00:00"/>
    <m/>
    <m/>
    <m/>
    <s v="NS"/>
    <m/>
    <m/>
    <m/>
    <m/>
    <m/>
    <m/>
    <n v="0"/>
    <m/>
    <m/>
    <m/>
    <m/>
    <m/>
    <m/>
    <m/>
    <m/>
    <m/>
    <m/>
    <m/>
  </r>
  <r>
    <n v="83"/>
    <d v="2025-01-28T00:00:00"/>
    <s v="B33"/>
    <n v="12783"/>
    <x v="87"/>
    <s v="Factory 1"/>
    <s v="Shift 2"/>
    <s v="Shipment"/>
    <d v="2026-06-06T00:00:00"/>
    <m/>
    <m/>
    <m/>
    <s v="NS"/>
    <m/>
    <m/>
    <m/>
    <m/>
    <m/>
    <m/>
    <n v="0"/>
    <m/>
    <m/>
    <m/>
    <m/>
    <m/>
    <m/>
    <m/>
    <m/>
    <m/>
    <m/>
    <m/>
  </r>
  <r>
    <n v="84"/>
    <d v="2026-03-03T00:00:00"/>
    <s v="B56"/>
    <n v="31638"/>
    <x v="88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85"/>
    <d v="2026-05-19T00:00:00"/>
    <s v="B58"/>
    <n v="32213"/>
    <x v="89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86"/>
    <d v="2026-05-12T00:00:00"/>
    <s v="B57"/>
    <n v="32554"/>
    <x v="90"/>
    <s v="Factory 3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87"/>
    <d v="2024-06-13T00:00:00"/>
    <s v="B13"/>
    <n v="6555"/>
    <x v="91"/>
    <s v="Factory 1"/>
    <s v="Shift 1"/>
    <s v="QA"/>
    <d v="2026-06-06T00:00:00"/>
    <m/>
    <m/>
    <m/>
    <s v="DS"/>
    <m/>
    <m/>
    <m/>
    <m/>
    <m/>
    <m/>
    <n v="0"/>
    <m/>
    <m/>
    <m/>
    <m/>
    <m/>
    <m/>
    <m/>
    <m/>
    <m/>
    <m/>
    <m/>
  </r>
  <r>
    <n v="88"/>
    <d v="2026-05-19T00:00:00"/>
    <s v="B58"/>
    <n v="32218"/>
    <x v="92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89"/>
    <d v="2024-08-27T00:00:00"/>
    <s v="B24"/>
    <n v="7091"/>
    <x v="93"/>
    <s v="Factory 1"/>
    <s v="Shift 2"/>
    <s v="Material Handler"/>
    <d v="2026-06-06T00:00:00"/>
    <m/>
    <m/>
    <m/>
    <s v="NS"/>
    <m/>
    <m/>
    <m/>
    <m/>
    <m/>
    <m/>
    <n v="0"/>
    <m/>
    <m/>
    <m/>
    <m/>
    <m/>
    <m/>
    <m/>
    <m/>
    <m/>
    <m/>
    <m/>
  </r>
  <r>
    <n v="90"/>
    <d v="2025-06-10T00:00:00"/>
    <s v="B48"/>
    <n v="14873"/>
    <x v="94"/>
    <s v="Factory 1"/>
    <s v="Shift 2"/>
    <s v="Material Handler"/>
    <d v="2026-06-06T00:00:00"/>
    <m/>
    <m/>
    <m/>
    <s v="NS"/>
    <m/>
    <m/>
    <m/>
    <m/>
    <m/>
    <m/>
    <n v="0"/>
    <m/>
    <m/>
    <m/>
    <m/>
    <m/>
    <m/>
    <m/>
    <m/>
    <m/>
    <m/>
    <m/>
  </r>
  <r>
    <n v="91"/>
    <d v="2025-04-08T00:00:00"/>
    <s v="B40"/>
    <n v="11675"/>
    <x v="95"/>
    <s v="Factory 1"/>
    <s v="Shift 2"/>
    <s v="Transmission"/>
    <d v="2026-06-06T00:00:00"/>
    <m/>
    <m/>
    <m/>
    <s v="NS"/>
    <m/>
    <m/>
    <m/>
    <m/>
    <m/>
    <m/>
    <n v="0"/>
    <m/>
    <m/>
    <m/>
    <m/>
    <m/>
    <m/>
    <m/>
    <m/>
    <m/>
    <m/>
    <m/>
  </r>
  <r>
    <n v="92"/>
    <d v="2025-04-08T00:00:00"/>
    <s v="B40"/>
    <n v="11728"/>
    <x v="96"/>
    <s v="Factory 3"/>
    <s v="Shift 2"/>
    <s v="QC Inspection"/>
    <d v="2026-06-06T00:00:00"/>
    <m/>
    <m/>
    <m/>
    <s v="NS"/>
    <m/>
    <m/>
    <m/>
    <m/>
    <m/>
    <m/>
    <n v="0"/>
    <m/>
    <m/>
    <m/>
    <m/>
    <m/>
    <m/>
    <m/>
    <m/>
    <m/>
    <m/>
    <m/>
  </r>
  <r>
    <n v="93"/>
    <d v="2026-03-03T00:00:00"/>
    <s v="B56"/>
    <n v="32825"/>
    <x v="97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94"/>
    <d v="2026-05-19T00:00:00"/>
    <s v="B58"/>
    <n v="32215"/>
    <x v="98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95"/>
    <d v="2025-06-03T00:00:00"/>
    <s v="B47"/>
    <n v="13359"/>
    <x v="99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96"/>
    <d v="2024-07-24T00:00:00"/>
    <s v="B19"/>
    <n v="6756"/>
    <x v="100"/>
    <s v="Factory 1"/>
    <s v="Shift 2"/>
    <s v="Material Handler"/>
    <d v="2026-06-06T00:00:00"/>
    <m/>
    <m/>
    <m/>
    <s v="NS"/>
    <m/>
    <m/>
    <m/>
    <m/>
    <m/>
    <m/>
    <n v="0"/>
    <m/>
    <m/>
    <m/>
    <m/>
    <m/>
    <m/>
    <m/>
    <m/>
    <m/>
    <m/>
    <m/>
  </r>
  <r>
    <n v="97"/>
    <d v="2025-01-28T00:00:00"/>
    <s v="B33"/>
    <n v="12743"/>
    <x v="102"/>
    <s v="Factory 3"/>
    <s v="Shift 2"/>
    <s v="Transmission"/>
    <d v="2026-06-06T00:00:00"/>
    <m/>
    <m/>
    <m/>
    <s v="NS"/>
    <m/>
    <m/>
    <m/>
    <m/>
    <m/>
    <m/>
    <n v="0"/>
    <m/>
    <m/>
    <m/>
    <m/>
    <m/>
    <m/>
    <m/>
    <m/>
    <m/>
    <m/>
    <m/>
  </r>
  <r>
    <n v="98"/>
    <d v="2026-05-12T00:00:00"/>
    <s v="B57"/>
    <n v="32543"/>
    <x v="103"/>
    <s v="Factory 2"/>
    <s v="Shift 2"/>
    <s v="Molding"/>
    <d v="2026-06-06T00:00:00"/>
    <m/>
    <m/>
    <m/>
    <s v="NS"/>
    <m/>
    <m/>
    <m/>
    <m/>
    <m/>
    <m/>
    <n v="0"/>
    <m/>
    <m/>
    <m/>
    <m/>
    <m/>
    <m/>
    <m/>
    <m/>
    <m/>
    <m/>
    <m/>
  </r>
  <r>
    <n v="99"/>
    <d v="2024-09-10T00:00:00"/>
    <s v="B26"/>
    <n v="13893"/>
    <x v="104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100"/>
    <d v="2026-03-03T00:00:00"/>
    <s v="B56"/>
    <n v="32819"/>
    <x v="105"/>
    <s v="Factory 1"/>
    <s v="Shift 1"/>
    <s v="QC Inspection"/>
    <d v="2026-06-06T00:00:00"/>
    <m/>
    <m/>
    <m/>
    <s v="DS"/>
    <m/>
    <m/>
    <m/>
    <m/>
    <m/>
    <m/>
    <n v="0"/>
    <m/>
    <m/>
    <m/>
    <m/>
    <m/>
    <m/>
    <m/>
    <m/>
    <m/>
    <m/>
    <m/>
  </r>
  <r>
    <n v="101"/>
    <d v="2026-05-12T00:00:00"/>
    <s v="B57"/>
    <n v="32566"/>
    <x v="106"/>
    <s v="Factory 2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102"/>
    <d v="2026-05-12T00:00:00"/>
    <s v="B57"/>
    <n v="32562"/>
    <x v="107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103"/>
    <d v="2025-06-03T00:00:00"/>
    <s v="B47"/>
    <n v="13360"/>
    <x v="108"/>
    <s v="Factory 1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104"/>
    <d v="2026-05-19T00:00:00"/>
    <s v="B58"/>
    <n v="32219"/>
    <x v="110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105"/>
    <d v="2024-11-26T00:00:00"/>
    <s v="B27"/>
    <n v="10866"/>
    <x v="111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106"/>
    <d v="2025-02-25T00:00:00"/>
    <s v="B35"/>
    <n v="12151"/>
    <x v="112"/>
    <s v="Factory 3"/>
    <s v="Shift 1"/>
    <s v="Wire Preparation - Yamaha"/>
    <d v="2026-06-06T00:00:00"/>
    <m/>
    <m/>
    <m/>
    <s v="DS"/>
    <m/>
    <m/>
    <m/>
    <m/>
    <m/>
    <m/>
    <n v="0"/>
    <m/>
    <m/>
    <m/>
    <m/>
    <m/>
    <m/>
    <m/>
    <m/>
    <m/>
    <m/>
    <m/>
  </r>
  <r>
    <n v="107"/>
    <d v="2026-05-19T00:00:00"/>
    <s v="B58"/>
    <n v="32206"/>
    <x v="113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108"/>
    <d v="2025-04-08T00:00:00"/>
    <s v="B40"/>
    <n v="11773"/>
    <x v="114"/>
    <s v="Factory 1"/>
    <s v="Shift 1"/>
    <s v="QC Inspection"/>
    <d v="2026-06-06T00:00:00"/>
    <m/>
    <m/>
    <m/>
    <s v="DS"/>
    <m/>
    <m/>
    <m/>
    <m/>
    <m/>
    <m/>
    <n v="0"/>
    <m/>
    <m/>
    <m/>
    <m/>
    <m/>
    <m/>
    <m/>
    <m/>
    <m/>
    <m/>
    <m/>
  </r>
  <r>
    <n v="109"/>
    <d v="2025-05-20T00:00:00"/>
    <s v="B45"/>
    <n v="14743"/>
    <x v="115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110"/>
    <d v="2026-05-12T00:00:00"/>
    <s v="B57"/>
    <n v="32555"/>
    <x v="116"/>
    <s v="Factory 1"/>
    <s v="Shift 1"/>
    <s v="Material Handler"/>
    <d v="2026-06-06T00:00:00"/>
    <m/>
    <m/>
    <m/>
    <s v="DS"/>
    <m/>
    <m/>
    <m/>
    <m/>
    <m/>
    <m/>
    <n v="0"/>
    <m/>
    <m/>
    <m/>
    <m/>
    <m/>
    <m/>
    <m/>
    <m/>
    <m/>
    <m/>
    <m/>
  </r>
  <r>
    <n v="111"/>
    <d v="2025-10-21T00:00:00"/>
    <s v="B50"/>
    <n v="31031"/>
    <x v="117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112"/>
    <d v="2026-03-03T00:00:00"/>
    <s v="B56"/>
    <n v="32821"/>
    <x v="118"/>
    <s v="Factory 1"/>
    <s v="Shift 2"/>
    <s v="QC Inspection"/>
    <d v="2026-06-06T00:00:00"/>
    <m/>
    <m/>
    <m/>
    <s v="NS"/>
    <m/>
    <m/>
    <m/>
    <m/>
    <m/>
    <m/>
    <n v="0"/>
    <m/>
    <m/>
    <m/>
    <m/>
    <m/>
    <m/>
    <m/>
    <m/>
    <m/>
    <m/>
    <m/>
  </r>
  <r>
    <n v="113"/>
    <d v="2025-06-03T00:00:00"/>
    <s v="B47"/>
    <n v="13321"/>
    <x v="119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114"/>
    <d v="2024-07-30T00:00:00"/>
    <s v="B20"/>
    <n v="6848"/>
    <x v="120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115"/>
    <d v="2025-06-03T00:00:00"/>
    <s v="B47"/>
    <n v="13372"/>
    <x v="121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116"/>
    <d v="2025-01-21T00:00:00"/>
    <s v="B32"/>
    <n v="12772"/>
    <x v="122"/>
    <s v="Factory 1"/>
    <s v="Shift 1"/>
    <s v="QC Inspection"/>
    <d v="2026-06-06T00:00:00"/>
    <m/>
    <m/>
    <m/>
    <s v="DS"/>
    <m/>
    <m/>
    <m/>
    <m/>
    <m/>
    <m/>
    <n v="0"/>
    <m/>
    <m/>
    <m/>
    <m/>
    <m/>
    <m/>
    <m/>
    <m/>
    <m/>
    <m/>
    <m/>
  </r>
  <r>
    <n v="117"/>
    <d v="2025-06-10T00:00:00"/>
    <s v="B48"/>
    <n v="14864"/>
    <x v="123"/>
    <s v="Factory 3"/>
    <s v="Shift 2"/>
    <s v="Yamaha"/>
    <d v="2026-06-06T00:00:00"/>
    <m/>
    <m/>
    <m/>
    <s v="NS"/>
    <m/>
    <m/>
    <m/>
    <m/>
    <m/>
    <m/>
    <n v="0"/>
    <m/>
    <m/>
    <m/>
    <m/>
    <m/>
    <m/>
    <m/>
    <m/>
    <m/>
    <m/>
    <m/>
  </r>
  <r>
    <n v="118"/>
    <d v="2025-01-28T00:00:00"/>
    <s v="B33"/>
    <n v="12705"/>
    <x v="124"/>
    <s v="Factory 3"/>
    <s v="Shift 2"/>
    <s v="QC Inspection"/>
    <d v="2026-06-06T00:00:00"/>
    <m/>
    <m/>
    <m/>
    <s v="NS"/>
    <m/>
    <m/>
    <m/>
    <m/>
    <m/>
    <m/>
    <n v="0"/>
    <m/>
    <m/>
    <m/>
    <m/>
    <m/>
    <m/>
    <m/>
    <m/>
    <m/>
    <m/>
    <m/>
  </r>
  <r>
    <n v="119"/>
    <d v="2025-01-13T00:00:00"/>
    <s v="B31"/>
    <n v="12601"/>
    <x v="125"/>
    <s v="Factory 2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120"/>
    <d v="2026-05-19T00:00:00"/>
    <s v="B58"/>
    <n v="32214"/>
    <x v="126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121"/>
    <d v="2026-03-03T00:00:00"/>
    <s v="B56"/>
    <n v="32823"/>
    <x v="127"/>
    <s v="Factory 3"/>
    <s v="Shift 1"/>
    <s v="Parts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122"/>
    <d v="2025-05-13T00:00:00"/>
    <s v="B44"/>
    <n v="14133"/>
    <x v="128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123"/>
    <d v="2025-05-06T00:00:00"/>
    <s v="B43"/>
    <n v="14182"/>
    <x v="129"/>
    <s v="Factory 3"/>
    <s v="Shift 1"/>
    <s v="Yamaha"/>
    <d v="2026-06-06T00:00:00"/>
    <m/>
    <m/>
    <m/>
    <s v="DS"/>
    <m/>
    <m/>
    <m/>
    <m/>
    <m/>
    <m/>
    <n v="0"/>
    <m/>
    <m/>
    <m/>
    <m/>
    <m/>
    <m/>
    <m/>
    <m/>
    <m/>
    <m/>
    <m/>
  </r>
  <r>
    <n v="124"/>
    <d v="2025-10-21T00:00:00"/>
    <s v="B50"/>
    <n v="31014"/>
    <x v="130"/>
    <s v="Factory 1"/>
    <s v="Shift 1"/>
    <s v="Subaru Insertion"/>
    <d v="2026-06-06T00:00:00"/>
    <m/>
    <m/>
    <m/>
    <s v="DS"/>
    <m/>
    <m/>
    <m/>
    <m/>
    <m/>
    <m/>
    <n v="0"/>
    <m/>
    <m/>
    <m/>
    <m/>
    <m/>
    <m/>
    <m/>
    <m/>
    <m/>
    <m/>
    <m/>
  </r>
  <r>
    <n v="125"/>
    <d v="2024-07-30T00:00:00"/>
    <s v="B20"/>
    <n v="6840"/>
    <x v="131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126"/>
    <d v="2025-04-08T00:00:00"/>
    <s v="B40"/>
    <n v="11729"/>
    <x v="132"/>
    <s v="Factory 1"/>
    <s v="Shift 1"/>
    <s v="Wire Preparation"/>
    <d v="2026-06-06T00:00:00"/>
    <m/>
    <m/>
    <m/>
    <s v="DS"/>
    <m/>
    <m/>
    <m/>
    <m/>
    <m/>
    <m/>
    <n v="0"/>
    <m/>
    <m/>
    <m/>
    <m/>
    <m/>
    <m/>
    <m/>
    <m/>
    <m/>
    <m/>
    <m/>
  </r>
  <r>
    <n v="127"/>
    <d v="2026-05-19T00:00:00"/>
    <s v="B58"/>
    <n v="32208"/>
    <x v="133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28"/>
    <d v="2025-06-03T00:00:00"/>
    <s v="B47"/>
    <n v="13341"/>
    <x v="134"/>
    <s v="Factory 3"/>
    <s v="Shift 2"/>
    <s v="QC Inspection"/>
    <d v="2026-06-06T00:00:00"/>
    <m/>
    <m/>
    <m/>
    <s v="NS"/>
    <m/>
    <m/>
    <m/>
    <m/>
    <m/>
    <m/>
    <n v="0"/>
    <m/>
    <m/>
    <m/>
    <m/>
    <m/>
    <m/>
    <m/>
    <m/>
    <m/>
    <m/>
    <m/>
  </r>
  <r>
    <n v="129"/>
    <d v="2026-05-19T00:00:00"/>
    <s v="B58"/>
    <n v="32211"/>
    <x v="135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130"/>
    <d v="2024-08-13T00:00:00"/>
    <s v="B22"/>
    <n v="7371"/>
    <x v="136"/>
    <s v="Factory 3"/>
    <s v="Shift 2"/>
    <s v="Yamaha"/>
    <d v="2026-06-06T00:00:00"/>
    <m/>
    <m/>
    <m/>
    <s v="NS"/>
    <m/>
    <m/>
    <m/>
    <m/>
    <m/>
    <m/>
    <n v="0"/>
    <m/>
    <m/>
    <m/>
    <m/>
    <m/>
    <m/>
    <m/>
    <m/>
    <m/>
    <m/>
    <m/>
  </r>
  <r>
    <n v="131"/>
    <d v="2026-05-12T00:00:00"/>
    <s v="B57"/>
    <n v="32538"/>
    <x v="137"/>
    <s v="Factory 1"/>
    <s v="Shift 1"/>
    <s v="Material Handler"/>
    <d v="2026-06-06T00:00:00"/>
    <m/>
    <m/>
    <m/>
    <s v="DS"/>
    <m/>
    <m/>
    <m/>
    <m/>
    <m/>
    <m/>
    <n v="0"/>
    <m/>
    <m/>
    <m/>
    <m/>
    <m/>
    <m/>
    <m/>
    <m/>
    <m/>
    <m/>
    <m/>
  </r>
  <r>
    <n v="132"/>
    <d v="2025-05-06T00:00:00"/>
    <s v="B43"/>
    <n v="12305"/>
    <x v="138"/>
    <s v="Factory 3"/>
    <s v="Shift 2"/>
    <s v="Transmission"/>
    <d v="2026-06-06T00:00:00"/>
    <m/>
    <m/>
    <m/>
    <s v="NS"/>
    <m/>
    <m/>
    <m/>
    <m/>
    <m/>
    <m/>
    <n v="0"/>
    <m/>
    <m/>
    <m/>
    <m/>
    <m/>
    <m/>
    <m/>
    <m/>
    <m/>
    <m/>
    <m/>
  </r>
  <r>
    <n v="133"/>
    <d v="2024-08-27T00:00:00"/>
    <s v="B24"/>
    <n v="7113"/>
    <x v="139"/>
    <s v="Factory 1"/>
    <s v="Shift 1"/>
    <s v="QA Packing"/>
    <d v="2026-06-06T00:00:00"/>
    <m/>
    <m/>
    <m/>
    <s v="DS"/>
    <m/>
    <m/>
    <m/>
    <m/>
    <m/>
    <m/>
    <n v="0"/>
    <m/>
    <m/>
    <m/>
    <m/>
    <m/>
    <m/>
    <m/>
    <m/>
    <m/>
    <m/>
    <m/>
  </r>
  <r>
    <n v="134"/>
    <d v="2026-03-03T00:00:00"/>
    <s v="B56"/>
    <n v="32815"/>
    <x v="140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135"/>
    <d v="2025-06-03T00:00:00"/>
    <s v="B47"/>
    <n v="13340"/>
    <x v="141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136"/>
    <d v="2025-04-21T00:00:00"/>
    <s v="B41"/>
    <n v="12258"/>
    <x v="142"/>
    <s v="Factory 1"/>
    <s v="Shift 2"/>
    <s v="Subaru Engine"/>
    <d v="2026-06-06T00:00:00"/>
    <m/>
    <m/>
    <m/>
    <s v="NS"/>
    <m/>
    <m/>
    <m/>
    <m/>
    <m/>
    <m/>
    <n v="0"/>
    <m/>
    <m/>
    <m/>
    <m/>
    <m/>
    <m/>
    <m/>
    <m/>
    <m/>
    <m/>
    <m/>
  </r>
  <r>
    <n v="137"/>
    <d v="2025-01-13T00:00:00"/>
    <s v="B31"/>
    <n v="13697"/>
    <x v="143"/>
    <s v="Factory 1"/>
    <s v="Shift 2"/>
    <s v="Material Handler"/>
    <d v="2026-06-06T00:00:00"/>
    <m/>
    <m/>
    <m/>
    <s v="NS"/>
    <m/>
    <m/>
    <m/>
    <m/>
    <m/>
    <m/>
    <n v="0"/>
    <m/>
    <m/>
    <m/>
    <m/>
    <m/>
    <m/>
    <m/>
    <m/>
    <m/>
    <m/>
    <m/>
  </r>
  <r>
    <n v="138"/>
    <d v="2025-03-18T00:00:00"/>
    <s v="B38"/>
    <n v="12734"/>
    <x v="144"/>
    <s v="Factory 3"/>
    <s v="Shift 2"/>
    <s v="Yamaha"/>
    <d v="2026-06-06T00:00:00"/>
    <m/>
    <m/>
    <m/>
    <s v="NS"/>
    <m/>
    <m/>
    <m/>
    <m/>
    <m/>
    <m/>
    <n v="0"/>
    <m/>
    <m/>
    <m/>
    <m/>
    <m/>
    <m/>
    <m/>
    <m/>
    <m/>
    <m/>
    <m/>
  </r>
  <r>
    <n v="139"/>
    <d v="2025-06-03T00:00:00"/>
    <s v="B47"/>
    <n v="13345"/>
    <x v="145"/>
    <s v="Factory 3"/>
    <s v="Shift 2"/>
    <s v="Wire Preparation - Yamaha"/>
    <d v="2026-06-06T00:00:00"/>
    <m/>
    <m/>
    <m/>
    <s v="NS"/>
    <m/>
    <m/>
    <m/>
    <m/>
    <m/>
    <m/>
    <n v="0"/>
    <m/>
    <m/>
    <m/>
    <m/>
    <m/>
    <m/>
    <m/>
    <m/>
    <m/>
    <m/>
    <m/>
  </r>
  <r>
    <n v="140"/>
    <d v="2026-05-12T00:00:00"/>
    <s v="B57"/>
    <n v="32546"/>
    <x v="146"/>
    <s v="Factory 1"/>
    <s v="Shift 1"/>
    <s v="Material Handler"/>
    <d v="2026-06-06T00:00:00"/>
    <m/>
    <m/>
    <m/>
    <s v="DS"/>
    <m/>
    <m/>
    <m/>
    <m/>
    <m/>
    <m/>
    <n v="0"/>
    <m/>
    <m/>
    <m/>
    <m/>
    <m/>
    <m/>
    <m/>
    <m/>
    <m/>
    <m/>
    <m/>
  </r>
  <r>
    <n v="141"/>
    <d v="2026-05-19T00:00:00"/>
    <s v="B58"/>
    <n v="32222"/>
    <x v="147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142"/>
    <d v="2024-08-27T00:00:00"/>
    <s v="B24"/>
    <n v="7104"/>
    <x v="148"/>
    <s v="Factory 1"/>
    <s v="Shift 1"/>
    <s v="Subaru Engine"/>
    <d v="2026-06-06T00:00:00"/>
    <m/>
    <m/>
    <m/>
    <s v="DS"/>
    <m/>
    <m/>
    <m/>
    <m/>
    <m/>
    <m/>
    <n v="0"/>
    <m/>
    <m/>
    <m/>
    <m/>
    <m/>
    <m/>
    <m/>
    <m/>
    <m/>
    <m/>
    <m/>
  </r>
  <r>
    <n v="143"/>
    <d v="2026-05-19T00:00:00"/>
    <s v="B58"/>
    <n v="32207"/>
    <x v="149"/>
    <s v="Factory 2"/>
    <s v="Shift 2"/>
    <s v="Subaru Engine/TM"/>
    <d v="2026-06-06T00:00:00"/>
    <m/>
    <m/>
    <m/>
    <s v="NS"/>
    <m/>
    <m/>
    <m/>
    <m/>
    <m/>
    <m/>
    <n v="0"/>
    <m/>
    <m/>
    <m/>
    <m/>
    <m/>
    <m/>
    <m/>
    <m/>
    <m/>
    <m/>
    <m/>
  </r>
  <r>
    <n v="144"/>
    <d v="2024-12-10T00:00:00"/>
    <s v="B29"/>
    <n v="10234"/>
    <x v="150"/>
    <s v="Factory 2"/>
    <s v="Shift 1"/>
    <s v="Warehouse"/>
    <d v="2026-06-06T00:00:00"/>
    <m/>
    <m/>
    <m/>
    <s v="DS"/>
    <m/>
    <m/>
    <m/>
    <m/>
    <m/>
    <m/>
    <n v="0"/>
    <m/>
    <m/>
    <m/>
    <m/>
    <m/>
    <m/>
    <m/>
    <m/>
    <m/>
    <m/>
    <m/>
  </r>
  <r>
    <n v="145"/>
    <d v="2026-05-12T00:00:00"/>
    <s v="B57"/>
    <n v="32545"/>
    <x v="151"/>
    <s v="Factory 2"/>
    <s v="ADS"/>
    <s v="Subaru Insertion"/>
    <d v="2026-06-06T00:00:00"/>
    <m/>
    <m/>
    <m/>
    <s v="ADS"/>
    <m/>
    <m/>
    <m/>
    <m/>
    <m/>
    <m/>
    <n v="0"/>
    <m/>
    <m/>
    <m/>
    <m/>
    <m/>
    <m/>
    <m/>
    <m/>
    <m/>
    <m/>
    <m/>
  </r>
  <r>
    <n v="146"/>
    <d v="2025-05-06T00:00:00"/>
    <s v="B43"/>
    <n v="12312"/>
    <x v="152"/>
    <s v="Factory 3"/>
    <s v="Shift 1"/>
    <s v="Wire Preparation - Yamaha"/>
    <d v="2026-06-06T00:00:00"/>
    <m/>
    <m/>
    <m/>
    <s v="DS"/>
    <m/>
    <m/>
    <m/>
    <m/>
    <m/>
    <m/>
    <n v="0"/>
    <m/>
    <m/>
    <m/>
    <m/>
    <m/>
    <m/>
    <m/>
    <m/>
    <m/>
    <m/>
    <m/>
  </r>
  <r>
    <n v="147"/>
    <d v="2024-05-28T00:00:00"/>
    <s v="B11"/>
    <n v="6321"/>
    <x v="153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148"/>
    <d v="2025-06-10T00:00:00"/>
    <s v="B48"/>
    <n v="14863"/>
    <x v="154"/>
    <s v="Factory 3"/>
    <s v="Shift 2"/>
    <s v="Yamaha"/>
    <d v="2026-06-06T00:00:00"/>
    <m/>
    <m/>
    <m/>
    <s v="NS"/>
    <m/>
    <m/>
    <m/>
    <m/>
    <m/>
    <m/>
    <n v="0"/>
    <m/>
    <m/>
    <m/>
    <m/>
    <m/>
    <m/>
    <m/>
    <m/>
    <m/>
    <m/>
    <m/>
  </r>
  <r>
    <n v="149"/>
    <d v="2025-11-11T00:00:00"/>
    <s v="B52"/>
    <n v="31403"/>
    <x v="155"/>
    <s v="Factory 3"/>
    <s v="Shift 1"/>
    <s v="Subaru Insertion"/>
    <d v="2026-06-06T00:00:00"/>
    <m/>
    <m/>
    <m/>
    <s v="DS"/>
    <m/>
    <m/>
    <m/>
    <m/>
    <m/>
    <m/>
    <n v="0"/>
    <m/>
    <m/>
    <m/>
    <m/>
    <m/>
    <m/>
    <m/>
    <m/>
    <m/>
    <m/>
    <m/>
  </r>
  <r>
    <n v="150"/>
    <d v="2025-05-20T00:00:00"/>
    <s v="B45"/>
    <n v="14740"/>
    <x v="156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151"/>
    <d v="2025-12-02T00:00:00"/>
    <s v="B53"/>
    <n v="31089"/>
    <x v="157"/>
    <s v="Factory 1"/>
    <s v="Shift 2"/>
    <s v="Wire Preparation"/>
    <d v="2026-06-06T00:00:00"/>
    <m/>
    <m/>
    <m/>
    <s v="NS"/>
    <m/>
    <m/>
    <m/>
    <m/>
    <m/>
    <m/>
    <n v="0"/>
    <m/>
    <m/>
    <m/>
    <m/>
    <m/>
    <m/>
    <m/>
    <m/>
    <m/>
    <m/>
    <m/>
  </r>
  <r>
    <n v="152"/>
    <d v="2026-06-02T00:00:00"/>
    <s v="B59"/>
    <n v="32300"/>
    <x v="158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53"/>
    <d v="2026-06-02T00:00:00"/>
    <s v="B59"/>
    <n v="32255"/>
    <x v="159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54"/>
    <d v="2026-06-02T00:00:00"/>
    <s v="B59"/>
    <n v="32281"/>
    <x v="160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55"/>
    <d v="2026-06-02T00:00:00"/>
    <s v="B59"/>
    <n v="32279"/>
    <x v="161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56"/>
    <d v="2026-06-02T00:00:00"/>
    <s v="B59"/>
    <n v="32294"/>
    <x v="162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57"/>
    <d v="2026-06-02T00:00:00"/>
    <s v="B59"/>
    <n v="32277"/>
    <x v="163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58"/>
    <d v="2026-06-02T00:00:00"/>
    <s v="B59"/>
    <n v="32307"/>
    <x v="164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59"/>
    <d v="2026-06-02T00:00:00"/>
    <s v="B59"/>
    <n v="32283"/>
    <x v="165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0"/>
    <d v="2026-06-02T00:00:00"/>
    <s v="B59"/>
    <n v="32293"/>
    <x v="166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1"/>
    <d v="2026-06-02T00:00:00"/>
    <s v="B59"/>
    <n v="32286"/>
    <x v="167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2"/>
    <d v="2026-06-02T00:00:00"/>
    <s v="B59"/>
    <n v="32292"/>
    <x v="168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3"/>
    <d v="2026-06-02T00:00:00"/>
    <s v="B59"/>
    <n v="32278"/>
    <x v="169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4"/>
    <d v="2026-06-02T00:00:00"/>
    <s v="B59"/>
    <n v="32287"/>
    <x v="170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5"/>
    <d v="2026-06-02T00:00:00"/>
    <s v="B59"/>
    <n v="32298"/>
    <x v="171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6"/>
    <d v="2026-06-02T00:00:00"/>
    <s v="B59"/>
    <n v="32285"/>
    <x v="172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7"/>
    <d v="2026-06-02T00:00:00"/>
    <s v="B59"/>
    <n v="32289"/>
    <x v="173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8"/>
    <d v="2026-06-02T00:00:00"/>
    <s v="B59"/>
    <n v="32280"/>
    <x v="174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69"/>
    <d v="2026-06-02T00:00:00"/>
    <s v="B59"/>
    <n v="32276"/>
    <x v="175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0"/>
    <d v="2026-06-02T00:00:00"/>
    <s v="B59"/>
    <n v="32295"/>
    <x v="177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1"/>
    <d v="2026-06-02T00:00:00"/>
    <s v="B59"/>
    <n v="32282"/>
    <x v="178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2"/>
    <d v="2026-06-02T00:00:00"/>
    <s v="B59"/>
    <n v="32275"/>
    <x v="179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3"/>
    <d v="2026-06-02T00:00:00"/>
    <s v="B59"/>
    <n v="32284"/>
    <x v="180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4"/>
    <d v="2026-06-02T00:00:00"/>
    <s v="B59"/>
    <n v="32291"/>
    <x v="181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5"/>
    <d v="2026-06-02T00:00:00"/>
    <s v="B59"/>
    <n v="32290"/>
    <x v="182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6"/>
    <d v="2026-06-02T00:00:00"/>
    <s v="B59"/>
    <n v="32302"/>
    <x v="183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7"/>
    <d v="2026-06-02T00:00:00"/>
    <s v="B59"/>
    <n v="32305"/>
    <x v="184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8"/>
    <d v="2026-06-02T00:00:00"/>
    <s v="B59"/>
    <n v="32299"/>
    <x v="185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79"/>
    <d v="2026-06-02T00:00:00"/>
    <s v="B59"/>
    <n v="32301"/>
    <x v="186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80"/>
    <d v="2026-06-02T00:00:00"/>
    <s v="B59"/>
    <n v="32297"/>
    <x v="187"/>
    <s v="Factory 2"/>
    <s v="ADS"/>
    <s v="Trainee"/>
    <d v="2026-06-06T00:00:00"/>
    <m/>
    <m/>
    <m/>
    <s v="ADS"/>
    <m/>
    <m/>
    <m/>
    <m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07T00:00:00"/>
    <m/>
    <m/>
    <m/>
    <s v="DS"/>
    <m/>
    <m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07T00:00:00"/>
    <m/>
    <m/>
    <m/>
    <s v="NS"/>
    <m/>
    <m/>
    <m/>
    <m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07T00:00:00"/>
    <m/>
    <m/>
    <m/>
    <s v="NS"/>
    <m/>
    <m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07T00:00:00"/>
    <m/>
    <m/>
    <m/>
    <s v="NS"/>
    <m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07T00:00:00"/>
    <m/>
    <m/>
    <m/>
    <s v="NS"/>
    <m/>
    <m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07T00:00:00"/>
    <m/>
    <m/>
    <m/>
    <s v="ADS"/>
    <m/>
    <m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07T00:00:00"/>
    <m/>
    <m/>
    <m/>
    <s v="NS"/>
    <m/>
    <m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07T00:00:00"/>
    <m/>
    <m/>
    <m/>
    <s v="DS"/>
    <m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07T00:00:00"/>
    <m/>
    <m/>
    <m/>
    <s v="DS"/>
    <m/>
    <m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Trainee"/>
    <d v="2026-06-07T00:00:00"/>
    <m/>
    <m/>
    <m/>
    <s v="NS"/>
    <m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07T00:00:00"/>
    <m/>
    <m/>
    <m/>
    <s v="NS"/>
    <m/>
    <m/>
    <m/>
    <m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07T00:00:00"/>
    <m/>
    <m/>
    <m/>
    <s v="ADS"/>
    <m/>
    <m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07T00:00:00"/>
    <m/>
    <m/>
    <m/>
    <s v="DS"/>
    <m/>
    <m/>
    <m/>
    <m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07T00:00:00"/>
    <m/>
    <m/>
    <m/>
    <s v="NS"/>
    <m/>
    <m/>
    <m/>
    <m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07T00:00:00"/>
    <m/>
    <m/>
    <m/>
    <s v="DS"/>
    <m/>
    <m/>
    <m/>
    <m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07T00:00:00"/>
    <m/>
    <m/>
    <m/>
    <s v="NS"/>
    <m/>
    <m/>
    <m/>
    <m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07T00:00:00"/>
    <m/>
    <m/>
    <m/>
    <s v="DS"/>
    <m/>
    <m/>
    <m/>
    <m/>
    <m/>
    <m/>
    <n v="0"/>
    <m/>
    <m/>
    <m/>
    <m/>
    <m/>
    <m/>
    <m/>
    <m/>
    <m/>
    <m/>
    <m/>
  </r>
  <r>
    <n v="32"/>
    <d v="2025-10-14T00:00:00"/>
    <s v="B49"/>
    <n v="31010"/>
    <x v="32"/>
    <s v="Factory 1"/>
    <s v="Shift 1"/>
    <s v="Transmission"/>
    <d v="2026-06-07T00:00:00"/>
    <m/>
    <m/>
    <m/>
    <s v="DS"/>
    <m/>
    <m/>
    <m/>
    <m/>
    <m/>
    <m/>
    <n v="0"/>
    <m/>
    <m/>
    <m/>
    <m/>
    <m/>
    <m/>
    <m/>
    <m/>
    <m/>
    <m/>
    <m/>
  </r>
  <r>
    <n v="33"/>
    <d v="2025-01-28T00:00:00"/>
    <s v="B33"/>
    <n v="12634"/>
    <x v="33"/>
    <s v="Factory 1"/>
    <s v="Shift 1"/>
    <s v="Wire Preparation-Yamaha"/>
    <d v="2026-06-07T00:00:00"/>
    <m/>
    <m/>
    <m/>
    <s v="DS"/>
    <m/>
    <m/>
    <m/>
    <m/>
    <m/>
    <m/>
    <n v="0"/>
    <m/>
    <m/>
    <m/>
    <m/>
    <m/>
    <m/>
    <m/>
    <m/>
    <m/>
    <m/>
    <m/>
  </r>
  <r>
    <n v="34"/>
    <d v="2025-06-10T00:00:00"/>
    <s v="B48"/>
    <n v="14841"/>
    <x v="34"/>
    <s v="Factory 3"/>
    <s v="ADS"/>
    <s v="Warehouse"/>
    <d v="2026-06-07T00:00:00"/>
    <m/>
    <m/>
    <m/>
    <s v="ADS"/>
    <m/>
    <m/>
    <m/>
    <m/>
    <m/>
    <m/>
    <n v="0"/>
    <m/>
    <m/>
    <m/>
    <m/>
    <m/>
    <m/>
    <m/>
    <m/>
    <m/>
    <m/>
    <m/>
  </r>
  <r>
    <n v="35"/>
    <d v="2026-03-03T00:00:00"/>
    <s v="B56"/>
    <n v="32803"/>
    <x v="35"/>
    <s v="Factory 1"/>
    <s v="Shift 1"/>
    <s v="QC Inspection"/>
    <d v="2026-06-07T00:00:00"/>
    <m/>
    <m/>
    <m/>
    <s v="DS"/>
    <m/>
    <m/>
    <m/>
    <m/>
    <m/>
    <m/>
    <n v="0"/>
    <m/>
    <m/>
    <m/>
    <m/>
    <m/>
    <m/>
    <m/>
    <m/>
    <m/>
    <m/>
    <m/>
  </r>
  <r>
    <n v="36"/>
    <d v="2026-03-03T00:00:00"/>
    <s v="B56"/>
    <n v="32822"/>
    <x v="36"/>
    <s v="Factory 3"/>
    <s v="Shift 2"/>
    <s v="Wire Preparation - Yamaha"/>
    <d v="2026-06-07T00:00:00"/>
    <m/>
    <m/>
    <m/>
    <s v="NS"/>
    <m/>
    <m/>
    <m/>
    <m/>
    <m/>
    <m/>
    <n v="0"/>
    <m/>
    <m/>
    <m/>
    <m/>
    <m/>
    <m/>
    <m/>
    <m/>
    <m/>
    <m/>
    <m/>
  </r>
  <r>
    <n v="37"/>
    <d v="2026-03-03T00:00:00"/>
    <s v="B56"/>
    <n v="32814"/>
    <x v="37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38"/>
    <d v="2024-05-28T00:00:00"/>
    <s v="B11"/>
    <n v="6362"/>
    <x v="38"/>
    <s v="Factory 1"/>
    <s v="Shift 1"/>
    <s v="QA Inspection"/>
    <d v="2026-06-07T00:00:00"/>
    <m/>
    <m/>
    <m/>
    <s v="DS"/>
    <m/>
    <m/>
    <m/>
    <m/>
    <m/>
    <m/>
    <n v="0"/>
    <m/>
    <m/>
    <m/>
    <m/>
    <m/>
    <m/>
    <m/>
    <m/>
    <m/>
    <m/>
    <m/>
  </r>
  <r>
    <n v="39"/>
    <d v="2026-05-12T00:00:00"/>
    <s v="B57"/>
    <n v="32561"/>
    <x v="39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40"/>
    <d v="2026-03-03T00:00:00"/>
    <s v="B56"/>
    <n v="32824"/>
    <x v="40"/>
    <s v="Factory 1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41"/>
    <d v="2026-05-19T00:00:00"/>
    <s v="B58"/>
    <n v="32221"/>
    <x v="41"/>
    <s v="Factory 2"/>
    <s v="Shift 2"/>
    <s v="Trainee"/>
    <d v="2026-06-07T00:00:00"/>
    <m/>
    <m/>
    <m/>
    <s v="NS"/>
    <m/>
    <m/>
    <m/>
    <m/>
    <m/>
    <m/>
    <n v="0"/>
    <m/>
    <m/>
    <m/>
    <m/>
    <m/>
    <m/>
    <m/>
    <m/>
    <m/>
    <m/>
    <m/>
  </r>
  <r>
    <n v="42"/>
    <d v="2026-05-19T00:00:00"/>
    <s v="B58"/>
    <n v="32212"/>
    <x v="42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43"/>
    <d v="2025-06-10T00:00:00"/>
    <s v="B48"/>
    <n v="14874"/>
    <x v="43"/>
    <s v="Factory 2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44"/>
    <d v="2024-06-19T00:00:00"/>
    <s v="B14"/>
    <n v="7697"/>
    <x v="44"/>
    <s v="Factory 2"/>
    <s v="ADS"/>
    <s v="Planning"/>
    <d v="2026-06-07T00:00:00"/>
    <m/>
    <m/>
    <m/>
    <s v="ADS"/>
    <m/>
    <m/>
    <m/>
    <m/>
    <m/>
    <m/>
    <n v="0"/>
    <m/>
    <m/>
    <m/>
    <m/>
    <m/>
    <m/>
    <m/>
    <m/>
    <m/>
    <m/>
    <m/>
  </r>
  <r>
    <n v="45"/>
    <d v="2025-03-18T00:00:00"/>
    <s v="B38"/>
    <n v="11938"/>
    <x v="45"/>
    <s v="Factory 1"/>
    <s v="Shift 1"/>
    <s v="QA"/>
    <d v="2026-06-07T00:00:00"/>
    <m/>
    <m/>
    <m/>
    <s v="DS"/>
    <m/>
    <m/>
    <m/>
    <m/>
    <m/>
    <m/>
    <n v="0"/>
    <m/>
    <m/>
    <m/>
    <m/>
    <m/>
    <m/>
    <m/>
    <m/>
    <m/>
    <m/>
    <m/>
  </r>
  <r>
    <n v="46"/>
    <d v="2025-05-27T00:00:00"/>
    <s v="B46"/>
    <n v="14606"/>
    <x v="46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47"/>
    <d v="2025-06-10T00:00:00"/>
    <s v="B48"/>
    <n v="14865"/>
    <x v="47"/>
    <s v="Factory 3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48"/>
    <d v="2025-02-04T00:00:00"/>
    <s v="B34"/>
    <n v="11160"/>
    <x v="48"/>
    <s v="Factory 1"/>
    <s v="Shift 2"/>
    <s v="QC Inspection"/>
    <d v="2026-06-07T00:00:00"/>
    <m/>
    <m/>
    <m/>
    <s v="NS"/>
    <m/>
    <m/>
    <m/>
    <m/>
    <m/>
    <m/>
    <n v="0"/>
    <m/>
    <m/>
    <m/>
    <m/>
    <m/>
    <m/>
    <m/>
    <m/>
    <m/>
    <m/>
    <m/>
  </r>
  <r>
    <n v="49"/>
    <d v="2025-04-21T00:00:00"/>
    <s v="B41"/>
    <n v="12262"/>
    <x v="49"/>
    <s v="Factory 3"/>
    <s v="Shift 2"/>
    <s v="Yamaha"/>
    <d v="2026-06-07T00:00:00"/>
    <m/>
    <m/>
    <m/>
    <s v="NS"/>
    <m/>
    <m/>
    <m/>
    <m/>
    <m/>
    <m/>
    <n v="0"/>
    <m/>
    <m/>
    <m/>
    <m/>
    <m/>
    <m/>
    <m/>
    <m/>
    <m/>
    <m/>
    <m/>
  </r>
  <r>
    <n v="50"/>
    <d v="2025-05-06T00:00:00"/>
    <s v="B43"/>
    <n v="14105"/>
    <x v="51"/>
    <s v="Factory 3"/>
    <s v="Shift 2"/>
    <s v="Wire Preparation-Yamaha"/>
    <d v="2026-06-07T00:00:00"/>
    <m/>
    <m/>
    <m/>
    <s v="NS"/>
    <m/>
    <m/>
    <m/>
    <m/>
    <m/>
    <m/>
    <n v="0"/>
    <m/>
    <m/>
    <m/>
    <m/>
    <m/>
    <m/>
    <m/>
    <m/>
    <m/>
    <m/>
    <m/>
  </r>
  <r>
    <n v="51"/>
    <d v="2025-11-11T00:00:00"/>
    <s v="B52"/>
    <n v="31406"/>
    <x v="52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52"/>
    <d v="2025-01-13T00:00:00"/>
    <s v="B30"/>
    <n v="12450"/>
    <x v="53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53"/>
    <d v="2023-11-14T00:00:00"/>
    <s v="B2"/>
    <n v="5846"/>
    <x v="54"/>
    <s v="Factory 1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54"/>
    <d v="2025-06-10T00:00:00"/>
    <s v="B48"/>
    <n v="14872"/>
    <x v="55"/>
    <s v="Factory 1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55"/>
    <d v="2025-10-14T00:00:00"/>
    <s v="B49"/>
    <n v="31012"/>
    <x v="56"/>
    <s v="Factory 1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56"/>
    <d v="2026-05-12T00:00:00"/>
    <s v="B57"/>
    <n v="32559"/>
    <x v="57"/>
    <s v="Factory 3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57"/>
    <d v="2026-05-12T00:00:00"/>
    <s v="B57"/>
    <n v="32537"/>
    <x v="58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58"/>
    <d v="2025-06-03T00:00:00"/>
    <s v="B47"/>
    <n v="13357"/>
    <x v="59"/>
    <s v="Factory 3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59"/>
    <d v="2025-04-21T00:00:00"/>
    <s v="B41"/>
    <n v="12260"/>
    <x v="60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60"/>
    <d v="2026-05-12T00:00:00"/>
    <s v="B57"/>
    <n v="32570"/>
    <x v="61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61"/>
    <d v="2024-07-24T00:00:00"/>
    <s v="B19"/>
    <n v="6905"/>
    <x v="62"/>
    <s v="Factory 1"/>
    <s v="Shift 1"/>
    <s v="Subaru Insertion"/>
    <d v="2026-06-07T00:00:00"/>
    <m/>
    <m/>
    <m/>
    <s v="DS"/>
    <m/>
    <m/>
    <m/>
    <m/>
    <m/>
    <m/>
    <n v="0"/>
    <m/>
    <m/>
    <m/>
    <m/>
    <m/>
    <m/>
    <m/>
    <m/>
    <m/>
    <m/>
    <m/>
  </r>
  <r>
    <n v="62"/>
    <d v="2025-06-03T00:00:00"/>
    <s v="B47"/>
    <n v="13351"/>
    <x v="63"/>
    <s v="Factory 3"/>
    <s v="Shift 1"/>
    <s v="QC Inspection"/>
    <d v="2026-06-07T00:00:00"/>
    <m/>
    <m/>
    <m/>
    <s v="DS"/>
    <m/>
    <m/>
    <m/>
    <m/>
    <m/>
    <m/>
    <n v="0"/>
    <m/>
    <m/>
    <m/>
    <m/>
    <m/>
    <m/>
    <m/>
    <m/>
    <m/>
    <m/>
    <m/>
  </r>
  <r>
    <n v="63"/>
    <d v="2025-10-21T00:00:00"/>
    <s v="B50"/>
    <n v="31137"/>
    <x v="64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64"/>
    <d v="2024-07-09T00:00:00"/>
    <s v="B17"/>
    <n v="6703"/>
    <x v="65"/>
    <s v="Factory 1"/>
    <s v="Shift 2"/>
    <s v="Transmission"/>
    <d v="2026-06-07T00:00:00"/>
    <m/>
    <m/>
    <m/>
    <s v="NS"/>
    <m/>
    <m/>
    <m/>
    <m/>
    <m/>
    <m/>
    <n v="0"/>
    <m/>
    <m/>
    <m/>
    <m/>
    <m/>
    <m/>
    <m/>
    <m/>
    <m/>
    <m/>
    <m/>
  </r>
  <r>
    <n v="65"/>
    <d v="2026-05-19T00:00:00"/>
    <s v="B58"/>
    <n v="32217"/>
    <x v="66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66"/>
    <d v="2026-05-19T00:00:00"/>
    <s v="B58"/>
    <n v="32216"/>
    <x v="68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67"/>
    <d v="2025-12-02T00:00:00"/>
    <s v="B53"/>
    <n v="31084"/>
    <x v="69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68"/>
    <d v="2026-05-12T00:00:00"/>
    <s v="B57"/>
    <n v="32569"/>
    <x v="70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69"/>
    <d v="2026-05-19T00:00:00"/>
    <s v="B58"/>
    <n v="32204"/>
    <x v="71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70"/>
    <d v="2026-05-19T00:00:00"/>
    <s v="B58"/>
    <n v="32209"/>
    <x v="72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71"/>
    <d v="2026-05-12T00:00:00"/>
    <s v="B57"/>
    <n v="32557"/>
    <x v="73"/>
    <s v="Factory 3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72"/>
    <d v="2025-10-14T00:00:00"/>
    <s v="B49"/>
    <n v="31013"/>
    <x v="74"/>
    <s v="Factory 1"/>
    <s v="Shift 2"/>
    <s v="Material Handler"/>
    <d v="2026-06-07T00:00:00"/>
    <m/>
    <m/>
    <m/>
    <s v="NS"/>
    <m/>
    <m/>
    <m/>
    <m/>
    <m/>
    <m/>
    <n v="0"/>
    <m/>
    <m/>
    <m/>
    <m/>
    <m/>
    <m/>
    <m/>
    <m/>
    <m/>
    <m/>
    <m/>
  </r>
  <r>
    <n v="73"/>
    <d v="2025-06-10T00:00:00"/>
    <s v="B48"/>
    <n v="14866"/>
    <x v="75"/>
    <s v="Factory 1"/>
    <s v="Shift 2"/>
    <s v="QC Inspection"/>
    <d v="2026-06-07T00:00:00"/>
    <m/>
    <m/>
    <m/>
    <s v="NS"/>
    <m/>
    <m/>
    <m/>
    <m/>
    <m/>
    <m/>
    <n v="0"/>
    <m/>
    <m/>
    <m/>
    <m/>
    <m/>
    <m/>
    <m/>
    <m/>
    <m/>
    <m/>
    <m/>
  </r>
  <r>
    <n v="74"/>
    <d v="2024-12-10T00:00:00"/>
    <s v="B29"/>
    <n v="10338"/>
    <x v="76"/>
    <s v="Factory 1"/>
    <s v="Shift 2"/>
    <s v="Material Handler"/>
    <d v="2026-06-07T00:00:00"/>
    <m/>
    <m/>
    <m/>
    <s v="NS"/>
    <m/>
    <m/>
    <m/>
    <m/>
    <m/>
    <m/>
    <n v="0"/>
    <m/>
    <m/>
    <m/>
    <m/>
    <m/>
    <m/>
    <m/>
    <m/>
    <m/>
    <m/>
    <m/>
  </r>
  <r>
    <n v="75"/>
    <d v="2025-03-03T00:00:00"/>
    <s v="B36"/>
    <n v="12081"/>
    <x v="77"/>
    <s v="Factory 3"/>
    <s v="Shift 2"/>
    <s v="Subaru Insertion"/>
    <d v="2026-06-07T00:00:00"/>
    <m/>
    <m/>
    <m/>
    <s v="NS"/>
    <m/>
    <m/>
    <m/>
    <m/>
    <m/>
    <m/>
    <n v="0"/>
    <m/>
    <m/>
    <m/>
    <m/>
    <m/>
    <m/>
    <m/>
    <m/>
    <m/>
    <m/>
    <m/>
  </r>
  <r>
    <n v="76"/>
    <d v="2026-05-12T00:00:00"/>
    <s v="B57"/>
    <n v="32547"/>
    <x v="78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77"/>
    <d v="2026-03-03T00:00:00"/>
    <s v="B56"/>
    <n v="32820"/>
    <x v="80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78"/>
    <d v="2025-01-13T00:00:00"/>
    <s v="B30"/>
    <n v="12457"/>
    <x v="81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79"/>
    <d v="2026-05-12T00:00:00"/>
    <s v="B57"/>
    <n v="32558"/>
    <x v="82"/>
    <s v="Factory 3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80"/>
    <d v="2026-05-12T00:00:00"/>
    <s v="B57"/>
    <n v="32548"/>
    <x v="83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81"/>
    <d v="2025-10-21T00:00:00"/>
    <s v="B50"/>
    <n v="31022"/>
    <x v="84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82"/>
    <d v="2024-05-28T00:00:00"/>
    <s v="B11"/>
    <n v="6456"/>
    <x v="85"/>
    <s v="Factory 1"/>
    <s v="Shift 2"/>
    <s v="Warehouse"/>
    <d v="2026-06-07T00:00:00"/>
    <m/>
    <m/>
    <m/>
    <s v="NS"/>
    <m/>
    <m/>
    <m/>
    <m/>
    <m/>
    <m/>
    <n v="0"/>
    <m/>
    <m/>
    <m/>
    <m/>
    <m/>
    <m/>
    <m/>
    <m/>
    <m/>
    <m/>
    <m/>
  </r>
  <r>
    <n v="83"/>
    <d v="2025-01-28T00:00:00"/>
    <s v="B33"/>
    <n v="12783"/>
    <x v="87"/>
    <s v="Factory 1"/>
    <s v="Shift 2"/>
    <s v="Shipment"/>
    <d v="2026-06-07T00:00:00"/>
    <m/>
    <m/>
    <m/>
    <s v="NS"/>
    <m/>
    <m/>
    <m/>
    <m/>
    <m/>
    <m/>
    <n v="0"/>
    <m/>
    <m/>
    <m/>
    <m/>
    <m/>
    <m/>
    <m/>
    <m/>
    <m/>
    <m/>
    <m/>
  </r>
  <r>
    <n v="84"/>
    <d v="2026-03-03T00:00:00"/>
    <s v="B56"/>
    <n v="31638"/>
    <x v="88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85"/>
    <d v="2026-05-19T00:00:00"/>
    <s v="B58"/>
    <n v="32213"/>
    <x v="89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86"/>
    <d v="2026-05-12T00:00:00"/>
    <s v="B57"/>
    <n v="32554"/>
    <x v="90"/>
    <s v="Factory 3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87"/>
    <d v="2024-06-13T00:00:00"/>
    <s v="B13"/>
    <n v="6555"/>
    <x v="91"/>
    <s v="Factory 1"/>
    <s v="Shift 1"/>
    <s v="QA"/>
    <d v="2026-06-07T00:00:00"/>
    <m/>
    <m/>
    <m/>
    <s v="DS"/>
    <m/>
    <m/>
    <m/>
    <m/>
    <m/>
    <m/>
    <n v="0"/>
    <m/>
    <m/>
    <m/>
    <m/>
    <m/>
    <m/>
    <m/>
    <m/>
    <m/>
    <m/>
    <m/>
  </r>
  <r>
    <n v="88"/>
    <d v="2026-05-19T00:00:00"/>
    <s v="B58"/>
    <n v="32218"/>
    <x v="92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89"/>
    <d v="2024-08-27T00:00:00"/>
    <s v="B24"/>
    <n v="7091"/>
    <x v="93"/>
    <s v="Factory 1"/>
    <s v="Shift 2"/>
    <s v="Material Handler"/>
    <d v="2026-06-07T00:00:00"/>
    <m/>
    <m/>
    <m/>
    <s v="NS"/>
    <m/>
    <m/>
    <m/>
    <m/>
    <m/>
    <m/>
    <n v="0"/>
    <m/>
    <m/>
    <m/>
    <m/>
    <m/>
    <m/>
    <m/>
    <m/>
    <m/>
    <m/>
    <m/>
  </r>
  <r>
    <n v="90"/>
    <d v="2025-06-10T00:00:00"/>
    <s v="B48"/>
    <n v="14873"/>
    <x v="94"/>
    <s v="Factory 1"/>
    <s v="Shift 2"/>
    <s v="Material Handler"/>
    <d v="2026-06-07T00:00:00"/>
    <m/>
    <m/>
    <m/>
    <s v="NS"/>
    <m/>
    <m/>
    <m/>
    <m/>
    <m/>
    <m/>
    <n v="0"/>
    <m/>
    <m/>
    <m/>
    <m/>
    <m/>
    <m/>
    <m/>
    <m/>
    <m/>
    <m/>
    <m/>
  </r>
  <r>
    <n v="91"/>
    <d v="2025-04-08T00:00:00"/>
    <s v="B40"/>
    <n v="11675"/>
    <x v="95"/>
    <s v="Factory 1"/>
    <s v="Shift 2"/>
    <s v="Transmission"/>
    <d v="2026-06-07T00:00:00"/>
    <m/>
    <m/>
    <m/>
    <s v="NS"/>
    <m/>
    <m/>
    <m/>
    <m/>
    <m/>
    <m/>
    <n v="0"/>
    <m/>
    <m/>
    <m/>
    <m/>
    <m/>
    <m/>
    <m/>
    <m/>
    <m/>
    <m/>
    <m/>
  </r>
  <r>
    <n v="92"/>
    <d v="2025-04-08T00:00:00"/>
    <s v="B40"/>
    <n v="11728"/>
    <x v="96"/>
    <s v="Factory 3"/>
    <s v="Shift 2"/>
    <s v="QC Inspection"/>
    <d v="2026-06-07T00:00:00"/>
    <m/>
    <m/>
    <m/>
    <s v="NS"/>
    <m/>
    <m/>
    <m/>
    <m/>
    <m/>
    <m/>
    <n v="0"/>
    <m/>
    <m/>
    <m/>
    <m/>
    <m/>
    <m/>
    <m/>
    <m/>
    <m/>
    <m/>
    <m/>
  </r>
  <r>
    <n v="93"/>
    <d v="2026-03-03T00:00:00"/>
    <s v="B56"/>
    <n v="32825"/>
    <x v="97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94"/>
    <d v="2026-05-19T00:00:00"/>
    <s v="B58"/>
    <n v="32215"/>
    <x v="98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95"/>
    <d v="2025-06-03T00:00:00"/>
    <s v="B47"/>
    <n v="13359"/>
    <x v="99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96"/>
    <d v="2024-07-24T00:00:00"/>
    <s v="B19"/>
    <n v="6756"/>
    <x v="100"/>
    <s v="Factory 1"/>
    <s v="Shift 2"/>
    <s v="Material Handler"/>
    <d v="2026-06-07T00:00:00"/>
    <m/>
    <m/>
    <m/>
    <s v="NS"/>
    <m/>
    <m/>
    <m/>
    <m/>
    <m/>
    <m/>
    <n v="0"/>
    <m/>
    <m/>
    <m/>
    <m/>
    <m/>
    <m/>
    <m/>
    <m/>
    <m/>
    <m/>
    <m/>
  </r>
  <r>
    <n v="97"/>
    <d v="2025-01-28T00:00:00"/>
    <s v="B33"/>
    <n v="12743"/>
    <x v="102"/>
    <s v="Factory 3"/>
    <s v="Shift 2"/>
    <s v="Transmission"/>
    <d v="2026-06-07T00:00:00"/>
    <m/>
    <m/>
    <m/>
    <s v="NS"/>
    <m/>
    <m/>
    <m/>
    <m/>
    <m/>
    <m/>
    <n v="0"/>
    <m/>
    <m/>
    <m/>
    <m/>
    <m/>
    <m/>
    <m/>
    <m/>
    <m/>
    <m/>
    <m/>
  </r>
  <r>
    <n v="98"/>
    <d v="2026-05-12T00:00:00"/>
    <s v="B57"/>
    <n v="32543"/>
    <x v="103"/>
    <s v="Factory 2"/>
    <s v="Shift 2"/>
    <s v="Molding"/>
    <d v="2026-06-07T00:00:00"/>
    <m/>
    <m/>
    <m/>
    <s v="NS"/>
    <m/>
    <m/>
    <m/>
    <m/>
    <m/>
    <m/>
    <n v="0"/>
    <m/>
    <m/>
    <m/>
    <m/>
    <m/>
    <m/>
    <m/>
    <m/>
    <m/>
    <m/>
    <m/>
  </r>
  <r>
    <n v="99"/>
    <d v="2024-09-10T00:00:00"/>
    <s v="B26"/>
    <n v="13893"/>
    <x v="104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100"/>
    <d v="2026-03-03T00:00:00"/>
    <s v="B56"/>
    <n v="32819"/>
    <x v="105"/>
    <s v="Factory 1"/>
    <s v="Shift 1"/>
    <s v="QC Inspection"/>
    <d v="2026-06-07T00:00:00"/>
    <m/>
    <m/>
    <m/>
    <s v="DS"/>
    <m/>
    <m/>
    <m/>
    <m/>
    <m/>
    <m/>
    <n v="0"/>
    <m/>
    <m/>
    <m/>
    <m/>
    <m/>
    <m/>
    <m/>
    <m/>
    <m/>
    <m/>
    <m/>
  </r>
  <r>
    <n v="101"/>
    <d v="2026-05-12T00:00:00"/>
    <s v="B57"/>
    <n v="32566"/>
    <x v="106"/>
    <s v="Factory 2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102"/>
    <d v="2026-05-12T00:00:00"/>
    <s v="B57"/>
    <n v="32562"/>
    <x v="107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103"/>
    <d v="2025-06-03T00:00:00"/>
    <s v="B47"/>
    <n v="13360"/>
    <x v="108"/>
    <s v="Factory 1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104"/>
    <d v="2026-05-19T00:00:00"/>
    <s v="B58"/>
    <n v="32219"/>
    <x v="110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105"/>
    <d v="2024-11-26T00:00:00"/>
    <s v="B27"/>
    <n v="10866"/>
    <x v="111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106"/>
    <d v="2025-02-25T00:00:00"/>
    <s v="B35"/>
    <n v="12151"/>
    <x v="112"/>
    <s v="Factory 3"/>
    <s v="Shift 1"/>
    <s v="Wire Preparation - Yamaha"/>
    <d v="2026-06-07T00:00:00"/>
    <m/>
    <m/>
    <m/>
    <s v="DS"/>
    <m/>
    <m/>
    <m/>
    <m/>
    <m/>
    <m/>
    <n v="0"/>
    <m/>
    <m/>
    <m/>
    <m/>
    <m/>
    <m/>
    <m/>
    <m/>
    <m/>
    <m/>
    <m/>
  </r>
  <r>
    <n v="107"/>
    <d v="2026-05-19T00:00:00"/>
    <s v="B58"/>
    <n v="32206"/>
    <x v="113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108"/>
    <d v="2025-04-08T00:00:00"/>
    <s v="B40"/>
    <n v="11773"/>
    <x v="114"/>
    <s v="Factory 1"/>
    <s v="Shift 1"/>
    <s v="QC Inspection"/>
    <d v="2026-06-07T00:00:00"/>
    <m/>
    <m/>
    <m/>
    <s v="DS"/>
    <m/>
    <m/>
    <m/>
    <m/>
    <m/>
    <m/>
    <n v="0"/>
    <m/>
    <m/>
    <m/>
    <m/>
    <m/>
    <m/>
    <m/>
    <m/>
    <m/>
    <m/>
    <m/>
  </r>
  <r>
    <n v="109"/>
    <d v="2025-05-20T00:00:00"/>
    <s v="B45"/>
    <n v="14743"/>
    <x v="115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110"/>
    <d v="2026-05-12T00:00:00"/>
    <s v="B57"/>
    <n v="32555"/>
    <x v="116"/>
    <s v="Factory 1"/>
    <s v="Shift 1"/>
    <s v="Material Handler"/>
    <d v="2026-06-07T00:00:00"/>
    <m/>
    <m/>
    <m/>
    <s v="DS"/>
    <m/>
    <m/>
    <m/>
    <m/>
    <m/>
    <m/>
    <n v="0"/>
    <m/>
    <m/>
    <m/>
    <m/>
    <m/>
    <m/>
    <m/>
    <m/>
    <m/>
    <m/>
    <m/>
  </r>
  <r>
    <n v="111"/>
    <d v="2025-10-21T00:00:00"/>
    <s v="B50"/>
    <n v="31031"/>
    <x v="117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112"/>
    <d v="2026-03-03T00:00:00"/>
    <s v="B56"/>
    <n v="32821"/>
    <x v="118"/>
    <s v="Factory 1"/>
    <s v="Shift 2"/>
    <s v="QC Inspection"/>
    <d v="2026-06-07T00:00:00"/>
    <m/>
    <m/>
    <m/>
    <s v="NS"/>
    <m/>
    <m/>
    <m/>
    <m/>
    <m/>
    <m/>
    <n v="0"/>
    <m/>
    <m/>
    <m/>
    <m/>
    <m/>
    <m/>
    <m/>
    <m/>
    <m/>
    <m/>
    <m/>
  </r>
  <r>
    <n v="113"/>
    <d v="2025-06-03T00:00:00"/>
    <s v="B47"/>
    <n v="13321"/>
    <x v="119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114"/>
    <d v="2024-07-30T00:00:00"/>
    <s v="B20"/>
    <n v="6848"/>
    <x v="120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115"/>
    <d v="2025-06-03T00:00:00"/>
    <s v="B47"/>
    <n v="13372"/>
    <x v="121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116"/>
    <d v="2025-01-21T00:00:00"/>
    <s v="B32"/>
    <n v="12772"/>
    <x v="122"/>
    <s v="Factory 1"/>
    <s v="Shift 1"/>
    <s v="QC Inspection"/>
    <d v="2026-06-07T00:00:00"/>
    <m/>
    <m/>
    <m/>
    <s v="DS"/>
    <m/>
    <m/>
    <m/>
    <m/>
    <m/>
    <m/>
    <n v="0"/>
    <m/>
    <m/>
    <m/>
    <m/>
    <m/>
    <m/>
    <m/>
    <m/>
    <m/>
    <m/>
    <m/>
  </r>
  <r>
    <n v="117"/>
    <d v="2025-06-10T00:00:00"/>
    <s v="B48"/>
    <n v="14864"/>
    <x v="123"/>
    <s v="Factory 3"/>
    <s v="Shift 2"/>
    <s v="Yamaha"/>
    <d v="2026-06-07T00:00:00"/>
    <m/>
    <m/>
    <m/>
    <s v="NS"/>
    <m/>
    <m/>
    <m/>
    <m/>
    <m/>
    <m/>
    <n v="0"/>
    <m/>
    <m/>
    <m/>
    <m/>
    <m/>
    <m/>
    <m/>
    <m/>
    <m/>
    <m/>
    <m/>
  </r>
  <r>
    <n v="118"/>
    <d v="2025-01-28T00:00:00"/>
    <s v="B33"/>
    <n v="12705"/>
    <x v="124"/>
    <s v="Factory 3"/>
    <s v="Shift 2"/>
    <s v="QC Inspection"/>
    <d v="2026-06-07T00:00:00"/>
    <m/>
    <m/>
    <m/>
    <s v="NS"/>
    <m/>
    <m/>
    <m/>
    <m/>
    <m/>
    <m/>
    <n v="0"/>
    <m/>
    <m/>
    <m/>
    <m/>
    <m/>
    <m/>
    <m/>
    <m/>
    <m/>
    <m/>
    <m/>
  </r>
  <r>
    <n v="119"/>
    <d v="2025-01-13T00:00:00"/>
    <s v="B31"/>
    <n v="12601"/>
    <x v="125"/>
    <s v="Factory 2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120"/>
    <d v="2026-05-19T00:00:00"/>
    <s v="B58"/>
    <n v="32214"/>
    <x v="126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121"/>
    <d v="2026-03-03T00:00:00"/>
    <s v="B56"/>
    <n v="32823"/>
    <x v="127"/>
    <s v="Factory 3"/>
    <s v="Shift 1"/>
    <s v="Parts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122"/>
    <d v="2025-05-13T00:00:00"/>
    <s v="B44"/>
    <n v="14133"/>
    <x v="128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123"/>
    <d v="2025-05-06T00:00:00"/>
    <s v="B43"/>
    <n v="14182"/>
    <x v="129"/>
    <s v="Factory 3"/>
    <s v="Shift 1"/>
    <s v="Yamaha"/>
    <d v="2026-06-07T00:00:00"/>
    <m/>
    <m/>
    <m/>
    <s v="DS"/>
    <m/>
    <m/>
    <m/>
    <m/>
    <m/>
    <m/>
    <n v="0"/>
    <m/>
    <m/>
    <m/>
    <m/>
    <m/>
    <m/>
    <m/>
    <m/>
    <m/>
    <m/>
    <m/>
  </r>
  <r>
    <n v="124"/>
    <d v="2025-10-21T00:00:00"/>
    <s v="B50"/>
    <n v="31014"/>
    <x v="130"/>
    <s v="Factory 1"/>
    <s v="Shift 1"/>
    <s v="Subaru Insertion"/>
    <d v="2026-06-07T00:00:00"/>
    <m/>
    <m/>
    <m/>
    <s v="DS"/>
    <m/>
    <m/>
    <m/>
    <m/>
    <m/>
    <m/>
    <n v="0"/>
    <m/>
    <m/>
    <m/>
    <m/>
    <m/>
    <m/>
    <m/>
    <m/>
    <m/>
    <m/>
    <m/>
  </r>
  <r>
    <n v="125"/>
    <d v="2024-07-30T00:00:00"/>
    <s v="B20"/>
    <n v="6840"/>
    <x v="131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126"/>
    <d v="2025-04-08T00:00:00"/>
    <s v="B40"/>
    <n v="11729"/>
    <x v="132"/>
    <s v="Factory 1"/>
    <s v="Shift 1"/>
    <s v="Wire Preparation"/>
    <d v="2026-06-07T00:00:00"/>
    <m/>
    <m/>
    <m/>
    <s v="DS"/>
    <m/>
    <m/>
    <m/>
    <m/>
    <m/>
    <m/>
    <n v="0"/>
    <m/>
    <m/>
    <m/>
    <m/>
    <m/>
    <m/>
    <m/>
    <m/>
    <m/>
    <m/>
    <m/>
  </r>
  <r>
    <n v="127"/>
    <d v="2026-05-19T00:00:00"/>
    <s v="B58"/>
    <n v="32208"/>
    <x v="133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28"/>
    <d v="2025-06-03T00:00:00"/>
    <s v="B47"/>
    <n v="13341"/>
    <x v="134"/>
    <s v="Factory 3"/>
    <s v="Shift 2"/>
    <s v="QC Inspection"/>
    <d v="2026-06-07T00:00:00"/>
    <m/>
    <m/>
    <m/>
    <s v="NS"/>
    <m/>
    <m/>
    <m/>
    <m/>
    <m/>
    <m/>
    <n v="0"/>
    <m/>
    <m/>
    <m/>
    <m/>
    <m/>
    <m/>
    <m/>
    <m/>
    <m/>
    <m/>
    <m/>
  </r>
  <r>
    <n v="129"/>
    <d v="2026-05-19T00:00:00"/>
    <s v="B58"/>
    <n v="32211"/>
    <x v="135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130"/>
    <d v="2024-08-13T00:00:00"/>
    <s v="B22"/>
    <n v="7371"/>
    <x v="136"/>
    <s v="Factory 3"/>
    <s v="Shift 2"/>
    <s v="Yamaha"/>
    <d v="2026-06-07T00:00:00"/>
    <m/>
    <m/>
    <m/>
    <s v="NS"/>
    <m/>
    <m/>
    <m/>
    <m/>
    <m/>
    <m/>
    <n v="0"/>
    <m/>
    <m/>
    <m/>
    <m/>
    <m/>
    <m/>
    <m/>
    <m/>
    <m/>
    <m/>
    <m/>
  </r>
  <r>
    <n v="131"/>
    <d v="2026-05-12T00:00:00"/>
    <s v="B57"/>
    <n v="32538"/>
    <x v="137"/>
    <s v="Factory 1"/>
    <s v="Shift 1"/>
    <s v="Material Handler"/>
    <d v="2026-06-07T00:00:00"/>
    <m/>
    <m/>
    <m/>
    <s v="DS"/>
    <m/>
    <m/>
    <m/>
    <m/>
    <m/>
    <m/>
    <n v="0"/>
    <m/>
    <m/>
    <m/>
    <m/>
    <m/>
    <m/>
    <m/>
    <m/>
    <m/>
    <m/>
    <m/>
  </r>
  <r>
    <n v="132"/>
    <d v="2025-05-06T00:00:00"/>
    <s v="B43"/>
    <n v="12305"/>
    <x v="138"/>
    <s v="Factory 3"/>
    <s v="Shift 2"/>
    <s v="Transmission"/>
    <d v="2026-06-07T00:00:00"/>
    <m/>
    <m/>
    <m/>
    <s v="NS"/>
    <m/>
    <m/>
    <m/>
    <m/>
    <m/>
    <m/>
    <n v="0"/>
    <m/>
    <m/>
    <m/>
    <m/>
    <m/>
    <m/>
    <m/>
    <m/>
    <m/>
    <m/>
    <m/>
  </r>
  <r>
    <n v="133"/>
    <d v="2024-08-27T00:00:00"/>
    <s v="B24"/>
    <n v="7113"/>
    <x v="139"/>
    <s v="Factory 1"/>
    <s v="Shift 1"/>
    <s v="QA Packing"/>
    <d v="2026-06-07T00:00:00"/>
    <m/>
    <m/>
    <m/>
    <s v="DS"/>
    <m/>
    <m/>
    <m/>
    <m/>
    <m/>
    <m/>
    <n v="0"/>
    <m/>
    <m/>
    <m/>
    <m/>
    <m/>
    <m/>
    <m/>
    <m/>
    <m/>
    <m/>
    <m/>
  </r>
  <r>
    <n v="134"/>
    <d v="2026-03-03T00:00:00"/>
    <s v="B56"/>
    <n v="32815"/>
    <x v="140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135"/>
    <d v="2025-06-03T00:00:00"/>
    <s v="B47"/>
    <n v="13340"/>
    <x v="141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136"/>
    <d v="2025-04-21T00:00:00"/>
    <s v="B41"/>
    <n v="12258"/>
    <x v="142"/>
    <s v="Factory 1"/>
    <s v="Shift 2"/>
    <s v="Subaru Engine"/>
    <d v="2026-06-07T00:00:00"/>
    <m/>
    <m/>
    <m/>
    <s v="NS"/>
    <m/>
    <m/>
    <m/>
    <m/>
    <m/>
    <m/>
    <n v="0"/>
    <m/>
    <m/>
    <m/>
    <m/>
    <m/>
    <m/>
    <m/>
    <m/>
    <m/>
    <m/>
    <m/>
  </r>
  <r>
    <n v="137"/>
    <d v="2025-01-13T00:00:00"/>
    <s v="B31"/>
    <n v="13697"/>
    <x v="143"/>
    <s v="Factory 1"/>
    <s v="Shift 2"/>
    <s v="Material Handler"/>
    <d v="2026-06-07T00:00:00"/>
    <m/>
    <m/>
    <m/>
    <s v="NS"/>
    <m/>
    <m/>
    <m/>
    <m/>
    <m/>
    <m/>
    <n v="0"/>
    <m/>
    <m/>
    <m/>
    <m/>
    <m/>
    <m/>
    <m/>
    <m/>
    <m/>
    <m/>
    <m/>
  </r>
  <r>
    <n v="138"/>
    <d v="2025-03-18T00:00:00"/>
    <s v="B38"/>
    <n v="12734"/>
    <x v="144"/>
    <s v="Factory 3"/>
    <s v="Shift 2"/>
    <s v="Yamaha"/>
    <d v="2026-06-07T00:00:00"/>
    <m/>
    <m/>
    <m/>
    <s v="NS"/>
    <m/>
    <m/>
    <m/>
    <m/>
    <m/>
    <m/>
    <n v="0"/>
    <m/>
    <m/>
    <m/>
    <m/>
    <m/>
    <m/>
    <m/>
    <m/>
    <m/>
    <m/>
    <m/>
  </r>
  <r>
    <n v="139"/>
    <d v="2025-06-03T00:00:00"/>
    <s v="B47"/>
    <n v="13345"/>
    <x v="145"/>
    <s v="Factory 3"/>
    <s v="Shift 2"/>
    <s v="Wire Preparation - Yamaha"/>
    <d v="2026-06-07T00:00:00"/>
    <m/>
    <m/>
    <m/>
    <s v="NS"/>
    <m/>
    <m/>
    <m/>
    <m/>
    <m/>
    <m/>
    <n v="0"/>
    <m/>
    <m/>
    <m/>
    <m/>
    <m/>
    <m/>
    <m/>
    <m/>
    <m/>
    <m/>
    <m/>
  </r>
  <r>
    <n v="140"/>
    <d v="2026-05-12T00:00:00"/>
    <s v="B57"/>
    <n v="32546"/>
    <x v="146"/>
    <s v="Factory 1"/>
    <s v="Shift 1"/>
    <s v="Material Handler"/>
    <d v="2026-06-07T00:00:00"/>
    <m/>
    <m/>
    <m/>
    <s v="DS"/>
    <m/>
    <m/>
    <m/>
    <m/>
    <m/>
    <m/>
    <n v="0"/>
    <m/>
    <m/>
    <m/>
    <m/>
    <m/>
    <m/>
    <m/>
    <m/>
    <m/>
    <m/>
    <m/>
  </r>
  <r>
    <n v="141"/>
    <d v="2026-05-19T00:00:00"/>
    <s v="B58"/>
    <n v="32222"/>
    <x v="147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142"/>
    <d v="2024-08-27T00:00:00"/>
    <s v="B24"/>
    <n v="7104"/>
    <x v="148"/>
    <s v="Factory 1"/>
    <s v="Shift 1"/>
    <s v="Subaru Engine"/>
    <d v="2026-06-07T00:00:00"/>
    <m/>
    <m/>
    <m/>
    <s v="DS"/>
    <m/>
    <m/>
    <m/>
    <m/>
    <m/>
    <m/>
    <n v="0"/>
    <m/>
    <m/>
    <m/>
    <m/>
    <m/>
    <m/>
    <m/>
    <m/>
    <m/>
    <m/>
    <m/>
  </r>
  <r>
    <n v="143"/>
    <d v="2026-05-19T00:00:00"/>
    <s v="B58"/>
    <n v="32207"/>
    <x v="149"/>
    <s v="Factory 2"/>
    <s v="Shift 2"/>
    <s v="Subaru Engine/TM"/>
    <d v="2026-06-07T00:00:00"/>
    <m/>
    <m/>
    <m/>
    <s v="NS"/>
    <m/>
    <m/>
    <m/>
    <m/>
    <m/>
    <m/>
    <n v="0"/>
    <m/>
    <m/>
    <m/>
    <m/>
    <m/>
    <m/>
    <m/>
    <m/>
    <m/>
    <m/>
    <m/>
  </r>
  <r>
    <n v="144"/>
    <d v="2024-12-10T00:00:00"/>
    <s v="B29"/>
    <n v="10234"/>
    <x v="150"/>
    <s v="Factory 2"/>
    <s v="Shift 1"/>
    <s v="Warehouse"/>
    <d v="2026-06-07T00:00:00"/>
    <m/>
    <m/>
    <m/>
    <s v="DS"/>
    <m/>
    <m/>
    <m/>
    <m/>
    <m/>
    <m/>
    <n v="0"/>
    <m/>
    <m/>
    <m/>
    <m/>
    <m/>
    <m/>
    <m/>
    <m/>
    <m/>
    <m/>
    <m/>
  </r>
  <r>
    <n v="145"/>
    <d v="2026-05-12T00:00:00"/>
    <s v="B57"/>
    <n v="32545"/>
    <x v="151"/>
    <s v="Factory 2"/>
    <s v="ADS"/>
    <s v="Subaru Insertion"/>
    <d v="2026-06-07T00:00:00"/>
    <m/>
    <m/>
    <m/>
    <s v="ADS"/>
    <m/>
    <m/>
    <m/>
    <m/>
    <m/>
    <m/>
    <n v="0"/>
    <m/>
    <m/>
    <m/>
    <m/>
    <m/>
    <m/>
    <m/>
    <m/>
    <m/>
    <m/>
    <m/>
  </r>
  <r>
    <n v="146"/>
    <d v="2025-05-06T00:00:00"/>
    <s v="B43"/>
    <n v="12312"/>
    <x v="152"/>
    <s v="Factory 3"/>
    <s v="Shift 1"/>
    <s v="Wire Preparation - Yamaha"/>
    <d v="2026-06-07T00:00:00"/>
    <m/>
    <m/>
    <m/>
    <s v="DS"/>
    <m/>
    <m/>
    <m/>
    <m/>
    <m/>
    <m/>
    <n v="0"/>
    <m/>
    <m/>
    <m/>
    <m/>
    <m/>
    <m/>
    <m/>
    <m/>
    <m/>
    <m/>
    <m/>
  </r>
  <r>
    <n v="147"/>
    <d v="2024-05-28T00:00:00"/>
    <s v="B11"/>
    <n v="6321"/>
    <x v="153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148"/>
    <d v="2025-06-10T00:00:00"/>
    <s v="B48"/>
    <n v="14863"/>
    <x v="154"/>
    <s v="Factory 3"/>
    <s v="Shift 2"/>
    <s v="Yamaha"/>
    <d v="2026-06-07T00:00:00"/>
    <m/>
    <m/>
    <m/>
    <s v="NS"/>
    <m/>
    <m/>
    <m/>
    <m/>
    <m/>
    <m/>
    <n v="0"/>
    <m/>
    <m/>
    <m/>
    <m/>
    <m/>
    <m/>
    <m/>
    <m/>
    <m/>
    <m/>
    <m/>
  </r>
  <r>
    <n v="149"/>
    <d v="2025-11-11T00:00:00"/>
    <s v="B52"/>
    <n v="31403"/>
    <x v="155"/>
    <s v="Factory 3"/>
    <s v="Shift 1"/>
    <s v="Subaru Insertion"/>
    <d v="2026-06-07T00:00:00"/>
    <m/>
    <m/>
    <m/>
    <s v="DS"/>
    <m/>
    <m/>
    <m/>
    <m/>
    <m/>
    <m/>
    <n v="0"/>
    <m/>
    <m/>
    <m/>
    <m/>
    <m/>
    <m/>
    <m/>
    <m/>
    <m/>
    <m/>
    <m/>
  </r>
  <r>
    <n v="150"/>
    <d v="2025-05-20T00:00:00"/>
    <s v="B45"/>
    <n v="14740"/>
    <x v="156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151"/>
    <d v="2025-12-02T00:00:00"/>
    <s v="B53"/>
    <n v="31089"/>
    <x v="157"/>
    <s v="Factory 1"/>
    <s v="Shift 2"/>
    <s v="Wire Preparation"/>
    <d v="2026-06-07T00:00:00"/>
    <m/>
    <m/>
    <m/>
    <s v="NS"/>
    <m/>
    <m/>
    <m/>
    <m/>
    <m/>
    <m/>
    <n v="0"/>
    <m/>
    <m/>
    <m/>
    <m/>
    <m/>
    <m/>
    <m/>
    <m/>
    <m/>
    <m/>
    <m/>
  </r>
  <r>
    <n v="152"/>
    <d v="2026-06-02T00:00:00"/>
    <s v="B59"/>
    <n v="32300"/>
    <x v="158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53"/>
    <d v="2026-06-02T00:00:00"/>
    <s v="B59"/>
    <n v="32255"/>
    <x v="159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54"/>
    <d v="2026-06-02T00:00:00"/>
    <s v="B59"/>
    <n v="32281"/>
    <x v="160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55"/>
    <d v="2026-06-02T00:00:00"/>
    <s v="B59"/>
    <n v="32279"/>
    <x v="161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56"/>
    <d v="2026-06-02T00:00:00"/>
    <s v="B59"/>
    <n v="32294"/>
    <x v="162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57"/>
    <d v="2026-06-02T00:00:00"/>
    <s v="B59"/>
    <n v="32277"/>
    <x v="163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58"/>
    <d v="2026-06-02T00:00:00"/>
    <s v="B59"/>
    <n v="32307"/>
    <x v="164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59"/>
    <d v="2026-06-02T00:00:00"/>
    <s v="B59"/>
    <n v="32283"/>
    <x v="165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0"/>
    <d v="2026-06-02T00:00:00"/>
    <s v="B59"/>
    <n v="32293"/>
    <x v="166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1"/>
    <d v="2026-06-02T00:00:00"/>
    <s v="B59"/>
    <n v="32286"/>
    <x v="167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2"/>
    <d v="2026-06-02T00:00:00"/>
    <s v="B59"/>
    <n v="32292"/>
    <x v="168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3"/>
    <d v="2026-06-02T00:00:00"/>
    <s v="B59"/>
    <n v="32278"/>
    <x v="169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4"/>
    <d v="2026-06-02T00:00:00"/>
    <s v="B59"/>
    <n v="32287"/>
    <x v="170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5"/>
    <d v="2026-06-02T00:00:00"/>
    <s v="B59"/>
    <n v="32298"/>
    <x v="171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6"/>
    <d v="2026-06-02T00:00:00"/>
    <s v="B59"/>
    <n v="32285"/>
    <x v="172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7"/>
    <d v="2026-06-02T00:00:00"/>
    <s v="B59"/>
    <n v="32289"/>
    <x v="173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8"/>
    <d v="2026-06-02T00:00:00"/>
    <s v="B59"/>
    <n v="32280"/>
    <x v="174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69"/>
    <d v="2026-06-02T00:00:00"/>
    <s v="B59"/>
    <n v="32276"/>
    <x v="175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0"/>
    <d v="2026-06-02T00:00:00"/>
    <s v="B59"/>
    <n v="32295"/>
    <x v="177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1"/>
    <d v="2026-06-02T00:00:00"/>
    <s v="B59"/>
    <n v="32282"/>
    <x v="178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2"/>
    <d v="2026-06-02T00:00:00"/>
    <s v="B59"/>
    <n v="32275"/>
    <x v="179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3"/>
    <d v="2026-06-02T00:00:00"/>
    <s v="B59"/>
    <n v="32284"/>
    <x v="180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4"/>
    <d v="2026-06-02T00:00:00"/>
    <s v="B59"/>
    <n v="32291"/>
    <x v="181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5"/>
    <d v="2026-06-02T00:00:00"/>
    <s v="B59"/>
    <n v="32290"/>
    <x v="182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6"/>
    <d v="2026-06-02T00:00:00"/>
    <s v="B59"/>
    <n v="32302"/>
    <x v="183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7"/>
    <d v="2026-06-02T00:00:00"/>
    <s v="B59"/>
    <n v="32305"/>
    <x v="184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8"/>
    <d v="2026-06-02T00:00:00"/>
    <s v="B59"/>
    <n v="32299"/>
    <x v="185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79"/>
    <d v="2026-06-02T00:00:00"/>
    <s v="B59"/>
    <n v="32301"/>
    <x v="186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80"/>
    <d v="2026-06-02T00:00:00"/>
    <s v="B59"/>
    <n v="32297"/>
    <x v="187"/>
    <s v="Factory 2"/>
    <s v="ADS"/>
    <s v="Trainee"/>
    <d v="2026-06-07T00:00:00"/>
    <m/>
    <m/>
    <m/>
    <s v="ADS"/>
    <m/>
    <m/>
    <m/>
    <m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08T00:00:00"/>
    <d v="1899-12-30T18:16:41"/>
    <d v="1899-12-30T07:04:22"/>
    <m/>
    <s v="NS"/>
    <n v="8"/>
    <n v="3"/>
    <n v="2"/>
    <n v="5"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08T00:00:00"/>
    <d v="1899-12-30T06:12:08"/>
    <d v="1899-12-30T19:03:44"/>
    <m/>
    <s v="DS"/>
    <n v="8"/>
    <n v="3"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08T00:00:00"/>
    <d v="1899-12-30T06:00:59"/>
    <d v="1899-12-30T19:00:45"/>
    <m/>
    <s v="DS"/>
    <n v="8"/>
    <n v="3"/>
    <m/>
    <m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A Packing"/>
    <d v="2026-06-08T00:00:00"/>
    <d v="1899-12-30T06:30:32"/>
    <d v="1899-12-30T16:01:48"/>
    <m/>
    <s v="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08T00:00:00"/>
    <d v="1899-12-30T17:46:09"/>
    <d v="1899-12-30T04:01:53"/>
    <m/>
    <s v="NS"/>
    <n v="8"/>
    <m/>
    <m/>
    <n v="5"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08T00:00:00"/>
    <d v="1899-12-30T06:24:08"/>
    <d v="1899-12-30T19:01:45"/>
    <m/>
    <s v="DS"/>
    <n v="8"/>
    <n v="3"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08T00:00:00"/>
    <d v="1899-12-30T06:29:42"/>
    <d v="1899-12-30T16:01:25"/>
    <m/>
    <s v="DS"/>
    <n v="8"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08T00:00:00"/>
    <d v="1899-12-30T06:27:29"/>
    <d v="1899-12-30T19:02:55"/>
    <m/>
    <s v="ADS"/>
    <n v="8"/>
    <n v="3"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08T00:00:00"/>
    <d v="1899-12-30T06:21:40"/>
    <d v="1899-12-30T19:04:49"/>
    <m/>
    <s v="DS"/>
    <n v="8"/>
    <n v="3"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08T00:00:00"/>
    <d v="1899-12-30T06:17:13"/>
    <d v="1899-12-30T19:08:55"/>
    <m/>
    <s v="DS"/>
    <n v="8"/>
    <n v="3"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08T00:00:00"/>
    <d v="1899-12-30T18:23:47"/>
    <d v="1899-12-30T07:02:44"/>
    <m/>
    <s v="NS"/>
    <n v="8"/>
    <n v="3"/>
    <n v="2"/>
    <n v="5"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08T00:00:00"/>
    <d v="1899-12-30T06:03:24"/>
    <d v="1899-12-30T16:06:07"/>
    <m/>
    <s v="DS"/>
    <n v="8"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Warehouse"/>
    <d v="2026-06-08T00:00:00"/>
    <d v="1899-12-30T05:55:19"/>
    <d v="1899-12-30T16:01:12"/>
    <m/>
    <s v="DS"/>
    <n v="8"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08T00:00:00"/>
    <d v="1899-12-30T06:23:07"/>
    <d v="1899-12-30T19:08:44"/>
    <m/>
    <s v="DS"/>
    <n v="8"/>
    <n v="3"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08T00:00:00"/>
    <d v="1899-12-30T18:25:13"/>
    <d v="1899-12-30T07:04:07"/>
    <m/>
    <s v="NS"/>
    <n v="8"/>
    <n v="3"/>
    <n v="2"/>
    <n v="5"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08T00:00:00"/>
    <d v="1899-12-30T06:10:03"/>
    <d v="1899-12-30T19:00:39"/>
    <m/>
    <s v="DS"/>
    <n v="8"/>
    <n v="3"/>
    <m/>
    <m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08T00:00:00"/>
    <d v="1899-12-30T06:30:13"/>
    <d v="1899-12-30T16:03:57"/>
    <m/>
    <s v="DS"/>
    <n v="8"/>
    <m/>
    <m/>
    <m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08T00:00:00"/>
    <d v="1899-12-30T06:29:15"/>
    <d v="1899-12-30T19:00:20"/>
    <m/>
    <s v="ADS"/>
    <n v="8"/>
    <n v="3"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2"/>
    <s v="ADS"/>
    <s v="Trainee"/>
    <d v="2026-06-08T00:00:00"/>
    <d v="1899-12-30T06:07:37"/>
    <d v="1899-12-30T16:05:28"/>
    <m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08T00:00:00"/>
    <d v="1899-12-30T18:28:17"/>
    <d v="1899-12-30T04:02:20"/>
    <m/>
    <s v="NS"/>
    <n v="8"/>
    <m/>
    <m/>
    <n v="5"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08T00:00:00"/>
    <d v="1899-12-30T06:08:20"/>
    <d v="1899-12-30T19:02:09"/>
    <m/>
    <s v="DS"/>
    <n v="8"/>
    <n v="3"/>
    <m/>
    <m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08T00:00:00"/>
    <d v="1899-12-30T06:15:35"/>
    <d v="1899-12-30T16:02:59"/>
    <m/>
    <s v="DS"/>
    <n v="8"/>
    <m/>
    <m/>
    <m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08T00:00:00"/>
    <d v="1899-12-30T18:20:12"/>
    <d v="1899-12-30T04:02:13"/>
    <m/>
    <s v="NS"/>
    <n v="8"/>
    <m/>
    <m/>
    <n v="5"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08T00:00:00"/>
    <d v="1899-12-30T06:29:02"/>
    <d v="1899-12-30T16:01:37"/>
    <m/>
    <s v="DS"/>
    <n v="8"/>
    <m/>
    <m/>
    <m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08T00:00:00"/>
    <d v="1899-12-30T18:16:32"/>
    <d v="1899-12-30T07:02:07"/>
    <m/>
    <s v="NS"/>
    <n v="8"/>
    <n v="3"/>
    <n v="2"/>
    <n v="5"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08T00:00:00"/>
    <d v="1899-12-30T06:33:39"/>
    <d v="1899-12-30T19:04:01"/>
    <m/>
    <s v="DS"/>
    <n v="8"/>
    <n v="3"/>
    <m/>
    <m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08T00:00:00"/>
    <d v="1899-12-30T18:33:47"/>
    <d v="1899-12-30T07:03:17"/>
    <m/>
    <s v="NS"/>
    <n v="8"/>
    <n v="3"/>
    <n v="2"/>
    <n v="5"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08T00:00:00"/>
    <m/>
    <m/>
    <m/>
    <s v="DS"/>
    <m/>
    <m/>
    <m/>
    <m/>
    <m/>
    <m/>
    <n v="0"/>
    <m/>
    <m/>
    <m/>
    <m/>
    <m/>
    <m/>
    <m/>
    <m/>
    <m/>
    <m/>
    <m/>
  </r>
  <r>
    <n v="32"/>
    <d v="2025-10-14T00:00:00"/>
    <s v="B49"/>
    <n v="31010"/>
    <x v="32"/>
    <s v="Factory 1"/>
    <s v="Shift 1"/>
    <s v="Transmission"/>
    <d v="2026-06-08T00:00:00"/>
    <d v="1899-12-30T18:18:17"/>
    <d v="1899-12-30T07:10:12"/>
    <m/>
    <s v="NS"/>
    <n v="8"/>
    <n v="3"/>
    <n v="2"/>
    <n v="5"/>
    <m/>
    <m/>
    <n v="0"/>
    <m/>
    <m/>
    <m/>
    <m/>
    <m/>
    <m/>
    <m/>
    <m/>
    <m/>
    <m/>
    <m/>
  </r>
  <r>
    <n v="33"/>
    <d v="2025-01-28T00:00:00"/>
    <s v="B33"/>
    <n v="12634"/>
    <x v="33"/>
    <s v="Factory 1"/>
    <s v="Shift 1"/>
    <s v="Wire Preparation-Yamaha"/>
    <d v="2026-06-08T00:00:00"/>
    <d v="1899-12-30T18:17:21"/>
    <d v="1899-12-30T07:02:41"/>
    <m/>
    <s v="NS"/>
    <n v="8"/>
    <n v="3"/>
    <n v="2"/>
    <n v="5"/>
    <m/>
    <m/>
    <n v="0"/>
    <m/>
    <m/>
    <m/>
    <m/>
    <m/>
    <m/>
    <m/>
    <m/>
    <m/>
    <m/>
    <m/>
  </r>
  <r>
    <n v="34"/>
    <d v="2025-06-10T00:00:00"/>
    <s v="B48"/>
    <n v="14841"/>
    <x v="34"/>
    <s v="Factory 3"/>
    <s v="ADS"/>
    <s v="Warehouse"/>
    <d v="2026-06-08T00:00:00"/>
    <d v="1899-12-30T06:15:43"/>
    <d v="1899-12-30T19:01:09"/>
    <m/>
    <s v="ADS"/>
    <n v="8"/>
    <n v="3"/>
    <m/>
    <m/>
    <m/>
    <m/>
    <n v="0"/>
    <m/>
    <m/>
    <m/>
    <m/>
    <m/>
    <m/>
    <m/>
    <m/>
    <m/>
    <m/>
    <m/>
  </r>
  <r>
    <n v="35"/>
    <d v="2026-03-03T00:00:00"/>
    <s v="B56"/>
    <n v="32803"/>
    <x v="35"/>
    <s v="Factory 1"/>
    <s v="Shift 1"/>
    <s v="QC Inspection"/>
    <d v="2026-06-08T00:00:00"/>
    <d v="1899-12-30T18:31:48"/>
    <d v="1899-12-30T04:05:02"/>
    <m/>
    <s v="NS"/>
    <n v="8"/>
    <m/>
    <m/>
    <n v="5"/>
    <m/>
    <m/>
    <n v="0"/>
    <m/>
    <m/>
    <m/>
    <m/>
    <m/>
    <m/>
    <m/>
    <m/>
    <m/>
    <m/>
    <m/>
  </r>
  <r>
    <n v="36"/>
    <d v="2026-03-03T00:00:00"/>
    <s v="B56"/>
    <n v="32822"/>
    <x v="36"/>
    <s v="Factory 3"/>
    <s v="Shift 2"/>
    <s v="Wire Preparation - Yamaha"/>
    <d v="2026-06-08T00:00:00"/>
    <d v="1899-12-30T06:27:12"/>
    <d v="1899-12-30T16:02:18"/>
    <m/>
    <s v="DS"/>
    <n v="8"/>
    <m/>
    <m/>
    <m/>
    <m/>
    <m/>
    <n v="0"/>
    <m/>
    <m/>
    <m/>
    <m/>
    <m/>
    <m/>
    <m/>
    <m/>
    <m/>
    <m/>
    <m/>
  </r>
  <r>
    <n v="37"/>
    <d v="2026-03-03T00:00:00"/>
    <s v="B56"/>
    <n v="32814"/>
    <x v="37"/>
    <s v="Factory 1"/>
    <s v="Shift 1"/>
    <s v="Subaru Engine"/>
    <d v="2026-06-08T00:00:00"/>
    <d v="1899-12-30T18:23:32"/>
    <d v="1899-12-30T04:06:27"/>
    <m/>
    <s v="NS"/>
    <n v="8"/>
    <m/>
    <m/>
    <n v="5"/>
    <m/>
    <m/>
    <n v="0"/>
    <m/>
    <m/>
    <m/>
    <m/>
    <m/>
    <m/>
    <m/>
    <m/>
    <m/>
    <m/>
    <m/>
  </r>
  <r>
    <n v="38"/>
    <d v="2024-05-28T00:00:00"/>
    <s v="B11"/>
    <n v="6362"/>
    <x v="38"/>
    <s v="Factory 1"/>
    <s v="Shift 1"/>
    <s v="QA Inspection"/>
    <d v="2026-06-08T00:00:00"/>
    <d v="1899-12-30T18:34:12"/>
    <d v="1899-12-30T07:06:50"/>
    <m/>
    <s v="NS"/>
    <n v="8"/>
    <n v="3"/>
    <n v="2"/>
    <n v="5"/>
    <m/>
    <m/>
    <n v="0"/>
    <m/>
    <m/>
    <m/>
    <m/>
    <m/>
    <m/>
    <m/>
    <m/>
    <m/>
    <m/>
    <m/>
  </r>
  <r>
    <n v="39"/>
    <d v="2026-05-12T00:00:00"/>
    <s v="B57"/>
    <n v="32561"/>
    <x v="39"/>
    <s v="Factory 1"/>
    <s v="Shift 2"/>
    <s v="Wire Preparation"/>
    <d v="2026-06-08T00:00:00"/>
    <d v="1899-12-30T06:21:49"/>
    <d v="1899-12-30T19:08:20"/>
    <m/>
    <s v="DS"/>
    <n v="8"/>
    <n v="3"/>
    <m/>
    <m/>
    <m/>
    <m/>
    <n v="0"/>
    <m/>
    <m/>
    <m/>
    <m/>
    <m/>
    <m/>
    <m/>
    <m/>
    <m/>
    <m/>
    <m/>
  </r>
  <r>
    <n v="40"/>
    <d v="2026-03-03T00:00:00"/>
    <s v="B56"/>
    <n v="32824"/>
    <x v="40"/>
    <s v="Factory 1"/>
    <s v="Shift 1"/>
    <s v="Wire Preparation"/>
    <d v="2026-06-08T00:00:00"/>
    <d v="1899-12-30T18:13:39"/>
    <d v="1899-12-30T07:07:53"/>
    <m/>
    <s v="NS"/>
    <n v="8"/>
    <n v="3"/>
    <n v="2"/>
    <n v="5"/>
    <m/>
    <m/>
    <n v="0"/>
    <m/>
    <m/>
    <m/>
    <m/>
    <m/>
    <m/>
    <m/>
    <m/>
    <m/>
    <m/>
    <m/>
  </r>
  <r>
    <n v="41"/>
    <d v="2026-05-19T00:00:00"/>
    <s v="B58"/>
    <n v="32221"/>
    <x v="41"/>
    <s v="Factory 2"/>
    <s v="Shift 2"/>
    <s v="Trainee"/>
    <d v="2026-06-08T00:00:00"/>
    <d v="1899-12-30T06:27:51"/>
    <d v="1899-12-30T16:03:26"/>
    <m/>
    <s v="DS"/>
    <n v="8"/>
    <m/>
    <m/>
    <m/>
    <m/>
    <m/>
    <n v="0"/>
    <m/>
    <m/>
    <m/>
    <m/>
    <m/>
    <m/>
    <m/>
    <m/>
    <m/>
    <m/>
    <m/>
  </r>
  <r>
    <n v="42"/>
    <d v="2026-05-19T00:00:00"/>
    <s v="B58"/>
    <n v="32212"/>
    <x v="42"/>
    <s v="Factory 2"/>
    <s v="Shift 2"/>
    <s v="Subaru Engine/TM"/>
    <d v="2026-06-08T00:00:00"/>
    <d v="1899-12-30T06:31:19"/>
    <d v="1899-12-30T16:06:13"/>
    <m/>
    <s v="DS"/>
    <n v="8"/>
    <m/>
    <m/>
    <m/>
    <m/>
    <m/>
    <n v="0"/>
    <m/>
    <m/>
    <m/>
    <m/>
    <m/>
    <m/>
    <m/>
    <m/>
    <m/>
    <m/>
    <m/>
  </r>
  <r>
    <n v="43"/>
    <d v="2025-06-10T00:00:00"/>
    <s v="B48"/>
    <n v="14874"/>
    <x v="43"/>
    <s v="Factory 2"/>
    <s v="Shift 2"/>
    <s v="Wire Preparation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44"/>
    <d v="2024-06-19T00:00:00"/>
    <s v="B14"/>
    <n v="7697"/>
    <x v="44"/>
    <s v="Factory 2"/>
    <s v="ADS"/>
    <s v="Planning"/>
    <d v="2026-06-08T00:00:00"/>
    <d v="1899-12-30T06:57:02"/>
    <d v="1899-12-30T16:01:35"/>
    <m/>
    <s v="ADS"/>
    <n v="8"/>
    <m/>
    <m/>
    <m/>
    <m/>
    <m/>
    <n v="0"/>
    <m/>
    <m/>
    <m/>
    <m/>
    <m/>
    <m/>
    <m/>
    <m/>
    <m/>
    <m/>
    <m/>
  </r>
  <r>
    <n v="45"/>
    <d v="2025-03-18T00:00:00"/>
    <s v="B38"/>
    <n v="11938"/>
    <x v="45"/>
    <s v="Factory 1"/>
    <s v="Shift 1"/>
    <s v="QA"/>
    <d v="2026-06-08T00:00:00"/>
    <d v="1899-12-30T18:18:35"/>
    <d v="1899-12-30T07:02:49"/>
    <m/>
    <s v="NS"/>
    <n v="8"/>
    <n v="3"/>
    <n v="2"/>
    <n v="5"/>
    <m/>
    <m/>
    <n v="0"/>
    <m/>
    <m/>
    <m/>
    <m/>
    <m/>
    <m/>
    <m/>
    <m/>
    <m/>
    <m/>
    <m/>
  </r>
  <r>
    <n v="46"/>
    <d v="2025-05-27T00:00:00"/>
    <s v="B46"/>
    <n v="14606"/>
    <x v="46"/>
    <s v="Factory 1"/>
    <s v="Shift 2"/>
    <s v="Wire Preparation"/>
    <d v="2026-06-08T00:00:00"/>
    <d v="1899-12-30T06:01:04"/>
    <d v="1899-12-30T19:03:32"/>
    <m/>
    <s v="DS"/>
    <n v="8"/>
    <n v="3"/>
    <m/>
    <m/>
    <m/>
    <m/>
    <n v="0"/>
    <m/>
    <m/>
    <m/>
    <m/>
    <m/>
    <m/>
    <m/>
    <m/>
    <m/>
    <m/>
    <m/>
  </r>
  <r>
    <n v="47"/>
    <d v="2025-06-10T00:00:00"/>
    <s v="B48"/>
    <n v="14865"/>
    <x v="47"/>
    <s v="Factory 3"/>
    <s v="Shift 2"/>
    <s v="Wire Preparation"/>
    <d v="2026-06-08T00:00:00"/>
    <d v="1899-12-30T06:00:00"/>
    <d v="1899-12-30T16:02:10"/>
    <s v="NO TIME IN"/>
    <s v="DS"/>
    <n v="8"/>
    <m/>
    <m/>
    <m/>
    <m/>
    <m/>
    <n v="0"/>
    <m/>
    <m/>
    <m/>
    <m/>
    <m/>
    <m/>
    <m/>
    <m/>
    <m/>
    <m/>
    <m/>
  </r>
  <r>
    <n v="48"/>
    <d v="2025-02-04T00:00:00"/>
    <s v="B34"/>
    <n v="11160"/>
    <x v="48"/>
    <s v="Factory 1"/>
    <s v="Shift 2"/>
    <s v="QC Inspection"/>
    <d v="2026-06-08T00:00:00"/>
    <d v="1899-12-30T05:50:56"/>
    <d v="1899-12-30T19:03:56"/>
    <m/>
    <s v="DS"/>
    <n v="8"/>
    <n v="3"/>
    <m/>
    <m/>
    <m/>
    <m/>
    <n v="0"/>
    <m/>
    <m/>
    <m/>
    <m/>
    <m/>
    <m/>
    <m/>
    <m/>
    <m/>
    <m/>
    <m/>
  </r>
  <r>
    <n v="49"/>
    <d v="2025-04-21T00:00:00"/>
    <s v="B41"/>
    <n v="12262"/>
    <x v="49"/>
    <s v="Factory 3"/>
    <s v="Shift 2"/>
    <s v="Yamaha"/>
    <d v="2026-06-08T00:00:00"/>
    <d v="1899-12-30T05:55:00"/>
    <d v="1899-12-30T16:02:38"/>
    <s v="NO TIME IN"/>
    <s v="DS"/>
    <n v="8"/>
    <m/>
    <m/>
    <m/>
    <m/>
    <m/>
    <n v="0"/>
    <m/>
    <m/>
    <m/>
    <m/>
    <m/>
    <m/>
    <m/>
    <m/>
    <m/>
    <m/>
    <m/>
  </r>
  <r>
    <n v="50"/>
    <d v="2025-05-06T00:00:00"/>
    <s v="B43"/>
    <n v="14105"/>
    <x v="51"/>
    <s v="Factory 3"/>
    <s v="Shift 2"/>
    <s v="Wire Preparation-Yamaha"/>
    <d v="2026-06-08T00:00:00"/>
    <d v="1899-12-30T06:23:45"/>
    <d v="1899-12-30T16:01:32"/>
    <m/>
    <s v="DS"/>
    <n v="8"/>
    <m/>
    <m/>
    <m/>
    <m/>
    <m/>
    <n v="0"/>
    <m/>
    <m/>
    <m/>
    <m/>
    <m/>
    <m/>
    <m/>
    <m/>
    <m/>
    <m/>
    <m/>
  </r>
  <r>
    <n v="51"/>
    <d v="2025-11-11T00:00:00"/>
    <s v="B52"/>
    <n v="31406"/>
    <x v="52"/>
    <s v="Factory 1"/>
    <s v="Shift 2"/>
    <s v="Subaru Engine"/>
    <d v="2026-06-08T00:00:00"/>
    <d v="1899-12-30T06:33:55"/>
    <d v="1899-12-30T19:04:41"/>
    <m/>
    <s v="DS"/>
    <n v="8"/>
    <n v="3"/>
    <m/>
    <m/>
    <m/>
    <m/>
    <n v="0"/>
    <m/>
    <m/>
    <m/>
    <m/>
    <m/>
    <m/>
    <m/>
    <m/>
    <m/>
    <m/>
    <m/>
  </r>
  <r>
    <n v="52"/>
    <d v="2025-01-13T00:00:00"/>
    <s v="B30"/>
    <n v="12450"/>
    <x v="53"/>
    <s v="Factory 1"/>
    <s v="Shift 2"/>
    <s v="Wire Preparation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53"/>
    <d v="2023-11-14T00:00:00"/>
    <s v="B2"/>
    <n v="5846"/>
    <x v="54"/>
    <s v="Factory 1"/>
    <s v="Shift 1"/>
    <s v="Wire Preparation"/>
    <d v="2026-06-08T00:00:00"/>
    <m/>
    <m/>
    <m/>
    <s v="DS"/>
    <m/>
    <m/>
    <m/>
    <m/>
    <m/>
    <m/>
    <n v="0"/>
    <m/>
    <m/>
    <m/>
    <m/>
    <m/>
    <m/>
    <m/>
    <m/>
    <m/>
    <m/>
    <m/>
  </r>
  <r>
    <n v="54"/>
    <d v="2025-06-10T00:00:00"/>
    <s v="B48"/>
    <n v="14872"/>
    <x v="55"/>
    <s v="Factory 1"/>
    <s v="Shift 1"/>
    <s v="Wire Preparation"/>
    <d v="2026-06-08T00:00:00"/>
    <d v="1899-12-30T18:17:03"/>
    <d v="1899-12-30T04:01:38"/>
    <m/>
    <s v="NS"/>
    <n v="8"/>
    <m/>
    <m/>
    <n v="5"/>
    <m/>
    <m/>
    <n v="0"/>
    <m/>
    <m/>
    <m/>
    <m/>
    <m/>
    <m/>
    <m/>
    <m/>
    <m/>
    <m/>
    <m/>
  </r>
  <r>
    <n v="55"/>
    <d v="2025-10-14T00:00:00"/>
    <s v="B49"/>
    <n v="31012"/>
    <x v="56"/>
    <s v="Factory 1"/>
    <s v="Shift 1"/>
    <s v="Wire Preparation"/>
    <d v="2026-06-08T00:00:00"/>
    <d v="1899-12-30T18:31:08"/>
    <d v="1899-12-30T07:05:47"/>
    <m/>
    <s v="NS"/>
    <n v="8"/>
    <n v="3"/>
    <n v="2"/>
    <n v="5"/>
    <m/>
    <m/>
    <n v="0"/>
    <m/>
    <m/>
    <m/>
    <m/>
    <m/>
    <m/>
    <m/>
    <m/>
    <m/>
    <m/>
    <m/>
  </r>
  <r>
    <n v="56"/>
    <d v="2026-05-12T00:00:00"/>
    <s v="B57"/>
    <n v="32559"/>
    <x v="57"/>
    <s v="Factory 3"/>
    <s v="Shift 1"/>
    <s v="Wire Preparation"/>
    <d v="2026-06-08T00:00:00"/>
    <d v="1899-12-30T18:25:01"/>
    <d v="1899-12-30T04:00:21"/>
    <m/>
    <s v="NS"/>
    <n v="8"/>
    <m/>
    <m/>
    <n v="5"/>
    <m/>
    <m/>
    <n v="0"/>
    <m/>
    <m/>
    <m/>
    <m/>
    <m/>
    <m/>
    <m/>
    <m/>
    <m/>
    <m/>
    <m/>
  </r>
  <r>
    <n v="57"/>
    <d v="2026-05-12T00:00:00"/>
    <s v="B57"/>
    <n v="32537"/>
    <x v="58"/>
    <s v="Factory 1"/>
    <s v="Shift 2"/>
    <s v="Wire Preparation"/>
    <d v="2026-06-08T00:00:00"/>
    <d v="1899-12-30T06:33:25"/>
    <d v="1899-12-30T16:05:39"/>
    <m/>
    <s v="DS"/>
    <n v="8"/>
    <m/>
    <m/>
    <m/>
    <m/>
    <m/>
    <n v="0"/>
    <m/>
    <m/>
    <m/>
    <m/>
    <m/>
    <m/>
    <m/>
    <m/>
    <m/>
    <m/>
    <m/>
  </r>
  <r>
    <n v="58"/>
    <d v="2025-06-03T00:00:00"/>
    <s v="B47"/>
    <n v="13357"/>
    <x v="59"/>
    <s v="Factory 3"/>
    <s v="Shift 1"/>
    <s v="Wire Preparation"/>
    <d v="2026-06-08T00:00:00"/>
    <d v="1899-12-30T18:30:37"/>
    <d v="1899-12-30T04:00:52"/>
    <m/>
    <s v="NS"/>
    <n v="8"/>
    <m/>
    <m/>
    <n v="5"/>
    <m/>
    <m/>
    <n v="0"/>
    <m/>
    <m/>
    <m/>
    <m/>
    <m/>
    <m/>
    <m/>
    <m/>
    <m/>
    <m/>
    <m/>
  </r>
  <r>
    <n v="59"/>
    <d v="2025-04-21T00:00:00"/>
    <s v="B41"/>
    <n v="12260"/>
    <x v="60"/>
    <s v="Factory 1"/>
    <s v="Shift 1"/>
    <s v="Subaru Engine"/>
    <d v="2026-06-08T00:00:00"/>
    <d v="1899-12-30T18:30:00"/>
    <d v="1899-12-30T04:01:58"/>
    <s v="NO TIME IN"/>
    <s v="NS"/>
    <n v="8"/>
    <m/>
    <m/>
    <n v="5"/>
    <m/>
    <m/>
    <n v="0"/>
    <m/>
    <m/>
    <m/>
    <m/>
    <m/>
    <m/>
    <m/>
    <m/>
    <m/>
    <m/>
    <m/>
  </r>
  <r>
    <n v="60"/>
    <d v="2026-05-12T00:00:00"/>
    <s v="B57"/>
    <n v="32570"/>
    <x v="61"/>
    <s v="Factory 1"/>
    <s v="Shift 2"/>
    <s v="Wire Preparation"/>
    <d v="2026-06-08T00:00:00"/>
    <d v="1899-12-30T06:15:41"/>
    <d v="1899-12-30T16:05:34"/>
    <m/>
    <s v="DS"/>
    <n v="8"/>
    <m/>
    <m/>
    <m/>
    <m/>
    <m/>
    <n v="0"/>
    <m/>
    <m/>
    <m/>
    <m/>
    <m/>
    <m/>
    <m/>
    <m/>
    <m/>
    <m/>
    <m/>
  </r>
  <r>
    <n v="61"/>
    <d v="2024-07-24T00:00:00"/>
    <s v="B19"/>
    <n v="6905"/>
    <x v="62"/>
    <s v="Factory 1"/>
    <s v="Shift 1"/>
    <s v="Subaru Insertion"/>
    <d v="2026-06-08T00:00:00"/>
    <d v="1899-12-30T18:18:30"/>
    <d v="1899-12-30T04:04:06"/>
    <m/>
    <s v="NS"/>
    <n v="8"/>
    <m/>
    <m/>
    <n v="5"/>
    <m/>
    <m/>
    <n v="0"/>
    <m/>
    <m/>
    <m/>
    <m/>
    <m/>
    <m/>
    <m/>
    <m/>
    <m/>
    <m/>
    <m/>
  </r>
  <r>
    <n v="62"/>
    <d v="2025-06-03T00:00:00"/>
    <s v="B47"/>
    <n v="13351"/>
    <x v="63"/>
    <s v="Factory 3"/>
    <s v="Shift 1"/>
    <s v="QC Inspection"/>
    <d v="2026-06-08T00:00:00"/>
    <d v="1899-12-30T18:42:07"/>
    <d v="1899-12-30T07:00:10"/>
    <m/>
    <s v="NS"/>
    <n v="8"/>
    <n v="3"/>
    <n v="2"/>
    <n v="5"/>
    <m/>
    <m/>
    <n v="0"/>
    <m/>
    <m/>
    <m/>
    <m/>
    <m/>
    <m/>
    <m/>
    <m/>
    <m/>
    <m/>
    <m/>
  </r>
  <r>
    <n v="63"/>
    <d v="2025-10-21T00:00:00"/>
    <s v="B50"/>
    <n v="31137"/>
    <x v="64"/>
    <s v="Factory 1"/>
    <s v="Shift 2"/>
    <s v="Subaru Engine"/>
    <d v="2026-06-08T00:00:00"/>
    <d v="1899-12-30T06:28:50"/>
    <d v="1899-12-30T19:08:40"/>
    <m/>
    <s v="DS"/>
    <n v="8"/>
    <n v="3"/>
    <m/>
    <m/>
    <m/>
    <m/>
    <n v="0"/>
    <m/>
    <m/>
    <m/>
    <m/>
    <m/>
    <m/>
    <m/>
    <m/>
    <m/>
    <m/>
    <m/>
  </r>
  <r>
    <n v="64"/>
    <d v="2024-07-09T00:00:00"/>
    <s v="B17"/>
    <n v="6703"/>
    <x v="65"/>
    <s v="Factory 1"/>
    <s v="Shift 2"/>
    <s v="Transmission"/>
    <d v="2026-06-08T00:00:00"/>
    <d v="1899-12-30T06:31:28"/>
    <d v="1899-12-30T16:03:49"/>
    <m/>
    <s v="DS"/>
    <n v="8"/>
    <m/>
    <m/>
    <m/>
    <m/>
    <m/>
    <n v="0"/>
    <m/>
    <m/>
    <m/>
    <m/>
    <m/>
    <m/>
    <m/>
    <m/>
    <m/>
    <m/>
    <m/>
  </r>
  <r>
    <n v="65"/>
    <d v="2026-05-19T00:00:00"/>
    <s v="B58"/>
    <n v="32217"/>
    <x v="66"/>
    <s v="Factory 2"/>
    <s v="Shift 2"/>
    <s v="Subaru Engine/TM"/>
    <d v="2026-06-08T00:00:00"/>
    <d v="1899-12-30T06:27:06"/>
    <d v="1899-12-30T16:04:17"/>
    <m/>
    <s v="DS"/>
    <n v="8"/>
    <m/>
    <m/>
    <m/>
    <m/>
    <m/>
    <n v="0"/>
    <m/>
    <m/>
    <m/>
    <m/>
    <m/>
    <m/>
    <m/>
    <m/>
    <m/>
    <m/>
    <m/>
  </r>
  <r>
    <n v="66"/>
    <d v="2026-05-19T00:00:00"/>
    <s v="B58"/>
    <n v="32216"/>
    <x v="68"/>
    <s v="Factory 2"/>
    <s v="ADS"/>
    <s v="Trainee"/>
    <d v="2026-06-08T00:00:00"/>
    <d v="1899-12-30T06:07:32"/>
    <d v="1899-12-30T16:05:24"/>
    <m/>
    <s v="ADS"/>
    <n v="8"/>
    <m/>
    <m/>
    <m/>
    <m/>
    <m/>
    <n v="0"/>
    <m/>
    <m/>
    <m/>
    <m/>
    <m/>
    <m/>
    <m/>
    <m/>
    <m/>
    <m/>
    <m/>
  </r>
  <r>
    <n v="67"/>
    <d v="2025-12-02T00:00:00"/>
    <s v="B53"/>
    <n v="31084"/>
    <x v="69"/>
    <s v="Factory 1"/>
    <s v="Shift 2"/>
    <s v="Wire Preparation"/>
    <d v="2026-06-08T00:00:00"/>
    <d v="1899-12-30T06:08:23"/>
    <d v="1899-12-30T19:03:38"/>
    <m/>
    <s v="DS"/>
    <n v="8"/>
    <n v="3"/>
    <m/>
    <m/>
    <m/>
    <m/>
    <n v="0"/>
    <m/>
    <m/>
    <m/>
    <m/>
    <m/>
    <m/>
    <m/>
    <m/>
    <m/>
    <m/>
    <m/>
  </r>
  <r>
    <n v="68"/>
    <d v="2026-05-12T00:00:00"/>
    <s v="B57"/>
    <n v="32569"/>
    <x v="70"/>
    <s v="Factory 1"/>
    <s v="Shift 2"/>
    <s v="Wire Preparation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69"/>
    <d v="2026-05-19T00:00:00"/>
    <s v="B58"/>
    <n v="32204"/>
    <x v="71"/>
    <s v="Factory 2"/>
    <s v="Shift 2"/>
    <s v="Subaru Engine/TM"/>
    <d v="2026-06-08T00:00:00"/>
    <d v="1899-12-30T06:24:46"/>
    <d v="1899-12-30T16:06:27"/>
    <m/>
    <s v="DS"/>
    <n v="8"/>
    <m/>
    <m/>
    <m/>
    <m/>
    <m/>
    <n v="0"/>
    <m/>
    <m/>
    <m/>
    <m/>
    <m/>
    <m/>
    <m/>
    <m/>
    <m/>
    <m/>
    <m/>
  </r>
  <r>
    <n v="70"/>
    <d v="2026-05-19T00:00:00"/>
    <s v="B58"/>
    <n v="32209"/>
    <x v="72"/>
    <s v="Factory 2"/>
    <s v="Shift 2"/>
    <s v="Subaru Engine/TM"/>
    <d v="2026-06-08T00:00:00"/>
    <d v="1899-12-30T06:27:01"/>
    <d v="1899-12-30T16:04:04"/>
    <m/>
    <s v="DS"/>
    <n v="8"/>
    <m/>
    <m/>
    <m/>
    <m/>
    <m/>
    <n v="0"/>
    <m/>
    <m/>
    <m/>
    <m/>
    <m/>
    <m/>
    <m/>
    <m/>
    <m/>
    <m/>
    <m/>
  </r>
  <r>
    <n v="71"/>
    <d v="2026-05-12T00:00:00"/>
    <s v="B57"/>
    <n v="32557"/>
    <x v="73"/>
    <s v="Factory 3"/>
    <s v="Shift 2"/>
    <s v="Wire Preparation"/>
    <d v="2026-06-08T00:00:00"/>
    <d v="1899-12-30T06:00:53"/>
    <d v="1899-12-30T16:03:08"/>
    <m/>
    <s v="DS"/>
    <n v="8"/>
    <m/>
    <m/>
    <m/>
    <m/>
    <m/>
    <n v="0"/>
    <m/>
    <m/>
    <m/>
    <m/>
    <m/>
    <m/>
    <m/>
    <m/>
    <m/>
    <m/>
    <m/>
  </r>
  <r>
    <n v="72"/>
    <d v="2025-10-14T00:00:00"/>
    <s v="B49"/>
    <n v="31013"/>
    <x v="74"/>
    <s v="Factory 1"/>
    <s v="Shift 2"/>
    <s v="Material Handler"/>
    <d v="2026-06-08T00:00:00"/>
    <d v="1899-12-30T06:21:44"/>
    <d v="1899-12-30T19:03:24"/>
    <m/>
    <s v="DS"/>
    <n v="8"/>
    <n v="3"/>
    <m/>
    <m/>
    <m/>
    <m/>
    <n v="0"/>
    <m/>
    <m/>
    <m/>
    <m/>
    <m/>
    <m/>
    <m/>
    <m/>
    <m/>
    <m/>
    <m/>
  </r>
  <r>
    <n v="73"/>
    <d v="2025-06-10T00:00:00"/>
    <s v="B48"/>
    <n v="14866"/>
    <x v="75"/>
    <s v="Factory 1"/>
    <s v="Shift 2"/>
    <s v="QC Inspection"/>
    <d v="2026-06-08T00:00:00"/>
    <d v="1899-12-30T05:31:48"/>
    <d v="1899-12-30T19:04:04"/>
    <m/>
    <s v="DS"/>
    <n v="8"/>
    <n v="3"/>
    <m/>
    <m/>
    <m/>
    <m/>
    <n v="0"/>
    <m/>
    <m/>
    <m/>
    <m/>
    <m/>
    <m/>
    <m/>
    <m/>
    <m/>
    <m/>
    <m/>
  </r>
  <r>
    <n v="74"/>
    <d v="2024-12-10T00:00:00"/>
    <s v="B29"/>
    <n v="10338"/>
    <x v="76"/>
    <s v="Factory 1"/>
    <s v="Shift 2"/>
    <s v="Material Handler"/>
    <d v="2026-06-08T00:00:00"/>
    <d v="1899-12-30T06:36:50"/>
    <d v="1899-12-30T19:02:44"/>
    <m/>
    <s v="DS"/>
    <n v="8"/>
    <n v="3"/>
    <m/>
    <m/>
    <m/>
    <m/>
    <n v="0"/>
    <m/>
    <m/>
    <m/>
    <m/>
    <m/>
    <m/>
    <m/>
    <m/>
    <m/>
    <m/>
    <m/>
  </r>
  <r>
    <n v="75"/>
    <d v="2025-03-03T00:00:00"/>
    <s v="B36"/>
    <n v="12081"/>
    <x v="77"/>
    <s v="Factory 3"/>
    <s v="Shift 2"/>
    <s v="Subaru Insertion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76"/>
    <d v="2026-05-12T00:00:00"/>
    <s v="B57"/>
    <n v="32547"/>
    <x v="78"/>
    <s v="Factory 1"/>
    <s v="Shift 2"/>
    <s v="Wire Preparation"/>
    <d v="2026-06-08T00:00:00"/>
    <d v="1899-12-30T06:04:46"/>
    <d v="1899-12-30T19:07:55"/>
    <m/>
    <s v="DS"/>
    <n v="8"/>
    <n v="3"/>
    <m/>
    <m/>
    <m/>
    <m/>
    <n v="0"/>
    <m/>
    <m/>
    <m/>
    <m/>
    <m/>
    <m/>
    <m/>
    <m/>
    <m/>
    <m/>
    <m/>
  </r>
  <r>
    <n v="77"/>
    <d v="2026-03-03T00:00:00"/>
    <s v="B56"/>
    <n v="32820"/>
    <x v="80"/>
    <s v="Factory 1"/>
    <s v="Shift 2"/>
    <s v="Wire Preparation"/>
    <d v="2026-06-08T00:00:00"/>
    <d v="1899-12-30T06:28:55"/>
    <d v="1899-12-30T19:05:31"/>
    <m/>
    <s v="DS"/>
    <n v="8"/>
    <n v="3"/>
    <m/>
    <m/>
    <m/>
    <m/>
    <n v="0"/>
    <m/>
    <m/>
    <m/>
    <m/>
    <m/>
    <m/>
    <m/>
    <m/>
    <m/>
    <m/>
    <m/>
  </r>
  <r>
    <n v="78"/>
    <d v="2025-01-13T00:00:00"/>
    <s v="B30"/>
    <n v="12457"/>
    <x v="81"/>
    <s v="Factory 1"/>
    <s v="Shift 2"/>
    <s v="Subaru Engine"/>
    <d v="2026-06-08T00:00:00"/>
    <d v="1899-12-30T06:30:20"/>
    <d v="1899-12-30T19:01:04"/>
    <m/>
    <s v="DS"/>
    <n v="8"/>
    <n v="3"/>
    <m/>
    <m/>
    <m/>
    <m/>
    <n v="0"/>
    <m/>
    <m/>
    <m/>
    <m/>
    <m/>
    <m/>
    <m/>
    <m/>
    <m/>
    <m/>
    <m/>
  </r>
  <r>
    <n v="79"/>
    <d v="2026-05-12T00:00:00"/>
    <s v="B57"/>
    <n v="32558"/>
    <x v="82"/>
    <s v="Factory 3"/>
    <s v="Shift 2"/>
    <s v="Wire Preparation"/>
    <d v="2026-06-08T00:00:00"/>
    <d v="1899-12-30T06:24:16"/>
    <d v="1899-12-30T16:03:12"/>
    <m/>
    <s v="DS"/>
    <n v="8"/>
    <m/>
    <m/>
    <m/>
    <m/>
    <m/>
    <n v="0"/>
    <m/>
    <m/>
    <m/>
    <m/>
    <m/>
    <m/>
    <m/>
    <m/>
    <m/>
    <m/>
    <m/>
  </r>
  <r>
    <n v="80"/>
    <d v="2026-05-12T00:00:00"/>
    <s v="B57"/>
    <n v="32548"/>
    <x v="83"/>
    <s v="Factory 1"/>
    <s v="Shift 2"/>
    <s v="Wire Preparation"/>
    <d v="2026-06-08T00:00:00"/>
    <d v="1899-12-30T06:05:15"/>
    <d v="1899-12-30T19:08:08"/>
    <m/>
    <s v="DS"/>
    <n v="8"/>
    <n v="3"/>
    <m/>
    <m/>
    <m/>
    <m/>
    <n v="0"/>
    <m/>
    <m/>
    <m/>
    <m/>
    <m/>
    <m/>
    <m/>
    <m/>
    <m/>
    <m/>
    <m/>
  </r>
  <r>
    <n v="81"/>
    <d v="2025-10-21T00:00:00"/>
    <s v="B50"/>
    <n v="31022"/>
    <x v="84"/>
    <s v="Factory 1"/>
    <s v="Shift 1"/>
    <s v="Subaru Engine"/>
    <d v="2026-06-08T00:00:00"/>
    <d v="1899-12-30T18:03:28"/>
    <d v="1899-12-30T07:08:01"/>
    <m/>
    <s v="NS"/>
    <n v="8"/>
    <n v="3"/>
    <n v="2"/>
    <n v="5"/>
    <m/>
    <m/>
    <n v="0"/>
    <m/>
    <m/>
    <m/>
    <m/>
    <m/>
    <m/>
    <m/>
    <m/>
    <m/>
    <m/>
    <m/>
  </r>
  <r>
    <n v="82"/>
    <d v="2024-05-28T00:00:00"/>
    <s v="B11"/>
    <n v="6456"/>
    <x v="85"/>
    <s v="Factory 1"/>
    <s v="Shift 2"/>
    <s v="Warehouse"/>
    <d v="2026-06-08T00:00:00"/>
    <d v="1899-12-30T06:15:53"/>
    <d v="1899-12-30T19:06:35"/>
    <m/>
    <s v="DS"/>
    <n v="8"/>
    <n v="3"/>
    <m/>
    <m/>
    <m/>
    <m/>
    <n v="0"/>
    <m/>
    <m/>
    <m/>
    <m/>
    <m/>
    <m/>
    <m/>
    <m/>
    <m/>
    <m/>
    <m/>
  </r>
  <r>
    <n v="83"/>
    <d v="2025-01-28T00:00:00"/>
    <s v="B33"/>
    <n v="12783"/>
    <x v="87"/>
    <s v="Factory 1"/>
    <s v="Shift 2"/>
    <s v="Shipment"/>
    <d v="2026-06-08T00:00:00"/>
    <d v="1899-12-30T05:50:43"/>
    <d v="1899-12-30T19:03:27"/>
    <m/>
    <s v="DS"/>
    <n v="8"/>
    <n v="3"/>
    <m/>
    <m/>
    <m/>
    <m/>
    <n v="0"/>
    <m/>
    <m/>
    <m/>
    <m/>
    <m/>
    <m/>
    <m/>
    <m/>
    <m/>
    <m/>
    <m/>
  </r>
  <r>
    <n v="84"/>
    <d v="2026-03-03T00:00:00"/>
    <s v="B56"/>
    <n v="31638"/>
    <x v="88"/>
    <s v="Factory 1"/>
    <s v="Shift 1"/>
    <s v="Subaru Engine"/>
    <d v="2026-06-08T00:00:00"/>
    <d v="1899-12-30T18:17:17"/>
    <d v="1899-12-30T04:05:23"/>
    <m/>
    <s v="NS"/>
    <n v="8"/>
    <m/>
    <m/>
    <n v="5"/>
    <m/>
    <m/>
    <n v="0"/>
    <m/>
    <m/>
    <m/>
    <m/>
    <m/>
    <m/>
    <m/>
    <m/>
    <m/>
    <m/>
    <m/>
  </r>
  <r>
    <n v="85"/>
    <d v="2026-05-19T00:00:00"/>
    <s v="B58"/>
    <n v="32213"/>
    <x v="89"/>
    <s v="Factory 2"/>
    <s v="ADS"/>
    <s v="Trainee"/>
    <d v="2026-06-08T00:00:00"/>
    <d v="1899-12-30T05:59:43"/>
    <d v="1899-12-30T16:06:42"/>
    <m/>
    <s v="ADS"/>
    <n v="8"/>
    <m/>
    <m/>
    <m/>
    <m/>
    <m/>
    <n v="0"/>
    <m/>
    <m/>
    <m/>
    <m/>
    <m/>
    <m/>
    <m/>
    <m/>
    <m/>
    <m/>
    <m/>
  </r>
  <r>
    <n v="86"/>
    <d v="2026-05-12T00:00:00"/>
    <s v="B57"/>
    <n v="32554"/>
    <x v="90"/>
    <s v="Factory 3"/>
    <s v="Shift 1"/>
    <s v="Material Handler"/>
    <d v="2026-06-08T00:00:00"/>
    <d v="1899-12-30T18:21:16"/>
    <d v="1899-12-30T07:01:29"/>
    <m/>
    <s v="NS"/>
    <n v="8"/>
    <n v="3"/>
    <n v="2"/>
    <n v="5"/>
    <m/>
    <m/>
    <n v="0"/>
    <m/>
    <m/>
    <m/>
    <m/>
    <m/>
    <m/>
    <m/>
    <m/>
    <m/>
    <m/>
    <m/>
  </r>
  <r>
    <n v="87"/>
    <d v="2024-06-13T00:00:00"/>
    <s v="B13"/>
    <n v="6555"/>
    <x v="91"/>
    <s v="Factory 1"/>
    <s v="Shift 1"/>
    <s v="QA"/>
    <d v="2026-06-08T00:00:00"/>
    <d v="1899-12-30T18:34:06"/>
    <d v="1899-12-30T07:02:54"/>
    <m/>
    <s v="NS"/>
    <n v="8"/>
    <n v="3"/>
    <n v="2"/>
    <n v="5"/>
    <m/>
    <m/>
    <n v="0"/>
    <m/>
    <m/>
    <m/>
    <m/>
    <m/>
    <m/>
    <m/>
    <m/>
    <m/>
    <m/>
    <m/>
  </r>
  <r>
    <n v="88"/>
    <d v="2026-05-19T00:00:00"/>
    <s v="B58"/>
    <n v="32218"/>
    <x v="92"/>
    <s v="Factory 2"/>
    <s v="Shift 1"/>
    <s v="Trainee"/>
    <d v="2026-06-08T00:00:00"/>
    <d v="1899-12-30T18:14:54"/>
    <d v="1899-12-30T04:05:10"/>
    <m/>
    <s v="NS"/>
    <n v="8"/>
    <m/>
    <m/>
    <n v="5"/>
    <m/>
    <m/>
    <n v="0"/>
    <m/>
    <m/>
    <m/>
    <m/>
    <m/>
    <m/>
    <m/>
    <m/>
    <m/>
    <m/>
    <m/>
  </r>
  <r>
    <n v="89"/>
    <d v="2024-08-27T00:00:00"/>
    <s v="B24"/>
    <n v="7091"/>
    <x v="93"/>
    <s v="Factory 1"/>
    <s v="Shift 2"/>
    <s v="Material Handler"/>
    <d v="2026-06-08T00:00:00"/>
    <d v="1899-12-30T05:53:59"/>
    <d v="1899-12-30T19:06:53"/>
    <m/>
    <s v="DS"/>
    <n v="8"/>
    <n v="3"/>
    <m/>
    <m/>
    <m/>
    <m/>
    <n v="0"/>
    <m/>
    <m/>
    <m/>
    <m/>
    <m/>
    <m/>
    <m/>
    <m/>
    <m/>
    <m/>
    <m/>
  </r>
  <r>
    <n v="90"/>
    <d v="2025-06-10T00:00:00"/>
    <s v="B48"/>
    <n v="14873"/>
    <x v="94"/>
    <s v="Factory 1"/>
    <s v="Shift 2"/>
    <s v="Material Handler"/>
    <d v="2026-06-08T00:00:00"/>
    <d v="1899-12-30T06:33:09"/>
    <d v="1899-12-30T16:02:08"/>
    <m/>
    <s v="DS"/>
    <n v="8"/>
    <m/>
    <m/>
    <m/>
    <m/>
    <m/>
    <n v="0"/>
    <m/>
    <m/>
    <m/>
    <m/>
    <m/>
    <m/>
    <m/>
    <m/>
    <m/>
    <m/>
    <m/>
  </r>
  <r>
    <n v="91"/>
    <d v="2025-04-08T00:00:00"/>
    <s v="B40"/>
    <n v="11675"/>
    <x v="95"/>
    <s v="Factory 1"/>
    <s v="Shift 2"/>
    <s v="Transmission"/>
    <d v="2026-06-08T00:00:00"/>
    <d v="1899-12-30T06:28:39"/>
    <d v="1899-12-30T19:06:59"/>
    <m/>
    <s v="DS"/>
    <n v="8"/>
    <n v="3"/>
    <m/>
    <m/>
    <m/>
    <m/>
    <n v="0"/>
    <m/>
    <m/>
    <m/>
    <m/>
    <m/>
    <m/>
    <m/>
    <m/>
    <m/>
    <m/>
    <m/>
  </r>
  <r>
    <n v="92"/>
    <d v="2025-04-08T00:00:00"/>
    <s v="B40"/>
    <n v="11728"/>
    <x v="96"/>
    <s v="Factory 3"/>
    <s v="Shift 2"/>
    <s v="QC Inspection"/>
    <d v="2026-06-08T00:00:00"/>
    <d v="1899-12-30T06:03:54"/>
    <d v="1899-12-30T19:00:26"/>
    <m/>
    <s v="DS"/>
    <n v="8"/>
    <n v="3"/>
    <m/>
    <m/>
    <m/>
    <m/>
    <n v="0"/>
    <m/>
    <m/>
    <m/>
    <m/>
    <m/>
    <m/>
    <m/>
    <m/>
    <m/>
    <m/>
    <m/>
  </r>
  <r>
    <n v="93"/>
    <d v="2026-03-03T00:00:00"/>
    <s v="B56"/>
    <n v="32825"/>
    <x v="97"/>
    <s v="Factory 1"/>
    <s v="Shift 2"/>
    <s v="Subaru Engine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94"/>
    <d v="2026-05-19T00:00:00"/>
    <s v="B58"/>
    <n v="32215"/>
    <x v="98"/>
    <s v="Factory 2"/>
    <s v="ADS"/>
    <s v="Trainee"/>
    <d v="2026-06-08T00:00:00"/>
    <d v="1899-12-30T06:20:13"/>
    <d v="1899-12-30T16:06:36"/>
    <m/>
    <s v="ADS"/>
    <n v="8"/>
    <m/>
    <m/>
    <m/>
    <m/>
    <m/>
    <n v="0"/>
    <m/>
    <m/>
    <m/>
    <m/>
    <m/>
    <m/>
    <m/>
    <m/>
    <m/>
    <m/>
    <m/>
  </r>
  <r>
    <n v="95"/>
    <d v="2025-06-03T00:00:00"/>
    <s v="B47"/>
    <n v="13359"/>
    <x v="99"/>
    <s v="Factory 1"/>
    <s v="Shift 1"/>
    <s v="Subaru Engine"/>
    <d v="2026-06-08T00:00:00"/>
    <d v="1899-12-30T18:03:34"/>
    <d v="1899-12-30T04:03:22"/>
    <m/>
    <s v="NS"/>
    <n v="8"/>
    <m/>
    <m/>
    <n v="5"/>
    <m/>
    <m/>
    <n v="0"/>
    <m/>
    <m/>
    <m/>
    <m/>
    <m/>
    <m/>
    <m/>
    <m/>
    <m/>
    <m/>
    <m/>
  </r>
  <r>
    <n v="96"/>
    <d v="2024-07-24T00:00:00"/>
    <s v="B19"/>
    <n v="6756"/>
    <x v="100"/>
    <s v="Factory 1"/>
    <s v="Shift 2"/>
    <s v="Material Handler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97"/>
    <d v="2025-01-28T00:00:00"/>
    <s v="B33"/>
    <n v="12743"/>
    <x v="102"/>
    <s v="Factory 3"/>
    <s v="Shift 2"/>
    <s v="Transmission"/>
    <d v="2026-06-08T00:00:00"/>
    <d v="1899-12-30T06:31:18"/>
    <d v="1899-12-30T16:00:49"/>
    <m/>
    <s v="DS"/>
    <n v="8"/>
    <m/>
    <m/>
    <m/>
    <m/>
    <m/>
    <n v="0"/>
    <m/>
    <m/>
    <m/>
    <m/>
    <m/>
    <m/>
    <m/>
    <m/>
    <m/>
    <m/>
    <m/>
  </r>
  <r>
    <n v="98"/>
    <d v="2026-05-12T00:00:00"/>
    <s v="B57"/>
    <n v="32543"/>
    <x v="103"/>
    <s v="Factory 2"/>
    <s v="Shift 2"/>
    <s v="Molding"/>
    <d v="2026-06-08T00:00:00"/>
    <d v="1899-12-30T06:23:49"/>
    <d v="1899-12-30T16:04:12"/>
    <m/>
    <s v="DS"/>
    <n v="8"/>
    <m/>
    <m/>
    <m/>
    <m/>
    <m/>
    <n v="0"/>
    <m/>
    <m/>
    <m/>
    <m/>
    <m/>
    <m/>
    <m/>
    <m/>
    <m/>
    <m/>
    <m/>
  </r>
  <r>
    <n v="99"/>
    <d v="2024-09-10T00:00:00"/>
    <s v="B26"/>
    <n v="13893"/>
    <x v="104"/>
    <s v="Factory 1"/>
    <s v="Shift 1"/>
    <s v="Subaru Engine"/>
    <d v="2026-06-08T00:00:00"/>
    <d v="1899-12-30T18:31:44"/>
    <d v="1899-12-30T07:02:18"/>
    <m/>
    <s v="NS"/>
    <n v="8"/>
    <n v="3"/>
    <n v="2"/>
    <n v="5"/>
    <m/>
    <m/>
    <n v="0"/>
    <m/>
    <m/>
    <m/>
    <m/>
    <m/>
    <m/>
    <m/>
    <m/>
    <m/>
    <m/>
    <m/>
  </r>
  <r>
    <n v="100"/>
    <d v="2026-03-03T00:00:00"/>
    <s v="B56"/>
    <n v="32819"/>
    <x v="105"/>
    <s v="Factory 1"/>
    <s v="Shift 1"/>
    <s v="QC Inspection"/>
    <d v="2026-06-08T00:00:00"/>
    <d v="1899-12-30T18:20:04"/>
    <d v="1899-12-30T07:08:58"/>
    <m/>
    <s v="NS"/>
    <n v="8"/>
    <n v="3"/>
    <n v="2"/>
    <n v="5"/>
    <m/>
    <m/>
    <n v="0"/>
    <m/>
    <m/>
    <m/>
    <m/>
    <m/>
    <m/>
    <m/>
    <m/>
    <m/>
    <m/>
    <m/>
  </r>
  <r>
    <n v="101"/>
    <d v="2026-05-12T00:00:00"/>
    <s v="B57"/>
    <n v="32566"/>
    <x v="106"/>
    <s v="Factory 2"/>
    <s v="Shift 1"/>
    <s v="Wire Preparation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102"/>
    <d v="2026-05-12T00:00:00"/>
    <s v="B57"/>
    <n v="32562"/>
    <x v="107"/>
    <s v="Factory 1"/>
    <s v="Shift 2"/>
    <s v="Wire Preparation"/>
    <d v="2026-06-08T00:00:00"/>
    <d v="1899-12-30T06:01:16"/>
    <d v="1899-12-30T19:08:04"/>
    <m/>
    <s v="DS"/>
    <n v="8"/>
    <n v="3"/>
    <m/>
    <m/>
    <m/>
    <m/>
    <n v="0"/>
    <m/>
    <m/>
    <m/>
    <m/>
    <m/>
    <m/>
    <m/>
    <m/>
    <m/>
    <m/>
    <m/>
  </r>
  <r>
    <n v="103"/>
    <d v="2025-06-03T00:00:00"/>
    <s v="B47"/>
    <n v="13360"/>
    <x v="108"/>
    <s v="Factory 1"/>
    <s v="Shift 1"/>
    <s v="Wire Preparation"/>
    <d v="2026-06-08T00:00:00"/>
    <d v="1899-12-30T18:13:32"/>
    <d v="1899-12-30T07:08:55"/>
    <m/>
    <s v="NS"/>
    <n v="8"/>
    <n v="3"/>
    <n v="2"/>
    <n v="5"/>
    <m/>
    <m/>
    <n v="0"/>
    <m/>
    <m/>
    <m/>
    <m/>
    <m/>
    <m/>
    <m/>
    <m/>
    <m/>
    <m/>
    <m/>
  </r>
  <r>
    <n v="104"/>
    <d v="2026-05-19T00:00:00"/>
    <s v="B58"/>
    <n v="32219"/>
    <x v="110"/>
    <s v="Factory 2"/>
    <s v="Shift 2"/>
    <s v="Subaru Engine/TM"/>
    <d v="2026-06-08T00:00:00"/>
    <d v="1899-12-30T06:20:27"/>
    <d v="1899-12-30T16:05:53"/>
    <m/>
    <s v="DS"/>
    <n v="8"/>
    <m/>
    <m/>
    <m/>
    <m/>
    <m/>
    <n v="0"/>
    <m/>
    <m/>
    <m/>
    <m/>
    <m/>
    <m/>
    <m/>
    <m/>
    <m/>
    <m/>
    <m/>
  </r>
  <r>
    <n v="105"/>
    <d v="2024-11-26T00:00:00"/>
    <s v="B27"/>
    <n v="10866"/>
    <x v="111"/>
    <s v="Factory 1"/>
    <s v="Shift 2"/>
    <s v="Subaru Engine"/>
    <d v="2026-06-08T00:00:00"/>
    <d v="1899-12-30T06:04:15"/>
    <d v="1899-12-30T19:03:15"/>
    <m/>
    <s v="DS"/>
    <n v="8"/>
    <n v="3"/>
    <m/>
    <m/>
    <m/>
    <m/>
    <n v="0"/>
    <m/>
    <m/>
    <m/>
    <m/>
    <m/>
    <m/>
    <m/>
    <m/>
    <m/>
    <m/>
    <m/>
  </r>
  <r>
    <n v="106"/>
    <d v="2025-02-25T00:00:00"/>
    <s v="B35"/>
    <n v="12151"/>
    <x v="112"/>
    <s v="Factory 3"/>
    <s v="Shift 1"/>
    <s v="Wire Preparation - Yamaha"/>
    <d v="2026-06-08T00:00:00"/>
    <d v="1899-12-30T18:25:35"/>
    <d v="1899-12-30T00:25:00"/>
    <s v="UNDERTIME"/>
    <s v="NS"/>
    <n v="8"/>
    <m/>
    <m/>
    <n v="1.42"/>
    <m/>
    <n v="215"/>
    <n v="215"/>
    <m/>
    <m/>
    <m/>
    <m/>
    <m/>
    <m/>
    <m/>
    <m/>
    <m/>
    <m/>
    <m/>
  </r>
  <r>
    <n v="107"/>
    <d v="2026-05-19T00:00:00"/>
    <s v="B58"/>
    <n v="32206"/>
    <x v="113"/>
    <s v="Factory 2"/>
    <s v="Shift 2"/>
    <s v="Subaru Engine/TM"/>
    <d v="2026-06-08T00:00:00"/>
    <d v="1899-12-30T06:31:15"/>
    <d v="1899-12-30T16:05:56"/>
    <m/>
    <s v="DS"/>
    <n v="8"/>
    <m/>
    <m/>
    <m/>
    <m/>
    <m/>
    <n v="0"/>
    <m/>
    <m/>
    <m/>
    <m/>
    <m/>
    <m/>
    <m/>
    <m/>
    <m/>
    <m/>
    <m/>
  </r>
  <r>
    <n v="108"/>
    <d v="2025-04-08T00:00:00"/>
    <s v="B40"/>
    <n v="11773"/>
    <x v="114"/>
    <s v="Factory 1"/>
    <s v="Shift 1"/>
    <s v="QC Inspection"/>
    <d v="2026-06-08T00:00:00"/>
    <d v="1899-12-30T18:35:44"/>
    <d v="1899-12-30T07:08:28"/>
    <m/>
    <s v="NS"/>
    <n v="8"/>
    <n v="3"/>
    <n v="2"/>
    <n v="5"/>
    <m/>
    <m/>
    <n v="0"/>
    <m/>
    <m/>
    <m/>
    <m/>
    <m/>
    <m/>
    <m/>
    <m/>
    <m/>
    <m/>
    <m/>
  </r>
  <r>
    <n v="109"/>
    <d v="2025-05-20T00:00:00"/>
    <s v="B45"/>
    <n v="14743"/>
    <x v="115"/>
    <s v="Factory 1"/>
    <s v="Shift 2"/>
    <s v="Subaru Engine"/>
    <d v="2026-06-08T00:00:00"/>
    <d v="1899-12-30T06:23:44"/>
    <d v="1899-12-30T19:05:26"/>
    <m/>
    <s v="DS"/>
    <n v="8"/>
    <n v="3"/>
    <m/>
    <m/>
    <m/>
    <m/>
    <n v="0"/>
    <m/>
    <m/>
    <m/>
    <m/>
    <m/>
    <m/>
    <m/>
    <m/>
    <m/>
    <m/>
    <m/>
  </r>
  <r>
    <n v="110"/>
    <d v="2026-05-12T00:00:00"/>
    <s v="B57"/>
    <n v="32555"/>
    <x v="116"/>
    <s v="Factory 1"/>
    <s v="Shift 1"/>
    <s v="Material Handler"/>
    <d v="2026-06-08T00:00:00"/>
    <d v="1899-12-30T18:29:39"/>
    <d v="1899-12-30T07:01:31"/>
    <m/>
    <s v="NS"/>
    <n v="8"/>
    <n v="3"/>
    <n v="2"/>
    <n v="5"/>
    <m/>
    <m/>
    <n v="0"/>
    <m/>
    <m/>
    <m/>
    <m/>
    <m/>
    <m/>
    <m/>
    <m/>
    <m/>
    <m/>
    <m/>
  </r>
  <r>
    <n v="111"/>
    <d v="2025-10-21T00:00:00"/>
    <s v="B50"/>
    <n v="31031"/>
    <x v="117"/>
    <s v="Factory 1"/>
    <s v="Shift 2"/>
    <s v="Subaru Engine"/>
    <d v="2026-06-08T00:00:00"/>
    <d v="1899-12-30T06:36:44"/>
    <d v="1899-12-30T19:08:37"/>
    <m/>
    <s v="DS"/>
    <n v="8"/>
    <n v="3"/>
    <m/>
    <m/>
    <m/>
    <m/>
    <n v="0"/>
    <m/>
    <m/>
    <m/>
    <m/>
    <m/>
    <m/>
    <m/>
    <m/>
    <m/>
    <m/>
    <m/>
  </r>
  <r>
    <n v="112"/>
    <d v="2026-03-03T00:00:00"/>
    <s v="B56"/>
    <n v="32821"/>
    <x v="118"/>
    <s v="Factory 1"/>
    <s v="Shift 2"/>
    <s v="QC Inspection"/>
    <d v="2026-06-08T00:00:00"/>
    <d v="1899-12-30T06:17:44"/>
    <d v="1899-12-30T19:08:49"/>
    <m/>
    <s v="DS"/>
    <n v="8"/>
    <n v="3"/>
    <m/>
    <m/>
    <m/>
    <m/>
    <n v="0"/>
    <m/>
    <m/>
    <m/>
    <m/>
    <m/>
    <m/>
    <m/>
    <m/>
    <m/>
    <m/>
    <m/>
  </r>
  <r>
    <n v="113"/>
    <d v="2025-06-03T00:00:00"/>
    <s v="B47"/>
    <n v="13321"/>
    <x v="119"/>
    <s v="Factory 1"/>
    <s v="Shift 2"/>
    <s v="Wire Preparation"/>
    <d v="2026-06-08T00:00:00"/>
    <d v="1899-12-30T06:13:05"/>
    <d v="1899-12-30T19:01:53"/>
    <m/>
    <s v="DS"/>
    <n v="8"/>
    <n v="3"/>
    <m/>
    <m/>
    <m/>
    <m/>
    <n v="0"/>
    <m/>
    <m/>
    <m/>
    <m/>
    <m/>
    <m/>
    <m/>
    <m/>
    <m/>
    <m/>
    <m/>
  </r>
  <r>
    <n v="114"/>
    <d v="2024-07-30T00:00:00"/>
    <s v="B20"/>
    <n v="6848"/>
    <x v="120"/>
    <s v="Factory 1"/>
    <s v="Shift 2"/>
    <s v="Subaru Engine"/>
    <d v="2026-06-08T00:00:00"/>
    <d v="1899-12-30T06:29:45"/>
    <d v="1899-12-30T19:05:49"/>
    <m/>
    <s v="DS"/>
    <n v="8"/>
    <n v="3"/>
    <m/>
    <m/>
    <m/>
    <m/>
    <n v="0"/>
    <m/>
    <m/>
    <m/>
    <m/>
    <m/>
    <m/>
    <m/>
    <m/>
    <m/>
    <m/>
    <m/>
  </r>
  <r>
    <n v="115"/>
    <d v="2025-06-03T00:00:00"/>
    <s v="B47"/>
    <n v="13372"/>
    <x v="121"/>
    <s v="Factory 1"/>
    <s v="Shift 1"/>
    <s v="Subaru Engine"/>
    <d v="2026-06-08T00:00:00"/>
    <d v="1899-12-30T18:32:43"/>
    <d v="1899-12-30T07:01:55"/>
    <m/>
    <s v="NS"/>
    <n v="8"/>
    <n v="3"/>
    <n v="2"/>
    <n v="5"/>
    <m/>
    <m/>
    <n v="0"/>
    <m/>
    <m/>
    <m/>
    <m/>
    <m/>
    <m/>
    <m/>
    <m/>
    <m/>
    <m/>
    <m/>
  </r>
  <r>
    <n v="116"/>
    <d v="2025-01-21T00:00:00"/>
    <s v="B32"/>
    <n v="12772"/>
    <x v="122"/>
    <s v="Factory 1"/>
    <s v="Shift 1"/>
    <s v="QC Inspection"/>
    <d v="2026-06-08T00:00:00"/>
    <d v="1899-12-30T18:20:53"/>
    <d v="1899-12-30T07:07:47"/>
    <m/>
    <s v="NS"/>
    <n v="8"/>
    <n v="3"/>
    <n v="2"/>
    <n v="5"/>
    <m/>
    <m/>
    <n v="0"/>
    <m/>
    <m/>
    <m/>
    <m/>
    <m/>
    <m/>
    <m/>
    <m/>
    <m/>
    <m/>
    <m/>
  </r>
  <r>
    <n v="117"/>
    <d v="2025-06-10T00:00:00"/>
    <s v="B48"/>
    <n v="14864"/>
    <x v="123"/>
    <s v="Factory 3"/>
    <s v="Shift 2"/>
    <s v="Yamaha"/>
    <d v="2026-06-08T00:00:00"/>
    <d v="1899-12-30T06:27:17"/>
    <d v="1899-12-30T16:01:20"/>
    <m/>
    <s v="DS"/>
    <n v="8"/>
    <m/>
    <m/>
    <m/>
    <m/>
    <m/>
    <n v="0"/>
    <m/>
    <m/>
    <m/>
    <m/>
    <m/>
    <m/>
    <m/>
    <m/>
    <m/>
    <m/>
    <m/>
  </r>
  <r>
    <n v="118"/>
    <d v="2025-01-28T00:00:00"/>
    <s v="B33"/>
    <n v="12705"/>
    <x v="124"/>
    <s v="Factory 3"/>
    <s v="Shift 2"/>
    <s v="QC Inspection"/>
    <d v="2026-06-08T00:00:00"/>
    <d v="1899-12-30T06:15:00"/>
    <d v="1899-12-30T19:00:29"/>
    <s v="NO TIME IN"/>
    <s v="DS"/>
    <n v="8"/>
    <n v="3"/>
    <m/>
    <m/>
    <m/>
    <m/>
    <n v="0"/>
    <m/>
    <m/>
    <m/>
    <m/>
    <m/>
    <m/>
    <m/>
    <m/>
    <m/>
    <m/>
    <m/>
  </r>
  <r>
    <n v="119"/>
    <d v="2025-01-13T00:00:00"/>
    <s v="B31"/>
    <n v="12601"/>
    <x v="125"/>
    <s v="Factory 2"/>
    <s v="Shift 2"/>
    <s v="Wire Preparation"/>
    <d v="2026-06-08T00:00:00"/>
    <d v="1899-12-30T06:03:19"/>
    <d v="1899-12-30T16:10:12"/>
    <m/>
    <s v="DS"/>
    <n v="8"/>
    <m/>
    <m/>
    <m/>
    <m/>
    <m/>
    <n v="0"/>
    <m/>
    <m/>
    <m/>
    <m/>
    <m/>
    <m/>
    <m/>
    <m/>
    <m/>
    <m/>
    <m/>
  </r>
  <r>
    <n v="120"/>
    <d v="2026-05-19T00:00:00"/>
    <s v="B58"/>
    <n v="32214"/>
    <x v="126"/>
    <s v="Factory 2"/>
    <s v="Shift 2"/>
    <s v="Subaru Engine/TM"/>
    <d v="2026-06-08T00:00:00"/>
    <d v="1899-12-30T06:06:25"/>
    <d v="1899-12-30T16:06:01"/>
    <m/>
    <s v="DS"/>
    <n v="8"/>
    <m/>
    <m/>
    <m/>
    <m/>
    <m/>
    <n v="0"/>
    <m/>
    <m/>
    <m/>
    <m/>
    <m/>
    <m/>
    <m/>
    <m/>
    <m/>
    <m/>
    <m/>
  </r>
  <r>
    <n v="121"/>
    <d v="2026-03-03T00:00:00"/>
    <s v="B56"/>
    <n v="32823"/>
    <x v="127"/>
    <s v="Factory 3"/>
    <s v="Shift 1"/>
    <s v="Parts Preparation"/>
    <d v="2026-06-08T00:00:00"/>
    <d v="1899-12-30T18:23:29"/>
    <d v="1899-12-30T07:01:12"/>
    <m/>
    <s v="NS"/>
    <n v="8"/>
    <n v="3"/>
    <n v="2"/>
    <n v="5"/>
    <m/>
    <m/>
    <n v="0"/>
    <m/>
    <m/>
    <m/>
    <m/>
    <m/>
    <m/>
    <m/>
    <m/>
    <m/>
    <m/>
    <m/>
  </r>
  <r>
    <n v="122"/>
    <d v="2025-05-13T00:00:00"/>
    <s v="B44"/>
    <n v="14133"/>
    <x v="128"/>
    <s v="Factory 1"/>
    <s v="Shift 1"/>
    <s v="Subaru Engine"/>
    <d v="2026-06-08T00:00:00"/>
    <d v="1899-12-30T15:52:30"/>
    <d v="1899-12-30T07:02:31"/>
    <m/>
    <s v="NS"/>
    <n v="8"/>
    <n v="3"/>
    <n v="2"/>
    <n v="5"/>
    <m/>
    <m/>
    <n v="0"/>
    <m/>
    <m/>
    <m/>
    <m/>
    <m/>
    <m/>
    <m/>
    <m/>
    <m/>
    <m/>
    <m/>
  </r>
  <r>
    <n v="123"/>
    <d v="2025-05-06T00:00:00"/>
    <s v="B43"/>
    <n v="14182"/>
    <x v="129"/>
    <s v="Factory 3"/>
    <s v="Shift 1"/>
    <s v="Yamaha"/>
    <d v="2026-06-08T00:00:00"/>
    <d v="1899-12-30T18:33:26"/>
    <d v="1899-12-30T07:03:42"/>
    <m/>
    <s v="NS"/>
    <n v="8"/>
    <n v="3"/>
    <n v="2"/>
    <n v="5"/>
    <m/>
    <m/>
    <n v="0"/>
    <m/>
    <m/>
    <m/>
    <m/>
    <m/>
    <m/>
    <m/>
    <m/>
    <m/>
    <m/>
    <m/>
  </r>
  <r>
    <n v="124"/>
    <d v="2025-10-21T00:00:00"/>
    <s v="B50"/>
    <n v="31014"/>
    <x v="130"/>
    <s v="Factory 1"/>
    <s v="Shift 1"/>
    <s v="Subaru Insertion"/>
    <d v="2026-06-08T00:00:00"/>
    <d v="1899-12-30T18:23:18"/>
    <d v="1899-12-30T07:08:07"/>
    <m/>
    <s v="NS"/>
    <n v="8"/>
    <n v="3"/>
    <n v="2"/>
    <n v="5"/>
    <m/>
    <m/>
    <n v="0"/>
    <m/>
    <m/>
    <m/>
    <m/>
    <m/>
    <m/>
    <m/>
    <m/>
    <m/>
    <m/>
    <m/>
  </r>
  <r>
    <n v="125"/>
    <d v="2024-07-30T00:00:00"/>
    <s v="B20"/>
    <n v="6840"/>
    <x v="131"/>
    <s v="Factory 1"/>
    <s v="Shift 2"/>
    <s v="Subaru Engine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126"/>
    <d v="2025-04-08T00:00:00"/>
    <s v="B40"/>
    <n v="11729"/>
    <x v="132"/>
    <s v="Factory 1"/>
    <s v="Shift 1"/>
    <s v="Wire Preparation"/>
    <d v="2026-06-08T00:00:00"/>
    <d v="1899-12-30T18:08:28"/>
    <d v="1899-12-30T04:02:00"/>
    <m/>
    <s v="NS"/>
    <n v="8"/>
    <m/>
    <m/>
    <n v="5"/>
    <m/>
    <m/>
    <n v="0"/>
    <m/>
    <m/>
    <m/>
    <m/>
    <m/>
    <m/>
    <m/>
    <m/>
    <m/>
    <m/>
    <m/>
  </r>
  <r>
    <n v="127"/>
    <d v="2026-05-19T00:00:00"/>
    <s v="B58"/>
    <n v="32208"/>
    <x v="133"/>
    <s v="Factory 2"/>
    <s v="ADS"/>
    <s v="Trainee"/>
    <d v="2026-06-08T00:00:00"/>
    <d v="1899-12-30T05:59:39"/>
    <d v="1899-12-30T16:03:52"/>
    <m/>
    <s v="ADS"/>
    <n v="8"/>
    <m/>
    <m/>
    <m/>
    <m/>
    <m/>
    <n v="0"/>
    <m/>
    <m/>
    <m/>
    <m/>
    <m/>
    <m/>
    <m/>
    <m/>
    <m/>
    <m/>
    <m/>
  </r>
  <r>
    <n v="128"/>
    <d v="2025-06-03T00:00:00"/>
    <s v="B47"/>
    <n v="13341"/>
    <x v="134"/>
    <s v="Factory 3"/>
    <s v="Shift 2"/>
    <s v="QC Inspection"/>
    <d v="2026-06-08T00:00:00"/>
    <d v="1899-12-30T05:57:45"/>
    <d v="1899-12-30T19:00:33"/>
    <m/>
    <s v="DS"/>
    <n v="8"/>
    <n v="3"/>
    <m/>
    <m/>
    <m/>
    <m/>
    <n v="0"/>
    <m/>
    <m/>
    <m/>
    <m/>
    <m/>
    <m/>
    <m/>
    <m/>
    <m/>
    <m/>
    <m/>
  </r>
  <r>
    <n v="129"/>
    <d v="2026-05-19T00:00:00"/>
    <s v="B58"/>
    <n v="32211"/>
    <x v="135"/>
    <s v="Factory 2"/>
    <s v="Shift 2"/>
    <s v="Subaru Engine/TM"/>
    <d v="2026-06-08T00:00:00"/>
    <d v="1899-12-30T06:31:23"/>
    <d v="1899-12-30T16:04:08"/>
    <m/>
    <s v="DS"/>
    <n v="8"/>
    <m/>
    <m/>
    <m/>
    <m/>
    <m/>
    <n v="0"/>
    <m/>
    <m/>
    <m/>
    <m/>
    <m/>
    <m/>
    <m/>
    <m/>
    <m/>
    <m/>
    <m/>
  </r>
  <r>
    <n v="130"/>
    <d v="2024-08-13T00:00:00"/>
    <s v="B22"/>
    <n v="7371"/>
    <x v="136"/>
    <s v="Factory 3"/>
    <s v="Shift 2"/>
    <s v="Yamaha"/>
    <d v="2026-06-08T00:00:00"/>
    <d v="1899-12-30T06:26:49"/>
    <d v="1899-12-30T19:03:58"/>
    <m/>
    <s v="DS"/>
    <n v="8"/>
    <n v="3"/>
    <m/>
    <m/>
    <m/>
    <m/>
    <n v="0"/>
    <m/>
    <m/>
    <m/>
    <m/>
    <m/>
    <m/>
    <m/>
    <m/>
    <m/>
    <m/>
    <m/>
  </r>
  <r>
    <n v="131"/>
    <d v="2026-05-12T00:00:00"/>
    <s v="B57"/>
    <n v="32538"/>
    <x v="137"/>
    <s v="Factory 1"/>
    <s v="Shift 1"/>
    <s v="Material Handler"/>
    <d v="2026-06-08T00:00:00"/>
    <d v="1899-12-30T18:18:58"/>
    <d v="1899-12-30T07:10:07"/>
    <m/>
    <s v="NS"/>
    <n v="8"/>
    <n v="3"/>
    <n v="2"/>
    <n v="5"/>
    <m/>
    <m/>
    <n v="0"/>
    <m/>
    <m/>
    <m/>
    <m/>
    <m/>
    <m/>
    <m/>
    <m/>
    <m/>
    <m/>
    <m/>
  </r>
  <r>
    <n v="132"/>
    <d v="2025-05-06T00:00:00"/>
    <s v="B43"/>
    <n v="12305"/>
    <x v="138"/>
    <s v="Factory 3"/>
    <s v="Shift 2"/>
    <s v="Transmission"/>
    <d v="2026-06-08T00:00:00"/>
    <d v="1899-12-30T06:28:52"/>
    <d v="1899-12-30T19:00:53"/>
    <m/>
    <s v="DS"/>
    <n v="8"/>
    <n v="3"/>
    <m/>
    <m/>
    <m/>
    <m/>
    <n v="0"/>
    <m/>
    <m/>
    <m/>
    <m/>
    <m/>
    <m/>
    <m/>
    <m/>
    <m/>
    <m/>
    <m/>
  </r>
  <r>
    <n v="133"/>
    <d v="2024-08-27T00:00:00"/>
    <s v="B24"/>
    <n v="7113"/>
    <x v="139"/>
    <s v="Factory 1"/>
    <s v="Shift 1"/>
    <s v="QA Packing"/>
    <d v="2026-06-08T00:00:00"/>
    <d v="1899-12-30T18:15:54"/>
    <d v="1899-12-30T07:01:37"/>
    <m/>
    <s v="NS"/>
    <n v="8"/>
    <n v="3"/>
    <n v="2"/>
    <n v="5"/>
    <m/>
    <m/>
    <n v="0"/>
    <m/>
    <m/>
    <m/>
    <m/>
    <m/>
    <m/>
    <m/>
    <m/>
    <m/>
    <m/>
    <m/>
  </r>
  <r>
    <n v="134"/>
    <d v="2026-03-03T00:00:00"/>
    <s v="B56"/>
    <n v="32815"/>
    <x v="140"/>
    <s v="Factory 1"/>
    <s v="Shift 1"/>
    <s v="Subaru Engine"/>
    <d v="2026-06-08T00:00:00"/>
    <d v="1899-12-30T18:31:03"/>
    <d v="1899-12-30T07:04:39"/>
    <m/>
    <s v="NS"/>
    <n v="8"/>
    <n v="3"/>
    <n v="2"/>
    <n v="5"/>
    <m/>
    <m/>
    <n v="0"/>
    <m/>
    <m/>
    <m/>
    <m/>
    <m/>
    <m/>
    <m/>
    <m/>
    <m/>
    <m/>
    <m/>
  </r>
  <r>
    <n v="135"/>
    <d v="2025-06-03T00:00:00"/>
    <s v="B47"/>
    <n v="13340"/>
    <x v="141"/>
    <s v="Factory 1"/>
    <s v="Shift 2"/>
    <s v="Wire Preparation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136"/>
    <d v="2025-04-21T00:00:00"/>
    <s v="B41"/>
    <n v="12258"/>
    <x v="142"/>
    <s v="Factory 1"/>
    <s v="Shift 2"/>
    <s v="Subaru Engine"/>
    <d v="2026-06-08T00:00:00"/>
    <d v="1899-12-30T06:08:07"/>
    <d v="1899-12-30T19:01:36"/>
    <m/>
    <s v="DS"/>
    <n v="8"/>
    <n v="3"/>
    <m/>
    <m/>
    <m/>
    <m/>
    <n v="0"/>
    <m/>
    <m/>
    <m/>
    <m/>
    <m/>
    <m/>
    <m/>
    <m/>
    <m/>
    <m/>
    <m/>
  </r>
  <r>
    <n v="138"/>
    <d v="2025-03-18T00:00:00"/>
    <s v="B38"/>
    <n v="12734"/>
    <x v="144"/>
    <s v="Factory 3"/>
    <s v="Shift 2"/>
    <s v="Yamaha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139"/>
    <d v="2025-06-03T00:00:00"/>
    <s v="B47"/>
    <n v="13345"/>
    <x v="145"/>
    <s v="Factory 3"/>
    <s v="Shift 2"/>
    <s v="Wire Preparation - Yamaha"/>
    <d v="2026-06-08T00:00:00"/>
    <d v="1899-12-30T06:30:43"/>
    <d v="1899-12-30T16:04:29"/>
    <m/>
    <s v="DS"/>
    <n v="8"/>
    <m/>
    <m/>
    <m/>
    <m/>
    <m/>
    <n v="0"/>
    <m/>
    <m/>
    <m/>
    <m/>
    <m/>
    <m/>
    <m/>
    <m/>
    <m/>
    <m/>
    <m/>
  </r>
  <r>
    <n v="140"/>
    <d v="2026-05-12T00:00:00"/>
    <s v="B57"/>
    <n v="32546"/>
    <x v="146"/>
    <s v="Factory 1"/>
    <s v="Shift 1"/>
    <s v="Material Handler"/>
    <d v="2026-06-08T00:00:00"/>
    <d v="1899-12-30T18:03:56"/>
    <d v="1899-12-30T07:08:41"/>
    <m/>
    <s v="NS"/>
    <n v="8"/>
    <n v="3"/>
    <n v="2"/>
    <n v="5"/>
    <m/>
    <m/>
    <n v="0"/>
    <m/>
    <m/>
    <m/>
    <m/>
    <m/>
    <m/>
    <m/>
    <m/>
    <m/>
    <m/>
    <m/>
  </r>
  <r>
    <n v="141"/>
    <d v="2026-05-19T00:00:00"/>
    <s v="B58"/>
    <n v="32222"/>
    <x v="147"/>
    <s v="Factory 2"/>
    <s v="Shift 1"/>
    <s v="Subaru Engine"/>
    <d v="2026-06-08T00:00:00"/>
    <d v="1899-12-30T18:27:54"/>
    <d v="1899-12-30T04:05:51"/>
    <m/>
    <s v="NS"/>
    <n v="8"/>
    <m/>
    <m/>
    <n v="5"/>
    <m/>
    <m/>
    <n v="0"/>
    <m/>
    <m/>
    <m/>
    <m/>
    <m/>
    <m/>
    <m/>
    <m/>
    <m/>
    <m/>
    <m/>
  </r>
  <r>
    <n v="142"/>
    <d v="2024-08-27T00:00:00"/>
    <s v="B24"/>
    <n v="7104"/>
    <x v="148"/>
    <s v="Factory 1"/>
    <s v="Shift 1"/>
    <s v="Subaru Engine"/>
    <d v="2026-06-08T00:00:00"/>
    <d v="1899-12-30T18:26:38"/>
    <d v="1899-12-30T07:11:28"/>
    <m/>
    <s v="NS"/>
    <n v="8"/>
    <n v="3"/>
    <n v="2"/>
    <n v="5"/>
    <m/>
    <m/>
    <n v="0"/>
    <m/>
    <m/>
    <m/>
    <m/>
    <m/>
    <m/>
    <m/>
    <m/>
    <m/>
    <m/>
    <m/>
  </r>
  <r>
    <n v="143"/>
    <d v="2026-05-19T00:00:00"/>
    <s v="B58"/>
    <n v="32207"/>
    <x v="149"/>
    <s v="Factory 2"/>
    <s v="Shift 2"/>
    <s v="Subaru Engine/TM"/>
    <d v="2026-06-08T00:00:00"/>
    <d v="1899-12-30T06:07:29"/>
    <d v="1899-12-30T16:06:09"/>
    <m/>
    <s v="DS"/>
    <n v="8"/>
    <m/>
    <m/>
    <m/>
    <m/>
    <m/>
    <n v="0"/>
    <m/>
    <m/>
    <m/>
    <m/>
    <m/>
    <m/>
    <m/>
    <m/>
    <m/>
    <m/>
    <m/>
  </r>
  <r>
    <n v="144"/>
    <d v="2024-12-10T00:00:00"/>
    <s v="B29"/>
    <n v="10234"/>
    <x v="150"/>
    <s v="Factory 2"/>
    <s v="Shift 1"/>
    <s v="Warehouse"/>
    <d v="2026-06-08T00:00:00"/>
    <d v="1899-12-30T18:27:12"/>
    <d v="1899-12-30T04:01:25"/>
    <m/>
    <s v="NS"/>
    <n v="8"/>
    <m/>
    <m/>
    <n v="5"/>
    <m/>
    <m/>
    <n v="0"/>
    <m/>
    <m/>
    <m/>
    <m/>
    <m/>
    <m/>
    <m/>
    <m/>
    <m/>
    <m/>
    <m/>
  </r>
  <r>
    <n v="145"/>
    <d v="2026-05-12T00:00:00"/>
    <s v="B57"/>
    <n v="32545"/>
    <x v="151"/>
    <s v="Factory 3"/>
    <s v="Shift 1"/>
    <s v="Subaru Insertion"/>
    <d v="2026-06-08T00:00:00"/>
    <d v="1899-12-30T18:24:50"/>
    <d v="1899-12-30T07:02:03"/>
    <m/>
    <s v="NS"/>
    <n v="8"/>
    <n v="3"/>
    <n v="2"/>
    <n v="5"/>
    <m/>
    <m/>
    <n v="0"/>
    <m/>
    <m/>
    <m/>
    <m/>
    <m/>
    <m/>
    <m/>
    <m/>
    <m/>
    <m/>
    <m/>
  </r>
  <r>
    <n v="146"/>
    <d v="2025-05-06T00:00:00"/>
    <s v="B43"/>
    <n v="12312"/>
    <x v="152"/>
    <s v="Factory 3"/>
    <s v="Shift 1"/>
    <s v="Wire Preparation - Yamaha"/>
    <d v="2026-06-08T00:00:00"/>
    <d v="1899-12-30T18:23:15"/>
    <d v="1899-12-30T04:00:27"/>
    <m/>
    <s v="NS"/>
    <n v="8"/>
    <m/>
    <m/>
    <n v="5"/>
    <m/>
    <m/>
    <n v="0"/>
    <m/>
    <m/>
    <m/>
    <m/>
    <m/>
    <m/>
    <m/>
    <m/>
    <m/>
    <m/>
    <m/>
  </r>
  <r>
    <n v="147"/>
    <d v="2024-05-28T00:00:00"/>
    <s v="B11"/>
    <n v="6321"/>
    <x v="153"/>
    <s v="Factory 1"/>
    <s v="Shift 2"/>
    <s v="Wire Preparation"/>
    <d v="2026-06-08T00:00:00"/>
    <m/>
    <m/>
    <s v="ABSENT"/>
    <s v="DS"/>
    <m/>
    <m/>
    <m/>
    <m/>
    <m/>
    <m/>
    <n v="0"/>
    <m/>
    <m/>
    <m/>
    <m/>
    <m/>
    <m/>
    <m/>
    <m/>
    <m/>
    <m/>
    <m/>
  </r>
  <r>
    <n v="148"/>
    <d v="2025-06-10T00:00:00"/>
    <s v="B48"/>
    <n v="14863"/>
    <x v="154"/>
    <s v="Factory 3"/>
    <s v="Shift 2"/>
    <s v="Yamaha"/>
    <d v="2026-06-08T00:00:00"/>
    <d v="1899-12-30T06:27:20"/>
    <d v="1899-12-30T19:00:59"/>
    <m/>
    <s v="DS"/>
    <n v="8"/>
    <n v="3"/>
    <m/>
    <m/>
    <m/>
    <m/>
    <n v="0"/>
    <m/>
    <m/>
    <m/>
    <m/>
    <m/>
    <m/>
    <m/>
    <m/>
    <m/>
    <m/>
    <m/>
  </r>
  <r>
    <n v="149"/>
    <d v="2025-11-11T00:00:00"/>
    <s v="B52"/>
    <n v="31403"/>
    <x v="155"/>
    <s v="Factory 3"/>
    <s v="Shift 1"/>
    <s v="Subaru Insertion"/>
    <d v="2026-06-08T00:00:00"/>
    <d v="1899-12-30T18:36:57"/>
    <d v="1899-12-30T07:00:05"/>
    <m/>
    <s v="NS"/>
    <n v="8"/>
    <n v="3"/>
    <n v="2"/>
    <n v="5"/>
    <m/>
    <m/>
    <n v="0"/>
    <m/>
    <m/>
    <m/>
    <m/>
    <m/>
    <m/>
    <m/>
    <m/>
    <m/>
    <m/>
    <m/>
  </r>
  <r>
    <n v="150"/>
    <d v="2025-05-20T00:00:00"/>
    <s v="B45"/>
    <n v="14740"/>
    <x v="156"/>
    <s v="Factory 1"/>
    <s v="Shift 2"/>
    <s v="Wire Preparation"/>
    <d v="2026-06-08T00:00:00"/>
    <d v="1899-12-30T06:30:37"/>
    <d v="1899-12-30T16:03:22"/>
    <m/>
    <s v="DS"/>
    <n v="8"/>
    <m/>
    <m/>
    <m/>
    <m/>
    <m/>
    <n v="0"/>
    <m/>
    <m/>
    <m/>
    <m/>
    <m/>
    <m/>
    <m/>
    <m/>
    <m/>
    <m/>
    <m/>
  </r>
  <r>
    <n v="151"/>
    <d v="2025-12-02T00:00:00"/>
    <s v="B53"/>
    <n v="31089"/>
    <x v="157"/>
    <s v="Factory 1"/>
    <s v="Shift 2"/>
    <s v="Wire Preparation"/>
    <d v="2026-06-08T00:00:00"/>
    <d v="1899-12-30T06:02:03"/>
    <d v="1899-12-30T19:05:10"/>
    <m/>
    <s v="DS"/>
    <n v="8"/>
    <n v="3"/>
    <m/>
    <m/>
    <m/>
    <m/>
    <n v="0"/>
    <m/>
    <m/>
    <m/>
    <m/>
    <m/>
    <m/>
    <m/>
    <m/>
    <m/>
    <m/>
    <m/>
  </r>
  <r>
    <n v="152"/>
    <d v="2026-06-02T00:00:00"/>
    <s v="B59"/>
    <n v="32300"/>
    <x v="158"/>
    <s v="Factory 2"/>
    <s v="ADS"/>
    <s v="Trainee"/>
    <d v="2026-06-08T00:00:00"/>
    <d v="1899-12-30T06:22:07"/>
    <d v="1899-12-30T16:11:36"/>
    <m/>
    <s v="ADS"/>
    <n v="8"/>
    <m/>
    <m/>
    <m/>
    <m/>
    <m/>
    <n v="0"/>
    <m/>
    <m/>
    <m/>
    <m/>
    <m/>
    <m/>
    <m/>
    <m/>
    <m/>
    <m/>
    <m/>
  </r>
  <r>
    <n v="153"/>
    <d v="2026-06-02T00:00:00"/>
    <s v="B59"/>
    <n v="32255"/>
    <x v="159"/>
    <s v="Factory 2"/>
    <s v="Shift 1"/>
    <s v="Subaru Engine"/>
    <d v="2026-06-08T00:00:00"/>
    <d v="1899-12-30T18:36:32"/>
    <d v="1899-12-30T07:05:00"/>
    <s v="NO TIME OUT"/>
    <s v="NS"/>
    <n v="8"/>
    <n v="3"/>
    <n v="2"/>
    <n v="5"/>
    <m/>
    <m/>
    <n v="0"/>
    <m/>
    <m/>
    <m/>
    <m/>
    <m/>
    <m/>
    <m/>
    <m/>
    <m/>
    <m/>
    <m/>
  </r>
  <r>
    <n v="154"/>
    <d v="2026-06-02T00:00:00"/>
    <s v="B59"/>
    <n v="32281"/>
    <x v="160"/>
    <s v="Factory 2"/>
    <s v="ADS"/>
    <s v="Trainee"/>
    <d v="2026-06-08T00:00:00"/>
    <d v="1899-12-30T06:30:04"/>
    <d v="1899-12-30T16:05:35"/>
    <m/>
    <s v="ADS"/>
    <n v="8"/>
    <m/>
    <m/>
    <m/>
    <m/>
    <m/>
    <n v="0"/>
    <m/>
    <m/>
    <m/>
    <m/>
    <m/>
    <m/>
    <m/>
    <m/>
    <m/>
    <m/>
    <m/>
  </r>
  <r>
    <n v="155"/>
    <d v="2026-06-02T00:00:00"/>
    <s v="B59"/>
    <n v="32279"/>
    <x v="161"/>
    <s v="Factory 2"/>
    <s v="ADS"/>
    <s v="Trainee"/>
    <d v="2026-06-08T00:00:00"/>
    <d v="1899-12-30T05:55:23"/>
    <d v="1899-12-30T16:04:43"/>
    <m/>
    <s v="ADS"/>
    <n v="8"/>
    <m/>
    <m/>
    <m/>
    <m/>
    <m/>
    <n v="0"/>
    <m/>
    <m/>
    <m/>
    <m/>
    <m/>
    <m/>
    <m/>
    <m/>
    <m/>
    <m/>
    <m/>
  </r>
  <r>
    <n v="156"/>
    <d v="2026-06-02T00:00:00"/>
    <s v="B59"/>
    <n v="32294"/>
    <x v="162"/>
    <s v="Factory 2"/>
    <s v="ADS"/>
    <s v="Trainee"/>
    <d v="2026-06-08T00:00:00"/>
    <d v="1899-12-30T06:26:55"/>
    <d v="1899-12-30T16:06:23"/>
    <m/>
    <s v="ADS"/>
    <n v="8"/>
    <m/>
    <m/>
    <m/>
    <m/>
    <m/>
    <n v="0"/>
    <m/>
    <m/>
    <m/>
    <m/>
    <m/>
    <m/>
    <m/>
    <m/>
    <m/>
    <m/>
    <m/>
  </r>
  <r>
    <n v="157"/>
    <d v="2026-06-02T00:00:00"/>
    <s v="B59"/>
    <n v="32277"/>
    <x v="163"/>
    <s v="Factory 2"/>
    <s v="ADS"/>
    <s v="Trainee"/>
    <d v="2026-06-08T00:00:00"/>
    <d v="1899-12-30T06:24:13"/>
    <d v="1899-12-30T16:05:40"/>
    <m/>
    <s v="ADS"/>
    <n v="8"/>
    <m/>
    <m/>
    <m/>
    <m/>
    <m/>
    <n v="0"/>
    <m/>
    <m/>
    <m/>
    <m/>
    <m/>
    <m/>
    <m/>
    <m/>
    <m/>
    <m/>
    <m/>
  </r>
  <r>
    <n v="158"/>
    <d v="2026-06-02T00:00:00"/>
    <s v="B59"/>
    <n v="32307"/>
    <x v="164"/>
    <s v="Factory 2"/>
    <s v="Shift 1"/>
    <s v="Subaru Engine"/>
    <d v="2026-06-08T00:00:00"/>
    <d v="1899-12-30T18:25:47"/>
    <d v="1899-12-30T04:00:00"/>
    <s v="NO TIME OUT"/>
    <s v="NS"/>
    <n v="8"/>
    <m/>
    <m/>
    <n v="5"/>
    <m/>
    <m/>
    <n v="0"/>
    <m/>
    <m/>
    <m/>
    <m/>
    <m/>
    <m/>
    <m/>
    <m/>
    <m/>
    <m/>
    <m/>
  </r>
  <r>
    <n v="159"/>
    <d v="2026-06-02T00:00:00"/>
    <s v="B59"/>
    <n v="32283"/>
    <x v="165"/>
    <s v="Factory 2"/>
    <s v="ADS"/>
    <s v="Trainee"/>
    <d v="2026-06-08T00:00:00"/>
    <d v="1899-12-30T06:03:42"/>
    <d v="1899-12-30T16:04:54"/>
    <m/>
    <s v="ADS"/>
    <n v="8"/>
    <m/>
    <m/>
    <m/>
    <m/>
    <m/>
    <n v="0"/>
    <m/>
    <m/>
    <m/>
    <m/>
    <m/>
    <m/>
    <m/>
    <m/>
    <m/>
    <m/>
    <m/>
  </r>
  <r>
    <n v="160"/>
    <d v="2026-06-02T00:00:00"/>
    <s v="B59"/>
    <n v="32293"/>
    <x v="166"/>
    <s v="Factory 2"/>
    <s v="Shift 1"/>
    <s v="Subaru Engine"/>
    <d v="2026-06-08T00:00:00"/>
    <d v="1899-12-30T18:28:12"/>
    <d v="1899-12-30T04:00:00"/>
    <s v="NO TIME OUT"/>
    <s v="NS"/>
    <n v="8"/>
    <m/>
    <m/>
    <n v="5"/>
    <m/>
    <m/>
    <n v="0"/>
    <m/>
    <m/>
    <m/>
    <m/>
    <m/>
    <m/>
    <m/>
    <m/>
    <m/>
    <m/>
    <m/>
  </r>
  <r>
    <n v="161"/>
    <d v="2026-06-02T00:00:00"/>
    <s v="B59"/>
    <n v="32286"/>
    <x v="167"/>
    <s v="Factory 2"/>
    <s v="ADS"/>
    <s v="Trainee"/>
    <d v="2026-06-08T00:00:00"/>
    <d v="1899-12-30T06:27:10"/>
    <d v="1899-12-30T11:00:00"/>
    <s v="UNDERTIME"/>
    <s v="ADS"/>
    <n v="8"/>
    <m/>
    <m/>
    <m/>
    <m/>
    <n v="240"/>
    <n v="240"/>
    <m/>
    <m/>
    <m/>
    <m/>
    <m/>
    <m/>
    <m/>
    <m/>
    <m/>
    <m/>
    <m/>
  </r>
  <r>
    <n v="162"/>
    <d v="2026-06-02T00:00:00"/>
    <s v="B59"/>
    <n v="32292"/>
    <x v="168"/>
    <s v="Factory 2"/>
    <s v="ADS"/>
    <s v="Trainee"/>
    <d v="2026-06-08T00:00:00"/>
    <d v="1899-12-30T06:26:45"/>
    <d v="1899-12-30T16:06:17"/>
    <m/>
    <s v="ADS"/>
    <n v="8"/>
    <m/>
    <m/>
    <m/>
    <m/>
    <m/>
    <n v="0"/>
    <m/>
    <m/>
    <m/>
    <m/>
    <m/>
    <m/>
    <m/>
    <m/>
    <m/>
    <m/>
    <m/>
  </r>
  <r>
    <n v="163"/>
    <d v="2026-06-02T00:00:00"/>
    <s v="B59"/>
    <n v="32278"/>
    <x v="169"/>
    <s v="Factory 2"/>
    <s v="Shift 1"/>
    <s v="Subaru Engine"/>
    <d v="2026-06-08T00:00:00"/>
    <d v="1899-12-30T18:25:42"/>
    <d v="1899-12-30T04:00:00"/>
    <m/>
    <s v="NS"/>
    <n v="8"/>
    <m/>
    <m/>
    <n v="5"/>
    <m/>
    <m/>
    <n v="0"/>
    <m/>
    <m/>
    <m/>
    <m/>
    <m/>
    <m/>
    <m/>
    <m/>
    <m/>
    <m/>
    <m/>
  </r>
  <r>
    <n v="164"/>
    <d v="2026-06-02T00:00:00"/>
    <s v="B59"/>
    <n v="32287"/>
    <x v="170"/>
    <s v="Factory 2"/>
    <s v="ADS"/>
    <s v="Trainee"/>
    <d v="2026-06-08T00:00:00"/>
    <d v="1899-12-30T05:52:19"/>
    <d v="1899-12-30T16:08:51"/>
    <m/>
    <s v="ADS"/>
    <n v="8"/>
    <m/>
    <m/>
    <m/>
    <m/>
    <m/>
    <n v="0"/>
    <m/>
    <m/>
    <m/>
    <m/>
    <m/>
    <m/>
    <m/>
    <m/>
    <m/>
    <m/>
    <m/>
  </r>
  <r>
    <n v="165"/>
    <d v="2026-06-02T00:00:00"/>
    <s v="B59"/>
    <n v="32298"/>
    <x v="171"/>
    <s v="Factory 2"/>
    <s v="ADS"/>
    <s v="Trainee"/>
    <d v="2026-06-08T00:00:00"/>
    <d v="1899-12-30T06:31:27"/>
    <d v="1899-12-30T16:10:45"/>
    <m/>
    <s v="ADS"/>
    <n v="8"/>
    <m/>
    <m/>
    <m/>
    <m/>
    <m/>
    <n v="0"/>
    <m/>
    <m/>
    <m/>
    <m/>
    <m/>
    <m/>
    <m/>
    <m/>
    <m/>
    <m/>
    <m/>
  </r>
  <r>
    <n v="166"/>
    <d v="2026-06-02T00:00:00"/>
    <s v="B59"/>
    <n v="32285"/>
    <x v="172"/>
    <s v="Factory 2"/>
    <s v="ADS"/>
    <s v="Trainee"/>
    <d v="2026-06-08T00:00:00"/>
    <d v="1899-12-30T06:05:45"/>
    <d v="1899-12-30T16:10:03"/>
    <m/>
    <s v="ADS"/>
    <n v="8"/>
    <m/>
    <m/>
    <m/>
    <m/>
    <m/>
    <n v="0"/>
    <m/>
    <m/>
    <m/>
    <m/>
    <m/>
    <m/>
    <m/>
    <m/>
    <m/>
    <m/>
    <m/>
  </r>
  <r>
    <n v="167"/>
    <d v="2026-06-02T00:00:00"/>
    <s v="B59"/>
    <n v="32289"/>
    <x v="173"/>
    <s v="Factory 2"/>
    <s v="ADS"/>
    <s v="Trainee"/>
    <d v="2026-06-08T00:00:00"/>
    <d v="1899-12-30T06:21:44"/>
    <d v="1899-12-30T16:03:16"/>
    <m/>
    <s v="ADS"/>
    <n v="8"/>
    <m/>
    <m/>
    <m/>
    <m/>
    <m/>
    <n v="0"/>
    <m/>
    <m/>
    <m/>
    <m/>
    <m/>
    <m/>
    <m/>
    <m/>
    <m/>
    <m/>
    <m/>
  </r>
  <r>
    <n v="168"/>
    <d v="2026-06-02T00:00:00"/>
    <s v="B59"/>
    <n v="32280"/>
    <x v="174"/>
    <s v="Factory 2"/>
    <s v="ADS"/>
    <s v="Trainee"/>
    <d v="2026-06-08T00:00:00"/>
    <d v="1899-12-30T06:03:09"/>
    <d v="1899-12-30T16:03:58"/>
    <m/>
    <s v="ADS"/>
    <n v="8"/>
    <m/>
    <m/>
    <m/>
    <m/>
    <m/>
    <n v="0"/>
    <m/>
    <m/>
    <m/>
    <m/>
    <m/>
    <m/>
    <m/>
    <m/>
    <m/>
    <m/>
    <m/>
  </r>
  <r>
    <n v="169"/>
    <d v="2026-06-02T00:00:00"/>
    <s v="B59"/>
    <n v="32276"/>
    <x v="175"/>
    <s v="Factory 2"/>
    <s v="ADS"/>
    <s v="Trainee"/>
    <d v="2026-06-08T00:00:00"/>
    <d v="1899-12-30T06:04:53"/>
    <d v="1899-12-30T16:09:28"/>
    <m/>
    <s v="ADS"/>
    <n v="8"/>
    <m/>
    <m/>
    <m/>
    <m/>
    <m/>
    <n v="0"/>
    <m/>
    <m/>
    <m/>
    <m/>
    <m/>
    <m/>
    <m/>
    <m/>
    <m/>
    <m/>
    <m/>
  </r>
  <r>
    <n v="170"/>
    <d v="2026-06-02T00:00:00"/>
    <s v="B59"/>
    <n v="32295"/>
    <x v="177"/>
    <s v="Factory 2"/>
    <s v="ADS"/>
    <s v="Trainee"/>
    <d v="2026-06-08T00:00:00"/>
    <d v="1899-12-30T06:24:34"/>
    <d v="1899-12-30T16:09:17"/>
    <m/>
    <s v="ADS"/>
    <n v="8"/>
    <m/>
    <m/>
    <m/>
    <m/>
    <m/>
    <n v="0"/>
    <m/>
    <m/>
    <m/>
    <m/>
    <m/>
    <m/>
    <m/>
    <m/>
    <m/>
    <m/>
    <m/>
  </r>
  <r>
    <n v="171"/>
    <d v="2026-06-02T00:00:00"/>
    <s v="B59"/>
    <n v="32282"/>
    <x v="178"/>
    <s v="Factory 2"/>
    <s v="ADS"/>
    <s v="Trainee"/>
    <d v="2026-06-08T00:00:00"/>
    <d v="1899-12-30T06:29:58"/>
    <d v="1899-12-30T16:05:47"/>
    <m/>
    <s v="ADS"/>
    <n v="8"/>
    <m/>
    <m/>
    <m/>
    <m/>
    <m/>
    <n v="0"/>
    <m/>
    <m/>
    <m/>
    <m/>
    <m/>
    <m/>
    <m/>
    <m/>
    <m/>
    <m/>
    <m/>
  </r>
  <r>
    <n v="172"/>
    <d v="2026-06-02T00:00:00"/>
    <s v="B59"/>
    <n v="32275"/>
    <x v="179"/>
    <s v="Factory 2"/>
    <s v="ADS"/>
    <s v="Trainee"/>
    <d v="2026-06-08T00:00:00"/>
    <d v="1899-12-30T06:23:42"/>
    <d v="1899-12-30T16:04:48"/>
    <m/>
    <s v="ADS"/>
    <n v="8"/>
    <m/>
    <m/>
    <m/>
    <m/>
    <m/>
    <n v="0"/>
    <m/>
    <m/>
    <m/>
    <m/>
    <m/>
    <m/>
    <m/>
    <m/>
    <m/>
    <m/>
    <m/>
  </r>
  <r>
    <n v="173"/>
    <d v="2026-06-02T00:00:00"/>
    <s v="B59"/>
    <n v="32284"/>
    <x v="180"/>
    <s v="Factory 2"/>
    <s v="ADS"/>
    <s v="Trainee"/>
    <d v="2026-06-08T00:00:00"/>
    <d v="1899-12-30T05:59:54"/>
    <d v="1899-12-30T16:26:36"/>
    <m/>
    <s v="ADS"/>
    <n v="8"/>
    <m/>
    <m/>
    <m/>
    <m/>
    <m/>
    <n v="0"/>
    <m/>
    <m/>
    <m/>
    <m/>
    <m/>
    <m/>
    <m/>
    <m/>
    <m/>
    <m/>
    <m/>
  </r>
  <r>
    <n v="174"/>
    <d v="2026-06-02T00:00:00"/>
    <s v="B59"/>
    <n v="32291"/>
    <x v="181"/>
    <s v="Factory 2"/>
    <s v="ADS"/>
    <s v="Trainee"/>
    <d v="2026-06-08T00:00:00"/>
    <d v="1899-12-30T06:03:28"/>
    <d v="1899-12-30T16:09:33"/>
    <m/>
    <s v="ADS"/>
    <n v="8"/>
    <m/>
    <m/>
    <m/>
    <m/>
    <m/>
    <n v="0"/>
    <m/>
    <m/>
    <m/>
    <m/>
    <m/>
    <m/>
    <m/>
    <m/>
    <m/>
    <m/>
    <m/>
  </r>
  <r>
    <n v="175"/>
    <d v="2026-06-02T00:00:00"/>
    <s v="B59"/>
    <n v="32290"/>
    <x v="182"/>
    <s v="Factory 2"/>
    <s v="ADS"/>
    <s v="Trainee"/>
    <d v="2026-06-08T00:00:00"/>
    <d v="1899-12-30T06:24:19"/>
    <d v="1899-12-30T16:05:01"/>
    <m/>
    <s v="ADS"/>
    <n v="8"/>
    <m/>
    <m/>
    <m/>
    <m/>
    <m/>
    <n v="0"/>
    <m/>
    <m/>
    <m/>
    <m/>
    <m/>
    <m/>
    <m/>
    <m/>
    <m/>
    <m/>
    <m/>
  </r>
  <r>
    <n v="176"/>
    <d v="2026-06-02T00:00:00"/>
    <s v="B59"/>
    <n v="32302"/>
    <x v="183"/>
    <s v="Factory 2"/>
    <s v="Shift 1"/>
    <s v="Subaru Engine"/>
    <d v="2026-06-08T00:00:00"/>
    <d v="1899-12-30T18:26:31"/>
    <d v="1899-12-30T04:00:00"/>
    <s v="NO TIME OUT"/>
    <s v="NS"/>
    <n v="8"/>
    <m/>
    <m/>
    <n v="5"/>
    <m/>
    <m/>
    <n v="0"/>
    <m/>
    <m/>
    <m/>
    <m/>
    <m/>
    <m/>
    <m/>
    <m/>
    <m/>
    <m/>
    <m/>
  </r>
  <r>
    <n v="177"/>
    <d v="2026-06-02T00:00:00"/>
    <s v="B59"/>
    <n v="32305"/>
    <x v="184"/>
    <s v="Factory 2"/>
    <s v="ADS"/>
    <s v="Trainee"/>
    <d v="2026-06-08T00:00:00"/>
    <d v="1899-12-30T06:24:41"/>
    <d v="1899-12-30T16:11:19"/>
    <m/>
    <s v="ADS"/>
    <n v="8"/>
    <m/>
    <m/>
    <m/>
    <m/>
    <m/>
    <n v="0"/>
    <m/>
    <m/>
    <m/>
    <m/>
    <m/>
    <m/>
    <m/>
    <m/>
    <m/>
    <m/>
    <m/>
  </r>
  <r>
    <n v="178"/>
    <d v="2026-06-02T00:00:00"/>
    <s v="B59"/>
    <n v="32299"/>
    <x v="185"/>
    <s v="Factory 2"/>
    <s v="ADS"/>
    <s v="Trainee"/>
    <d v="2026-06-08T00:00:00"/>
    <d v="1899-12-30T06:24:25"/>
    <d v="1899-12-30T16:09:04"/>
    <m/>
    <s v="ADS"/>
    <n v="8"/>
    <m/>
    <m/>
    <m/>
    <m/>
    <m/>
    <n v="0"/>
    <m/>
    <m/>
    <m/>
    <m/>
    <m/>
    <m/>
    <m/>
    <m/>
    <m/>
    <m/>
    <m/>
  </r>
  <r>
    <n v="179"/>
    <d v="2026-06-02T00:00:00"/>
    <s v="B59"/>
    <n v="32301"/>
    <x v="186"/>
    <s v="Factory 2"/>
    <s v="ADS"/>
    <s v="Trainee"/>
    <d v="2026-06-08T00:00:00"/>
    <d v="1899-12-30T06:21:35"/>
    <d v="1899-12-30T16:03:06"/>
    <m/>
    <s v="ADS"/>
    <n v="8"/>
    <m/>
    <m/>
    <m/>
    <m/>
    <m/>
    <n v="0"/>
    <m/>
    <m/>
    <m/>
    <m/>
    <m/>
    <m/>
    <m/>
    <m/>
    <m/>
    <m/>
    <m/>
  </r>
  <r>
    <n v="180"/>
    <d v="2026-06-02T00:00:00"/>
    <s v="B59"/>
    <n v="32297"/>
    <x v="187"/>
    <s v="Factory 2"/>
    <s v="Shift 1"/>
    <s v="Warehouse"/>
    <d v="2026-06-08T00:00:00"/>
    <d v="1899-12-30T18:23:15"/>
    <d v="1899-12-30T04:04:49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09T00:00:00"/>
    <d v="1899-12-30T18:12:17"/>
    <d v="1899-12-30T07:02:06"/>
    <m/>
    <s v="NS"/>
    <n v="8"/>
    <n v="3"/>
    <n v="2"/>
    <n v="5"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09T00:00:00"/>
    <d v="1899-12-30T06:13:46"/>
    <d v="1899-12-30T19:07:16"/>
    <m/>
    <s v="DS"/>
    <n v="8"/>
    <n v="3"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09T00:00:00"/>
    <d v="1899-12-30T06:04:50"/>
    <d v="1899-12-30T19:00:15"/>
    <m/>
    <s v="DS"/>
    <n v="8"/>
    <n v="3"/>
    <m/>
    <m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09T00:00:00"/>
    <d v="1899-12-30T06:27:41"/>
    <d v="1899-12-30T19:07:35"/>
    <m/>
    <s v="DS"/>
    <n v="8"/>
    <n v="3"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A Packing"/>
    <d v="2026-06-09T00:00:00"/>
    <d v="1899-12-30T06:20:24"/>
    <d v="1899-12-30T16:00:21"/>
    <m/>
    <s v="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09T00:00:00"/>
    <d v="1899-12-30T16:05:13"/>
    <d v="1899-12-30T07:05:08"/>
    <m/>
    <s v="NS"/>
    <n v="8"/>
    <n v="5.92"/>
    <n v="2"/>
    <n v="5"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09T00:00:00"/>
    <d v="1899-12-30T06:28:12"/>
    <d v="1899-12-30T19:02:30"/>
    <m/>
    <s v="DS"/>
    <n v="8"/>
    <n v="3"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09T00:00:00"/>
    <d v="1899-12-30T06:18:50"/>
    <d v="1899-12-30T19:01:36"/>
    <m/>
    <s v="DS"/>
    <n v="8"/>
    <n v="3"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09T00:00:00"/>
    <d v="1899-12-30T05:52:55"/>
    <d v="1899-12-30T19:13:18"/>
    <m/>
    <s v="DS"/>
    <n v="8"/>
    <n v="3"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09T00:00:00"/>
    <d v="1899-12-30T06:19:20"/>
    <d v="1899-12-30T16:03:43"/>
    <m/>
    <s v="ADS"/>
    <n v="8"/>
    <m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09T00:00:00"/>
    <d v="1899-12-30T06:20:20"/>
    <d v="1899-12-30T19:05:34"/>
    <m/>
    <s v="DS"/>
    <n v="8"/>
    <n v="3"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09T00:00:00"/>
    <d v="1899-12-30T06:19:07"/>
    <d v="1899-12-30T16:05:10"/>
    <m/>
    <s v="DS"/>
    <n v="8"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09T00:00:00"/>
    <d v="1899-12-30T18:19:57"/>
    <d v="1899-12-30T07:01:57"/>
    <m/>
    <s v="NS"/>
    <n v="8"/>
    <n v="3"/>
    <n v="2"/>
    <n v="5"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09T00:00:00"/>
    <d v="1899-12-30T06:06:55"/>
    <d v="1899-12-30T16:11:37"/>
    <m/>
    <s v="DS"/>
    <n v="8"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Warehouse"/>
    <d v="2026-06-09T00:00:00"/>
    <d v="1899-12-30T05:57:07"/>
    <d v="1899-12-30T16:01:08"/>
    <m/>
    <s v="DS"/>
    <n v="8"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09T00:00:00"/>
    <d v="1899-12-30T06:20:59"/>
    <d v="1899-12-30T16:04:46"/>
    <m/>
    <s v="DS"/>
    <n v="8"/>
    <m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09T00:00:00"/>
    <d v="1899-12-30T18:17:46"/>
    <d v="1899-12-30T04:03:04"/>
    <m/>
    <s v="NS"/>
    <n v="8"/>
    <m/>
    <m/>
    <n v="5"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09T00:00:00"/>
    <d v="1899-12-30T06:29:27"/>
    <d v="1899-12-30T16:02:44"/>
    <m/>
    <s v="DS"/>
    <n v="8"/>
    <m/>
    <m/>
    <m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09T00:00:00"/>
    <d v="1899-12-30T06:29:17"/>
    <d v="1899-12-30T19:00:30"/>
    <m/>
    <s v="ADS"/>
    <n v="8"/>
    <n v="3"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1"/>
    <s v="ADS"/>
    <s v="Transmission"/>
    <d v="2026-06-09T00:00:00"/>
    <d v="1899-12-30T06:16:27"/>
    <d v="1899-12-30T16:00:00"/>
    <s v="NO TIME OUT"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09T00:00:00"/>
    <d v="1899-12-30T18:23:55"/>
    <d v="1899-12-30T04:01:53"/>
    <m/>
    <s v="NS"/>
    <n v="8"/>
    <m/>
    <m/>
    <n v="5"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09T00:00:00"/>
    <d v="1899-12-30T06:21:58"/>
    <d v="1899-12-30T19:02:58"/>
    <m/>
    <s v="DS"/>
    <n v="8"/>
    <n v="3"/>
    <m/>
    <m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09T00:00:00"/>
    <d v="1899-12-30T06:21:15"/>
    <d v="1899-12-30T16:03:52"/>
    <m/>
    <s v="DS"/>
    <n v="8"/>
    <m/>
    <m/>
    <m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09T00:00:00"/>
    <d v="1899-12-30T18:10:59"/>
    <d v="1899-12-30T04:02:15"/>
    <m/>
    <s v="NS"/>
    <n v="8"/>
    <m/>
    <m/>
    <n v="5"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09T00:00:00"/>
    <d v="1899-12-30T18:12:06"/>
    <d v="1899-12-30T04:01:12"/>
    <m/>
    <s v="NS"/>
    <n v="8"/>
    <m/>
    <m/>
    <n v="5"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09T00:00:00"/>
    <d v="1899-12-30T06:24:53"/>
    <d v="1899-12-30T19:05:22"/>
    <m/>
    <s v="DS"/>
    <n v="8"/>
    <n v="3"/>
    <m/>
    <m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09T00:00:00"/>
    <d v="1899-12-30T18:34:29"/>
    <d v="1899-12-30T07:04:36"/>
    <m/>
    <s v="NS"/>
    <n v="8"/>
    <n v="3"/>
    <n v="2"/>
    <n v="5"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32"/>
    <d v="2025-10-14T00:00:00"/>
    <s v="B49"/>
    <n v="31010"/>
    <x v="32"/>
    <s v="Factory 1"/>
    <s v="Shift 1"/>
    <s v="Transmission"/>
    <d v="2026-06-09T00:00:00"/>
    <d v="1899-12-30T18:14:02"/>
    <d v="1899-12-30T07:09:33"/>
    <m/>
    <s v="NS"/>
    <n v="8"/>
    <n v="3"/>
    <n v="2"/>
    <n v="5"/>
    <m/>
    <m/>
    <n v="0"/>
    <m/>
    <m/>
    <m/>
    <m/>
    <m/>
    <m/>
    <m/>
    <m/>
    <m/>
    <m/>
    <m/>
  </r>
  <r>
    <n v="33"/>
    <d v="2025-01-28T00:00:00"/>
    <s v="B33"/>
    <n v="12634"/>
    <x v="33"/>
    <s v="Factory 1"/>
    <s v="Shift 1"/>
    <s v="Wire Preparation-Yamaha"/>
    <d v="2026-06-09T00:00:00"/>
    <d v="1899-12-30T18:16:30"/>
    <d v="1899-12-30T07:01:59"/>
    <m/>
    <s v="NS"/>
    <n v="8"/>
    <n v="3"/>
    <n v="2"/>
    <n v="5"/>
    <m/>
    <m/>
    <n v="0"/>
    <m/>
    <m/>
    <m/>
    <m/>
    <m/>
    <m/>
    <m/>
    <m/>
    <m/>
    <m/>
    <m/>
  </r>
  <r>
    <n v="34"/>
    <d v="2025-06-10T00:00:00"/>
    <s v="B48"/>
    <n v="14841"/>
    <x v="34"/>
    <s v="Factory 3"/>
    <s v="ADS"/>
    <s v="Warehouse"/>
    <d v="2026-06-09T00:00:00"/>
    <d v="1899-12-30T06:19:15"/>
    <d v="1899-12-30T19:01:43"/>
    <m/>
    <s v="ADS"/>
    <n v="8"/>
    <n v="3"/>
    <m/>
    <m/>
    <m/>
    <m/>
    <n v="0"/>
    <m/>
    <m/>
    <m/>
    <m/>
    <m/>
    <m/>
    <m/>
    <m/>
    <m/>
    <m/>
    <m/>
  </r>
  <r>
    <n v="35"/>
    <d v="2026-03-03T00:00:00"/>
    <s v="B56"/>
    <n v="32803"/>
    <x v="35"/>
    <s v="Factory 1"/>
    <s v="Shift 1"/>
    <s v="QC Inspection"/>
    <d v="2026-06-09T00:00:00"/>
    <d v="1899-12-30T18:19:35"/>
    <d v="1899-12-30T07:09:19"/>
    <m/>
    <s v="NS"/>
    <n v="8"/>
    <n v="3"/>
    <n v="2"/>
    <n v="5"/>
    <m/>
    <m/>
    <n v="0"/>
    <m/>
    <m/>
    <m/>
    <m/>
    <m/>
    <m/>
    <m/>
    <m/>
    <m/>
    <m/>
    <m/>
  </r>
  <r>
    <n v="36"/>
    <d v="2026-03-03T00:00:00"/>
    <s v="B56"/>
    <n v="32822"/>
    <x v="36"/>
    <s v="Factory 3"/>
    <s v="Shift 2"/>
    <s v="Wire Preparation - Yamaha"/>
    <d v="2026-06-09T00:00:00"/>
    <d v="1899-12-30T06:17:03"/>
    <d v="1899-12-30T16:01:34"/>
    <m/>
    <s v="DS"/>
    <n v="8"/>
    <m/>
    <m/>
    <m/>
    <m/>
    <m/>
    <n v="0"/>
    <m/>
    <m/>
    <m/>
    <m/>
    <m/>
    <m/>
    <m/>
    <m/>
    <m/>
    <m/>
    <m/>
  </r>
  <r>
    <n v="37"/>
    <d v="2026-03-03T00:00:00"/>
    <s v="B56"/>
    <n v="32814"/>
    <x v="37"/>
    <s v="Factory 1"/>
    <s v="Shift 1"/>
    <s v="Subaru Engine"/>
    <d v="2026-06-09T00:00:00"/>
    <d v="1899-12-30T18:19:49"/>
    <d v="1899-12-30T07:09:46"/>
    <m/>
    <s v="NS"/>
    <n v="8"/>
    <n v="3"/>
    <n v="2"/>
    <n v="5"/>
    <m/>
    <m/>
    <n v="0"/>
    <m/>
    <m/>
    <m/>
    <m/>
    <m/>
    <m/>
    <m/>
    <m/>
    <m/>
    <m/>
    <m/>
  </r>
  <r>
    <n v="38"/>
    <d v="2024-05-28T00:00:00"/>
    <s v="B11"/>
    <n v="6362"/>
    <x v="38"/>
    <s v="Factory 1"/>
    <s v="Shift 1"/>
    <s v="QA Inspection"/>
    <d v="2026-06-09T00:00:00"/>
    <d v="1899-12-30T18:37:54"/>
    <d v="1899-12-30T07:05:24"/>
    <m/>
    <s v="NS"/>
    <n v="8"/>
    <n v="3"/>
    <n v="2"/>
    <n v="5"/>
    <m/>
    <m/>
    <n v="0"/>
    <m/>
    <m/>
    <m/>
    <m/>
    <m/>
    <m/>
    <m/>
    <m/>
    <m/>
    <m/>
    <m/>
  </r>
  <r>
    <n v="39"/>
    <d v="2026-05-12T00:00:00"/>
    <s v="B57"/>
    <n v="32561"/>
    <x v="39"/>
    <s v="Factory 1"/>
    <s v="Shift 2"/>
    <s v="Wire Preparation"/>
    <d v="2026-06-09T00:00:00"/>
    <d v="1899-12-30T06:20:29"/>
    <d v="1899-12-30T19:13:33"/>
    <m/>
    <s v="DS"/>
    <n v="8"/>
    <n v="3"/>
    <m/>
    <m/>
    <m/>
    <m/>
    <n v="0"/>
    <m/>
    <m/>
    <m/>
    <m/>
    <m/>
    <m/>
    <m/>
    <m/>
    <m/>
    <m/>
    <m/>
  </r>
  <r>
    <n v="40"/>
    <d v="2026-03-03T00:00:00"/>
    <s v="B56"/>
    <n v="32824"/>
    <x v="40"/>
    <s v="Factory 1"/>
    <s v="Shift 1"/>
    <s v="Wire Preparation"/>
    <d v="2026-06-09T00:00:00"/>
    <d v="1899-12-30T18:18:43"/>
    <d v="1899-12-30T07:08:31"/>
    <m/>
    <s v="NS"/>
    <n v="8"/>
    <n v="3"/>
    <n v="2"/>
    <n v="5"/>
    <m/>
    <m/>
    <n v="0"/>
    <m/>
    <m/>
    <m/>
    <m/>
    <m/>
    <m/>
    <m/>
    <m/>
    <m/>
    <m/>
    <m/>
  </r>
  <r>
    <n v="41"/>
    <d v="2026-05-19T00:00:00"/>
    <s v="B58"/>
    <n v="32221"/>
    <x v="41"/>
    <s v="Factory 2"/>
    <s v="Shift 2"/>
    <s v="Trainee"/>
    <d v="2026-06-09T00:00:00"/>
    <d v="1899-12-30T06:37:39"/>
    <d v="1899-12-30T16:01:10"/>
    <m/>
    <s v="DS"/>
    <n v="8"/>
    <m/>
    <m/>
    <m/>
    <m/>
    <m/>
    <n v="0"/>
    <m/>
    <m/>
    <m/>
    <m/>
    <m/>
    <m/>
    <m/>
    <m/>
    <m/>
    <m/>
    <m/>
  </r>
  <r>
    <n v="42"/>
    <d v="2026-05-19T00:00:00"/>
    <s v="B58"/>
    <n v="32212"/>
    <x v="42"/>
    <s v="Factory 2"/>
    <s v="Shift 2"/>
    <s v="Subaru Engine/TM"/>
    <d v="2026-06-09T00:00:00"/>
    <d v="1899-12-30T06:20:53"/>
    <d v="1899-12-30T16:10:05"/>
    <m/>
    <s v="DS"/>
    <n v="8"/>
    <m/>
    <m/>
    <m/>
    <m/>
    <m/>
    <n v="0"/>
    <m/>
    <m/>
    <m/>
    <m/>
    <m/>
    <m/>
    <m/>
    <m/>
    <m/>
    <m/>
    <m/>
  </r>
  <r>
    <n v="43"/>
    <d v="2025-06-10T00:00:00"/>
    <s v="B48"/>
    <n v="14874"/>
    <x v="43"/>
    <s v="Factory 2"/>
    <s v="Shift 2"/>
    <s v="Wire Preparat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44"/>
    <d v="2024-06-19T00:00:00"/>
    <s v="B14"/>
    <n v="7697"/>
    <x v="44"/>
    <s v="Factory 2"/>
    <s v="ADS"/>
    <s v="Planning"/>
    <d v="2026-06-09T00:00:00"/>
    <m/>
    <m/>
    <s v="ABSENT"/>
    <s v="ADS"/>
    <m/>
    <m/>
    <m/>
    <m/>
    <m/>
    <m/>
    <n v="0"/>
    <m/>
    <m/>
    <m/>
    <m/>
    <m/>
    <m/>
    <m/>
    <m/>
    <m/>
    <m/>
    <m/>
  </r>
  <r>
    <n v="45"/>
    <d v="2025-03-18T00:00:00"/>
    <s v="B38"/>
    <n v="11938"/>
    <x v="45"/>
    <s v="Factory 1"/>
    <s v="Shift 1"/>
    <s v="QA"/>
    <d v="2026-06-09T00:00:00"/>
    <d v="1899-12-30T18:22:47"/>
    <d v="1899-12-30T07:01:49"/>
    <m/>
    <s v="NS"/>
    <n v="8"/>
    <n v="3"/>
    <n v="2"/>
    <n v="5"/>
    <m/>
    <m/>
    <n v="0"/>
    <m/>
    <m/>
    <m/>
    <m/>
    <m/>
    <m/>
    <m/>
    <m/>
    <m/>
    <m/>
    <m/>
  </r>
  <r>
    <n v="46"/>
    <d v="2025-05-27T00:00:00"/>
    <s v="B46"/>
    <n v="14606"/>
    <x v="46"/>
    <s v="Factory 1"/>
    <s v="Shift 2"/>
    <s v="Wire Preparation"/>
    <d v="2026-06-09T00:00:00"/>
    <d v="1899-12-30T06:00:30"/>
    <d v="1899-12-30T19:06:10"/>
    <m/>
    <s v="DS"/>
    <n v="8"/>
    <n v="3"/>
    <m/>
    <m/>
    <m/>
    <m/>
    <n v="0"/>
    <m/>
    <m/>
    <m/>
    <m/>
    <m/>
    <m/>
    <m/>
    <m/>
    <m/>
    <m/>
    <m/>
  </r>
  <r>
    <n v="47"/>
    <d v="2025-06-10T00:00:00"/>
    <s v="B48"/>
    <n v="14865"/>
    <x v="47"/>
    <s v="Factory 3"/>
    <s v="Shift 2"/>
    <s v="Wire Preparat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48"/>
    <d v="2025-02-04T00:00:00"/>
    <s v="B34"/>
    <n v="11160"/>
    <x v="48"/>
    <s v="Factory 1"/>
    <s v="Shift 2"/>
    <s v="QC Inspection"/>
    <d v="2026-06-09T00:00:00"/>
    <d v="1899-12-30T05:52:39"/>
    <d v="1899-12-30T19:07:12"/>
    <m/>
    <s v="DS"/>
    <n v="8"/>
    <n v="3"/>
    <m/>
    <m/>
    <m/>
    <m/>
    <n v="0"/>
    <m/>
    <m/>
    <m/>
    <m/>
    <m/>
    <m/>
    <m/>
    <m/>
    <m/>
    <m/>
    <m/>
  </r>
  <r>
    <n v="49"/>
    <d v="2025-04-21T00:00:00"/>
    <s v="B41"/>
    <n v="12262"/>
    <x v="49"/>
    <s v="Factory 3"/>
    <s v="Shift 2"/>
    <s v="Yamaha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50"/>
    <d v="2025-05-06T00:00:00"/>
    <s v="B43"/>
    <n v="14105"/>
    <x v="51"/>
    <s v="Factory 3"/>
    <s v="Shift 2"/>
    <s v="Wire Preparation-Yamaha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51"/>
    <d v="2025-11-11T00:00:00"/>
    <s v="B52"/>
    <n v="31406"/>
    <x v="52"/>
    <s v="Factory 1"/>
    <s v="Shift 2"/>
    <s v="Subaru Engine"/>
    <d v="2026-06-09T00:00:00"/>
    <d v="1899-12-30T06:24:10"/>
    <d v="1899-12-30T19:02:08"/>
    <m/>
    <s v="DS"/>
    <n v="8"/>
    <n v="3"/>
    <m/>
    <m/>
    <m/>
    <m/>
    <n v="0"/>
    <m/>
    <m/>
    <m/>
    <m/>
    <m/>
    <m/>
    <m/>
    <m/>
    <m/>
    <m/>
    <m/>
  </r>
  <r>
    <n v="52"/>
    <d v="2025-01-13T00:00:00"/>
    <s v="B30"/>
    <n v="12450"/>
    <x v="53"/>
    <s v="Factory 1"/>
    <s v="Shift 2"/>
    <s v="Wire Preparation"/>
    <d v="2026-06-09T00:00:00"/>
    <d v="1899-12-30T06:38:06"/>
    <d v="1899-12-30T19:10:44"/>
    <m/>
    <s v="DS"/>
    <n v="8"/>
    <n v="3"/>
    <m/>
    <m/>
    <m/>
    <m/>
    <n v="0"/>
    <m/>
    <m/>
    <m/>
    <m/>
    <m/>
    <m/>
    <m/>
    <m/>
    <m/>
    <m/>
    <m/>
  </r>
  <r>
    <n v="53"/>
    <d v="2023-11-14T00:00:00"/>
    <s v="B2"/>
    <n v="5846"/>
    <x v="54"/>
    <s v="Factory 1"/>
    <s v="Shift 1"/>
    <s v="Wire Preparation"/>
    <d v="2026-06-09T00:00:00"/>
    <d v="1899-12-30T18:31:59"/>
    <d v="1899-12-30T07:02:19"/>
    <m/>
    <s v="NS"/>
    <n v="8"/>
    <n v="3"/>
    <n v="2"/>
    <n v="5"/>
    <m/>
    <m/>
    <n v="0"/>
    <m/>
    <m/>
    <m/>
    <m/>
    <m/>
    <m/>
    <m/>
    <m/>
    <m/>
    <m/>
    <m/>
  </r>
  <r>
    <n v="54"/>
    <d v="2025-06-10T00:00:00"/>
    <s v="B48"/>
    <n v="14872"/>
    <x v="55"/>
    <s v="Factory 1"/>
    <s v="Shift 1"/>
    <s v="Wire Preparat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55"/>
    <d v="2025-10-14T00:00:00"/>
    <s v="B49"/>
    <n v="31012"/>
    <x v="56"/>
    <s v="Factory 1"/>
    <s v="Shift 1"/>
    <s v="Wire Preparation"/>
    <d v="2026-06-09T00:00:00"/>
    <d v="1899-12-30T18:31:10"/>
    <d v="1899-12-30T04:01:52"/>
    <m/>
    <s v="NS"/>
    <n v="8"/>
    <m/>
    <m/>
    <n v="5"/>
    <m/>
    <m/>
    <n v="0"/>
    <m/>
    <m/>
    <m/>
    <m/>
    <m/>
    <m/>
    <m/>
    <m/>
    <m/>
    <m/>
    <m/>
  </r>
  <r>
    <n v="56"/>
    <d v="2026-05-12T00:00:00"/>
    <s v="B57"/>
    <n v="32559"/>
    <x v="57"/>
    <s v="Factory 3"/>
    <s v="Shift 1"/>
    <s v="Wire Preparation"/>
    <d v="2026-06-09T00:00:00"/>
    <d v="1899-12-30T18:25:12"/>
    <d v="1899-12-30T04:00:43"/>
    <m/>
    <s v="NS"/>
    <n v="8"/>
    <m/>
    <m/>
    <n v="5"/>
    <m/>
    <m/>
    <n v="0"/>
    <m/>
    <m/>
    <m/>
    <m/>
    <m/>
    <m/>
    <m/>
    <m/>
    <m/>
    <m/>
    <m/>
  </r>
  <r>
    <n v="57"/>
    <d v="2026-05-12T00:00:00"/>
    <s v="B57"/>
    <n v="32537"/>
    <x v="58"/>
    <s v="Factory 1"/>
    <s v="Shift 2"/>
    <s v="Wire Preparation"/>
    <d v="2026-06-09T00:00:00"/>
    <d v="1899-12-30T06:32:53"/>
    <d v="1899-12-30T16:03:35"/>
    <m/>
    <s v="DS"/>
    <n v="8"/>
    <m/>
    <m/>
    <m/>
    <m/>
    <m/>
    <n v="0"/>
    <m/>
    <m/>
    <m/>
    <m/>
    <m/>
    <m/>
    <m/>
    <m/>
    <m/>
    <m/>
    <m/>
  </r>
  <r>
    <n v="58"/>
    <d v="2025-06-03T00:00:00"/>
    <s v="B47"/>
    <n v="13357"/>
    <x v="59"/>
    <s v="Factory 3"/>
    <s v="Shift 1"/>
    <s v="Wire Preparation"/>
    <d v="2026-06-09T00:00:00"/>
    <d v="1899-12-30T18:29:53"/>
    <d v="1899-12-30T04:00:03"/>
    <m/>
    <s v="NS"/>
    <n v="8"/>
    <m/>
    <m/>
    <n v="5"/>
    <m/>
    <m/>
    <n v="0"/>
    <m/>
    <m/>
    <m/>
    <m/>
    <m/>
    <m/>
    <m/>
    <m/>
    <m/>
    <m/>
    <m/>
  </r>
  <r>
    <n v="59"/>
    <d v="2025-04-21T00:00:00"/>
    <s v="B41"/>
    <n v="12260"/>
    <x v="60"/>
    <s v="Factory 1"/>
    <s v="Shift 1"/>
    <s v="Subaru Engine"/>
    <d v="2026-06-09T00:00:00"/>
    <d v="1899-12-30T18:14:38"/>
    <d v="1899-12-30T04:02:08"/>
    <m/>
    <s v="NS"/>
    <n v="8"/>
    <m/>
    <m/>
    <n v="5"/>
    <m/>
    <m/>
    <n v="0"/>
    <m/>
    <m/>
    <m/>
    <m/>
    <m/>
    <m/>
    <m/>
    <m/>
    <m/>
    <m/>
    <m/>
  </r>
  <r>
    <n v="60"/>
    <d v="2026-05-12T00:00:00"/>
    <s v="B57"/>
    <n v="32570"/>
    <x v="61"/>
    <s v="Factory 1"/>
    <s v="Shift 2"/>
    <s v="Wire Preparation"/>
    <d v="2026-06-09T00:00:00"/>
    <d v="1899-12-30T06:12:06"/>
    <d v="1899-12-30T16:03:37"/>
    <m/>
    <s v="DS"/>
    <n v="8"/>
    <m/>
    <m/>
    <m/>
    <m/>
    <m/>
    <n v="0"/>
    <m/>
    <m/>
    <m/>
    <m/>
    <m/>
    <m/>
    <m/>
    <m/>
    <m/>
    <m/>
    <m/>
  </r>
  <r>
    <n v="61"/>
    <d v="2024-07-24T00:00:00"/>
    <s v="B19"/>
    <n v="6905"/>
    <x v="62"/>
    <s v="Factory 1"/>
    <s v="Shift 1"/>
    <s v="Subaru Insertion"/>
    <d v="2026-06-09T00:00:00"/>
    <d v="1899-12-30T18:23:12"/>
    <d v="1899-12-30T07:03:17"/>
    <m/>
    <s v="NS"/>
    <n v="8"/>
    <n v="3"/>
    <n v="2"/>
    <n v="5"/>
    <m/>
    <m/>
    <n v="0"/>
    <m/>
    <m/>
    <m/>
    <m/>
    <m/>
    <m/>
    <m/>
    <m/>
    <m/>
    <m/>
    <m/>
  </r>
  <r>
    <n v="62"/>
    <d v="2025-06-03T00:00:00"/>
    <s v="B47"/>
    <n v="13351"/>
    <x v="63"/>
    <s v="Factory 3"/>
    <s v="Shift 1"/>
    <s v="QC Inspection"/>
    <d v="2026-06-09T00:00:00"/>
    <d v="1899-12-30T18:34:13"/>
    <d v="1899-12-30T07:00:14"/>
    <m/>
    <s v="NS"/>
    <n v="8"/>
    <n v="3"/>
    <n v="2"/>
    <n v="5"/>
    <m/>
    <m/>
    <n v="0"/>
    <m/>
    <m/>
    <m/>
    <m/>
    <m/>
    <m/>
    <m/>
    <m/>
    <m/>
    <m/>
    <m/>
  </r>
  <r>
    <n v="63"/>
    <d v="2025-10-21T00:00:00"/>
    <s v="B50"/>
    <n v="31137"/>
    <x v="64"/>
    <s v="Factory 1"/>
    <s v="Shift 2"/>
    <s v="Subaru Engine"/>
    <d v="2026-06-09T00:00:00"/>
    <d v="1899-12-30T06:38:17"/>
    <d v="1899-12-30T19:13:44"/>
    <m/>
    <s v="DS"/>
    <n v="8"/>
    <n v="3"/>
    <m/>
    <m/>
    <m/>
    <m/>
    <n v="0"/>
    <m/>
    <m/>
    <m/>
    <m/>
    <m/>
    <m/>
    <m/>
    <m/>
    <m/>
    <m/>
    <m/>
  </r>
  <r>
    <n v="64"/>
    <d v="2024-07-09T00:00:00"/>
    <s v="B17"/>
    <n v="6703"/>
    <x v="65"/>
    <s v="Factory 1"/>
    <s v="Shift 2"/>
    <s v="Transmiss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65"/>
    <d v="2026-05-19T00:00:00"/>
    <s v="B58"/>
    <n v="32217"/>
    <x v="66"/>
    <s v="Factory 2"/>
    <s v="Shift 2"/>
    <s v="Subaru Engine/TM"/>
    <d v="2026-06-09T00:00:00"/>
    <d v="1899-12-30T06:18:20"/>
    <d v="1899-12-30T16:10:13"/>
    <m/>
    <s v="DS"/>
    <n v="8"/>
    <m/>
    <m/>
    <m/>
    <m/>
    <m/>
    <n v="0"/>
    <m/>
    <m/>
    <m/>
    <m/>
    <m/>
    <m/>
    <m/>
    <m/>
    <m/>
    <m/>
    <m/>
  </r>
  <r>
    <n v="66"/>
    <d v="2026-05-19T00:00:00"/>
    <s v="B58"/>
    <n v="32216"/>
    <x v="68"/>
    <s v="Factory 1"/>
    <s v="ADS"/>
    <s v="Transmission"/>
    <d v="2026-06-09T00:00:00"/>
    <d v="1899-12-30T06:16:23"/>
    <d v="1899-12-30T16:05:00"/>
    <s v="NO TIME OUT"/>
    <s v="ADS"/>
    <n v="8"/>
    <m/>
    <m/>
    <m/>
    <m/>
    <m/>
    <n v="0"/>
    <m/>
    <m/>
    <m/>
    <m/>
    <m/>
    <m/>
    <m/>
    <m/>
    <m/>
    <m/>
    <m/>
  </r>
  <r>
    <n v="67"/>
    <d v="2025-12-02T00:00:00"/>
    <s v="B53"/>
    <n v="31084"/>
    <x v="69"/>
    <s v="Factory 1"/>
    <s v="Shift 2"/>
    <s v="Wire Preparation"/>
    <d v="2026-06-09T00:00:00"/>
    <d v="1899-12-30T06:17:52"/>
    <d v="1899-12-30T16:03:08"/>
    <m/>
    <s v="DS"/>
    <n v="8"/>
    <m/>
    <m/>
    <m/>
    <m/>
    <m/>
    <n v="0"/>
    <m/>
    <m/>
    <m/>
    <m/>
    <m/>
    <m/>
    <m/>
    <m/>
    <m/>
    <m/>
    <m/>
  </r>
  <r>
    <n v="68"/>
    <d v="2026-05-12T00:00:00"/>
    <s v="B57"/>
    <n v="32569"/>
    <x v="71"/>
    <s v="Factory 1"/>
    <s v="Shift 2"/>
    <s v="Wire Preparat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69"/>
    <d v="2026-05-19T00:00:00"/>
    <s v="B58"/>
    <n v="32204"/>
    <x v="70"/>
    <s v="Factory 2"/>
    <s v="Shift 2"/>
    <s v="Subaru Engine/TM"/>
    <d v="2026-06-09T00:00:00"/>
    <d v="1899-12-30T06:28:18"/>
    <d v="1899-12-30T16:09:37"/>
    <m/>
    <s v="DS"/>
    <n v="8"/>
    <m/>
    <m/>
    <m/>
    <m/>
    <m/>
    <n v="0"/>
    <m/>
    <m/>
    <m/>
    <m/>
    <m/>
    <m/>
    <m/>
    <m/>
    <m/>
    <m/>
    <m/>
  </r>
  <r>
    <n v="70"/>
    <d v="2026-05-19T00:00:00"/>
    <s v="B58"/>
    <n v="32209"/>
    <x v="72"/>
    <s v="Factory 2"/>
    <s v="Shift 2"/>
    <s v="Subaru Engine/TM"/>
    <d v="2026-06-09T00:00:00"/>
    <d v="1899-12-30T06:20:54"/>
    <d v="1899-12-30T16:10:25"/>
    <m/>
    <s v="DS"/>
    <n v="8"/>
    <m/>
    <m/>
    <m/>
    <m/>
    <m/>
    <n v="0"/>
    <m/>
    <m/>
    <m/>
    <m/>
    <m/>
    <m/>
    <m/>
    <m/>
    <m/>
    <m/>
    <m/>
  </r>
  <r>
    <n v="71"/>
    <d v="2026-05-12T00:00:00"/>
    <s v="B57"/>
    <n v="32557"/>
    <x v="73"/>
    <s v="Factory 3"/>
    <s v="Shift 2"/>
    <s v="Wire Preparation"/>
    <d v="2026-06-09T00:00:00"/>
    <d v="1899-12-30T06:04:44"/>
    <d v="1899-12-30T16:02:51"/>
    <m/>
    <s v="DS"/>
    <n v="8"/>
    <m/>
    <m/>
    <m/>
    <m/>
    <m/>
    <n v="0"/>
    <m/>
    <m/>
    <m/>
    <m/>
    <m/>
    <m/>
    <m/>
    <m/>
    <m/>
    <m/>
    <m/>
  </r>
  <r>
    <n v="72"/>
    <d v="2025-10-14T00:00:00"/>
    <s v="B49"/>
    <n v="31013"/>
    <x v="74"/>
    <s v="Factory 1"/>
    <s v="Shift 2"/>
    <s v="Material Handler"/>
    <d v="2026-06-09T00:00:00"/>
    <d v="1899-12-30T06:20:33"/>
    <d v="1899-12-30T19:03:10"/>
    <m/>
    <s v="DS"/>
    <n v="8"/>
    <n v="3"/>
    <m/>
    <m/>
    <m/>
    <m/>
    <n v="0"/>
    <m/>
    <m/>
    <m/>
    <m/>
    <m/>
    <m/>
    <m/>
    <m/>
    <m/>
    <m/>
    <m/>
  </r>
  <r>
    <n v="73"/>
    <d v="2025-06-10T00:00:00"/>
    <s v="B48"/>
    <n v="14866"/>
    <x v="75"/>
    <s v="Factory 1"/>
    <s v="Shift 2"/>
    <s v="QC Inspection"/>
    <d v="2026-06-09T00:00:00"/>
    <d v="1899-12-30T06:00:52"/>
    <d v="1899-12-30T19:09:34"/>
    <m/>
    <s v="DS"/>
    <n v="8"/>
    <n v="3"/>
    <m/>
    <m/>
    <m/>
    <m/>
    <n v="0"/>
    <m/>
    <m/>
    <m/>
    <m/>
    <m/>
    <m/>
    <m/>
    <m/>
    <m/>
    <m/>
    <m/>
  </r>
  <r>
    <n v="74"/>
    <d v="2024-12-10T00:00:00"/>
    <s v="B29"/>
    <n v="10338"/>
    <x v="76"/>
    <s v="Factory 1"/>
    <s v="Shift 2"/>
    <s v="Material Handler"/>
    <d v="2026-06-09T00:00:00"/>
    <d v="1899-12-30T06:38:32"/>
    <d v="1899-12-30T19:06:05"/>
    <m/>
    <s v="DS"/>
    <n v="8"/>
    <n v="3"/>
    <m/>
    <m/>
    <m/>
    <m/>
    <n v="0"/>
    <m/>
    <m/>
    <m/>
    <m/>
    <m/>
    <m/>
    <m/>
    <m/>
    <m/>
    <m/>
    <m/>
  </r>
  <r>
    <n v="75"/>
    <d v="2025-03-03T00:00:00"/>
    <s v="B36"/>
    <n v="12081"/>
    <x v="77"/>
    <s v="Factory 3"/>
    <s v="Shift 2"/>
    <s v="Subaru Insertion"/>
    <d v="2026-06-09T00:00:00"/>
    <d v="1899-12-30T06:18:39"/>
    <d v="1899-12-30T19:01:27"/>
    <m/>
    <s v="DS"/>
    <n v="8"/>
    <n v="3"/>
    <m/>
    <m/>
    <m/>
    <m/>
    <n v="0"/>
    <m/>
    <m/>
    <m/>
    <m/>
    <m/>
    <m/>
    <m/>
    <m/>
    <m/>
    <m/>
    <m/>
  </r>
  <r>
    <n v="76"/>
    <d v="2026-05-12T00:00:00"/>
    <s v="B57"/>
    <n v="32547"/>
    <x v="78"/>
    <s v="Factory 1"/>
    <s v="Shift 2"/>
    <s v="Wire Preparation"/>
    <d v="2026-06-09T00:00:00"/>
    <d v="1899-12-30T06:08:22"/>
    <d v="1899-12-30T19:13:22"/>
    <m/>
    <s v="DS"/>
    <n v="8"/>
    <n v="3"/>
    <m/>
    <m/>
    <m/>
    <m/>
    <n v="0"/>
    <m/>
    <m/>
    <m/>
    <m/>
    <m/>
    <m/>
    <m/>
    <m/>
    <m/>
    <m/>
    <m/>
  </r>
  <r>
    <n v="77"/>
    <d v="2026-03-03T00:00:00"/>
    <s v="B56"/>
    <n v="32820"/>
    <x v="80"/>
    <s v="Factory 1"/>
    <s v="Shift 2"/>
    <s v="Wire Preparation"/>
    <d v="2026-06-09T00:00:00"/>
    <d v="1899-12-30T06:30:05"/>
    <d v="1899-12-30T16:03:12"/>
    <m/>
    <s v="DS"/>
    <n v="8"/>
    <m/>
    <m/>
    <m/>
    <m/>
    <m/>
    <n v="0"/>
    <m/>
    <m/>
    <m/>
    <m/>
    <m/>
    <m/>
    <m/>
    <m/>
    <m/>
    <m/>
    <m/>
  </r>
  <r>
    <n v="78"/>
    <d v="2025-01-13T00:00:00"/>
    <s v="B30"/>
    <n v="12457"/>
    <x v="81"/>
    <s v="Factory 1"/>
    <s v="Shift 2"/>
    <s v="Subaru Engine"/>
    <d v="2026-06-09T00:00:00"/>
    <d v="1899-12-30T06:29:39"/>
    <d v="1899-12-30T19:00:49"/>
    <m/>
    <s v="DS"/>
    <n v="8"/>
    <n v="3"/>
    <m/>
    <m/>
    <m/>
    <m/>
    <n v="0"/>
    <m/>
    <m/>
    <m/>
    <m/>
    <m/>
    <m/>
    <m/>
    <m/>
    <m/>
    <m/>
    <m/>
  </r>
  <r>
    <n v="79"/>
    <d v="2026-05-12T00:00:00"/>
    <s v="B57"/>
    <n v="32558"/>
    <x v="82"/>
    <s v="Factory 3"/>
    <s v="Shift 2"/>
    <s v="Wire Preparation"/>
    <d v="2026-06-09T00:00:00"/>
    <d v="1899-12-30T06:15:56"/>
    <d v="1899-12-30T16:02:48"/>
    <m/>
    <s v="DS"/>
    <n v="8"/>
    <m/>
    <m/>
    <m/>
    <m/>
    <m/>
    <n v="0"/>
    <m/>
    <m/>
    <m/>
    <m/>
    <m/>
    <m/>
    <m/>
    <m/>
    <m/>
    <m/>
    <m/>
  </r>
  <r>
    <n v="80"/>
    <d v="2026-05-12T00:00:00"/>
    <s v="B57"/>
    <n v="32548"/>
    <x v="83"/>
    <s v="Factory 1"/>
    <s v="Shift 2"/>
    <s v="Wire Preparation"/>
    <d v="2026-06-09T00:00:00"/>
    <d v="1899-12-30T06:09:15"/>
    <d v="1899-12-30T19:13:29"/>
    <m/>
    <s v="DS"/>
    <n v="8"/>
    <n v="3"/>
    <m/>
    <m/>
    <m/>
    <m/>
    <n v="0"/>
    <m/>
    <m/>
    <m/>
    <m/>
    <m/>
    <m/>
    <m/>
    <m/>
    <m/>
    <m/>
    <m/>
  </r>
  <r>
    <n v="81"/>
    <d v="2025-10-21T00:00:00"/>
    <s v="B50"/>
    <n v="31022"/>
    <x v="84"/>
    <s v="Factory 1"/>
    <s v="Shift 1"/>
    <s v="Subaru Engine"/>
    <d v="2026-06-09T00:00:00"/>
    <d v="1899-12-30T18:20:45"/>
    <d v="1899-12-30T07:05:43"/>
    <m/>
    <s v="NS"/>
    <n v="8"/>
    <n v="3"/>
    <n v="2"/>
    <n v="5"/>
    <m/>
    <m/>
    <n v="0"/>
    <m/>
    <m/>
    <m/>
    <m/>
    <m/>
    <m/>
    <m/>
    <m/>
    <m/>
    <m/>
    <m/>
  </r>
  <r>
    <n v="82"/>
    <d v="2024-05-28T00:00:00"/>
    <s v="B11"/>
    <n v="6456"/>
    <x v="85"/>
    <s v="Factory 1"/>
    <s v="Shift 2"/>
    <s v="Warehouse"/>
    <d v="2026-06-09T00:00:00"/>
    <d v="1899-12-30T06:08:40"/>
    <d v="1899-12-30T19:08:04"/>
    <m/>
    <s v="DS"/>
    <n v="8"/>
    <n v="3"/>
    <m/>
    <m/>
    <m/>
    <m/>
    <n v="0"/>
    <m/>
    <m/>
    <m/>
    <m/>
    <m/>
    <m/>
    <m/>
    <m/>
    <m/>
    <m/>
    <m/>
  </r>
  <r>
    <n v="83"/>
    <d v="2025-01-28T00:00:00"/>
    <s v="B33"/>
    <n v="12783"/>
    <x v="87"/>
    <s v="Factory 1"/>
    <s v="Shift 2"/>
    <s v="Shipment"/>
    <d v="2026-06-09T00:00:00"/>
    <d v="1899-12-30T05:52:26"/>
    <d v="1899-12-30T19:03:07"/>
    <m/>
    <s v="DS"/>
    <n v="8"/>
    <n v="3"/>
    <m/>
    <m/>
    <m/>
    <m/>
    <n v="0"/>
    <m/>
    <m/>
    <m/>
    <m/>
    <m/>
    <m/>
    <m/>
    <m/>
    <m/>
    <m/>
    <m/>
  </r>
  <r>
    <n v="84"/>
    <d v="2026-03-03T00:00:00"/>
    <s v="B56"/>
    <n v="31638"/>
    <x v="88"/>
    <s v="Factory 1"/>
    <s v="Shift 1"/>
    <s v="Subaru Engine"/>
    <d v="2026-06-09T00:00:00"/>
    <d v="1899-12-30T18:14:14"/>
    <d v="1899-12-30T07:07:00"/>
    <m/>
    <s v="NS"/>
    <n v="8"/>
    <n v="3"/>
    <n v="2"/>
    <n v="5"/>
    <m/>
    <m/>
    <n v="0"/>
    <m/>
    <m/>
    <m/>
    <m/>
    <m/>
    <m/>
    <m/>
    <m/>
    <m/>
    <m/>
    <m/>
  </r>
  <r>
    <n v="85"/>
    <d v="2026-05-19T00:00:00"/>
    <s v="B58"/>
    <n v="32213"/>
    <x v="89"/>
    <s v="Factory 1"/>
    <s v="ADS"/>
    <s v="Transmission"/>
    <d v="2026-06-09T00:00:00"/>
    <d v="1899-12-30T05:58:45"/>
    <d v="1899-12-30T16:10:34"/>
    <m/>
    <s v="ADS"/>
    <n v="8"/>
    <m/>
    <m/>
    <m/>
    <m/>
    <m/>
    <n v="0"/>
    <m/>
    <m/>
    <m/>
    <m/>
    <m/>
    <m/>
    <m/>
    <m/>
    <m/>
    <m/>
    <m/>
  </r>
  <r>
    <n v="86"/>
    <d v="2026-05-12T00:00:00"/>
    <s v="B57"/>
    <n v="32554"/>
    <x v="90"/>
    <s v="Factory 3"/>
    <s v="Shift 1"/>
    <s v="Material Handler"/>
    <d v="2026-06-09T00:00:00"/>
    <d v="1899-12-30T18:06:58"/>
    <d v="1899-12-30T04:01:11"/>
    <m/>
    <s v="NS"/>
    <n v="8"/>
    <m/>
    <m/>
    <n v="5"/>
    <m/>
    <m/>
    <n v="0"/>
    <m/>
    <m/>
    <m/>
    <m/>
    <m/>
    <m/>
    <m/>
    <m/>
    <m/>
    <m/>
    <m/>
  </r>
  <r>
    <n v="87"/>
    <d v="2024-06-13T00:00:00"/>
    <s v="B13"/>
    <n v="6555"/>
    <x v="91"/>
    <s v="Factory 1"/>
    <s v="Shift 1"/>
    <s v="QA"/>
    <d v="2026-06-09T00:00:00"/>
    <d v="1899-12-30T18:33:20"/>
    <d v="1899-12-30T07:02:01"/>
    <m/>
    <s v="NS"/>
    <n v="8"/>
    <n v="3"/>
    <n v="2"/>
    <n v="5"/>
    <m/>
    <m/>
    <n v="0"/>
    <m/>
    <m/>
    <m/>
    <m/>
    <m/>
    <m/>
    <m/>
    <m/>
    <m/>
    <m/>
    <m/>
  </r>
  <r>
    <n v="88"/>
    <d v="2026-05-19T00:00:00"/>
    <s v="B58"/>
    <n v="32218"/>
    <x v="92"/>
    <s v="Factory 2"/>
    <s v="Shift 1"/>
    <s v="Trainee"/>
    <d v="2026-06-09T00:00:00"/>
    <d v="1899-12-30T18:09:20"/>
    <d v="1899-12-30T16:10:00"/>
    <s v="NO TIME OUT"/>
    <s v="NS"/>
    <n v="8"/>
    <m/>
    <m/>
    <n v="5"/>
    <m/>
    <m/>
    <n v="0"/>
    <m/>
    <m/>
    <m/>
    <m/>
    <m/>
    <m/>
    <m/>
    <m/>
    <m/>
    <m/>
    <m/>
  </r>
  <r>
    <n v="89"/>
    <d v="2024-08-27T00:00:00"/>
    <s v="B24"/>
    <n v="7091"/>
    <x v="93"/>
    <s v="Factory 1"/>
    <s v="Shift 2"/>
    <s v="Material Handler"/>
    <d v="2026-06-09T00:00:00"/>
    <d v="1899-12-30T06:00:23"/>
    <d v="1899-12-30T19:12:04"/>
    <m/>
    <s v="DS"/>
    <n v="8"/>
    <n v="3"/>
    <m/>
    <m/>
    <m/>
    <m/>
    <n v="0"/>
    <m/>
    <m/>
    <m/>
    <m/>
    <m/>
    <m/>
    <m/>
    <m/>
    <m/>
    <m/>
    <m/>
  </r>
  <r>
    <n v="90"/>
    <d v="2025-06-10T00:00:00"/>
    <s v="B48"/>
    <n v="14873"/>
    <x v="94"/>
    <s v="Factory 1"/>
    <s v="Shift 2"/>
    <s v="Material Handler"/>
    <d v="2026-06-09T00:00:00"/>
    <d v="1899-12-30T06:23:53"/>
    <d v="1899-12-30T16:02:27"/>
    <m/>
    <s v="DS"/>
    <n v="8"/>
    <m/>
    <m/>
    <m/>
    <m/>
    <m/>
    <n v="0"/>
    <m/>
    <m/>
    <m/>
    <m/>
    <m/>
    <m/>
    <m/>
    <m/>
    <m/>
    <m/>
    <m/>
  </r>
  <r>
    <n v="91"/>
    <d v="2025-04-08T00:00:00"/>
    <s v="B40"/>
    <n v="11675"/>
    <x v="95"/>
    <s v="Factory 1"/>
    <s v="Shift 2"/>
    <s v="Transmiss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92"/>
    <d v="2025-04-08T00:00:00"/>
    <s v="B40"/>
    <n v="11728"/>
    <x v="96"/>
    <s v="Factory 3"/>
    <s v="Shift 2"/>
    <s v="QC Inspection"/>
    <d v="2026-06-09T00:00:00"/>
    <d v="1899-12-30T06:08:28"/>
    <d v="1899-12-30T19:00:17"/>
    <m/>
    <s v="DS"/>
    <n v="8"/>
    <n v="3"/>
    <m/>
    <m/>
    <m/>
    <m/>
    <n v="0"/>
    <m/>
    <m/>
    <m/>
    <m/>
    <m/>
    <m/>
    <m/>
    <m/>
    <m/>
    <m/>
    <m/>
  </r>
  <r>
    <n v="93"/>
    <d v="2026-03-03T00:00:00"/>
    <s v="B56"/>
    <n v="32825"/>
    <x v="97"/>
    <s v="Factory 1"/>
    <s v="Shift 2"/>
    <s v="Subaru Engine"/>
    <d v="2026-06-09T00:00:00"/>
    <d v="1899-12-30T06:19:23"/>
    <d v="1899-12-30T16:00:31"/>
    <m/>
    <s v="DS"/>
    <n v="8"/>
    <m/>
    <m/>
    <m/>
    <m/>
    <m/>
    <n v="0"/>
    <m/>
    <m/>
    <m/>
    <m/>
    <m/>
    <m/>
    <m/>
    <m/>
    <m/>
    <m/>
    <m/>
  </r>
  <r>
    <n v="94"/>
    <d v="2026-05-19T00:00:00"/>
    <s v="B58"/>
    <n v="32215"/>
    <x v="98"/>
    <s v="Factory 2"/>
    <s v="ADS"/>
    <s v="Trainee"/>
    <d v="2026-06-09T00:00:00"/>
    <d v="1899-12-30T06:19:03"/>
    <d v="1899-12-30T16:08:58"/>
    <s v="NO TIME OUT"/>
    <s v="ADS"/>
    <n v="8"/>
    <m/>
    <m/>
    <m/>
    <m/>
    <m/>
    <n v="0"/>
    <m/>
    <m/>
    <m/>
    <m/>
    <m/>
    <m/>
    <m/>
    <m/>
    <m/>
    <m/>
    <m/>
  </r>
  <r>
    <n v="95"/>
    <d v="2025-06-03T00:00:00"/>
    <s v="B47"/>
    <n v="13359"/>
    <x v="99"/>
    <s v="Factory 1"/>
    <s v="Shift 1"/>
    <s v="Subaru Engine"/>
    <d v="2026-06-09T00:00:00"/>
    <d v="1899-12-30T18:10:36"/>
    <d v="1899-12-30T04:03:08"/>
    <m/>
    <s v="NS"/>
    <n v="8"/>
    <m/>
    <m/>
    <n v="5"/>
    <m/>
    <m/>
    <n v="0"/>
    <m/>
    <m/>
    <m/>
    <m/>
    <m/>
    <m/>
    <m/>
    <m/>
    <m/>
    <m/>
    <m/>
  </r>
  <r>
    <n v="96"/>
    <d v="2024-07-24T00:00:00"/>
    <s v="B19"/>
    <n v="6756"/>
    <x v="100"/>
    <s v="Factory 1"/>
    <s v="Shift 2"/>
    <s v="Material Handler"/>
    <d v="2026-06-09T00:00:00"/>
    <d v="1899-12-30T06:21:52"/>
    <d v="1899-12-30T19:10:04"/>
    <m/>
    <s v="DS"/>
    <n v="8"/>
    <n v="3"/>
    <m/>
    <m/>
    <m/>
    <m/>
    <n v="0"/>
    <m/>
    <m/>
    <m/>
    <m/>
    <m/>
    <m/>
    <m/>
    <m/>
    <m/>
    <m/>
    <m/>
  </r>
  <r>
    <n v="97"/>
    <d v="2025-01-28T00:00:00"/>
    <s v="B33"/>
    <n v="12743"/>
    <x v="102"/>
    <s v="Factory 3"/>
    <s v="Shift 2"/>
    <s v="Transmission"/>
    <d v="2026-06-09T00:00:00"/>
    <d v="1899-12-30T06:41:00"/>
    <d v="1899-12-30T16:01:11"/>
    <m/>
    <s v="DS"/>
    <n v="8"/>
    <m/>
    <m/>
    <m/>
    <m/>
    <m/>
    <n v="0"/>
    <m/>
    <m/>
    <m/>
    <m/>
    <m/>
    <m/>
    <m/>
    <m/>
    <m/>
    <m/>
    <m/>
  </r>
  <r>
    <n v="98"/>
    <d v="2026-05-12T00:00:00"/>
    <s v="B57"/>
    <n v="32543"/>
    <x v="103"/>
    <s v="Factory 2"/>
    <s v="Shift 2"/>
    <s v="Molding"/>
    <d v="2026-06-09T00:00:00"/>
    <d v="1899-12-30T06:26:20"/>
    <d v="1899-12-30T16:04:08"/>
    <m/>
    <s v="DS"/>
    <n v="8"/>
    <m/>
    <m/>
    <m/>
    <m/>
    <m/>
    <n v="0"/>
    <m/>
    <m/>
    <m/>
    <m/>
    <m/>
    <m/>
    <m/>
    <m/>
    <m/>
    <m/>
    <m/>
  </r>
  <r>
    <n v="99"/>
    <d v="2024-09-10T00:00:00"/>
    <s v="B26"/>
    <n v="13893"/>
    <x v="104"/>
    <s v="Factory 1"/>
    <s v="Shift 1"/>
    <s v="Subaru Engine"/>
    <d v="2026-06-09T00:00:00"/>
    <d v="1899-12-30T18:22:12"/>
    <d v="1899-12-30T07:03:13"/>
    <m/>
    <s v="NS"/>
    <n v="8"/>
    <n v="3"/>
    <n v="2"/>
    <n v="5"/>
    <m/>
    <m/>
    <n v="0"/>
    <m/>
    <m/>
    <m/>
    <m/>
    <m/>
    <m/>
    <m/>
    <m/>
    <m/>
    <m/>
    <m/>
  </r>
  <r>
    <n v="100"/>
    <d v="2026-03-03T00:00:00"/>
    <s v="B56"/>
    <n v="32819"/>
    <x v="105"/>
    <s v="Factory 1"/>
    <s v="Shift 1"/>
    <s v="QC Inspection"/>
    <d v="2026-06-09T00:00:00"/>
    <d v="1899-12-30T18:14:43"/>
    <d v="1899-12-30T07:08:23"/>
    <m/>
    <s v="NS"/>
    <n v="8"/>
    <n v="3"/>
    <n v="2"/>
    <n v="5"/>
    <m/>
    <m/>
    <n v="0"/>
    <m/>
    <m/>
    <m/>
    <m/>
    <m/>
    <m/>
    <m/>
    <m/>
    <m/>
    <m/>
    <m/>
  </r>
  <r>
    <n v="101"/>
    <d v="2026-05-12T00:00:00"/>
    <s v="B57"/>
    <n v="32566"/>
    <x v="106"/>
    <s v="Factory 2"/>
    <s v="Shift 1"/>
    <s v="Wire Preparat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102"/>
    <d v="2026-05-12T00:00:00"/>
    <s v="B57"/>
    <n v="32562"/>
    <x v="107"/>
    <s v="Factory 1"/>
    <s v="Shift 2"/>
    <s v="Wire Preparation"/>
    <d v="2026-06-09T00:00:00"/>
    <d v="1899-12-30T06:21:39"/>
    <d v="1899-12-30T19:13:26"/>
    <m/>
    <s v="DS"/>
    <n v="8"/>
    <n v="3"/>
    <m/>
    <m/>
    <m/>
    <m/>
    <n v="0"/>
    <m/>
    <m/>
    <m/>
    <m/>
    <m/>
    <m/>
    <m/>
    <m/>
    <m/>
    <m/>
    <m/>
  </r>
  <r>
    <n v="103"/>
    <d v="2025-06-03T00:00:00"/>
    <s v="B47"/>
    <n v="13360"/>
    <x v="108"/>
    <s v="Factory 1"/>
    <s v="Shift 1"/>
    <s v="Wire Preparation"/>
    <d v="2026-06-09T00:00:00"/>
    <d v="1899-12-30T18:05:44"/>
    <d v="1899-12-30T04:03:35"/>
    <m/>
    <s v="NS"/>
    <n v="8"/>
    <m/>
    <m/>
    <n v="5"/>
    <m/>
    <m/>
    <n v="0"/>
    <m/>
    <m/>
    <m/>
    <m/>
    <m/>
    <m/>
    <m/>
    <m/>
    <m/>
    <m/>
    <m/>
  </r>
  <r>
    <n v="104"/>
    <d v="2026-05-19T00:00:00"/>
    <s v="B58"/>
    <n v="32219"/>
    <x v="110"/>
    <s v="Factory 2"/>
    <s v="Shift 2"/>
    <s v="Subaru Engine/TM"/>
    <d v="2026-06-09T00:00:00"/>
    <d v="1899-12-30T06:19:00"/>
    <d v="1899-12-30T16:11:45"/>
    <s v="NO TIME OUT"/>
    <s v="DS"/>
    <n v="8"/>
    <m/>
    <m/>
    <m/>
    <m/>
    <m/>
    <n v="0"/>
    <m/>
    <m/>
    <m/>
    <m/>
    <m/>
    <m/>
    <m/>
    <m/>
    <m/>
    <m/>
    <m/>
  </r>
  <r>
    <n v="105"/>
    <d v="2024-11-26T00:00:00"/>
    <s v="B27"/>
    <n v="10866"/>
    <x v="111"/>
    <s v="Factory 1"/>
    <s v="Shift 2"/>
    <s v="Subaru Engine"/>
    <d v="2026-06-09T00:00:00"/>
    <d v="1899-12-30T06:26:42"/>
    <d v="1899-12-30T16:02:33"/>
    <m/>
    <s v="DS"/>
    <n v="8"/>
    <m/>
    <m/>
    <m/>
    <m/>
    <m/>
    <n v="0"/>
    <m/>
    <m/>
    <m/>
    <m/>
    <m/>
    <m/>
    <m/>
    <m/>
    <m/>
    <m/>
    <m/>
  </r>
  <r>
    <n v="106"/>
    <d v="2025-02-25T00:00:00"/>
    <s v="B35"/>
    <n v="12151"/>
    <x v="112"/>
    <s v="Factory 3"/>
    <s v="Shift 1"/>
    <s v="Wire Preparation - Yamaha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107"/>
    <d v="2026-05-19T00:00:00"/>
    <s v="B58"/>
    <n v="32206"/>
    <x v="113"/>
    <s v="Factory 1"/>
    <s v="Shift 2"/>
    <s v="Subaru Engine/TM"/>
    <d v="2026-06-09T00:00:00"/>
    <d v="1899-12-30T06:19:14"/>
    <d v="1899-12-30T16:11:53"/>
    <m/>
    <s v="DS"/>
    <n v="8"/>
    <m/>
    <m/>
    <m/>
    <m/>
    <m/>
    <n v="0"/>
    <m/>
    <m/>
    <m/>
    <m/>
    <m/>
    <m/>
    <m/>
    <m/>
    <m/>
    <m/>
    <m/>
  </r>
  <r>
    <n v="108"/>
    <d v="2025-04-08T00:00:00"/>
    <s v="B40"/>
    <n v="11773"/>
    <x v="114"/>
    <s v="Factory 1"/>
    <s v="Shift 1"/>
    <s v="QC Inspection"/>
    <d v="2026-06-09T00:00:00"/>
    <d v="1899-12-30T18:32:27"/>
    <d v="1899-12-30T04:02:33"/>
    <m/>
    <s v="NS"/>
    <n v="8"/>
    <m/>
    <m/>
    <n v="5"/>
    <m/>
    <m/>
    <n v="0"/>
    <m/>
    <m/>
    <m/>
    <m/>
    <m/>
    <m/>
    <m/>
    <m/>
    <m/>
    <m/>
    <m/>
  </r>
  <r>
    <n v="109"/>
    <d v="2025-05-20T00:00:00"/>
    <s v="B45"/>
    <n v="14743"/>
    <x v="115"/>
    <s v="Factory 1"/>
    <s v="Shift 2"/>
    <s v="Subaru Engine"/>
    <d v="2026-06-09T00:00:00"/>
    <d v="1899-12-30T06:21:35"/>
    <d v="1899-12-30T19:09:16"/>
    <m/>
    <s v="DS"/>
    <n v="8"/>
    <n v="3"/>
    <m/>
    <m/>
    <m/>
    <m/>
    <n v="0"/>
    <m/>
    <m/>
    <m/>
    <m/>
    <m/>
    <m/>
    <m/>
    <m/>
    <m/>
    <m/>
    <m/>
  </r>
  <r>
    <n v="110"/>
    <d v="2026-05-12T00:00:00"/>
    <s v="B57"/>
    <n v="32555"/>
    <x v="116"/>
    <s v="Factory 1"/>
    <s v="Shift 1"/>
    <s v="Material Handler"/>
    <d v="2026-06-09T00:00:00"/>
    <d v="1899-12-30T18:32:33"/>
    <d v="1899-12-30T07:02:12"/>
    <m/>
    <s v="NS"/>
    <n v="8"/>
    <n v="3"/>
    <n v="2"/>
    <n v="5"/>
    <m/>
    <m/>
    <n v="0"/>
    <m/>
    <m/>
    <m/>
    <m/>
    <m/>
    <m/>
    <m/>
    <m/>
    <m/>
    <m/>
    <m/>
  </r>
  <r>
    <n v="111"/>
    <d v="2025-10-21T00:00:00"/>
    <s v="B50"/>
    <n v="31031"/>
    <x v="117"/>
    <s v="Factory 1"/>
    <s v="Shift 2"/>
    <s v="Subaru Engine"/>
    <d v="2026-06-09T00:00:00"/>
    <d v="1899-12-30T06:38:26"/>
    <d v="1899-12-30T19:13:49"/>
    <m/>
    <s v="DS"/>
    <n v="8"/>
    <n v="3"/>
    <m/>
    <m/>
    <m/>
    <m/>
    <n v="0"/>
    <m/>
    <m/>
    <m/>
    <m/>
    <m/>
    <m/>
    <m/>
    <m/>
    <m/>
    <m/>
    <m/>
  </r>
  <r>
    <n v="112"/>
    <d v="2026-03-03T00:00:00"/>
    <s v="B56"/>
    <n v="32821"/>
    <x v="118"/>
    <s v="Factory 1"/>
    <s v="Shift 2"/>
    <s v="QC Inspection"/>
    <d v="2026-06-09T00:00:00"/>
    <d v="1899-12-30T06:13:31"/>
    <d v="1899-12-30T16:05:06"/>
    <m/>
    <s v="DS"/>
    <n v="8"/>
    <m/>
    <m/>
    <m/>
    <m/>
    <m/>
    <n v="0"/>
    <m/>
    <m/>
    <m/>
    <m/>
    <m/>
    <m/>
    <m/>
    <m/>
    <m/>
    <m/>
    <m/>
  </r>
  <r>
    <n v="113"/>
    <d v="2025-06-03T00:00:00"/>
    <s v="B47"/>
    <n v="13321"/>
    <x v="119"/>
    <s v="Factory 1"/>
    <s v="Shift 2"/>
    <s v="Wire Preparation"/>
    <d v="2026-06-09T00:00:00"/>
    <d v="1899-12-30T12:09:51"/>
    <d v="1899-12-30T16:01:43"/>
    <s v="LATE"/>
    <s v="DS"/>
    <n v="8"/>
    <m/>
    <m/>
    <m/>
    <n v="215"/>
    <m/>
    <n v="215"/>
    <m/>
    <m/>
    <m/>
    <m/>
    <m/>
    <m/>
    <m/>
    <m/>
    <m/>
    <m/>
    <m/>
  </r>
  <r>
    <n v="114"/>
    <d v="2024-07-30T00:00:00"/>
    <s v="B20"/>
    <n v="6848"/>
    <x v="120"/>
    <s v="Factory 1"/>
    <s v="Shift 2"/>
    <s v="Subaru Engine"/>
    <d v="2026-06-09T00:00:00"/>
    <d v="1899-12-30T06:20:06"/>
    <d v="1899-12-30T19:06:03"/>
    <m/>
    <s v="DS"/>
    <n v="8"/>
    <n v="3"/>
    <m/>
    <m/>
    <m/>
    <m/>
    <n v="0"/>
    <m/>
    <m/>
    <m/>
    <m/>
    <m/>
    <m/>
    <m/>
    <m/>
    <m/>
    <m/>
    <m/>
  </r>
  <r>
    <n v="115"/>
    <d v="2025-06-03T00:00:00"/>
    <s v="B47"/>
    <n v="13372"/>
    <x v="121"/>
    <s v="Factory 1"/>
    <s v="Shift 1"/>
    <s v="Subaru Engine"/>
    <d v="2026-06-09T00:00:00"/>
    <d v="1899-12-30T18:33:47"/>
    <d v="1899-12-30T04:04:37"/>
    <m/>
    <s v="NS"/>
    <n v="8"/>
    <m/>
    <m/>
    <n v="5"/>
    <m/>
    <m/>
    <n v="0"/>
    <m/>
    <m/>
    <m/>
    <m/>
    <m/>
    <m/>
    <m/>
    <m/>
    <m/>
    <m/>
    <m/>
  </r>
  <r>
    <n v="116"/>
    <d v="2025-01-21T00:00:00"/>
    <s v="B32"/>
    <n v="12772"/>
    <x v="122"/>
    <s v="Factory 1"/>
    <s v="Shift 1"/>
    <s v="QC Inspection"/>
    <d v="2026-06-09T00:00:00"/>
    <d v="1899-12-30T18:17:36"/>
    <d v="1899-12-30T07:02:40"/>
    <m/>
    <s v="NS"/>
    <n v="8"/>
    <n v="3"/>
    <n v="2"/>
    <n v="5"/>
    <m/>
    <m/>
    <n v="0"/>
    <m/>
    <m/>
    <m/>
    <m/>
    <m/>
    <m/>
    <m/>
    <m/>
    <m/>
    <m/>
    <m/>
  </r>
  <r>
    <n v="117"/>
    <d v="2025-06-10T00:00:00"/>
    <s v="B48"/>
    <n v="14864"/>
    <x v="123"/>
    <s v="Factory 3"/>
    <s v="Shift 2"/>
    <s v="Yamaha"/>
    <d v="2026-06-09T00:00:00"/>
    <d v="1899-12-30T06:29:51"/>
    <d v="1899-12-30T19:01:21"/>
    <m/>
    <s v="DS"/>
    <n v="8"/>
    <n v="3"/>
    <m/>
    <m/>
    <m/>
    <m/>
    <n v="0"/>
    <m/>
    <m/>
    <m/>
    <m/>
    <m/>
    <m/>
    <m/>
    <m/>
    <m/>
    <m/>
    <m/>
  </r>
  <r>
    <n v="118"/>
    <d v="2025-01-28T00:00:00"/>
    <s v="B33"/>
    <n v="12705"/>
    <x v="124"/>
    <s v="Factory 3"/>
    <s v="Shift 2"/>
    <s v="QC Inspection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119"/>
    <d v="2025-01-13T00:00:00"/>
    <s v="B31"/>
    <n v="12601"/>
    <x v="125"/>
    <s v="Factory 2"/>
    <s v="Shift 2"/>
    <s v="Wire Preparation"/>
    <d v="2026-06-09T00:00:00"/>
    <d v="1899-12-30T06:07:02"/>
    <d v="1899-12-30T16:05:31"/>
    <m/>
    <s v="DS"/>
    <n v="8"/>
    <m/>
    <m/>
    <m/>
    <m/>
    <m/>
    <n v="0"/>
    <m/>
    <m/>
    <m/>
    <m/>
    <m/>
    <m/>
    <m/>
    <m/>
    <m/>
    <m/>
    <m/>
  </r>
  <r>
    <n v="120"/>
    <d v="2026-05-19T00:00:00"/>
    <s v="B58"/>
    <n v="32214"/>
    <x v="126"/>
    <s v="Factory 2"/>
    <s v="Shift 2"/>
    <s v="Subaru Engine/TM"/>
    <d v="2026-06-09T00:00:00"/>
    <d v="1899-12-30T06:12:15"/>
    <d v="1899-12-30T16:09:53"/>
    <m/>
    <s v="DS"/>
    <n v="8"/>
    <m/>
    <m/>
    <m/>
    <m/>
    <m/>
    <n v="0"/>
    <m/>
    <m/>
    <m/>
    <m/>
    <m/>
    <m/>
    <m/>
    <m/>
    <m/>
    <m/>
    <m/>
  </r>
  <r>
    <n v="121"/>
    <d v="2026-03-03T00:00:00"/>
    <s v="B56"/>
    <n v="32823"/>
    <x v="127"/>
    <s v="Factory 3"/>
    <s v="Shift 1"/>
    <s v="Parts Preparation"/>
    <d v="2026-06-09T00:00:00"/>
    <d v="1899-12-30T18:18:57"/>
    <d v="1899-12-30T04:06:13"/>
    <m/>
    <s v="NS"/>
    <n v="8"/>
    <m/>
    <m/>
    <n v="5"/>
    <m/>
    <m/>
    <n v="0"/>
    <m/>
    <m/>
    <m/>
    <m/>
    <m/>
    <m/>
    <m/>
    <m/>
    <m/>
    <m/>
    <m/>
  </r>
  <r>
    <n v="122"/>
    <d v="2025-05-13T00:00:00"/>
    <s v="B44"/>
    <n v="14133"/>
    <x v="128"/>
    <s v="Factory 1"/>
    <s v="Shift 1"/>
    <s v="Subaru Engine"/>
    <d v="2026-06-09T00:00:00"/>
    <d v="1899-12-30T18:34:10"/>
    <d v="1899-12-30T04:02:03"/>
    <m/>
    <s v="NS"/>
    <n v="8"/>
    <m/>
    <m/>
    <n v="5"/>
    <m/>
    <m/>
    <n v="0"/>
    <m/>
    <m/>
    <m/>
    <m/>
    <m/>
    <m/>
    <m/>
    <m/>
    <m/>
    <m/>
    <m/>
  </r>
  <r>
    <n v="123"/>
    <d v="2025-05-06T00:00:00"/>
    <s v="B43"/>
    <n v="14182"/>
    <x v="129"/>
    <s v="Factory 3"/>
    <s v="Shift 1"/>
    <s v="Yamaha"/>
    <d v="2026-06-09T00:00:00"/>
    <d v="1899-12-30T18:29:58"/>
    <d v="1899-12-30T07:04:29"/>
    <m/>
    <s v="NS"/>
    <n v="8"/>
    <n v="3"/>
    <n v="2"/>
    <n v="5"/>
    <m/>
    <m/>
    <n v="0"/>
    <m/>
    <m/>
    <m/>
    <m/>
    <m/>
    <m/>
    <m/>
    <m/>
    <m/>
    <m/>
    <m/>
  </r>
  <r>
    <n v="124"/>
    <d v="2025-10-21T00:00:00"/>
    <s v="B50"/>
    <n v="31014"/>
    <x v="130"/>
    <s v="Factory 1"/>
    <s v="Shift 1"/>
    <s v="Subaru Insertion"/>
    <d v="2026-06-09T00:00:00"/>
    <d v="1899-12-30T18:20:02"/>
    <d v="1899-12-30T07:07:41"/>
    <m/>
    <s v="NS"/>
    <n v="8"/>
    <n v="3"/>
    <n v="2"/>
    <n v="5"/>
    <m/>
    <m/>
    <n v="0"/>
    <m/>
    <m/>
    <m/>
    <m/>
    <m/>
    <m/>
    <m/>
    <m/>
    <m/>
    <m/>
    <m/>
  </r>
  <r>
    <n v="125"/>
    <d v="2024-07-30T00:00:00"/>
    <s v="B20"/>
    <n v="6840"/>
    <x v="131"/>
    <s v="Factory 1"/>
    <s v="Shift 2"/>
    <s v="Subaru Engine"/>
    <d v="2026-06-09T00:00:00"/>
    <d v="1899-12-30T06:37:46"/>
    <d v="1899-12-30T19:10:54"/>
    <m/>
    <s v="DS"/>
    <n v="8"/>
    <n v="3"/>
    <m/>
    <m/>
    <m/>
    <m/>
    <n v="0"/>
    <m/>
    <m/>
    <m/>
    <m/>
    <m/>
    <m/>
    <m/>
    <m/>
    <m/>
    <m/>
    <m/>
  </r>
  <r>
    <n v="126"/>
    <d v="2025-04-08T00:00:00"/>
    <s v="B40"/>
    <n v="11729"/>
    <x v="132"/>
    <s v="Factory 1"/>
    <s v="Shift 1"/>
    <s v="Wire Preparation"/>
    <d v="2026-06-09T00:00:00"/>
    <d v="1899-12-30T18:20:05"/>
    <d v="1899-12-30T04:02:33"/>
    <m/>
    <s v="NS"/>
    <n v="8"/>
    <m/>
    <m/>
    <n v="5"/>
    <m/>
    <m/>
    <n v="0"/>
    <m/>
    <m/>
    <m/>
    <m/>
    <m/>
    <m/>
    <m/>
    <m/>
    <m/>
    <m/>
    <m/>
  </r>
  <r>
    <n v="127"/>
    <d v="2026-05-19T00:00:00"/>
    <s v="B58"/>
    <n v="32208"/>
    <x v="133"/>
    <s v="Factory 2"/>
    <s v="ADS"/>
    <s v="Trainee"/>
    <d v="2026-06-09T00:00:00"/>
    <d v="1899-12-30T05:58:52"/>
    <d v="1899-12-30T19:02:30"/>
    <m/>
    <s v="ADS"/>
    <n v="8"/>
    <n v="3"/>
    <m/>
    <m/>
    <m/>
    <m/>
    <n v="0"/>
    <m/>
    <m/>
    <m/>
    <m/>
    <m/>
    <m/>
    <m/>
    <m/>
    <m/>
    <m/>
    <m/>
  </r>
  <r>
    <n v="128"/>
    <d v="2025-06-03T00:00:00"/>
    <s v="B47"/>
    <n v="13341"/>
    <x v="134"/>
    <s v="Factory 3"/>
    <s v="Shift 2"/>
    <s v="QC Inspection"/>
    <d v="2026-06-09T00:00:00"/>
    <d v="1899-12-30T05:56:18"/>
    <d v="1899-12-30T19:00:43"/>
    <m/>
    <s v="DS"/>
    <n v="8"/>
    <n v="3"/>
    <m/>
    <m/>
    <m/>
    <m/>
    <n v="0"/>
    <m/>
    <m/>
    <m/>
    <m/>
    <m/>
    <m/>
    <m/>
    <m/>
    <m/>
    <m/>
    <m/>
  </r>
  <r>
    <n v="129"/>
    <d v="2026-05-19T00:00:00"/>
    <s v="B58"/>
    <n v="32211"/>
    <x v="135"/>
    <s v="Factory 2"/>
    <s v="Shift 2"/>
    <s v="Subaru Engine/TM"/>
    <d v="2026-06-09T00:00:00"/>
    <d v="1899-12-30T06:19:09"/>
    <d v="1899-12-30T16:06:25"/>
    <m/>
    <s v="DS"/>
    <n v="8"/>
    <m/>
    <m/>
    <m/>
    <m/>
    <m/>
    <n v="0"/>
    <m/>
    <m/>
    <m/>
    <m/>
    <m/>
    <m/>
    <m/>
    <m/>
    <m/>
    <m/>
    <m/>
  </r>
  <r>
    <n v="130"/>
    <d v="2024-08-13T00:00:00"/>
    <s v="B22"/>
    <n v="7371"/>
    <x v="136"/>
    <s v="Factory 3"/>
    <s v="Shift 2"/>
    <s v="Yamaha"/>
    <d v="2026-06-09T00:00:00"/>
    <d v="1899-12-30T06:53:49"/>
    <d v="1899-12-30T19:01:59"/>
    <m/>
    <s v="DS"/>
    <n v="8"/>
    <n v="3"/>
    <m/>
    <m/>
    <m/>
    <m/>
    <n v="0"/>
    <m/>
    <m/>
    <m/>
    <m/>
    <m/>
    <m/>
    <m/>
    <m/>
    <m/>
    <m/>
    <m/>
  </r>
  <r>
    <n v="131"/>
    <d v="2026-05-12T00:00:00"/>
    <s v="B57"/>
    <n v="32538"/>
    <x v="137"/>
    <s v="Factory 1"/>
    <s v="Shift 1"/>
    <s v="Material Handler"/>
    <d v="2026-06-09T00:00:00"/>
    <d v="1899-12-30T18:22:22"/>
    <d v="1899-12-30T04:06:37"/>
    <m/>
    <s v="NS"/>
    <n v="8"/>
    <m/>
    <m/>
    <n v="5"/>
    <m/>
    <m/>
    <n v="0"/>
    <m/>
    <m/>
    <m/>
    <m/>
    <m/>
    <m/>
    <m/>
    <m/>
    <m/>
    <m/>
    <m/>
  </r>
  <r>
    <n v="132"/>
    <d v="2025-05-06T00:00:00"/>
    <s v="B43"/>
    <n v="12305"/>
    <x v="138"/>
    <s v="Factory 3"/>
    <s v="Shift 2"/>
    <s v="Transmission"/>
    <d v="2026-06-09T00:00:00"/>
    <d v="1899-12-30T06:21:05"/>
    <d v="1899-12-30T19:00:53"/>
    <m/>
    <s v="DS"/>
    <n v="8"/>
    <n v="3"/>
    <m/>
    <m/>
    <m/>
    <m/>
    <n v="0"/>
    <m/>
    <m/>
    <m/>
    <m/>
    <m/>
    <m/>
    <m/>
    <m/>
    <m/>
    <m/>
    <m/>
  </r>
  <r>
    <n v="133"/>
    <d v="2024-08-27T00:00:00"/>
    <s v="B24"/>
    <n v="7113"/>
    <x v="139"/>
    <s v="Factory 1"/>
    <s v="Shift 1"/>
    <s v="QA Packing"/>
    <d v="2026-06-09T00:00:00"/>
    <d v="1899-12-30T18:24:43"/>
    <d v="1899-12-30T07:01:13"/>
    <m/>
    <s v="NS"/>
    <n v="8"/>
    <n v="3"/>
    <n v="2"/>
    <n v="5"/>
    <m/>
    <m/>
    <n v="0"/>
    <m/>
    <m/>
    <m/>
    <m/>
    <m/>
    <m/>
    <m/>
    <m/>
    <m/>
    <m/>
    <m/>
  </r>
  <r>
    <n v="134"/>
    <d v="2026-03-03T00:00:00"/>
    <s v="B56"/>
    <n v="32815"/>
    <x v="140"/>
    <s v="Factory 1"/>
    <s v="Shift 1"/>
    <s v="Subaru Engine"/>
    <d v="2026-06-09T00:00:00"/>
    <d v="1899-12-30T18:31:19"/>
    <d v="1899-12-30T07:03:10"/>
    <m/>
    <s v="NS"/>
    <n v="8"/>
    <n v="3"/>
    <n v="2"/>
    <n v="5"/>
    <m/>
    <m/>
    <n v="0"/>
    <m/>
    <m/>
    <m/>
    <m/>
    <m/>
    <m/>
    <m/>
    <m/>
    <m/>
    <m/>
    <m/>
  </r>
  <r>
    <n v="135"/>
    <d v="2025-06-03T00:00:00"/>
    <s v="B47"/>
    <n v="13340"/>
    <x v="141"/>
    <s v="Factory 1"/>
    <s v="Shift 2"/>
    <s v="Wire Preparation"/>
    <d v="2026-06-09T00:00:00"/>
    <d v="1899-12-30T05:52:33"/>
    <d v="1899-12-30T19:03:39"/>
    <m/>
    <s v="DS"/>
    <n v="8"/>
    <n v="3"/>
    <m/>
    <m/>
    <m/>
    <m/>
    <n v="0"/>
    <m/>
    <m/>
    <m/>
    <m/>
    <m/>
    <m/>
    <m/>
    <m/>
    <m/>
    <m/>
    <m/>
  </r>
  <r>
    <n v="136"/>
    <d v="2025-04-21T00:00:00"/>
    <s v="B41"/>
    <n v="12258"/>
    <x v="142"/>
    <s v="Factory 1"/>
    <s v="Shift 2"/>
    <s v="Subaru Engine"/>
    <d v="2026-06-09T00:00:00"/>
    <d v="1899-12-30T06:04:56"/>
    <d v="1899-12-30T19:01:45"/>
    <m/>
    <s v="DS"/>
    <n v="8"/>
    <n v="3"/>
    <m/>
    <m/>
    <m/>
    <m/>
    <n v="0"/>
    <m/>
    <m/>
    <m/>
    <m/>
    <m/>
    <m/>
    <m/>
    <m/>
    <m/>
    <m/>
    <m/>
  </r>
  <r>
    <n v="137"/>
    <d v="2025-03-18T00:00:00"/>
    <s v="B38"/>
    <n v="12734"/>
    <x v="144"/>
    <s v="Factory 3"/>
    <s v="Shift 2"/>
    <s v="Yamaha"/>
    <d v="2026-06-09T00:00:00"/>
    <m/>
    <m/>
    <s v="ABSENT"/>
    <s v="DS"/>
    <m/>
    <m/>
    <m/>
    <m/>
    <m/>
    <m/>
    <n v="0"/>
    <m/>
    <m/>
    <m/>
    <m/>
    <m/>
    <m/>
    <m/>
    <m/>
    <m/>
    <m/>
    <m/>
  </r>
  <r>
    <n v="138"/>
    <d v="2025-06-03T00:00:00"/>
    <s v="B47"/>
    <n v="13345"/>
    <x v="145"/>
    <s v="Factory 3"/>
    <s v="Shift 2"/>
    <s v="Wire Preparation - Yamaha"/>
    <d v="2026-06-09T00:00:00"/>
    <d v="1899-12-30T06:34:05"/>
    <d v="1899-12-30T19:00:38"/>
    <m/>
    <s v="DS"/>
    <n v="8"/>
    <n v="3"/>
    <m/>
    <m/>
    <m/>
    <m/>
    <n v="0"/>
    <m/>
    <m/>
    <m/>
    <m/>
    <m/>
    <m/>
    <m/>
    <m/>
    <m/>
    <m/>
    <m/>
  </r>
  <r>
    <n v="139"/>
    <d v="2026-05-12T00:00:00"/>
    <s v="B57"/>
    <n v="32546"/>
    <x v="146"/>
    <s v="Factory 1"/>
    <s v="Shift 1"/>
    <s v="Material Handler"/>
    <d v="2026-06-09T00:00:00"/>
    <d v="1899-12-30T17:57:42"/>
    <d v="1899-12-30T07:08:59"/>
    <m/>
    <s v="NS"/>
    <n v="8"/>
    <n v="3"/>
    <n v="2"/>
    <n v="5"/>
    <m/>
    <m/>
    <n v="0"/>
    <m/>
    <m/>
    <m/>
    <m/>
    <m/>
    <m/>
    <m/>
    <m/>
    <m/>
    <m/>
    <m/>
  </r>
  <r>
    <n v="140"/>
    <d v="2026-05-19T00:00:00"/>
    <s v="B58"/>
    <n v="32222"/>
    <x v="147"/>
    <s v="Factory 2"/>
    <s v="Shift 1"/>
    <s v="Subaru Engine"/>
    <d v="2026-06-09T00:00:00"/>
    <d v="1899-12-30T18:31:40"/>
    <d v="1899-12-30T04:05:36"/>
    <m/>
    <s v="NS"/>
    <n v="8"/>
    <m/>
    <m/>
    <n v="5"/>
    <m/>
    <m/>
    <n v="0"/>
    <m/>
    <m/>
    <m/>
    <m/>
    <m/>
    <m/>
    <m/>
    <m/>
    <m/>
    <m/>
    <m/>
  </r>
  <r>
    <n v="141"/>
    <d v="2024-08-27T00:00:00"/>
    <s v="B24"/>
    <n v="7104"/>
    <x v="148"/>
    <s v="Factory 1"/>
    <s v="Shift 1"/>
    <s v="Subaru Engine"/>
    <d v="2026-06-09T00:00:00"/>
    <d v="1899-12-30T18:25:35"/>
    <d v="1899-12-30T07:01:01"/>
    <m/>
    <s v="NS"/>
    <n v="8"/>
    <n v="3"/>
    <n v="2"/>
    <n v="5"/>
    <m/>
    <m/>
    <n v="0"/>
    <m/>
    <m/>
    <m/>
    <m/>
    <m/>
    <m/>
    <m/>
    <m/>
    <m/>
    <m/>
    <m/>
  </r>
  <r>
    <n v="142"/>
    <d v="2026-05-19T00:00:00"/>
    <s v="B58"/>
    <n v="32207"/>
    <x v="149"/>
    <s v="Factory 1"/>
    <s v="Shift 2"/>
    <s v="Subaru Engine/TM"/>
    <d v="2026-06-09T00:00:00"/>
    <d v="1899-12-30T06:16:32"/>
    <d v="1899-12-30T16:11:35"/>
    <m/>
    <s v="DS"/>
    <n v="8"/>
    <m/>
    <m/>
    <m/>
    <m/>
    <m/>
    <n v="0"/>
    <m/>
    <m/>
    <m/>
    <m/>
    <m/>
    <m/>
    <m/>
    <m/>
    <m/>
    <m/>
    <m/>
  </r>
  <r>
    <n v="143"/>
    <d v="2024-12-10T00:00:00"/>
    <s v="B29"/>
    <n v="10234"/>
    <x v="150"/>
    <s v="Factory 2"/>
    <s v="Shift 1"/>
    <s v="Warehouse"/>
    <d v="2026-06-09T00:00:00"/>
    <d v="1899-12-30T18:28:43"/>
    <d v="1899-12-30T07:01:29"/>
    <m/>
    <s v="NS"/>
    <n v="8"/>
    <n v="3"/>
    <n v="2"/>
    <n v="5"/>
    <m/>
    <m/>
    <n v="0"/>
    <m/>
    <m/>
    <m/>
    <m/>
    <m/>
    <m/>
    <m/>
    <m/>
    <m/>
    <m/>
    <m/>
  </r>
  <r>
    <n v="144"/>
    <d v="2026-05-12T00:00:00"/>
    <s v="B57"/>
    <n v="32545"/>
    <x v="151"/>
    <s v="Factory 3"/>
    <s v="Shift 1"/>
    <s v="Subaru Insertion"/>
    <d v="2026-06-09T00:00:00"/>
    <d v="1899-12-30T18:24:33"/>
    <d v="1899-12-30T07:01:10"/>
    <m/>
    <s v="NS"/>
    <n v="8"/>
    <n v="3"/>
    <n v="2"/>
    <n v="5"/>
    <m/>
    <m/>
    <n v="0"/>
    <m/>
    <m/>
    <m/>
    <m/>
    <m/>
    <m/>
    <m/>
    <m/>
    <m/>
    <m/>
    <m/>
  </r>
  <r>
    <n v="145"/>
    <d v="2025-05-06T00:00:00"/>
    <s v="B43"/>
    <n v="12312"/>
    <x v="152"/>
    <s v="Factory 3"/>
    <s v="Shift 1"/>
    <s v="Wire Preparation - Yamaha"/>
    <d v="2026-06-09T00:00:00"/>
    <d v="1899-12-30T18:17:49"/>
    <d v="1899-12-30T07:01:23"/>
    <m/>
    <s v="NS"/>
    <n v="8"/>
    <n v="3"/>
    <n v="2"/>
    <n v="5"/>
    <m/>
    <m/>
    <n v="0"/>
    <m/>
    <m/>
    <m/>
    <m/>
    <m/>
    <m/>
    <m/>
    <m/>
    <m/>
    <m/>
    <m/>
  </r>
  <r>
    <n v="146"/>
    <d v="2024-05-28T00:00:00"/>
    <s v="B11"/>
    <n v="6321"/>
    <x v="153"/>
    <s v="Factory 1"/>
    <s v="Shift 2"/>
    <s v="Wire Preparation"/>
    <d v="2026-06-09T00:00:00"/>
    <d v="1899-12-30T06:33:18"/>
    <d v="1899-12-30T19:13:36"/>
    <m/>
    <s v="DS"/>
    <n v="8"/>
    <n v="3"/>
    <m/>
    <m/>
    <m/>
    <m/>
    <n v="0"/>
    <m/>
    <m/>
    <m/>
    <m/>
    <m/>
    <m/>
    <m/>
    <m/>
    <m/>
    <m/>
    <m/>
  </r>
  <r>
    <n v="147"/>
    <d v="2025-06-10T00:00:00"/>
    <s v="B48"/>
    <n v="14863"/>
    <x v="154"/>
    <s v="Factory 3"/>
    <s v="Shift 2"/>
    <s v="Yamaha"/>
    <d v="2026-06-09T00:00:00"/>
    <d v="1899-12-30T06:29:47"/>
    <d v="1899-12-30T19:01:24"/>
    <m/>
    <s v="DS"/>
    <n v="8"/>
    <n v="3"/>
    <m/>
    <m/>
    <m/>
    <m/>
    <n v="0"/>
    <m/>
    <m/>
    <m/>
    <m/>
    <m/>
    <m/>
    <m/>
    <m/>
    <m/>
    <m/>
    <m/>
  </r>
  <r>
    <n v="148"/>
    <d v="2025-11-11T00:00:00"/>
    <s v="B52"/>
    <n v="31403"/>
    <x v="155"/>
    <s v="Factory 3"/>
    <s v="Shift 1"/>
    <s v="Subaru Insertion"/>
    <d v="2026-06-09T00:00:00"/>
    <d v="1899-12-30T18:10:39"/>
    <d v="1899-12-30T07:00:50"/>
    <m/>
    <s v="NS"/>
    <n v="8"/>
    <n v="3"/>
    <n v="2"/>
    <n v="5"/>
    <m/>
    <m/>
    <n v="0"/>
    <m/>
    <m/>
    <m/>
    <m/>
    <m/>
    <m/>
    <m/>
    <m/>
    <m/>
    <m/>
    <m/>
  </r>
  <r>
    <n v="149"/>
    <d v="2025-05-20T00:00:00"/>
    <s v="B45"/>
    <n v="14740"/>
    <x v="156"/>
    <s v="Factory 1"/>
    <s v="Shift 2"/>
    <s v="Wire Preparation"/>
    <d v="2026-06-09T00:00:00"/>
    <d v="1899-12-30T06:22:36"/>
    <d v="1899-12-30T19:14:32"/>
    <m/>
    <s v="DS"/>
    <n v="8"/>
    <n v="3"/>
    <m/>
    <m/>
    <m/>
    <m/>
    <n v="0"/>
    <m/>
    <m/>
    <m/>
    <m/>
    <m/>
    <m/>
    <m/>
    <m/>
    <m/>
    <m/>
    <m/>
  </r>
  <r>
    <n v="150"/>
    <d v="2025-12-02T00:00:00"/>
    <s v="B53"/>
    <n v="31089"/>
    <x v="157"/>
    <s v="Factory 1"/>
    <s v="Shift 2"/>
    <s v="Wire Preparation"/>
    <d v="2026-06-09T00:00:00"/>
    <d v="1899-12-30T05:52:48"/>
    <d v="1899-12-30T16:04:26"/>
    <m/>
    <s v="DS"/>
    <n v="8"/>
    <m/>
    <m/>
    <m/>
    <m/>
    <m/>
    <n v="0"/>
    <m/>
    <m/>
    <m/>
    <m/>
    <m/>
    <m/>
    <m/>
    <m/>
    <m/>
    <m/>
    <m/>
  </r>
  <r>
    <n v="151"/>
    <d v="2026-06-02T00:00:00"/>
    <s v="B59"/>
    <n v="32300"/>
    <x v="158"/>
    <s v="Factory 2"/>
    <s v="ADS"/>
    <s v="Trainee"/>
    <d v="2026-06-09T00:00:00"/>
    <d v="1899-12-30T05:59:05"/>
    <d v="1899-12-30T16:11:08"/>
    <m/>
    <s v="ADS"/>
    <n v="8"/>
    <m/>
    <m/>
    <m/>
    <m/>
    <m/>
    <n v="0"/>
    <m/>
    <m/>
    <m/>
    <m/>
    <m/>
    <m/>
    <m/>
    <m/>
    <m/>
    <m/>
    <m/>
  </r>
  <r>
    <n v="152"/>
    <d v="2026-06-02T00:00:00"/>
    <s v="B59"/>
    <n v="32255"/>
    <x v="159"/>
    <s v="Factory 2"/>
    <s v="Shift 1"/>
    <s v="Subaru Engine"/>
    <d v="2026-06-09T00:00:00"/>
    <d v="1899-12-30T18:45:46"/>
    <d v="1899-12-30T07:01:04"/>
    <m/>
    <s v="NS"/>
    <n v="8"/>
    <n v="3"/>
    <n v="2"/>
    <n v="5"/>
    <m/>
    <m/>
    <n v="0"/>
    <m/>
    <m/>
    <m/>
    <m/>
    <m/>
    <m/>
    <m/>
    <m/>
    <m/>
    <m/>
    <m/>
  </r>
  <r>
    <n v="153"/>
    <d v="2026-06-02T00:00:00"/>
    <s v="B59"/>
    <n v="32281"/>
    <x v="160"/>
    <s v="Factory 2"/>
    <s v="ADS"/>
    <s v="Trainee"/>
    <d v="2026-06-09T00:00:00"/>
    <d v="1899-12-30T06:23:27"/>
    <d v="1899-12-30T16:07:59"/>
    <m/>
    <s v="ADS"/>
    <n v="8"/>
    <m/>
    <m/>
    <m/>
    <m/>
    <m/>
    <n v="0"/>
    <m/>
    <m/>
    <m/>
    <m/>
    <m/>
    <m/>
    <m/>
    <m/>
    <m/>
    <m/>
    <m/>
  </r>
  <r>
    <n v="154"/>
    <d v="2026-06-02T00:00:00"/>
    <s v="B59"/>
    <n v="32279"/>
    <x v="161"/>
    <s v="Factory 2"/>
    <s v="ADS"/>
    <s v="Trainee"/>
    <d v="2026-06-09T00:00:00"/>
    <d v="1899-12-30T06:07:32"/>
    <d v="1899-12-30T16:06:54"/>
    <m/>
    <s v="ADS"/>
    <n v="8"/>
    <m/>
    <m/>
    <m/>
    <m/>
    <m/>
    <n v="0"/>
    <m/>
    <m/>
    <m/>
    <m/>
    <m/>
    <m/>
    <m/>
    <m/>
    <m/>
    <m/>
    <m/>
  </r>
  <r>
    <n v="155"/>
    <d v="2026-06-02T00:00:00"/>
    <s v="B59"/>
    <n v="32294"/>
    <x v="162"/>
    <s v="Factory 2"/>
    <s v="ADS"/>
    <s v="Trainee"/>
    <d v="2026-06-09T00:00:00"/>
    <d v="1899-12-30T06:18:11"/>
    <d v="1899-12-30T16:08:51"/>
    <m/>
    <s v="ADS"/>
    <n v="8"/>
    <m/>
    <m/>
    <m/>
    <m/>
    <m/>
    <n v="0"/>
    <m/>
    <m/>
    <m/>
    <m/>
    <m/>
    <m/>
    <m/>
    <m/>
    <m/>
    <m/>
    <m/>
  </r>
  <r>
    <n v="156"/>
    <d v="2026-06-02T00:00:00"/>
    <s v="B59"/>
    <n v="32277"/>
    <x v="163"/>
    <s v="Factory 2"/>
    <s v="ADS"/>
    <s v="Trainee"/>
    <d v="2026-06-09T00:00:00"/>
    <d v="1899-12-30T06:20:13"/>
    <d v="1899-12-30T16:09:28"/>
    <m/>
    <s v="ADS"/>
    <n v="8"/>
    <m/>
    <m/>
    <m/>
    <m/>
    <m/>
    <n v="0"/>
    <m/>
    <m/>
    <m/>
    <m/>
    <m/>
    <m/>
    <m/>
    <m/>
    <m/>
    <m/>
    <m/>
  </r>
  <r>
    <n v="157"/>
    <d v="2026-06-02T00:00:00"/>
    <s v="B59"/>
    <n v="32307"/>
    <x v="164"/>
    <s v="Factory 1"/>
    <s v="Shift 1"/>
    <s v="Material Handler"/>
    <d v="2026-06-09T00:00:00"/>
    <d v="1899-12-30T18:45:29"/>
    <d v="1899-12-30T04:03:58"/>
    <m/>
    <s v="NS"/>
    <n v="8"/>
    <m/>
    <m/>
    <n v="5"/>
    <m/>
    <m/>
    <n v="0"/>
    <m/>
    <m/>
    <m/>
    <m/>
    <m/>
    <m/>
    <m/>
    <m/>
    <m/>
    <m/>
    <m/>
  </r>
  <r>
    <n v="158"/>
    <d v="2026-06-02T00:00:00"/>
    <s v="B59"/>
    <n v="32283"/>
    <x v="165"/>
    <s v="Factory 2"/>
    <s v="ADS"/>
    <s v="Trainee"/>
    <d v="2026-06-09T00:00:00"/>
    <d v="1899-12-30T06:10:49"/>
    <d v="1899-12-30T16:07:05"/>
    <m/>
    <s v="ADS"/>
    <n v="8"/>
    <m/>
    <m/>
    <m/>
    <m/>
    <m/>
    <n v="0"/>
    <m/>
    <m/>
    <m/>
    <m/>
    <m/>
    <m/>
    <m/>
    <m/>
    <m/>
    <m/>
    <m/>
  </r>
  <r>
    <n v="159"/>
    <d v="2026-06-02T00:00:00"/>
    <s v="B59"/>
    <n v="32293"/>
    <x v="166"/>
    <s v="Factory 2"/>
    <s v="Shift 1"/>
    <s v="Subaru Engine"/>
    <d v="2026-06-09T00:00:00"/>
    <d v="1899-12-30T18:43:33"/>
    <d v="1899-12-30T04:05:28"/>
    <m/>
    <s v="NS"/>
    <n v="8"/>
    <m/>
    <m/>
    <n v="5"/>
    <m/>
    <m/>
    <n v="0"/>
    <m/>
    <m/>
    <m/>
    <m/>
    <m/>
    <m/>
    <m/>
    <m/>
    <m/>
    <m/>
    <m/>
  </r>
  <r>
    <n v="160"/>
    <d v="2026-06-02T00:00:00"/>
    <s v="B59"/>
    <n v="32286"/>
    <x v="167"/>
    <s v="Factory 2"/>
    <s v="ADS"/>
    <s v="Trainee"/>
    <d v="2026-06-09T00:00:00"/>
    <d v="1899-12-30T06:18:25"/>
    <d v="1899-12-30T16:08:23"/>
    <m/>
    <s v="ADS"/>
    <n v="8"/>
    <m/>
    <m/>
    <m/>
    <m/>
    <m/>
    <n v="0"/>
    <m/>
    <m/>
    <m/>
    <m/>
    <m/>
    <m/>
    <m/>
    <m/>
    <m/>
    <m/>
    <m/>
  </r>
  <r>
    <n v="161"/>
    <d v="2026-06-02T00:00:00"/>
    <s v="B59"/>
    <n v="32292"/>
    <x v="168"/>
    <s v="Factory 2"/>
    <s v="ADS"/>
    <s v="Trainee"/>
    <d v="2026-06-09T00:00:00"/>
    <d v="1899-12-30T06:18:04"/>
    <d v="1899-12-30T16:05:40"/>
    <m/>
    <s v="ADS"/>
    <n v="8"/>
    <m/>
    <m/>
    <m/>
    <m/>
    <m/>
    <n v="0"/>
    <m/>
    <m/>
    <m/>
    <m/>
    <m/>
    <m/>
    <m/>
    <m/>
    <m/>
    <m/>
    <m/>
  </r>
  <r>
    <n v="162"/>
    <d v="2026-06-02T00:00:00"/>
    <s v="B59"/>
    <n v="32278"/>
    <x v="169"/>
    <s v="Factory 2"/>
    <s v="Shift 1"/>
    <s v="Subaru Engine"/>
    <d v="2026-06-09T00:00:00"/>
    <d v="1899-12-30T18:45:39"/>
    <d v="1899-12-30T04:02:51"/>
    <m/>
    <s v="NS"/>
    <n v="8"/>
    <m/>
    <m/>
    <n v="5"/>
    <m/>
    <m/>
    <n v="0"/>
    <m/>
    <m/>
    <m/>
    <m/>
    <m/>
    <m/>
    <m/>
    <m/>
    <m/>
    <m/>
    <m/>
  </r>
  <r>
    <n v="163"/>
    <d v="2026-06-02T00:00:00"/>
    <s v="B59"/>
    <n v="32287"/>
    <x v="170"/>
    <s v="Factory 2"/>
    <s v="ADS"/>
    <s v="Trainee"/>
    <d v="2026-06-09T00:00:00"/>
    <d v="1899-12-30T05:49:19"/>
    <d v="1899-12-30T16:08:17"/>
    <m/>
    <s v="ADS"/>
    <n v="8"/>
    <m/>
    <m/>
    <m/>
    <m/>
    <m/>
    <n v="0"/>
    <m/>
    <m/>
    <m/>
    <m/>
    <m/>
    <m/>
    <m/>
    <m/>
    <m/>
    <m/>
    <m/>
  </r>
  <r>
    <n v="164"/>
    <d v="2026-06-02T00:00:00"/>
    <s v="B59"/>
    <n v="32298"/>
    <x v="171"/>
    <s v="Factory 2"/>
    <s v="ADS"/>
    <s v="Trainee"/>
    <d v="2026-06-09T00:00:00"/>
    <d v="1899-12-30T06:23:22"/>
    <d v="1899-12-30T16:09:07"/>
    <m/>
    <s v="ADS"/>
    <n v="8"/>
    <m/>
    <m/>
    <m/>
    <m/>
    <m/>
    <n v="0"/>
    <m/>
    <m/>
    <m/>
    <m/>
    <m/>
    <m/>
    <m/>
    <m/>
    <m/>
    <m/>
    <m/>
  </r>
  <r>
    <n v="165"/>
    <d v="2026-06-02T00:00:00"/>
    <s v="B59"/>
    <n v="32285"/>
    <x v="172"/>
    <s v="Factory 2"/>
    <s v="ADS"/>
    <s v="Trainee"/>
    <d v="2026-06-09T00:00:00"/>
    <d v="1899-12-30T06:07:24"/>
    <d v="1899-12-30T16:08:11"/>
    <m/>
    <s v="ADS"/>
    <n v="8"/>
    <m/>
    <m/>
    <m/>
    <m/>
    <m/>
    <n v="0"/>
    <m/>
    <m/>
    <m/>
    <m/>
    <m/>
    <m/>
    <m/>
    <m/>
    <m/>
    <m/>
    <m/>
  </r>
  <r>
    <n v="166"/>
    <d v="2026-06-02T00:00:00"/>
    <s v="B59"/>
    <n v="32289"/>
    <x v="173"/>
    <s v="Factory 2"/>
    <s v="ADS"/>
    <s v="Trainee"/>
    <d v="2026-06-09T00:00:00"/>
    <d v="1899-12-30T06:16:52"/>
    <d v="1899-12-30T16:04:35"/>
    <m/>
    <s v="ADS"/>
    <n v="8"/>
    <m/>
    <m/>
    <m/>
    <m/>
    <m/>
    <n v="0"/>
    <m/>
    <m/>
    <m/>
    <m/>
    <m/>
    <m/>
    <m/>
    <m/>
    <m/>
    <m/>
    <m/>
  </r>
  <r>
    <n v="167"/>
    <d v="2026-06-02T00:00:00"/>
    <s v="B59"/>
    <n v="32280"/>
    <x v="174"/>
    <s v="Factory 2"/>
    <s v="ADS"/>
    <s v="Trainee"/>
    <d v="2026-06-09T00:00:00"/>
    <d v="1899-12-30T06:18:40"/>
    <d v="1899-12-30T16:14:25"/>
    <m/>
    <s v="ADS"/>
    <n v="8"/>
    <m/>
    <m/>
    <m/>
    <m/>
    <m/>
    <n v="0"/>
    <m/>
    <m/>
    <m/>
    <m/>
    <m/>
    <m/>
    <m/>
    <m/>
    <m/>
    <m/>
    <m/>
  </r>
  <r>
    <n v="168"/>
    <d v="2026-06-02T00:00:00"/>
    <s v="B59"/>
    <n v="32276"/>
    <x v="175"/>
    <s v="Factory 2"/>
    <s v="ADS"/>
    <s v="Trainee"/>
    <d v="2026-06-09T00:00:00"/>
    <d v="1899-12-30T06:03:17"/>
    <d v="1899-12-30T16:08:39"/>
    <m/>
    <s v="ADS"/>
    <n v="8"/>
    <m/>
    <m/>
    <m/>
    <m/>
    <m/>
    <n v="0"/>
    <m/>
    <m/>
    <m/>
    <m/>
    <m/>
    <m/>
    <m/>
    <m/>
    <m/>
    <m/>
    <m/>
  </r>
  <r>
    <n v="169"/>
    <d v="2026-06-02T00:00:00"/>
    <s v="B59"/>
    <n v="32295"/>
    <x v="177"/>
    <s v="Factory 2"/>
    <s v="ADS"/>
    <s v="Trainee"/>
    <d v="2026-06-09T00:00:00"/>
    <d v="1899-12-30T06:19:56"/>
    <d v="1899-12-30T16:06:47"/>
    <m/>
    <s v="ADS"/>
    <n v="8"/>
    <m/>
    <m/>
    <m/>
    <m/>
    <m/>
    <n v="0"/>
    <m/>
    <m/>
    <m/>
    <m/>
    <m/>
    <m/>
    <m/>
    <m/>
    <m/>
    <m/>
    <m/>
  </r>
  <r>
    <n v="170"/>
    <d v="2026-06-02T00:00:00"/>
    <s v="B59"/>
    <n v="32282"/>
    <x v="178"/>
    <s v="Factory 2"/>
    <s v="ADS"/>
    <s v="Trainee"/>
    <d v="2026-06-09T00:00:00"/>
    <d v="1899-12-30T06:23:34"/>
    <d v="1899-12-30T16:08:06"/>
    <m/>
    <s v="ADS"/>
    <n v="8"/>
    <m/>
    <m/>
    <m/>
    <m/>
    <m/>
    <n v="0"/>
    <m/>
    <m/>
    <m/>
    <m/>
    <m/>
    <m/>
    <m/>
    <m/>
    <m/>
    <m/>
    <m/>
  </r>
  <r>
    <n v="171"/>
    <d v="2026-06-02T00:00:00"/>
    <s v="B59"/>
    <n v="32275"/>
    <x v="179"/>
    <s v="Factory 2"/>
    <s v="ADS"/>
    <s v="Trainee"/>
    <d v="2026-06-09T00:00:00"/>
    <d v="1899-12-30T06:15:36"/>
    <d v="1899-12-30T16:06:39"/>
    <m/>
    <s v="ADS"/>
    <n v="8"/>
    <m/>
    <m/>
    <m/>
    <m/>
    <m/>
    <n v="0"/>
    <m/>
    <m/>
    <m/>
    <m/>
    <m/>
    <m/>
    <m/>
    <m/>
    <m/>
    <m/>
    <m/>
  </r>
  <r>
    <n v="172"/>
    <d v="2026-06-02T00:00:00"/>
    <s v="B59"/>
    <n v="32284"/>
    <x v="180"/>
    <s v="Factory 2"/>
    <s v="ADS"/>
    <s v="Trainee"/>
    <d v="2026-06-09T00:00:00"/>
    <m/>
    <m/>
    <s v="ABSENT"/>
    <s v="ADS"/>
    <m/>
    <m/>
    <m/>
    <m/>
    <m/>
    <m/>
    <n v="0"/>
    <m/>
    <m/>
    <m/>
    <m/>
    <m/>
    <m/>
    <m/>
    <m/>
    <m/>
    <m/>
    <m/>
  </r>
  <r>
    <n v="173"/>
    <d v="2026-06-02T00:00:00"/>
    <s v="B59"/>
    <n v="32291"/>
    <x v="181"/>
    <s v="Factory 2"/>
    <s v="ADS"/>
    <s v="Trainee"/>
    <d v="2026-06-09T00:00:00"/>
    <d v="1899-12-30T06:06:41"/>
    <d v="1899-12-30T16:08:45"/>
    <m/>
    <s v="ADS"/>
    <n v="8"/>
    <m/>
    <m/>
    <m/>
    <m/>
    <m/>
    <n v="0"/>
    <m/>
    <m/>
    <m/>
    <m/>
    <m/>
    <m/>
    <m/>
    <m/>
    <m/>
    <m/>
    <m/>
  </r>
  <r>
    <n v="174"/>
    <d v="2026-06-02T00:00:00"/>
    <s v="B59"/>
    <n v="32290"/>
    <x v="182"/>
    <s v="Factory 2"/>
    <s v="ADS"/>
    <s v="Trainee"/>
    <d v="2026-06-09T00:00:00"/>
    <d v="1899-12-30T05:58:56"/>
    <d v="1899-12-30T16:07:44"/>
    <m/>
    <s v="ADS"/>
    <n v="8"/>
    <m/>
    <m/>
    <m/>
    <m/>
    <m/>
    <n v="0"/>
    <m/>
    <m/>
    <m/>
    <m/>
    <m/>
    <m/>
    <m/>
    <m/>
    <m/>
    <m/>
    <m/>
  </r>
  <r>
    <n v="175"/>
    <d v="2026-06-02T00:00:00"/>
    <s v="B59"/>
    <n v="32302"/>
    <x v="183"/>
    <s v="Factory 2"/>
    <s v="Shift 1"/>
    <s v="Subaru Engine"/>
    <d v="2026-06-09T00:00:00"/>
    <d v="1899-12-30T18:45:58"/>
    <d v="1899-12-30T04:06:32"/>
    <m/>
    <s v="NS"/>
    <n v="8"/>
    <m/>
    <m/>
    <n v="5"/>
    <m/>
    <m/>
    <n v="0"/>
    <m/>
    <m/>
    <m/>
    <m/>
    <m/>
    <m/>
    <m/>
    <m/>
    <m/>
    <m/>
    <m/>
  </r>
  <r>
    <n v="176"/>
    <d v="2026-06-02T00:00:00"/>
    <s v="B59"/>
    <n v="32305"/>
    <x v="184"/>
    <s v="Factory 2"/>
    <s v="ADS"/>
    <s v="Trainee"/>
    <d v="2026-06-09T00:00:00"/>
    <d v="1899-12-30T06:20:08"/>
    <d v="1899-12-30T16:09:21"/>
    <m/>
    <s v="ADS"/>
    <n v="8"/>
    <m/>
    <m/>
    <m/>
    <m/>
    <m/>
    <n v="0"/>
    <m/>
    <m/>
    <m/>
    <m/>
    <m/>
    <m/>
    <m/>
    <m/>
    <m/>
    <m/>
    <m/>
  </r>
  <r>
    <n v="177"/>
    <d v="2026-06-02T00:00:00"/>
    <s v="B59"/>
    <n v="32299"/>
    <x v="185"/>
    <s v="Factory 2"/>
    <s v="ADS"/>
    <s v="Trainee"/>
    <d v="2026-06-09T00:00:00"/>
    <d v="1899-12-30T06:20:21"/>
    <d v="1899-12-30T16:09:43"/>
    <m/>
    <s v="ADS"/>
    <n v="8"/>
    <m/>
    <m/>
    <m/>
    <m/>
    <m/>
    <n v="0"/>
    <m/>
    <m/>
    <m/>
    <m/>
    <m/>
    <m/>
    <m/>
    <m/>
    <m/>
    <m/>
    <m/>
  </r>
  <r>
    <n v="178"/>
    <d v="2026-06-02T00:00:00"/>
    <s v="B59"/>
    <n v="32301"/>
    <x v="186"/>
    <s v="Factory 2"/>
    <s v="ADS"/>
    <s v="Trainee"/>
    <d v="2026-06-09T00:00:00"/>
    <d v="1899-12-30T06:17:01"/>
    <d v="1899-12-30T16:04:31"/>
    <m/>
    <s v="ADS"/>
    <n v="8"/>
    <m/>
    <m/>
    <m/>
    <m/>
    <m/>
    <n v="0"/>
    <m/>
    <m/>
    <m/>
    <m/>
    <m/>
    <m/>
    <m/>
    <m/>
    <m/>
    <m/>
    <m/>
  </r>
  <r>
    <n v="179"/>
    <d v="2026-06-02T00:00:00"/>
    <s v="B59"/>
    <n v="32297"/>
    <x v="187"/>
    <s v="Factory 2"/>
    <s v="Shift 1"/>
    <s v="Warehouse"/>
    <d v="2026-06-09T00:00:00"/>
    <d v="1899-12-30T18:15:20"/>
    <d v="1899-12-30T04:03:25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10T00:00:00"/>
    <d v="1899-12-30T18:21:35"/>
    <d v="1899-12-30T07:02:07"/>
    <m/>
    <s v="NS"/>
    <n v="8"/>
    <n v="3"/>
    <n v="2"/>
    <n v="5"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10T00:00:00"/>
    <d v="1899-12-30T06:14:10"/>
    <d v="1899-12-30T19:04:56"/>
    <m/>
    <s v="DS"/>
    <n v="8"/>
    <n v="3"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10T00:00:00"/>
    <d v="1899-12-30T06:01:37"/>
    <d v="1899-12-30T19:00:35"/>
    <m/>
    <s v="DS"/>
    <n v="8"/>
    <n v="3"/>
    <m/>
    <m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10T00:00:00"/>
    <d v="1899-12-30T06:25:55"/>
    <d v="1899-12-30T19:10:14"/>
    <m/>
    <s v="DS"/>
    <n v="8"/>
    <n v="3"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A Packing"/>
    <d v="2026-06-10T00:00:00"/>
    <d v="1899-12-30T06:26:48"/>
    <d v="1899-12-30T16:01:16"/>
    <m/>
    <s v="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10T00:00:00"/>
    <d v="1899-12-30T17:50:15"/>
    <d v="1899-12-30T04:01:57"/>
    <m/>
    <s v="NS"/>
    <n v="8"/>
    <m/>
    <m/>
    <n v="5"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10T00:00:00"/>
    <d v="1899-12-30T06:18:25"/>
    <d v="1899-12-30T19:01:55"/>
    <m/>
    <s v="DS"/>
    <n v="8"/>
    <n v="3"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10T00:00:00"/>
    <d v="1899-12-30T06:09:09"/>
    <d v="1899-12-30T19:06:22"/>
    <m/>
    <s v="DS"/>
    <n v="8"/>
    <n v="3"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10T00:00:00"/>
    <d v="1899-12-30T06:19:28"/>
    <d v="1899-12-30T19:03:35"/>
    <m/>
    <s v="ADS"/>
    <n v="8"/>
    <n v="3"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10T00:00:00"/>
    <d v="1899-12-30T06:14:37"/>
    <d v="1899-12-30T19:03:51"/>
    <m/>
    <s v="DS"/>
    <n v="8"/>
    <n v="3"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10T00:00:00"/>
    <d v="1899-12-30T06:20:48"/>
    <d v="1899-12-30T19:08:13"/>
    <m/>
    <s v="DS"/>
    <n v="8"/>
    <n v="3"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10T00:00:00"/>
    <d v="1899-12-30T18:24:35"/>
    <d v="1899-12-30T07:01:40"/>
    <m/>
    <s v="NS"/>
    <n v="8"/>
    <n v="3"/>
    <n v="2"/>
    <n v="5"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10T00:00:00"/>
    <d v="1899-12-30T06:11:55"/>
    <d v="1899-12-30T16:04:16"/>
    <m/>
    <s v="DS"/>
    <n v="8"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Warehouse"/>
    <d v="2026-06-10T00:00:00"/>
    <d v="1899-12-30T05:55:48"/>
    <d v="1899-12-30T19:01:25"/>
    <m/>
    <s v="DS"/>
    <n v="8"/>
    <n v="3"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10T00:00:00"/>
    <d v="1899-12-30T06:18:19"/>
    <d v="1899-12-30T16:07:10"/>
    <m/>
    <s v="DS"/>
    <n v="8"/>
    <m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10T00:00:00"/>
    <d v="1899-12-30T18:18:30"/>
    <d v="1899-12-30T04:02:47"/>
    <m/>
    <s v="NS"/>
    <n v="8"/>
    <m/>
    <m/>
    <n v="5"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10T00:00:00"/>
    <d v="1899-12-30T06:11:59"/>
    <d v="1899-12-30T19:00:41"/>
    <m/>
    <s v="DS"/>
    <n v="8"/>
    <n v="3"/>
    <m/>
    <m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10T00:00:00"/>
    <d v="1899-12-30T06:28:29"/>
    <d v="1899-12-30T16:04:26"/>
    <m/>
    <s v="DS"/>
    <n v="8"/>
    <m/>
    <m/>
    <m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10T00:00:00"/>
    <d v="1899-12-30T06:22:19"/>
    <d v="1899-12-30T19:00:21"/>
    <m/>
    <s v="ADS"/>
    <n v="8"/>
    <n v="3"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1"/>
    <s v="ADS"/>
    <s v="Transmission"/>
    <d v="2026-06-10T00:00:00"/>
    <d v="1899-12-30T06:13:06"/>
    <d v="1899-12-30T16:01:32"/>
    <m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10T00:00:00"/>
    <d v="1899-12-30T06:23:30"/>
    <d v="1899-12-30T19:02:41"/>
    <m/>
    <s v="DS"/>
    <n v="8"/>
    <n v="3"/>
    <m/>
    <m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10T00:00:00"/>
    <d v="1899-12-30T06:22:20"/>
    <d v="1899-12-30T16:05:16"/>
    <m/>
    <s v="DS"/>
    <n v="8"/>
    <m/>
    <m/>
    <m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27"/>
    <d v="2025-06-10T00:00:00"/>
    <s v="B48"/>
    <n v="14851"/>
    <x v="26"/>
    <s v="Factory 3"/>
    <s v="Shift 2"/>
    <s v="Wire Preparation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28"/>
    <d v="2025-01-13T00:00:00"/>
    <s v="B30"/>
    <n v="12577"/>
    <x v="27"/>
    <s v="Factory 2"/>
    <s v="Shift 1"/>
    <s v="Warehouse"/>
    <d v="2026-06-10T00:00:00"/>
    <d v="1899-12-30T18:07:52"/>
    <d v="1899-12-30T07:01:15"/>
    <m/>
    <s v="NS"/>
    <n v="8"/>
    <n v="3"/>
    <n v="2"/>
    <n v="5"/>
    <m/>
    <m/>
    <n v="0"/>
    <m/>
    <m/>
    <m/>
    <m/>
    <m/>
    <m/>
    <m/>
    <m/>
    <m/>
    <m/>
    <m/>
  </r>
  <r>
    <n v="29"/>
    <d v="2025-06-03T00:00:00"/>
    <s v="B47"/>
    <n v="13366"/>
    <x v="28"/>
    <s v="Factory 1"/>
    <s v="Shift 2"/>
    <s v="QA Packing"/>
    <d v="2026-06-10T00:00:00"/>
    <d v="1899-12-30T06:28:58"/>
    <d v="1899-12-30T19:04:47"/>
    <m/>
    <s v="DS"/>
    <n v="8"/>
    <n v="3"/>
    <m/>
    <m/>
    <m/>
    <m/>
    <n v="0"/>
    <m/>
    <m/>
    <m/>
    <m/>
    <m/>
    <m/>
    <m/>
    <m/>
    <m/>
    <m/>
    <m/>
  </r>
  <r>
    <n v="30"/>
    <d v="2025-01-13T00:00:00"/>
    <s v="B31"/>
    <n v="13678"/>
    <x v="29"/>
    <s v="Factory 1"/>
    <s v="Shift 1"/>
    <s v="Wire Preparation"/>
    <d v="2026-06-10T00:00:00"/>
    <d v="1899-12-30T18:23:50"/>
    <d v="1899-12-30T04:02:01"/>
    <m/>
    <s v="NS"/>
    <n v="8"/>
    <m/>
    <m/>
    <n v="5"/>
    <m/>
    <m/>
    <n v="0"/>
    <m/>
    <m/>
    <m/>
    <m/>
    <m/>
    <m/>
    <m/>
    <m/>
    <m/>
    <m/>
    <m/>
  </r>
  <r>
    <n v="31"/>
    <d v="2025-03-03T00:00:00"/>
    <s v="B36"/>
    <n v="12083"/>
    <x v="30"/>
    <s v="Factory 3"/>
    <s v="Shift 1"/>
    <s v="QA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32"/>
    <d v="2025-10-14T00:00:00"/>
    <s v="B49"/>
    <n v="31010"/>
    <x v="32"/>
    <s v="Factory 1"/>
    <s v="Shift 1"/>
    <s v="Transmission"/>
    <d v="2026-06-10T00:00:00"/>
    <d v="1899-12-30T18:10:00"/>
    <d v="1899-12-30T07:09:46"/>
    <m/>
    <s v="NS"/>
    <n v="8"/>
    <n v="3"/>
    <n v="2"/>
    <n v="5"/>
    <m/>
    <m/>
    <n v="0"/>
    <m/>
    <m/>
    <m/>
    <m/>
    <m/>
    <m/>
    <m/>
    <m/>
    <m/>
    <m/>
    <m/>
  </r>
  <r>
    <n v="33"/>
    <d v="2025-01-28T00:00:00"/>
    <s v="B33"/>
    <n v="12634"/>
    <x v="33"/>
    <s v="Factory 1"/>
    <s v="Shift 1"/>
    <s v="Wire Preparation-Yamaha"/>
    <d v="2026-06-10T00:00:00"/>
    <d v="1899-12-30T18:24:05"/>
    <d v="1899-12-30T07:02:14"/>
    <m/>
    <s v="NS"/>
    <n v="8"/>
    <n v="3"/>
    <n v="2"/>
    <n v="5"/>
    <m/>
    <m/>
    <n v="0"/>
    <m/>
    <m/>
    <m/>
    <m/>
    <m/>
    <m/>
    <m/>
    <m/>
    <m/>
    <m/>
    <m/>
  </r>
  <r>
    <n v="34"/>
    <d v="2025-06-10T00:00:00"/>
    <s v="B48"/>
    <n v="14841"/>
    <x v="34"/>
    <s v="Factory 3"/>
    <s v="ADS"/>
    <s v="Warehouse"/>
    <d v="2026-06-10T00:00:00"/>
    <d v="1899-12-30T06:18:56"/>
    <d v="1899-12-30T19:00:47"/>
    <m/>
    <s v="ADS"/>
    <n v="8"/>
    <n v="3"/>
    <m/>
    <m/>
    <m/>
    <m/>
    <n v="0"/>
    <m/>
    <m/>
    <m/>
    <m/>
    <m/>
    <m/>
    <m/>
    <m/>
    <m/>
    <m/>
    <m/>
  </r>
  <r>
    <n v="35"/>
    <d v="2026-03-03T00:00:00"/>
    <s v="B56"/>
    <n v="32803"/>
    <x v="35"/>
    <s v="Factory 1"/>
    <s v="Shift 1"/>
    <s v="QC Inspection"/>
    <d v="2026-06-10T00:00:00"/>
    <d v="1899-12-30T18:33:13"/>
    <d v="1899-12-30T07:08:27"/>
    <m/>
    <s v="NS"/>
    <n v="8"/>
    <n v="3"/>
    <n v="2"/>
    <n v="5"/>
    <m/>
    <m/>
    <n v="0"/>
    <m/>
    <m/>
    <m/>
    <m/>
    <m/>
    <m/>
    <m/>
    <m/>
    <m/>
    <m/>
    <m/>
  </r>
  <r>
    <n v="36"/>
    <d v="2026-03-03T00:00:00"/>
    <s v="B56"/>
    <n v="32822"/>
    <x v="36"/>
    <s v="Factory 3"/>
    <s v="Shift 2"/>
    <s v="Wire Preparation - Yamaha"/>
    <d v="2026-06-10T00:00:00"/>
    <d v="1899-12-30T06:14:49"/>
    <d v="1899-12-30T16:01:50"/>
    <m/>
    <s v="DS"/>
    <n v="8"/>
    <m/>
    <m/>
    <m/>
    <m/>
    <m/>
    <n v="0"/>
    <m/>
    <m/>
    <m/>
    <m/>
    <m/>
    <m/>
    <m/>
    <m/>
    <m/>
    <m/>
    <m/>
  </r>
  <r>
    <n v="37"/>
    <d v="2026-03-03T00:00:00"/>
    <s v="B56"/>
    <n v="32814"/>
    <x v="37"/>
    <s v="Factory 1"/>
    <s v="Shift 1"/>
    <s v="Subaru Engine"/>
    <d v="2026-06-10T00:00:00"/>
    <d v="1899-12-30T18:24:30"/>
    <d v="1899-12-30T07:09:17"/>
    <m/>
    <s v="NS"/>
    <n v="8"/>
    <n v="3"/>
    <n v="2"/>
    <n v="5"/>
    <m/>
    <m/>
    <n v="0"/>
    <m/>
    <m/>
    <m/>
    <m/>
    <m/>
    <m/>
    <m/>
    <m/>
    <m/>
    <m/>
    <m/>
  </r>
  <r>
    <n v="38"/>
    <d v="2024-05-28T00:00:00"/>
    <s v="B11"/>
    <n v="6362"/>
    <x v="38"/>
    <s v="Factory 1"/>
    <s v="Shift 1"/>
    <s v="QA Inspection"/>
    <d v="2026-06-10T00:00:00"/>
    <d v="1899-12-30T18:34:58"/>
    <d v="1899-12-30T04:04:03"/>
    <m/>
    <s v="NS"/>
    <n v="8"/>
    <m/>
    <m/>
    <n v="5"/>
    <m/>
    <m/>
    <n v="0"/>
    <m/>
    <m/>
    <m/>
    <m/>
    <m/>
    <m/>
    <m/>
    <m/>
    <m/>
    <m/>
    <m/>
  </r>
  <r>
    <n v="39"/>
    <d v="2026-05-12T00:00:00"/>
    <s v="B57"/>
    <n v="32561"/>
    <x v="39"/>
    <s v="Factory 1"/>
    <s v="Shift 2"/>
    <s v="Wire Preparation"/>
    <d v="2026-06-10T00:00:00"/>
    <d v="1899-12-30T06:14:56"/>
    <d v="1899-12-30T19:07:52"/>
    <m/>
    <s v="DS"/>
    <n v="8"/>
    <n v="3"/>
    <m/>
    <m/>
    <m/>
    <m/>
    <n v="0"/>
    <m/>
    <m/>
    <m/>
    <m/>
    <m/>
    <m/>
    <m/>
    <m/>
    <m/>
    <m/>
    <m/>
  </r>
  <r>
    <n v="40"/>
    <d v="2026-03-03T00:00:00"/>
    <s v="B56"/>
    <n v="32824"/>
    <x v="40"/>
    <s v="Factory 1"/>
    <s v="Shift 1"/>
    <s v="Wire Preparation"/>
    <d v="2026-06-10T00:00:00"/>
    <d v="1899-12-30T18:21:43"/>
    <d v="1899-12-30T04:03:20"/>
    <m/>
    <s v="NS"/>
    <n v="8"/>
    <m/>
    <m/>
    <n v="5"/>
    <m/>
    <m/>
    <n v="0"/>
    <m/>
    <m/>
    <m/>
    <m/>
    <m/>
    <m/>
    <m/>
    <m/>
    <m/>
    <m/>
    <m/>
  </r>
  <r>
    <n v="41"/>
    <d v="2026-05-19T00:00:00"/>
    <s v="B58"/>
    <n v="32221"/>
    <x v="41"/>
    <s v="Factory 2"/>
    <s v="Shift 2"/>
    <s v="Trainee"/>
    <d v="2026-06-10T00:00:00"/>
    <d v="1899-12-30T06:16:35"/>
    <d v="1899-12-30T16:01:42"/>
    <m/>
    <s v="DS"/>
    <n v="8"/>
    <m/>
    <m/>
    <m/>
    <m/>
    <m/>
    <n v="0"/>
    <m/>
    <m/>
    <m/>
    <m/>
    <m/>
    <m/>
    <m/>
    <m/>
    <m/>
    <m/>
    <m/>
  </r>
  <r>
    <n v="42"/>
    <d v="2026-05-19T00:00:00"/>
    <s v="B58"/>
    <n v="32212"/>
    <x v="42"/>
    <s v="Factory 2"/>
    <s v="Shift 2"/>
    <s v="Subaru Engine/TM"/>
    <d v="2026-06-10T00:00:00"/>
    <d v="1899-12-30T06:25:05"/>
    <d v="1899-12-30T16:06:11"/>
    <m/>
    <s v="DS"/>
    <n v="8"/>
    <m/>
    <m/>
    <m/>
    <m/>
    <m/>
    <n v="0"/>
    <m/>
    <m/>
    <m/>
    <m/>
    <m/>
    <m/>
    <m/>
    <m/>
    <m/>
    <m/>
    <m/>
  </r>
  <r>
    <n v="43"/>
    <d v="2025-06-10T00:00:00"/>
    <s v="B48"/>
    <n v="14874"/>
    <x v="43"/>
    <s v="Factory 2"/>
    <s v="Shift 2"/>
    <s v="Wire Preparation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44"/>
    <d v="2024-06-19T00:00:00"/>
    <s v="B14"/>
    <n v="7697"/>
    <x v="44"/>
    <s v="Factory 2"/>
    <s v="ADS"/>
    <s v="Planning"/>
    <d v="2026-06-10T00:00:00"/>
    <d v="1899-12-30T06:38:07"/>
    <d v="1899-12-30T16:02:14"/>
    <m/>
    <s v="ADS"/>
    <n v="8"/>
    <m/>
    <m/>
    <m/>
    <m/>
    <m/>
    <n v="0"/>
    <m/>
    <m/>
    <m/>
    <m/>
    <m/>
    <m/>
    <m/>
    <m/>
    <m/>
    <m/>
    <m/>
  </r>
  <r>
    <n v="45"/>
    <d v="2025-03-18T00:00:00"/>
    <s v="B38"/>
    <n v="11938"/>
    <x v="45"/>
    <s v="Factory 1"/>
    <s v="Shift 1"/>
    <s v="QA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46"/>
    <d v="2025-05-27T00:00:00"/>
    <s v="B46"/>
    <n v="14606"/>
    <x v="46"/>
    <s v="Factory 1"/>
    <s v="Shift 2"/>
    <s v="Wire Preparation"/>
    <d v="2026-06-10T00:00:00"/>
    <d v="1899-12-30T06:02:53"/>
    <d v="1899-12-30T19:02:53"/>
    <m/>
    <s v="DS"/>
    <n v="8"/>
    <n v="3"/>
    <m/>
    <m/>
    <m/>
    <m/>
    <n v="0"/>
    <m/>
    <m/>
    <m/>
    <m/>
    <m/>
    <m/>
    <m/>
    <m/>
    <m/>
    <m/>
    <m/>
  </r>
  <r>
    <n v="47"/>
    <d v="2025-06-10T00:00:00"/>
    <s v="B48"/>
    <n v="14865"/>
    <x v="47"/>
    <s v="Factory 3"/>
    <s v="Shift 2"/>
    <s v="Wire Preparation"/>
    <d v="2026-06-10T00:00:00"/>
    <d v="1899-12-30T05:50:05"/>
    <d v="1899-12-30T16:03:19"/>
    <m/>
    <s v="DS"/>
    <n v="8"/>
    <m/>
    <m/>
    <m/>
    <m/>
    <m/>
    <n v="0"/>
    <m/>
    <m/>
    <m/>
    <m/>
    <m/>
    <m/>
    <m/>
    <m/>
    <m/>
    <m/>
    <m/>
  </r>
  <r>
    <n v="48"/>
    <d v="2025-02-04T00:00:00"/>
    <s v="B34"/>
    <n v="11160"/>
    <x v="48"/>
    <s v="Factory 1"/>
    <s v="Shift 2"/>
    <s v="QC Inspection"/>
    <d v="2026-06-10T00:00:00"/>
    <d v="1899-12-30T05:51:44"/>
    <d v="1899-12-30T19:03:19"/>
    <m/>
    <s v="DS"/>
    <n v="8"/>
    <n v="3"/>
    <m/>
    <m/>
    <m/>
    <m/>
    <n v="0"/>
    <m/>
    <m/>
    <m/>
    <m/>
    <m/>
    <m/>
    <m/>
    <m/>
    <m/>
    <m/>
    <m/>
  </r>
  <r>
    <n v="49"/>
    <d v="2025-04-21T00:00:00"/>
    <s v="B41"/>
    <n v="12262"/>
    <x v="49"/>
    <s v="Factory 3"/>
    <s v="Shift 2"/>
    <s v="Yamaha"/>
    <d v="2026-06-10T00:00:00"/>
    <d v="1899-12-30T06:17:39"/>
    <d v="1899-12-30T16:01:00"/>
    <m/>
    <s v="DS"/>
    <n v="8"/>
    <m/>
    <m/>
    <m/>
    <m/>
    <m/>
    <n v="0"/>
    <m/>
    <m/>
    <m/>
    <m/>
    <m/>
    <m/>
    <m/>
    <m/>
    <m/>
    <m/>
    <m/>
  </r>
  <r>
    <n v="50"/>
    <d v="2025-05-06T00:00:00"/>
    <s v="B43"/>
    <n v="14105"/>
    <x v="51"/>
    <s v="Factory 3"/>
    <s v="Shift 2"/>
    <s v="Wire Preparation-Yamaha"/>
    <d v="2026-06-10T00:00:00"/>
    <d v="1899-12-30T06:15:53"/>
    <d v="1899-12-30T16:01:39"/>
    <m/>
    <s v="DS"/>
    <n v="8"/>
    <m/>
    <m/>
    <m/>
    <m/>
    <m/>
    <n v="0"/>
    <m/>
    <m/>
    <m/>
    <m/>
    <m/>
    <m/>
    <m/>
    <m/>
    <m/>
    <m/>
    <m/>
  </r>
  <r>
    <n v="51"/>
    <d v="2025-11-11T00:00:00"/>
    <s v="B52"/>
    <n v="31406"/>
    <x v="52"/>
    <s v="Factory 1"/>
    <s v="Shift 2"/>
    <s v="Subaru Engine"/>
    <d v="2026-06-10T00:00:00"/>
    <d v="1899-12-30T06:30:48"/>
    <d v="1899-12-30T19:01:51"/>
    <m/>
    <s v="DS"/>
    <n v="8"/>
    <n v="3"/>
    <m/>
    <m/>
    <m/>
    <m/>
    <n v="0"/>
    <m/>
    <m/>
    <m/>
    <m/>
    <m/>
    <m/>
    <m/>
    <m/>
    <m/>
    <m/>
    <m/>
  </r>
  <r>
    <n v="52"/>
    <d v="2025-01-13T00:00:00"/>
    <s v="B30"/>
    <n v="12450"/>
    <x v="53"/>
    <s v="Factory 1"/>
    <s v="Shift 2"/>
    <s v="Wire Preparation"/>
    <d v="2026-06-10T00:00:00"/>
    <d v="1899-12-30T06:38:02"/>
    <d v="1899-12-30T19:08:21"/>
    <m/>
    <s v="DS"/>
    <n v="8"/>
    <n v="3"/>
    <m/>
    <m/>
    <m/>
    <m/>
    <n v="0"/>
    <m/>
    <m/>
    <m/>
    <m/>
    <m/>
    <m/>
    <m/>
    <m/>
    <m/>
    <m/>
    <m/>
  </r>
  <r>
    <n v="53"/>
    <d v="2023-11-14T00:00:00"/>
    <s v="B2"/>
    <n v="5846"/>
    <x v="54"/>
    <s v="Factory 1"/>
    <s v="Shift 1"/>
    <s v="Wire Preparation"/>
    <d v="2026-06-10T00:00:00"/>
    <d v="1899-12-30T18:24:59"/>
    <d v="1899-12-30T07:02:47"/>
    <m/>
    <s v="NS"/>
    <n v="8"/>
    <n v="3"/>
    <n v="2"/>
    <n v="5"/>
    <m/>
    <m/>
    <n v="0"/>
    <m/>
    <m/>
    <m/>
    <m/>
    <m/>
    <m/>
    <m/>
    <m/>
    <m/>
    <m/>
    <m/>
  </r>
  <r>
    <n v="54"/>
    <d v="2025-06-10T00:00:00"/>
    <s v="B48"/>
    <n v="14872"/>
    <x v="55"/>
    <s v="Factory 1"/>
    <s v="Shift 1"/>
    <s v="Wire Preparation"/>
    <d v="2026-06-10T00:00:00"/>
    <d v="1899-12-30T18:09:54"/>
    <d v="1899-12-30T04:02:07"/>
    <m/>
    <s v="NS"/>
    <n v="8"/>
    <m/>
    <m/>
    <n v="5"/>
    <m/>
    <m/>
    <n v="0"/>
    <m/>
    <m/>
    <m/>
    <m/>
    <m/>
    <m/>
    <m/>
    <m/>
    <m/>
    <m/>
    <m/>
  </r>
  <r>
    <n v="55"/>
    <d v="2025-10-14T00:00:00"/>
    <s v="B49"/>
    <n v="31012"/>
    <x v="56"/>
    <s v="Factory 1"/>
    <s v="Shift 1"/>
    <s v="Wire Preparation"/>
    <d v="2026-06-10T00:00:00"/>
    <d v="1899-12-30T18:34:11"/>
    <d v="1899-12-30T04:02:19"/>
    <m/>
    <s v="NS"/>
    <n v="8"/>
    <m/>
    <m/>
    <n v="5"/>
    <m/>
    <m/>
    <n v="0"/>
    <m/>
    <m/>
    <m/>
    <m/>
    <m/>
    <m/>
    <m/>
    <m/>
    <m/>
    <m/>
    <m/>
  </r>
  <r>
    <n v="56"/>
    <d v="2026-05-12T00:00:00"/>
    <s v="B57"/>
    <n v="32559"/>
    <x v="57"/>
    <s v="Factory 3"/>
    <s v="Shift 1"/>
    <s v="Wire Preparation"/>
    <d v="2026-06-10T00:00:00"/>
    <d v="1899-12-30T18:30:47"/>
    <d v="1899-12-30T04:00:43"/>
    <m/>
    <s v="NS"/>
    <n v="8"/>
    <m/>
    <m/>
    <n v="5"/>
    <m/>
    <m/>
    <n v="0"/>
    <m/>
    <m/>
    <m/>
    <m/>
    <m/>
    <m/>
    <m/>
    <m/>
    <m/>
    <m/>
    <m/>
  </r>
  <r>
    <n v="57"/>
    <d v="2026-05-12T00:00:00"/>
    <s v="B57"/>
    <n v="32537"/>
    <x v="58"/>
    <s v="Factory 1"/>
    <s v="Shift 2"/>
    <s v="Wire Preparation"/>
    <d v="2026-06-10T00:00:00"/>
    <d v="1899-12-30T06:30:44"/>
    <d v="1899-12-30T16:06:38"/>
    <m/>
    <s v="DS"/>
    <n v="8"/>
    <m/>
    <m/>
    <m/>
    <m/>
    <m/>
    <n v="0"/>
    <m/>
    <m/>
    <m/>
    <m/>
    <m/>
    <m/>
    <m/>
    <m/>
    <m/>
    <m/>
    <m/>
  </r>
  <r>
    <n v="58"/>
    <d v="2025-06-03T00:00:00"/>
    <s v="B47"/>
    <n v="13357"/>
    <x v="59"/>
    <s v="Factory 3"/>
    <s v="Shift 1"/>
    <s v="Wire Preparation"/>
    <d v="2026-06-10T00:00:00"/>
    <d v="1899-12-30T18:20:24"/>
    <d v="1899-12-30T04:00:32"/>
    <m/>
    <s v="NS"/>
    <n v="8"/>
    <m/>
    <m/>
    <n v="5"/>
    <m/>
    <m/>
    <n v="0"/>
    <m/>
    <m/>
    <m/>
    <m/>
    <m/>
    <m/>
    <m/>
    <m/>
    <m/>
    <m/>
    <m/>
  </r>
  <r>
    <n v="59"/>
    <d v="2025-04-21T00:00:00"/>
    <s v="B41"/>
    <n v="12260"/>
    <x v="60"/>
    <s v="Factory 1"/>
    <s v="Shift 1"/>
    <s v="Subaru Engine"/>
    <d v="2026-06-10T00:00:00"/>
    <d v="1899-12-30T18:21:35"/>
    <d v="1899-12-30T04:06:53"/>
    <m/>
    <s v="NS"/>
    <n v="8"/>
    <m/>
    <m/>
    <n v="5"/>
    <m/>
    <m/>
    <n v="0"/>
    <m/>
    <m/>
    <m/>
    <m/>
    <m/>
    <m/>
    <m/>
    <m/>
    <m/>
    <m/>
    <m/>
  </r>
  <r>
    <n v="60"/>
    <d v="2026-05-12T00:00:00"/>
    <s v="B57"/>
    <n v="32570"/>
    <x v="61"/>
    <s v="Factory 1"/>
    <s v="Shift 2"/>
    <s v="Wire Preparation"/>
    <d v="2026-06-10T00:00:00"/>
    <d v="1899-12-30T06:20:28"/>
    <d v="1899-12-30T16:04:46"/>
    <m/>
    <s v="DS"/>
    <n v="8"/>
    <m/>
    <m/>
    <m/>
    <m/>
    <m/>
    <n v="0"/>
    <m/>
    <m/>
    <m/>
    <m/>
    <m/>
    <m/>
    <m/>
    <m/>
    <m/>
    <m/>
    <m/>
  </r>
  <r>
    <n v="61"/>
    <d v="2024-07-24T00:00:00"/>
    <s v="B19"/>
    <n v="6905"/>
    <x v="62"/>
    <s v="Factory 1"/>
    <s v="Shift 1"/>
    <s v="Subaru Insertion"/>
    <d v="2026-06-10T00:00:00"/>
    <d v="1899-12-30T18:33:34"/>
    <d v="1899-12-30T07:03:23"/>
    <m/>
    <s v="NS"/>
    <n v="8"/>
    <n v="3"/>
    <n v="2"/>
    <n v="5"/>
    <m/>
    <m/>
    <n v="0"/>
    <m/>
    <m/>
    <m/>
    <m/>
    <m/>
    <m/>
    <m/>
    <m/>
    <m/>
    <m/>
    <m/>
  </r>
  <r>
    <n v="62"/>
    <d v="2025-06-03T00:00:00"/>
    <s v="B47"/>
    <n v="13351"/>
    <x v="63"/>
    <s v="Factory 3"/>
    <s v="Shift 1"/>
    <s v="QC Inspection"/>
    <d v="2026-06-10T00:00:00"/>
    <d v="1899-12-30T18:36:59"/>
    <d v="1899-12-30T07:00:39"/>
    <m/>
    <s v="NS"/>
    <n v="8"/>
    <n v="3"/>
    <n v="2"/>
    <n v="5"/>
    <m/>
    <m/>
    <n v="0"/>
    <m/>
    <m/>
    <m/>
    <m/>
    <m/>
    <m/>
    <m/>
    <m/>
    <m/>
    <m/>
    <m/>
  </r>
  <r>
    <n v="63"/>
    <d v="2025-10-21T00:00:00"/>
    <s v="B50"/>
    <n v="31137"/>
    <x v="64"/>
    <s v="Factory 1"/>
    <s v="Shift 2"/>
    <s v="Subaru Engine"/>
    <d v="2026-06-10T00:00:00"/>
    <d v="1899-12-30T06:35:11"/>
    <d v="1899-12-30T16:05:09"/>
    <m/>
    <s v="DS"/>
    <n v="8"/>
    <m/>
    <m/>
    <m/>
    <m/>
    <m/>
    <n v="0"/>
    <m/>
    <m/>
    <m/>
    <m/>
    <m/>
    <m/>
    <m/>
    <m/>
    <m/>
    <m/>
    <m/>
  </r>
  <r>
    <n v="64"/>
    <d v="2024-07-09T00:00:00"/>
    <s v="B17"/>
    <n v="6703"/>
    <x v="65"/>
    <s v="Factory 1"/>
    <s v="Shift 2"/>
    <s v="Transmission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65"/>
    <d v="2026-05-19T00:00:00"/>
    <s v="B58"/>
    <n v="32217"/>
    <x v="66"/>
    <s v="Factory 2"/>
    <s v="Shift 2"/>
    <s v="Subaru Engine/TM"/>
    <d v="2026-06-10T00:00:00"/>
    <d v="1899-12-30T06:25:12"/>
    <d v="1899-12-30T16:09:00"/>
    <m/>
    <s v="DS"/>
    <n v="8"/>
    <m/>
    <m/>
    <m/>
    <m/>
    <m/>
    <n v="0"/>
    <m/>
    <m/>
    <m/>
    <m/>
    <m/>
    <m/>
    <m/>
    <m/>
    <m/>
    <m/>
    <m/>
  </r>
  <r>
    <n v="66"/>
    <d v="2026-05-19T00:00:00"/>
    <s v="B58"/>
    <n v="32216"/>
    <x v="68"/>
    <s v="Factory 1"/>
    <s v="ADS"/>
    <s v="Transmission"/>
    <d v="2026-06-10T00:00:00"/>
    <d v="1899-12-30T06:13:31"/>
    <d v="1899-12-30T16:01:43"/>
    <m/>
    <s v="ADS"/>
    <n v="8"/>
    <m/>
    <m/>
    <m/>
    <m/>
    <m/>
    <n v="0"/>
    <m/>
    <m/>
    <m/>
    <m/>
    <m/>
    <m/>
    <m/>
    <m/>
    <m/>
    <m/>
    <m/>
  </r>
  <r>
    <n v="67"/>
    <d v="2025-12-02T00:00:00"/>
    <s v="B53"/>
    <n v="31084"/>
    <x v="69"/>
    <s v="Factory 1"/>
    <s v="Shift 2"/>
    <s v="Wire Preparation"/>
    <d v="2026-06-10T00:00:00"/>
    <d v="1899-12-30T06:12:40"/>
    <d v="1899-12-30T16:06:45"/>
    <m/>
    <s v="DS"/>
    <n v="8"/>
    <m/>
    <m/>
    <m/>
    <m/>
    <m/>
    <n v="0"/>
    <m/>
    <m/>
    <m/>
    <m/>
    <m/>
    <m/>
    <m/>
    <m/>
    <m/>
    <m/>
    <m/>
  </r>
  <r>
    <n v="68"/>
    <d v="2026-05-12T00:00:00"/>
    <s v="B57"/>
    <n v="32569"/>
    <x v="71"/>
    <s v="Factory 1"/>
    <s v="Shift 2"/>
    <s v="Wire Preparation"/>
    <d v="2026-06-10T00:00:00"/>
    <d v="1899-12-30T06:20:31"/>
    <d v="1899-12-30T16:04:51"/>
    <m/>
    <s v="DS"/>
    <n v="8"/>
    <m/>
    <m/>
    <m/>
    <m/>
    <m/>
    <n v="0"/>
    <m/>
    <m/>
    <m/>
    <m/>
    <m/>
    <m/>
    <m/>
    <m/>
    <m/>
    <m/>
    <m/>
  </r>
  <r>
    <n v="69"/>
    <d v="2026-05-19T00:00:00"/>
    <s v="B58"/>
    <n v="32204"/>
    <x v="70"/>
    <s v="Factory 2"/>
    <s v="Shift 2"/>
    <s v="Subaru Engine/TM"/>
    <d v="2026-06-10T00:00:00"/>
    <d v="1899-12-30T06:08:39"/>
    <d v="1899-12-30T16:07:31"/>
    <m/>
    <s v="DS"/>
    <n v="8"/>
    <m/>
    <m/>
    <m/>
    <m/>
    <m/>
    <n v="0"/>
    <m/>
    <m/>
    <m/>
    <m/>
    <m/>
    <m/>
    <m/>
    <m/>
    <m/>
    <m/>
    <m/>
  </r>
  <r>
    <n v="70"/>
    <d v="2026-05-19T00:00:00"/>
    <s v="B58"/>
    <n v="32209"/>
    <x v="72"/>
    <s v="Factory 1"/>
    <s v="Shift 2"/>
    <s v="Subaru Engine/TM"/>
    <d v="2026-06-10T00:00:00"/>
    <d v="1899-12-30T06:25:18"/>
    <d v="1899-12-30T16:05:40"/>
    <m/>
    <s v="DS"/>
    <n v="8"/>
    <m/>
    <m/>
    <m/>
    <m/>
    <m/>
    <n v="0"/>
    <m/>
    <m/>
    <m/>
    <m/>
    <m/>
    <m/>
    <m/>
    <m/>
    <m/>
    <m/>
    <m/>
  </r>
  <r>
    <n v="71"/>
    <d v="2026-05-12T00:00:00"/>
    <s v="B57"/>
    <n v="32557"/>
    <x v="73"/>
    <s v="Factory 3"/>
    <s v="Shift 2"/>
    <s v="Wire Preparation"/>
    <d v="2026-06-10T00:00:00"/>
    <d v="1899-12-30T06:01:17"/>
    <d v="1899-12-30T16:02:30"/>
    <m/>
    <s v="DS"/>
    <n v="8"/>
    <m/>
    <m/>
    <m/>
    <m/>
    <m/>
    <n v="0"/>
    <m/>
    <m/>
    <m/>
    <m/>
    <m/>
    <m/>
    <m/>
    <m/>
    <m/>
    <m/>
    <m/>
  </r>
  <r>
    <n v="72"/>
    <d v="2025-10-14T00:00:00"/>
    <s v="B49"/>
    <n v="31013"/>
    <x v="74"/>
    <s v="Factory 1"/>
    <s v="Shift 2"/>
    <s v="Material Handler"/>
    <d v="2026-06-10T00:00:00"/>
    <d v="1899-12-30T06:14:59"/>
    <d v="1899-12-30T19:02:47"/>
    <m/>
    <s v="DS"/>
    <n v="8"/>
    <n v="3"/>
    <m/>
    <m/>
    <m/>
    <m/>
    <n v="0"/>
    <m/>
    <m/>
    <m/>
    <m/>
    <m/>
    <m/>
    <m/>
    <m/>
    <m/>
    <m/>
    <m/>
  </r>
  <r>
    <n v="73"/>
    <d v="2025-06-10T00:00:00"/>
    <s v="B48"/>
    <n v="14866"/>
    <x v="75"/>
    <s v="Factory 1"/>
    <s v="Shift 2"/>
    <s v="QC Inspection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74"/>
    <d v="2024-12-10T00:00:00"/>
    <s v="B29"/>
    <n v="10338"/>
    <x v="76"/>
    <s v="Factory 1"/>
    <s v="Shift 2"/>
    <s v="Material Handler"/>
    <d v="2026-06-10T00:00:00"/>
    <d v="1899-12-30T06:35:22"/>
    <d v="1899-12-30T19:02:57"/>
    <m/>
    <s v="DS"/>
    <n v="8"/>
    <n v="3"/>
    <m/>
    <m/>
    <m/>
    <m/>
    <n v="0"/>
    <m/>
    <m/>
    <m/>
    <m/>
    <m/>
    <m/>
    <m/>
    <m/>
    <m/>
    <m/>
    <m/>
  </r>
  <r>
    <n v="75"/>
    <d v="2025-03-03T00:00:00"/>
    <s v="B36"/>
    <n v="12081"/>
    <x v="77"/>
    <s v="Factory 3"/>
    <s v="Shift 2"/>
    <s v="Subaru Insertion"/>
    <d v="2026-06-10T00:00:00"/>
    <d v="1899-12-30T06:23:16"/>
    <d v="1899-12-30T19:01:06"/>
    <m/>
    <s v="DS"/>
    <n v="8"/>
    <n v="3"/>
    <m/>
    <m/>
    <m/>
    <m/>
    <n v="0"/>
    <m/>
    <m/>
    <m/>
    <m/>
    <m/>
    <m/>
    <m/>
    <m/>
    <m/>
    <m/>
    <m/>
  </r>
  <r>
    <n v="76"/>
    <d v="2026-05-12T00:00:00"/>
    <s v="B57"/>
    <n v="32547"/>
    <x v="78"/>
    <s v="Factory 1"/>
    <s v="Shift 2"/>
    <s v="Wire Preparation"/>
    <d v="2026-06-10T00:00:00"/>
    <d v="1899-12-30T06:05:26"/>
    <d v="1899-12-30T19:06:14"/>
    <m/>
    <s v="DS"/>
    <n v="8"/>
    <n v="3"/>
    <m/>
    <m/>
    <m/>
    <m/>
    <n v="0"/>
    <m/>
    <m/>
    <m/>
    <m/>
    <m/>
    <m/>
    <m/>
    <m/>
    <m/>
    <m/>
    <m/>
  </r>
  <r>
    <n v="77"/>
    <d v="2026-03-03T00:00:00"/>
    <s v="B56"/>
    <n v="32820"/>
    <x v="80"/>
    <s v="Factory 1"/>
    <s v="Shift 2"/>
    <s v="Wire Preparation"/>
    <d v="2026-06-10T00:00:00"/>
    <d v="1899-12-30T06:32:33"/>
    <d v="1899-12-30T19:06:07"/>
    <m/>
    <s v="DS"/>
    <n v="8"/>
    <n v="3"/>
    <m/>
    <m/>
    <m/>
    <m/>
    <n v="0"/>
    <m/>
    <m/>
    <m/>
    <m/>
    <m/>
    <m/>
    <m/>
    <m/>
    <m/>
    <m/>
    <m/>
  </r>
  <r>
    <n v="78"/>
    <d v="2025-01-13T00:00:00"/>
    <s v="B30"/>
    <n v="12457"/>
    <x v="81"/>
    <s v="Factory 1"/>
    <s v="Shift 2"/>
    <s v="Subaru Engine"/>
    <d v="2026-06-10T00:00:00"/>
    <d v="1899-12-30T06:28:25"/>
    <d v="1899-12-30T19:01:20"/>
    <m/>
    <s v="DS"/>
    <n v="8"/>
    <n v="3"/>
    <m/>
    <m/>
    <m/>
    <m/>
    <n v="0"/>
    <m/>
    <m/>
    <m/>
    <m/>
    <m/>
    <m/>
    <m/>
    <m/>
    <m/>
    <m/>
    <m/>
  </r>
  <r>
    <n v="79"/>
    <d v="2026-05-12T00:00:00"/>
    <s v="B57"/>
    <n v="32558"/>
    <x v="82"/>
    <s v="Factory 3"/>
    <s v="Shift 2"/>
    <s v="Wire Preparation"/>
    <d v="2026-06-10T00:00:00"/>
    <d v="1899-12-30T06:13:36"/>
    <d v="1899-12-30T16:03:23"/>
    <m/>
    <s v="DS"/>
    <n v="8"/>
    <m/>
    <m/>
    <m/>
    <m/>
    <m/>
    <n v="0"/>
    <m/>
    <m/>
    <m/>
    <m/>
    <m/>
    <m/>
    <m/>
    <m/>
    <m/>
    <m/>
    <m/>
  </r>
  <r>
    <n v="80"/>
    <d v="2026-05-12T00:00:00"/>
    <s v="B57"/>
    <n v="32548"/>
    <x v="83"/>
    <s v="Factory 1"/>
    <s v="Shift 2"/>
    <s v="Wire Preparation"/>
    <d v="2026-06-10T00:00:00"/>
    <d v="1899-12-30T06:05:44"/>
    <d v="1899-12-30T19:08:05"/>
    <m/>
    <s v="DS"/>
    <n v="8"/>
    <n v="3"/>
    <m/>
    <m/>
    <m/>
    <m/>
    <n v="0"/>
    <m/>
    <m/>
    <m/>
    <m/>
    <m/>
    <m/>
    <m/>
    <m/>
    <m/>
    <m/>
    <m/>
  </r>
  <r>
    <n v="81"/>
    <d v="2025-10-21T00:00:00"/>
    <s v="B50"/>
    <n v="31022"/>
    <x v="84"/>
    <s v="Factory 1"/>
    <s v="Shift 1"/>
    <s v="Subaru Engine"/>
    <d v="2026-06-10T00:00:00"/>
    <d v="1899-12-30T18:25:49"/>
    <d v="1899-12-30T07:02:42"/>
    <m/>
    <s v="NS"/>
    <n v="8"/>
    <n v="3"/>
    <n v="2"/>
    <n v="5"/>
    <m/>
    <m/>
    <n v="0"/>
    <m/>
    <m/>
    <m/>
    <m/>
    <m/>
    <m/>
    <m/>
    <m/>
    <m/>
    <m/>
    <m/>
  </r>
  <r>
    <n v="82"/>
    <d v="2024-05-28T00:00:00"/>
    <s v="B11"/>
    <n v="6456"/>
    <x v="85"/>
    <s v="Factory 1"/>
    <s v="Shift 2"/>
    <s v="Warehouse"/>
    <d v="2026-06-10T00:00:00"/>
    <d v="1899-12-30T06:02:48"/>
    <d v="1899-12-30T19:03:31"/>
    <m/>
    <s v="DS"/>
    <n v="8"/>
    <n v="3"/>
    <m/>
    <m/>
    <m/>
    <m/>
    <n v="0"/>
    <m/>
    <m/>
    <m/>
    <m/>
    <m/>
    <m/>
    <m/>
    <m/>
    <m/>
    <m/>
    <m/>
  </r>
  <r>
    <n v="83"/>
    <d v="2025-01-28T00:00:00"/>
    <s v="B33"/>
    <n v="12783"/>
    <x v="87"/>
    <s v="Factory 1"/>
    <s v="Shift 2"/>
    <s v="Shipment"/>
    <d v="2026-06-10T00:00:00"/>
    <d v="1899-12-30T05:51:51"/>
    <d v="1899-12-30T19:02:17"/>
    <m/>
    <s v="DS"/>
    <n v="8"/>
    <n v="3"/>
    <m/>
    <m/>
    <m/>
    <m/>
    <n v="0"/>
    <m/>
    <m/>
    <m/>
    <m/>
    <m/>
    <m/>
    <m/>
    <m/>
    <m/>
    <m/>
    <m/>
  </r>
  <r>
    <n v="84"/>
    <d v="2026-03-03T00:00:00"/>
    <s v="B56"/>
    <n v="31638"/>
    <x v="88"/>
    <s v="Factory 1"/>
    <s v="Shift 1"/>
    <s v="Subaru Engine"/>
    <d v="2026-06-10T00:00:00"/>
    <d v="1899-12-30T18:23:10"/>
    <d v="1899-12-30T07:01:51"/>
    <m/>
    <s v="NS"/>
    <n v="8"/>
    <n v="3"/>
    <n v="2"/>
    <n v="5"/>
    <m/>
    <m/>
    <n v="0"/>
    <m/>
    <m/>
    <m/>
    <m/>
    <m/>
    <m/>
    <m/>
    <m/>
    <m/>
    <m/>
    <m/>
  </r>
  <r>
    <n v="85"/>
    <d v="2026-05-19T00:00:00"/>
    <s v="B58"/>
    <n v="32213"/>
    <x v="89"/>
    <s v="Factory 1"/>
    <s v="ADS"/>
    <s v="Transmission"/>
    <d v="2026-06-10T00:00:00"/>
    <d v="1899-12-30T06:14:05"/>
    <d v="1899-12-30T16:01:46"/>
    <m/>
    <s v="ADS"/>
    <n v="8"/>
    <m/>
    <m/>
    <m/>
    <m/>
    <m/>
    <n v="0"/>
    <m/>
    <m/>
    <m/>
    <m/>
    <m/>
    <m/>
    <m/>
    <m/>
    <m/>
    <m/>
    <m/>
  </r>
  <r>
    <n v="86"/>
    <d v="2026-05-12T00:00:00"/>
    <s v="B57"/>
    <n v="32554"/>
    <x v="90"/>
    <s v="Factory 3"/>
    <s v="Shift 1"/>
    <s v="Material Handler"/>
    <d v="2026-06-10T00:00:00"/>
    <d v="1899-12-30T18:19:09"/>
    <d v="1899-12-30T07:01:49"/>
    <m/>
    <s v="NS"/>
    <n v="8"/>
    <n v="3"/>
    <n v="2"/>
    <n v="5"/>
    <m/>
    <m/>
    <n v="0"/>
    <m/>
    <m/>
    <m/>
    <m/>
    <m/>
    <m/>
    <m/>
    <m/>
    <m/>
    <m/>
    <m/>
  </r>
  <r>
    <n v="87"/>
    <d v="2024-06-13T00:00:00"/>
    <s v="B13"/>
    <n v="6555"/>
    <x v="91"/>
    <s v="Factory 1"/>
    <s v="Shift 1"/>
    <s v="QA"/>
    <d v="2026-06-10T00:00:00"/>
    <d v="1899-12-30T18:32:50"/>
    <d v="1899-12-30T07:02:01"/>
    <m/>
    <s v="NS"/>
    <n v="8"/>
    <n v="3"/>
    <n v="2"/>
    <n v="5"/>
    <m/>
    <m/>
    <n v="0"/>
    <m/>
    <m/>
    <m/>
    <m/>
    <m/>
    <m/>
    <m/>
    <m/>
    <m/>
    <m/>
    <m/>
  </r>
  <r>
    <n v="88"/>
    <d v="2026-05-19T00:00:00"/>
    <s v="B58"/>
    <n v="32218"/>
    <x v="92"/>
    <s v="Factory 2"/>
    <s v="Shift 1"/>
    <s v="Trainee"/>
    <d v="2026-06-10T00:00:00"/>
    <d v="1899-12-30T18:12:19"/>
    <d v="1899-12-30T04:04:28"/>
    <m/>
    <s v="NS"/>
    <n v="8"/>
    <m/>
    <m/>
    <n v="5"/>
    <m/>
    <m/>
    <n v="0"/>
    <m/>
    <m/>
    <m/>
    <m/>
    <m/>
    <m/>
    <m/>
    <m/>
    <m/>
    <m/>
    <m/>
  </r>
  <r>
    <n v="89"/>
    <d v="2024-08-27T00:00:00"/>
    <s v="B24"/>
    <n v="7091"/>
    <x v="93"/>
    <s v="Factory 1"/>
    <s v="Shift 2"/>
    <s v="Material Handler"/>
    <d v="2026-06-10T00:00:00"/>
    <d v="1899-12-30T05:50:56"/>
    <d v="1899-12-30T16:06:04"/>
    <m/>
    <s v="DS"/>
    <n v="8"/>
    <m/>
    <m/>
    <m/>
    <m/>
    <m/>
    <n v="0"/>
    <m/>
    <m/>
    <m/>
    <m/>
    <m/>
    <m/>
    <m/>
    <m/>
    <m/>
    <m/>
    <m/>
  </r>
  <r>
    <n v="90"/>
    <d v="2025-06-10T00:00:00"/>
    <s v="B48"/>
    <n v="14873"/>
    <x v="94"/>
    <s v="Factory 1"/>
    <s v="Shift 2"/>
    <s v="Material Handler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91"/>
    <d v="2025-04-08T00:00:00"/>
    <s v="B40"/>
    <n v="11675"/>
    <x v="95"/>
    <s v="Factory 1"/>
    <s v="Shift 2"/>
    <s v="Transmission"/>
    <d v="2026-06-10T00:00:00"/>
    <d v="1899-12-30T06:21:02"/>
    <d v="1899-12-30T19:06:34"/>
    <m/>
    <s v="DS"/>
    <n v="8"/>
    <n v="3"/>
    <m/>
    <m/>
    <m/>
    <m/>
    <n v="0"/>
    <m/>
    <m/>
    <m/>
    <m/>
    <m/>
    <m/>
    <m/>
    <m/>
    <m/>
    <m/>
    <m/>
  </r>
  <r>
    <n v="92"/>
    <d v="2025-04-08T00:00:00"/>
    <s v="B40"/>
    <n v="11728"/>
    <x v="96"/>
    <s v="Factory 3"/>
    <s v="Shift 2"/>
    <s v="QC Inspection"/>
    <d v="2026-06-10T00:00:00"/>
    <d v="1899-12-30T06:06:15"/>
    <d v="1899-12-30T19:00:17"/>
    <m/>
    <s v="DS"/>
    <n v="8"/>
    <n v="3"/>
    <m/>
    <m/>
    <m/>
    <m/>
    <n v="0"/>
    <m/>
    <m/>
    <m/>
    <m/>
    <m/>
    <m/>
    <m/>
    <m/>
    <m/>
    <m/>
    <m/>
  </r>
  <r>
    <n v="93"/>
    <d v="2026-03-03T00:00:00"/>
    <s v="B56"/>
    <n v="32825"/>
    <x v="97"/>
    <s v="Factory 1"/>
    <s v="Shift 2"/>
    <s v="Subaru Engine"/>
    <d v="2026-06-10T00:00:00"/>
    <d v="1899-12-30T06:22:36"/>
    <d v="1899-12-30T15:59:50"/>
    <m/>
    <s v="DS"/>
    <n v="8"/>
    <m/>
    <m/>
    <m/>
    <m/>
    <n v="1"/>
    <n v="0"/>
    <m/>
    <m/>
    <m/>
    <m/>
    <m/>
    <m/>
    <m/>
    <m/>
    <m/>
    <m/>
    <m/>
  </r>
  <r>
    <n v="94"/>
    <d v="2026-05-19T00:00:00"/>
    <s v="B58"/>
    <n v="32215"/>
    <x v="98"/>
    <s v="Factory 2"/>
    <s v="ADS"/>
    <s v="Trainee"/>
    <d v="2026-06-10T00:00:00"/>
    <d v="1899-12-30T06:14:27"/>
    <d v="1899-12-30T16:07:22"/>
    <m/>
    <s v="ADS"/>
    <n v="8"/>
    <m/>
    <m/>
    <m/>
    <m/>
    <m/>
    <n v="0"/>
    <m/>
    <m/>
    <m/>
    <m/>
    <m/>
    <m/>
    <m/>
    <m/>
    <m/>
    <m/>
    <m/>
  </r>
  <r>
    <n v="95"/>
    <d v="2025-06-03T00:00:00"/>
    <s v="B47"/>
    <n v="13359"/>
    <x v="99"/>
    <s v="Factory 1"/>
    <s v="Shift 1"/>
    <s v="Subaru Engine"/>
    <d v="2026-06-10T00:00:00"/>
    <d v="1899-12-30T18:07:25"/>
    <d v="1899-12-30T04:03:11"/>
    <m/>
    <s v="NS"/>
    <n v="8"/>
    <m/>
    <m/>
    <n v="5"/>
    <m/>
    <m/>
    <n v="0"/>
    <m/>
    <m/>
    <m/>
    <m/>
    <m/>
    <m/>
    <m/>
    <m/>
    <m/>
    <m/>
    <m/>
  </r>
  <r>
    <n v="96"/>
    <d v="2024-07-24T00:00:00"/>
    <s v="B19"/>
    <n v="6756"/>
    <x v="100"/>
    <s v="Factory 1"/>
    <s v="Shift 2"/>
    <s v="Material Handler"/>
    <d v="2026-06-10T00:00:00"/>
    <d v="1899-12-30T06:18:12"/>
    <d v="1899-12-30T19:10:09"/>
    <m/>
    <s v="DS"/>
    <n v="8"/>
    <n v="3"/>
    <m/>
    <m/>
    <m/>
    <m/>
    <n v="0"/>
    <m/>
    <m/>
    <m/>
    <m/>
    <m/>
    <m/>
    <m/>
    <m/>
    <m/>
    <m/>
    <m/>
  </r>
  <r>
    <n v="97"/>
    <d v="2025-01-28T00:00:00"/>
    <s v="B33"/>
    <n v="12743"/>
    <x v="102"/>
    <s v="Factory 3"/>
    <s v="Shift 2"/>
    <s v="Transmission"/>
    <d v="2026-06-10T00:00:00"/>
    <d v="1899-12-30T06:34:52"/>
    <d v="1899-12-30T16:06:24"/>
    <m/>
    <s v="DS"/>
    <n v="8"/>
    <m/>
    <m/>
    <m/>
    <m/>
    <m/>
    <n v="0"/>
    <m/>
    <m/>
    <m/>
    <m/>
    <m/>
    <m/>
    <m/>
    <m/>
    <m/>
    <m/>
    <m/>
  </r>
  <r>
    <n v="98"/>
    <d v="2026-05-12T00:00:00"/>
    <s v="B57"/>
    <n v="32543"/>
    <x v="103"/>
    <s v="Factory 2"/>
    <s v="Shift 2"/>
    <s v="Molding"/>
    <d v="2026-06-10T00:00:00"/>
    <d v="1899-12-30T06:24:30"/>
    <d v="1899-12-30T19:06:02"/>
    <m/>
    <s v="DS"/>
    <n v="8"/>
    <n v="3"/>
    <m/>
    <m/>
    <m/>
    <m/>
    <n v="0"/>
    <m/>
    <m/>
    <m/>
    <m/>
    <m/>
    <m/>
    <m/>
    <m/>
    <m/>
    <m/>
    <m/>
  </r>
  <r>
    <n v="99"/>
    <d v="2024-09-10T00:00:00"/>
    <s v="B26"/>
    <n v="13893"/>
    <x v="104"/>
    <s v="Factory 1"/>
    <s v="Shift 1"/>
    <s v="Subaru Engine"/>
    <d v="2026-06-10T00:00:00"/>
    <d v="1899-12-30T18:33:16"/>
    <d v="1899-12-30T07:01:48"/>
    <m/>
    <s v="NS"/>
    <n v="8"/>
    <n v="3"/>
    <n v="2"/>
    <n v="5"/>
    <m/>
    <m/>
    <n v="0"/>
    <m/>
    <m/>
    <m/>
    <m/>
    <m/>
    <m/>
    <m/>
    <m/>
    <m/>
    <m/>
    <m/>
  </r>
  <r>
    <n v="100"/>
    <d v="2026-03-03T00:00:00"/>
    <s v="B56"/>
    <n v="32819"/>
    <x v="105"/>
    <s v="Factory 1"/>
    <s v="Shift 1"/>
    <s v="QC Inspection"/>
    <d v="2026-06-10T00:00:00"/>
    <d v="1899-12-30T18:18:22"/>
    <d v="1899-12-30T07:07:11"/>
    <m/>
    <s v="NS"/>
    <n v="8"/>
    <n v="3"/>
    <n v="2"/>
    <n v="5"/>
    <m/>
    <m/>
    <n v="0"/>
    <m/>
    <m/>
    <m/>
    <m/>
    <m/>
    <m/>
    <m/>
    <m/>
    <m/>
    <m/>
    <m/>
  </r>
  <r>
    <n v="101"/>
    <d v="2026-05-12T00:00:00"/>
    <s v="B57"/>
    <n v="32566"/>
    <x v="106"/>
    <s v="Factory 2"/>
    <s v="Shift 1"/>
    <s v="Wire Preparation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102"/>
    <d v="2026-05-12T00:00:00"/>
    <s v="B57"/>
    <n v="32562"/>
    <x v="107"/>
    <s v="Factory 1"/>
    <s v="Shift 2"/>
    <s v="Wire Preparation"/>
    <d v="2026-06-10T00:00:00"/>
    <d v="1899-12-30T06:17:43"/>
    <d v="1899-12-30T19:06:18"/>
    <m/>
    <s v="DS"/>
    <n v="8"/>
    <n v="3"/>
    <m/>
    <m/>
    <m/>
    <m/>
    <n v="0"/>
    <m/>
    <m/>
    <m/>
    <m/>
    <m/>
    <m/>
    <m/>
    <m/>
    <m/>
    <m/>
    <m/>
  </r>
  <r>
    <n v="103"/>
    <d v="2025-06-03T00:00:00"/>
    <s v="B47"/>
    <n v="13360"/>
    <x v="108"/>
    <s v="Factory 1"/>
    <s v="Shift 1"/>
    <s v="Wire Preparation"/>
    <d v="2026-06-10T00:00:00"/>
    <d v="1899-12-30T18:10:04"/>
    <d v="1899-12-30T07:06:52"/>
    <m/>
    <s v="NS"/>
    <n v="8"/>
    <n v="3"/>
    <n v="2"/>
    <n v="5"/>
    <m/>
    <m/>
    <n v="0"/>
    <m/>
    <m/>
    <m/>
    <m/>
    <m/>
    <m/>
    <m/>
    <m/>
    <m/>
    <m/>
    <m/>
  </r>
  <r>
    <n v="104"/>
    <d v="2026-05-19T00:00:00"/>
    <s v="B58"/>
    <n v="32219"/>
    <x v="110"/>
    <s v="Factory 2"/>
    <s v="Shift 2"/>
    <s v="Subaru Engine/TM"/>
    <d v="2026-06-10T00:00:00"/>
    <d v="1899-12-30T06:11:22"/>
    <d v="1899-12-30T16:07:24"/>
    <m/>
    <s v="DS"/>
    <n v="8"/>
    <m/>
    <m/>
    <m/>
    <m/>
    <m/>
    <n v="0"/>
    <m/>
    <m/>
    <m/>
    <m/>
    <m/>
    <m/>
    <m/>
    <m/>
    <m/>
    <m/>
    <m/>
  </r>
  <r>
    <n v="105"/>
    <d v="2024-11-26T00:00:00"/>
    <s v="B27"/>
    <n v="10866"/>
    <x v="111"/>
    <s v="Factory 1"/>
    <s v="Shift 2"/>
    <s v="Subaru Engine"/>
    <d v="2026-06-10T00:00:00"/>
    <d v="1899-12-30T06:20:43"/>
    <d v="1899-12-30T19:02:10"/>
    <m/>
    <s v="DS"/>
    <n v="8"/>
    <n v="3"/>
    <m/>
    <m/>
    <m/>
    <m/>
    <n v="0"/>
    <m/>
    <m/>
    <m/>
    <m/>
    <m/>
    <m/>
    <m/>
    <m/>
    <m/>
    <m/>
    <m/>
  </r>
  <r>
    <n v="106"/>
    <d v="2025-02-25T00:00:00"/>
    <s v="B35"/>
    <n v="12151"/>
    <x v="112"/>
    <s v="Factory 3"/>
    <s v="Shift 1"/>
    <s v="Wire Preparation - Yamaha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107"/>
    <d v="2026-05-19T00:00:00"/>
    <s v="B58"/>
    <n v="32206"/>
    <x v="113"/>
    <s v="Factory 1"/>
    <s v="Shift 2"/>
    <s v="Subaru Engine/TM"/>
    <d v="2026-06-10T00:00:00"/>
    <d v="1899-12-30T06:27:39"/>
    <d v="1899-12-30T16:01:54"/>
    <m/>
    <s v="DS"/>
    <n v="8"/>
    <m/>
    <m/>
    <m/>
    <m/>
    <m/>
    <n v="0"/>
    <m/>
    <m/>
    <m/>
    <m/>
    <m/>
    <m/>
    <m/>
    <m/>
    <m/>
    <m/>
    <m/>
  </r>
  <r>
    <n v="108"/>
    <d v="2025-04-08T00:00:00"/>
    <s v="B40"/>
    <n v="11773"/>
    <x v="114"/>
    <s v="Factory 1"/>
    <s v="Shift 1"/>
    <s v="QC Inspection"/>
    <d v="2026-06-10T00:00:00"/>
    <d v="1899-12-30T18:33:44"/>
    <d v="1899-12-30T04:06:31"/>
    <m/>
    <s v="NS"/>
    <n v="8"/>
    <m/>
    <m/>
    <n v="5"/>
    <m/>
    <m/>
    <n v="0"/>
    <m/>
    <m/>
    <m/>
    <m/>
    <m/>
    <m/>
    <m/>
    <m/>
    <m/>
    <m/>
    <m/>
  </r>
  <r>
    <n v="109"/>
    <d v="2025-05-20T00:00:00"/>
    <s v="B45"/>
    <n v="14743"/>
    <x v="115"/>
    <s v="Factory 1"/>
    <s v="Shift 2"/>
    <s v="Subaru Engine"/>
    <d v="2026-06-10T00:00:00"/>
    <d v="1899-12-30T06:17:52"/>
    <d v="1899-12-30T16:04:39"/>
    <m/>
    <s v="DS"/>
    <n v="8"/>
    <m/>
    <m/>
    <m/>
    <m/>
    <m/>
    <n v="0"/>
    <m/>
    <m/>
    <m/>
    <m/>
    <m/>
    <m/>
    <m/>
    <m/>
    <m/>
    <m/>
    <m/>
  </r>
  <r>
    <n v="110"/>
    <d v="2026-05-12T00:00:00"/>
    <s v="B57"/>
    <n v="32555"/>
    <x v="116"/>
    <s v="Factory 1"/>
    <s v="Shift 1"/>
    <s v="Material Handler"/>
    <d v="2026-06-10T00:00:00"/>
    <d v="1899-12-30T18:30:48"/>
    <d v="1899-12-30T07:01:03"/>
    <m/>
    <s v="NS"/>
    <n v="8"/>
    <n v="3"/>
    <n v="2"/>
    <n v="5"/>
    <m/>
    <m/>
    <n v="0"/>
    <m/>
    <m/>
    <m/>
    <m/>
    <m/>
    <m/>
    <m/>
    <m/>
    <m/>
    <m/>
    <m/>
  </r>
  <r>
    <n v="111"/>
    <d v="2025-10-21T00:00:00"/>
    <s v="B50"/>
    <n v="31031"/>
    <x v="117"/>
    <s v="Factory 1"/>
    <s v="Shift 2"/>
    <s v="Subaru Engine"/>
    <d v="2026-06-10T00:00:00"/>
    <d v="1899-12-30T06:35:18"/>
    <d v="1899-12-30T19:05:10"/>
    <m/>
    <s v="DS"/>
    <n v="8"/>
    <n v="3"/>
    <m/>
    <m/>
    <m/>
    <m/>
    <n v="0"/>
    <m/>
    <m/>
    <m/>
    <m/>
    <m/>
    <m/>
    <m/>
    <m/>
    <m/>
    <m/>
    <m/>
  </r>
  <r>
    <n v="112"/>
    <d v="2026-03-03T00:00:00"/>
    <s v="B56"/>
    <n v="32821"/>
    <x v="118"/>
    <s v="Factory 1"/>
    <s v="Shift 2"/>
    <s v="QC Inspection"/>
    <d v="2026-06-10T00:00:00"/>
    <d v="1899-12-30T06:14:04"/>
    <d v="1899-12-30T19:08:09"/>
    <m/>
    <s v="DS"/>
    <n v="8"/>
    <n v="3"/>
    <m/>
    <m/>
    <m/>
    <m/>
    <n v="0"/>
    <m/>
    <m/>
    <m/>
    <m/>
    <m/>
    <m/>
    <m/>
    <m/>
    <m/>
    <m/>
    <m/>
  </r>
  <r>
    <n v="113"/>
    <d v="2025-06-03T00:00:00"/>
    <s v="B47"/>
    <n v="13321"/>
    <x v="119"/>
    <s v="Factory 1"/>
    <s v="Shift 2"/>
    <s v="Wire Preparation"/>
    <d v="2026-06-10T00:00:00"/>
    <d v="1899-12-30T06:29:08"/>
    <d v="1899-12-30T19:03:35"/>
    <m/>
    <s v="DS"/>
    <n v="8"/>
    <n v="3"/>
    <m/>
    <m/>
    <m/>
    <m/>
    <n v="0"/>
    <m/>
    <m/>
    <m/>
    <m/>
    <m/>
    <m/>
    <m/>
    <m/>
    <m/>
    <m/>
    <m/>
  </r>
  <r>
    <n v="114"/>
    <d v="2024-07-30T00:00:00"/>
    <s v="B20"/>
    <n v="6848"/>
    <x v="120"/>
    <s v="Factory 1"/>
    <s v="Shift 2"/>
    <s v="Subaru Engine"/>
    <d v="2026-06-10T00:00:00"/>
    <d v="1899-12-30T06:14:15"/>
    <d v="1899-12-30T19:02:44"/>
    <m/>
    <s v="DS"/>
    <n v="8"/>
    <n v="3"/>
    <m/>
    <m/>
    <m/>
    <m/>
    <n v="0"/>
    <m/>
    <m/>
    <m/>
    <m/>
    <m/>
    <m/>
    <m/>
    <m/>
    <m/>
    <m/>
    <m/>
  </r>
  <r>
    <n v="115"/>
    <d v="2025-06-03T00:00:00"/>
    <s v="B47"/>
    <n v="13372"/>
    <x v="121"/>
    <s v="Factory 1"/>
    <s v="Shift 1"/>
    <s v="Subaru Engine"/>
    <d v="2026-06-10T00:00:00"/>
    <d v="1899-12-30T18:24:26"/>
    <d v="1899-12-30T07:01:45"/>
    <m/>
    <s v="NS"/>
    <n v="8"/>
    <n v="3"/>
    <n v="2"/>
    <n v="5"/>
    <m/>
    <m/>
    <n v="0"/>
    <m/>
    <m/>
    <m/>
    <m/>
    <m/>
    <m/>
    <m/>
    <m/>
    <m/>
    <m/>
    <m/>
  </r>
  <r>
    <n v="116"/>
    <d v="2025-01-21T00:00:00"/>
    <s v="B32"/>
    <n v="12772"/>
    <x v="122"/>
    <s v="Factory 1"/>
    <s v="Shift 1"/>
    <s v="QC Inspection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117"/>
    <d v="2025-06-10T00:00:00"/>
    <s v="B48"/>
    <n v="14864"/>
    <x v="123"/>
    <s v="Factory 3"/>
    <s v="Shift 2"/>
    <s v="Yamaha"/>
    <d v="2026-06-10T00:00:00"/>
    <d v="1899-12-30T06:23:23"/>
    <d v="1899-12-30T16:01:28"/>
    <m/>
    <s v="DS"/>
    <n v="8"/>
    <m/>
    <m/>
    <m/>
    <m/>
    <m/>
    <n v="0"/>
    <m/>
    <m/>
    <m/>
    <m/>
    <m/>
    <m/>
    <m/>
    <m/>
    <m/>
    <m/>
    <m/>
  </r>
  <r>
    <n v="118"/>
    <d v="2025-01-28T00:00:00"/>
    <s v="B33"/>
    <n v="12705"/>
    <x v="124"/>
    <s v="Factory 3"/>
    <s v="Shift 2"/>
    <s v="QC Inspection"/>
    <d v="2026-06-10T00:00:00"/>
    <d v="1899-12-30T06:06:34"/>
    <d v="1899-12-30T18:59:50"/>
    <m/>
    <s v="DS"/>
    <n v="8"/>
    <n v="2.98"/>
    <m/>
    <m/>
    <m/>
    <m/>
    <n v="0"/>
    <m/>
    <m/>
    <m/>
    <m/>
    <m/>
    <m/>
    <m/>
    <m/>
    <m/>
    <m/>
    <m/>
  </r>
  <r>
    <n v="119"/>
    <d v="2025-01-13T00:00:00"/>
    <s v="B31"/>
    <n v="12601"/>
    <x v="125"/>
    <s v="Factory 2"/>
    <s v="Shift 2"/>
    <s v="Wire Preparation"/>
    <d v="2026-06-10T00:00:00"/>
    <d v="1899-12-30T06:03:50"/>
    <d v="1899-12-30T16:06:43"/>
    <m/>
    <s v="DS"/>
    <n v="8"/>
    <m/>
    <m/>
    <m/>
    <m/>
    <m/>
    <n v="0"/>
    <m/>
    <m/>
    <m/>
    <m/>
    <m/>
    <m/>
    <m/>
    <m/>
    <m/>
    <m/>
    <m/>
  </r>
  <r>
    <n v="120"/>
    <d v="2026-05-19T00:00:00"/>
    <s v="B58"/>
    <n v="32214"/>
    <x v="126"/>
    <s v="Factory 2"/>
    <s v="Shift 2"/>
    <s v="Subaru Engine/TM"/>
    <d v="2026-06-10T00:00:00"/>
    <d v="1899-12-30T06:25:23"/>
    <d v="1899-12-30T16:07:47"/>
    <m/>
    <s v="DS"/>
    <n v="8"/>
    <m/>
    <m/>
    <m/>
    <m/>
    <m/>
    <n v="0"/>
    <m/>
    <m/>
    <m/>
    <m/>
    <m/>
    <m/>
    <m/>
    <m/>
    <m/>
    <m/>
    <m/>
  </r>
  <r>
    <n v="121"/>
    <d v="2026-03-03T00:00:00"/>
    <s v="B56"/>
    <n v="32823"/>
    <x v="127"/>
    <s v="Factory 3"/>
    <s v="Shift 1"/>
    <s v="Parts Preparation"/>
    <d v="2026-06-10T00:00:00"/>
    <d v="1899-12-30T18:21:08"/>
    <d v="1899-12-30T04:03:49"/>
    <m/>
    <s v="NS"/>
    <n v="8"/>
    <m/>
    <m/>
    <n v="5"/>
    <m/>
    <m/>
    <n v="0"/>
    <m/>
    <m/>
    <m/>
    <m/>
    <m/>
    <m/>
    <m/>
    <m/>
    <m/>
    <m/>
    <m/>
  </r>
  <r>
    <n v="122"/>
    <d v="2025-05-13T00:00:00"/>
    <s v="B44"/>
    <n v="14133"/>
    <x v="128"/>
    <s v="Factory 1"/>
    <s v="Shift 1"/>
    <s v="Subaru Engine"/>
    <d v="2026-06-10T00:00:00"/>
    <m/>
    <m/>
    <s v="ABSENT"/>
    <s v="NS"/>
    <m/>
    <m/>
    <m/>
    <m/>
    <m/>
    <m/>
    <n v="0"/>
    <m/>
    <m/>
    <m/>
    <m/>
    <m/>
    <m/>
    <m/>
    <m/>
    <m/>
    <m/>
    <m/>
  </r>
  <r>
    <n v="123"/>
    <d v="2025-05-06T00:00:00"/>
    <s v="B43"/>
    <n v="14182"/>
    <x v="129"/>
    <s v="Factory 3"/>
    <s v="Shift 1"/>
    <s v="Yamaha"/>
    <d v="2026-06-10T00:00:00"/>
    <d v="1899-12-30T18:30:23"/>
    <d v="1899-12-30T07:04:52"/>
    <m/>
    <s v="NS"/>
    <n v="8"/>
    <n v="3"/>
    <n v="2"/>
    <n v="5"/>
    <m/>
    <m/>
    <n v="0"/>
    <m/>
    <m/>
    <m/>
    <m/>
    <m/>
    <m/>
    <m/>
    <m/>
    <m/>
    <m/>
    <m/>
  </r>
  <r>
    <n v="124"/>
    <d v="2025-10-21T00:00:00"/>
    <s v="B50"/>
    <n v="31014"/>
    <x v="130"/>
    <s v="Factory 1"/>
    <s v="Shift 1"/>
    <s v="Subaru Insertion"/>
    <d v="2026-06-10T00:00:00"/>
    <d v="1899-12-30T18:25:05"/>
    <d v="1899-12-30T07:05:10"/>
    <m/>
    <s v="NS"/>
    <n v="8"/>
    <n v="3"/>
    <n v="2"/>
    <n v="5"/>
    <m/>
    <m/>
    <n v="0"/>
    <m/>
    <m/>
    <m/>
    <m/>
    <m/>
    <m/>
    <m/>
    <m/>
    <m/>
    <m/>
    <m/>
  </r>
  <r>
    <n v="125"/>
    <d v="2024-07-30T00:00:00"/>
    <s v="B20"/>
    <n v="6840"/>
    <x v="131"/>
    <s v="Factory 1"/>
    <s v="Shift 2"/>
    <s v="Subaru Engine"/>
    <d v="2026-06-10T00:00:00"/>
    <d v="1899-12-30T06:37:52"/>
    <d v="1899-12-30T19:02:34"/>
    <m/>
    <s v="DS"/>
    <n v="8"/>
    <n v="3"/>
    <m/>
    <m/>
    <m/>
    <m/>
    <n v="0"/>
    <m/>
    <m/>
    <m/>
    <m/>
    <m/>
    <m/>
    <m/>
    <m/>
    <m/>
    <m/>
    <m/>
  </r>
  <r>
    <n v="126"/>
    <d v="2025-04-08T00:00:00"/>
    <s v="B40"/>
    <n v="11729"/>
    <x v="132"/>
    <s v="Factory 1"/>
    <s v="Shift 1"/>
    <s v="Wire Preparation"/>
    <d v="2026-06-10T00:00:00"/>
    <d v="1899-12-30T18:12:41"/>
    <d v="1899-12-30T04:01:55"/>
    <m/>
    <s v="NS"/>
    <n v="8"/>
    <m/>
    <m/>
    <n v="5"/>
    <m/>
    <m/>
    <n v="0"/>
    <m/>
    <m/>
    <m/>
    <m/>
    <m/>
    <m/>
    <m/>
    <m/>
    <m/>
    <m/>
    <m/>
  </r>
  <r>
    <n v="127"/>
    <d v="2026-05-19T00:00:00"/>
    <s v="B58"/>
    <n v="32208"/>
    <x v="133"/>
    <s v="Factory 2"/>
    <s v="ADS"/>
    <s v="Trainee"/>
    <d v="2026-06-10T00:00:00"/>
    <d v="1899-12-30T06:02:04"/>
    <d v="1899-12-30T19:02:26"/>
    <m/>
    <s v="ADS"/>
    <n v="8"/>
    <n v="3"/>
    <m/>
    <m/>
    <m/>
    <m/>
    <n v="0"/>
    <m/>
    <m/>
    <m/>
    <m/>
    <m/>
    <m/>
    <m/>
    <m/>
    <m/>
    <m/>
    <m/>
  </r>
  <r>
    <n v="128"/>
    <d v="2025-06-03T00:00:00"/>
    <s v="B47"/>
    <n v="13341"/>
    <x v="134"/>
    <s v="Factory 3"/>
    <s v="Shift 2"/>
    <s v="QC Inspection"/>
    <d v="2026-06-10T00:00:00"/>
    <d v="1899-12-30T05:59:54"/>
    <d v="1899-12-30T19:00:38"/>
    <m/>
    <s v="DS"/>
    <n v="8"/>
    <n v="3"/>
    <m/>
    <m/>
    <m/>
    <m/>
    <n v="0"/>
    <m/>
    <m/>
    <m/>
    <m/>
    <m/>
    <m/>
    <m/>
    <m/>
    <m/>
    <m/>
    <m/>
  </r>
  <r>
    <n v="129"/>
    <d v="2026-05-19T00:00:00"/>
    <s v="B58"/>
    <n v="32211"/>
    <x v="135"/>
    <s v="Factory 2"/>
    <s v="Shift 2"/>
    <s v="Subaru Engine/TM"/>
    <d v="2026-06-10T00:00:00"/>
    <d v="1899-12-30T06:25:08"/>
    <d v="1899-12-30T16:07:30"/>
    <m/>
    <s v="DS"/>
    <n v="8"/>
    <m/>
    <m/>
    <m/>
    <m/>
    <m/>
    <n v="0"/>
    <m/>
    <m/>
    <m/>
    <m/>
    <m/>
    <m/>
    <m/>
    <m/>
    <m/>
    <m/>
    <m/>
  </r>
  <r>
    <n v="130"/>
    <d v="2024-08-13T00:00:00"/>
    <s v="B22"/>
    <n v="7371"/>
    <x v="136"/>
    <s v="Factory 3"/>
    <s v="Shift 2"/>
    <s v="Yamaha"/>
    <d v="2026-06-10T00:00:00"/>
    <d v="1899-12-30T06:44:00"/>
    <d v="1899-12-30T19:06:30"/>
    <m/>
    <s v="DS"/>
    <n v="8"/>
    <n v="3"/>
    <m/>
    <m/>
    <m/>
    <m/>
    <n v="0"/>
    <m/>
    <m/>
    <m/>
    <m/>
    <m/>
    <m/>
    <m/>
    <m/>
    <m/>
    <m/>
    <m/>
  </r>
  <r>
    <n v="131"/>
    <d v="2026-05-12T00:00:00"/>
    <s v="B57"/>
    <n v="32538"/>
    <x v="137"/>
    <s v="Factory 1"/>
    <s v="Shift 1"/>
    <s v="Material Handler"/>
    <d v="2026-06-10T00:00:00"/>
    <d v="1899-12-30T18:23:44"/>
    <d v="1899-12-30T04:05:52"/>
    <m/>
    <s v="NS"/>
    <n v="8"/>
    <m/>
    <m/>
    <n v="5"/>
    <m/>
    <m/>
    <n v="0"/>
    <m/>
    <m/>
    <m/>
    <m/>
    <m/>
    <m/>
    <m/>
    <m/>
    <m/>
    <m/>
    <m/>
  </r>
  <r>
    <n v="132"/>
    <d v="2025-05-06T00:00:00"/>
    <s v="B43"/>
    <n v="12305"/>
    <x v="138"/>
    <s v="Factory 3"/>
    <s v="Shift 2"/>
    <s v="Transmission"/>
    <d v="2026-06-10T00:00:00"/>
    <d v="1899-12-30T06:25:12"/>
    <d v="1899-12-30T16:00:48"/>
    <m/>
    <s v="DS"/>
    <n v="8"/>
    <m/>
    <m/>
    <m/>
    <m/>
    <m/>
    <n v="0"/>
    <m/>
    <m/>
    <m/>
    <m/>
    <m/>
    <m/>
    <m/>
    <m/>
    <m/>
    <m/>
    <m/>
  </r>
  <r>
    <n v="133"/>
    <d v="2024-08-27T00:00:00"/>
    <s v="B24"/>
    <n v="7113"/>
    <x v="139"/>
    <s v="Factory 1"/>
    <s v="Shift 1"/>
    <s v="QA Packing"/>
    <d v="2026-06-10T00:00:00"/>
    <d v="1899-12-30T18:31:19"/>
    <d v="1899-12-30T07:01:15"/>
    <m/>
    <s v="NS"/>
    <n v="8"/>
    <n v="3"/>
    <n v="2"/>
    <n v="5"/>
    <m/>
    <m/>
    <n v="0"/>
    <m/>
    <m/>
    <m/>
    <m/>
    <m/>
    <m/>
    <m/>
    <m/>
    <m/>
    <m/>
    <m/>
  </r>
  <r>
    <n v="134"/>
    <d v="2026-03-03T00:00:00"/>
    <s v="B56"/>
    <n v="32815"/>
    <x v="140"/>
    <s v="Factory 1"/>
    <s v="Shift 1"/>
    <s v="Subaru Engine"/>
    <d v="2026-06-10T00:00:00"/>
    <d v="1899-12-30T18:34:43"/>
    <d v="1899-12-30T07:04:19"/>
    <m/>
    <s v="NS"/>
    <n v="8"/>
    <n v="3"/>
    <n v="2"/>
    <n v="5"/>
    <m/>
    <m/>
    <n v="0"/>
    <m/>
    <m/>
    <m/>
    <m/>
    <m/>
    <m/>
    <m/>
    <m/>
    <m/>
    <m/>
    <m/>
  </r>
  <r>
    <n v="135"/>
    <d v="2025-06-03T00:00:00"/>
    <s v="B47"/>
    <n v="13340"/>
    <x v="141"/>
    <s v="Factory 1"/>
    <s v="Shift 2"/>
    <s v="Wire Preparation"/>
    <d v="2026-06-10T00:00:00"/>
    <d v="1899-12-30T07:35:51"/>
    <d v="1899-12-30T16:03:46"/>
    <s v="LATE"/>
    <s v="DS"/>
    <n v="8"/>
    <m/>
    <m/>
    <m/>
    <n v="35"/>
    <m/>
    <n v="0"/>
    <m/>
    <m/>
    <m/>
    <m/>
    <m/>
    <m/>
    <m/>
    <m/>
    <m/>
    <m/>
    <m/>
  </r>
  <r>
    <n v="136"/>
    <d v="2025-04-21T00:00:00"/>
    <s v="B41"/>
    <n v="12258"/>
    <x v="142"/>
    <s v="Factory 1"/>
    <s v="Shift 2"/>
    <s v="Subaru Engine"/>
    <d v="2026-06-10T00:00:00"/>
    <d v="1899-12-30T06:12:16"/>
    <d v="1899-12-30T19:01:16"/>
    <m/>
    <s v="DS"/>
    <n v="8"/>
    <n v="3"/>
    <m/>
    <m/>
    <m/>
    <m/>
    <n v="0"/>
    <m/>
    <m/>
    <m/>
    <m/>
    <m/>
    <m/>
    <m/>
    <m/>
    <m/>
    <m/>
    <m/>
  </r>
  <r>
    <n v="137"/>
    <d v="2025-03-18T00:00:00"/>
    <s v="B38"/>
    <n v="12734"/>
    <x v="144"/>
    <s v="Factory 3"/>
    <s v="Shift 2"/>
    <s v="Yamaha"/>
    <d v="2026-06-10T00:00:00"/>
    <m/>
    <m/>
    <s v="ABSENT"/>
    <s v="DS"/>
    <m/>
    <m/>
    <m/>
    <m/>
    <m/>
    <m/>
    <n v="0"/>
    <m/>
    <m/>
    <m/>
    <m/>
    <m/>
    <m/>
    <m/>
    <m/>
    <m/>
    <m/>
    <m/>
  </r>
  <r>
    <n v="138"/>
    <d v="2025-06-03T00:00:00"/>
    <s v="B47"/>
    <n v="13345"/>
    <x v="145"/>
    <s v="Factory 3"/>
    <s v="Shift 2"/>
    <s v="Wire Preparation - Yamaha"/>
    <d v="2026-06-10T00:00:00"/>
    <d v="1899-12-30T06:34:34"/>
    <d v="1899-12-30T19:02:48"/>
    <m/>
    <s v="DS"/>
    <n v="8"/>
    <n v="3"/>
    <m/>
    <m/>
    <m/>
    <m/>
    <n v="0"/>
    <m/>
    <m/>
    <m/>
    <m/>
    <m/>
    <m/>
    <m/>
    <m/>
    <m/>
    <m/>
    <m/>
  </r>
  <r>
    <n v="139"/>
    <d v="2026-05-12T00:00:00"/>
    <s v="B57"/>
    <n v="32546"/>
    <x v="146"/>
    <s v="Factory 1"/>
    <s v="Shift 1"/>
    <s v="Material Handler"/>
    <d v="2026-06-10T00:00:00"/>
    <d v="1899-12-30T18:26:12"/>
    <d v="1899-12-30T07:07:34"/>
    <m/>
    <s v="NS"/>
    <n v="8"/>
    <n v="3"/>
    <n v="2"/>
    <n v="5"/>
    <m/>
    <m/>
    <n v="0"/>
    <m/>
    <m/>
    <m/>
    <m/>
    <m/>
    <m/>
    <m/>
    <m/>
    <m/>
    <m/>
    <m/>
  </r>
  <r>
    <n v="140"/>
    <d v="2026-05-19T00:00:00"/>
    <s v="B58"/>
    <n v="32222"/>
    <x v="147"/>
    <s v="Factory 2"/>
    <s v="Shift 1"/>
    <s v="Subaru Engine"/>
    <d v="2026-06-10T00:00:00"/>
    <d v="1899-12-30T18:46:37"/>
    <d v="1899-12-30T04:00:00"/>
    <s v="NO TIME OUT"/>
    <s v="NS"/>
    <n v="8"/>
    <m/>
    <m/>
    <n v="5"/>
    <m/>
    <m/>
    <n v="0"/>
    <m/>
    <m/>
    <m/>
    <m/>
    <m/>
    <m/>
    <m/>
    <m/>
    <m/>
    <m/>
    <m/>
  </r>
  <r>
    <n v="141"/>
    <d v="2024-08-27T00:00:00"/>
    <s v="B24"/>
    <n v="7104"/>
    <x v="148"/>
    <s v="Factory 1"/>
    <s v="Shift 1"/>
    <s v="Subaru Engine"/>
    <d v="2026-06-10T00:00:00"/>
    <d v="1899-12-30T18:21:26"/>
    <d v="1899-12-30T07:01:19"/>
    <m/>
    <s v="NS"/>
    <n v="8"/>
    <n v="3"/>
    <n v="2"/>
    <n v="5"/>
    <m/>
    <m/>
    <n v="0"/>
    <m/>
    <m/>
    <m/>
    <m/>
    <m/>
    <m/>
    <m/>
    <m/>
    <m/>
    <m/>
    <m/>
  </r>
  <r>
    <n v="142"/>
    <d v="2026-05-19T00:00:00"/>
    <s v="B58"/>
    <n v="32207"/>
    <x v="149"/>
    <s v="Factory 1"/>
    <s v="Shift 2"/>
    <s v="Subaru Engine/TM"/>
    <d v="2026-06-10T00:00:00"/>
    <d v="1899-12-30T06:12:28"/>
    <d v="1899-12-30T16:02:42"/>
    <m/>
    <s v="DS"/>
    <n v="8"/>
    <m/>
    <m/>
    <m/>
    <m/>
    <m/>
    <n v="0"/>
    <m/>
    <m/>
    <m/>
    <m/>
    <m/>
    <m/>
    <m/>
    <m/>
    <m/>
    <m/>
    <m/>
  </r>
  <r>
    <n v="143"/>
    <d v="2024-12-10T00:00:00"/>
    <s v="B29"/>
    <n v="10234"/>
    <x v="150"/>
    <s v="Factory 2"/>
    <s v="Shift 1"/>
    <s v="Warehouse"/>
    <d v="2026-06-10T00:00:00"/>
    <d v="1899-12-30T18:29:54"/>
    <d v="1899-12-30T04:01:24"/>
    <m/>
    <s v="NS"/>
    <n v="8"/>
    <m/>
    <m/>
    <n v="5"/>
    <m/>
    <m/>
    <n v="0"/>
    <m/>
    <m/>
    <m/>
    <m/>
    <m/>
    <m/>
    <m/>
    <m/>
    <m/>
    <m/>
    <m/>
  </r>
  <r>
    <n v="144"/>
    <d v="2026-05-12T00:00:00"/>
    <s v="B57"/>
    <n v="32545"/>
    <x v="151"/>
    <s v="Factory 3"/>
    <s v="Shift 1"/>
    <s v="Subaru Insertion"/>
    <d v="2026-06-10T00:00:00"/>
    <d v="1899-12-30T18:22:53"/>
    <d v="1899-12-30T07:01:39"/>
    <m/>
    <s v="NS"/>
    <n v="8"/>
    <n v="3"/>
    <n v="2"/>
    <n v="5"/>
    <m/>
    <m/>
    <n v="0"/>
    <m/>
    <m/>
    <m/>
    <m/>
    <m/>
    <m/>
    <m/>
    <m/>
    <m/>
    <m/>
    <m/>
  </r>
  <r>
    <n v="145"/>
    <d v="2025-05-06T00:00:00"/>
    <s v="B43"/>
    <n v="12312"/>
    <x v="152"/>
    <s v="Factory 3"/>
    <s v="Shift 1"/>
    <s v="Wire Preparation - Yamaha"/>
    <d v="2026-06-10T00:00:00"/>
    <d v="1899-12-30T18:04:36"/>
    <d v="1899-12-30T04:00:49"/>
    <m/>
    <s v="NS"/>
    <n v="8"/>
    <m/>
    <m/>
    <n v="5"/>
    <m/>
    <m/>
    <n v="0"/>
    <m/>
    <m/>
    <m/>
    <m/>
    <m/>
    <m/>
    <m/>
    <m/>
    <m/>
    <m/>
    <m/>
  </r>
  <r>
    <n v="146"/>
    <d v="2024-05-28T00:00:00"/>
    <s v="B11"/>
    <n v="6321"/>
    <x v="153"/>
    <s v="Factory 1"/>
    <s v="Shift 2"/>
    <s v="Wire Preparation"/>
    <d v="2026-06-10T00:00:00"/>
    <d v="1899-12-30T06:31:11"/>
    <d v="1899-12-30T16:03:07"/>
    <m/>
    <s v="DS"/>
    <n v="8"/>
    <m/>
    <m/>
    <m/>
    <m/>
    <m/>
    <n v="0"/>
    <m/>
    <m/>
    <m/>
    <m/>
    <m/>
    <m/>
    <m/>
    <m/>
    <m/>
    <m/>
    <m/>
  </r>
  <r>
    <n v="147"/>
    <d v="2025-06-10T00:00:00"/>
    <s v="B48"/>
    <n v="14863"/>
    <x v="154"/>
    <s v="Factory 3"/>
    <s v="Shift 2"/>
    <s v="Yamaha"/>
    <d v="2026-06-10T00:00:00"/>
    <d v="1899-12-30T06:23:25"/>
    <d v="1899-12-30T16:01:24"/>
    <m/>
    <s v="DS"/>
    <n v="8"/>
    <m/>
    <m/>
    <m/>
    <m/>
    <m/>
    <n v="0"/>
    <m/>
    <m/>
    <m/>
    <m/>
    <m/>
    <m/>
    <m/>
    <m/>
    <m/>
    <m/>
    <m/>
  </r>
  <r>
    <n v="148"/>
    <d v="2025-11-11T00:00:00"/>
    <s v="B52"/>
    <n v="31403"/>
    <x v="155"/>
    <s v="Factory 3"/>
    <s v="Shift 1"/>
    <s v="Subaru Insertion"/>
    <d v="2026-06-10T00:00:00"/>
    <d v="1899-12-30T18:07:17"/>
    <d v="1899-12-30T07:00:27"/>
    <m/>
    <s v="NS"/>
    <n v="8"/>
    <n v="3"/>
    <n v="2"/>
    <n v="5"/>
    <m/>
    <m/>
    <n v="0"/>
    <m/>
    <m/>
    <m/>
    <m/>
    <m/>
    <m/>
    <m/>
    <m/>
    <m/>
    <m/>
    <m/>
  </r>
  <r>
    <n v="149"/>
    <d v="2025-05-20T00:00:00"/>
    <s v="B45"/>
    <n v="14740"/>
    <x v="156"/>
    <s v="Factory 1"/>
    <s v="Shift 2"/>
    <s v="Wire Preparation"/>
    <d v="2026-06-10T00:00:00"/>
    <d v="1899-12-30T06:26:53"/>
    <d v="1899-12-30T19:15:19"/>
    <m/>
    <s v="DS"/>
    <n v="8"/>
    <n v="3"/>
    <m/>
    <m/>
    <m/>
    <m/>
    <n v="0"/>
    <m/>
    <m/>
    <m/>
    <m/>
    <m/>
    <m/>
    <m/>
    <m/>
    <m/>
    <m/>
    <m/>
  </r>
  <r>
    <n v="150"/>
    <d v="2025-12-02T00:00:00"/>
    <s v="B53"/>
    <n v="31089"/>
    <x v="157"/>
    <s v="Factory 1"/>
    <s v="Shift 2"/>
    <s v="Wire Preparation"/>
    <d v="2026-06-10T00:00:00"/>
    <d v="1899-12-30T06:09:04"/>
    <d v="1899-12-30T16:05:59"/>
    <m/>
    <s v="DS"/>
    <n v="8"/>
    <m/>
    <m/>
    <m/>
    <m/>
    <m/>
    <n v="0"/>
    <m/>
    <m/>
    <m/>
    <m/>
    <m/>
    <m/>
    <m/>
    <m/>
    <m/>
    <m/>
    <m/>
  </r>
  <r>
    <n v="151"/>
    <d v="2026-06-02T00:00:00"/>
    <s v="B59"/>
    <n v="32300"/>
    <x v="158"/>
    <s v="Factory 2"/>
    <s v="ADS"/>
    <s v="Trainee"/>
    <d v="2026-06-10T00:00:00"/>
    <d v="1899-12-30T06:01:55"/>
    <d v="1899-12-30T16:08:25"/>
    <m/>
    <s v="ADS"/>
    <n v="8"/>
    <m/>
    <m/>
    <m/>
    <m/>
    <m/>
    <n v="0"/>
    <m/>
    <m/>
    <m/>
    <m/>
    <m/>
    <m/>
    <m/>
    <m/>
    <m/>
    <m/>
    <m/>
  </r>
  <r>
    <n v="152"/>
    <d v="2026-06-02T00:00:00"/>
    <s v="B59"/>
    <n v="32255"/>
    <x v="159"/>
    <s v="Factory 2"/>
    <s v="Shift 1"/>
    <s v="Subaru Engine"/>
    <d v="2026-06-10T00:00:00"/>
    <d v="1899-12-30T18:09:46"/>
    <d v="1899-12-30T04:01:43"/>
    <m/>
    <s v="NS"/>
    <n v="8"/>
    <m/>
    <m/>
    <n v="5"/>
    <m/>
    <m/>
    <n v="0"/>
    <m/>
    <m/>
    <m/>
    <m/>
    <m/>
    <m/>
    <m/>
    <m/>
    <m/>
    <m/>
    <m/>
  </r>
  <r>
    <n v="153"/>
    <d v="2026-06-02T00:00:00"/>
    <s v="B59"/>
    <n v="32281"/>
    <x v="160"/>
    <s v="Factory 2"/>
    <s v="ADS"/>
    <s v="Trainee"/>
    <d v="2026-06-10T00:00:00"/>
    <d v="1899-12-30T06:27:28"/>
    <d v="1899-12-30T16:08:18"/>
    <m/>
    <s v="ADS"/>
    <n v="8"/>
    <m/>
    <m/>
    <m/>
    <m/>
    <m/>
    <n v="0"/>
    <m/>
    <m/>
    <m/>
    <m/>
    <m/>
    <m/>
    <m/>
    <m/>
    <m/>
    <m/>
    <m/>
  </r>
  <r>
    <n v="154"/>
    <d v="2026-06-02T00:00:00"/>
    <s v="B59"/>
    <n v="32279"/>
    <x v="161"/>
    <s v="Factory 2"/>
    <s v="ADS"/>
    <s v="Trainee"/>
    <d v="2026-06-10T00:00:00"/>
    <d v="1899-12-30T06:08:25"/>
    <d v="1899-12-30T16:08:46"/>
    <m/>
    <s v="ADS"/>
    <n v="8"/>
    <m/>
    <m/>
    <m/>
    <m/>
    <m/>
    <n v="0"/>
    <m/>
    <m/>
    <m/>
    <m/>
    <m/>
    <m/>
    <m/>
    <m/>
    <m/>
    <m/>
    <m/>
  </r>
  <r>
    <n v="155"/>
    <d v="2026-06-02T00:00:00"/>
    <s v="B59"/>
    <n v="32294"/>
    <x v="162"/>
    <s v="Factory 2"/>
    <s v="ADS"/>
    <s v="Trainee"/>
    <d v="2026-06-10T00:00:00"/>
    <d v="1899-12-30T06:15:24"/>
    <d v="1899-12-30T16:08:06"/>
    <m/>
    <s v="ADS"/>
    <n v="8"/>
    <m/>
    <m/>
    <m/>
    <m/>
    <m/>
    <n v="0"/>
    <m/>
    <m/>
    <m/>
    <m/>
    <m/>
    <m/>
    <m/>
    <m/>
    <m/>
    <m/>
    <m/>
  </r>
  <r>
    <n v="156"/>
    <d v="2026-06-02T00:00:00"/>
    <s v="B59"/>
    <n v="32277"/>
    <x v="163"/>
    <s v="Factory 2"/>
    <s v="ADS"/>
    <s v="Trainee"/>
    <d v="2026-06-10T00:00:00"/>
    <d v="1899-12-30T06:02:11"/>
    <d v="1899-12-30T16:08:54"/>
    <m/>
    <s v="ADS"/>
    <n v="8"/>
    <m/>
    <m/>
    <m/>
    <m/>
    <m/>
    <n v="0"/>
    <m/>
    <m/>
    <m/>
    <m/>
    <m/>
    <m/>
    <m/>
    <m/>
    <m/>
    <m/>
    <m/>
  </r>
  <r>
    <n v="157"/>
    <d v="2026-06-02T00:00:00"/>
    <s v="B59"/>
    <n v="32307"/>
    <x v="164"/>
    <s v="Factory 1"/>
    <s v="Shift 1"/>
    <s v="Material Handler"/>
    <d v="2026-06-10T00:00:00"/>
    <d v="1899-12-30T18:30:23"/>
    <d v="1899-12-30T04:04:45"/>
    <m/>
    <s v="NS"/>
    <n v="8"/>
    <m/>
    <m/>
    <n v="5"/>
    <m/>
    <m/>
    <n v="0"/>
    <m/>
    <m/>
    <m/>
    <m/>
    <m/>
    <m/>
    <m/>
    <m/>
    <m/>
    <m/>
    <m/>
  </r>
  <r>
    <n v="158"/>
    <d v="2026-06-02T00:00:00"/>
    <s v="B59"/>
    <n v="32283"/>
    <x v="165"/>
    <s v="Factory 2"/>
    <s v="ADS"/>
    <s v="Trainee"/>
    <d v="2026-06-10T00:00:00"/>
    <m/>
    <m/>
    <s v="ABSENT"/>
    <s v="ADS"/>
    <m/>
    <m/>
    <m/>
    <m/>
    <m/>
    <m/>
    <n v="0"/>
    <m/>
    <m/>
    <m/>
    <m/>
    <m/>
    <m/>
    <m/>
    <m/>
    <m/>
    <m/>
    <m/>
  </r>
  <r>
    <n v="159"/>
    <d v="2026-06-02T00:00:00"/>
    <s v="B59"/>
    <n v="32293"/>
    <x v="166"/>
    <s v="Factory 2"/>
    <s v="Shift 1"/>
    <s v="Subaru Engine"/>
    <d v="2026-06-10T00:00:00"/>
    <d v="1899-12-30T18:30:29"/>
    <d v="1899-12-30T04:04:22"/>
    <m/>
    <s v="NS"/>
    <n v="8"/>
    <m/>
    <m/>
    <n v="5"/>
    <m/>
    <m/>
    <n v="0"/>
    <m/>
    <m/>
    <m/>
    <m/>
    <m/>
    <m/>
    <m/>
    <m/>
    <m/>
    <m/>
    <m/>
  </r>
  <r>
    <n v="160"/>
    <d v="2026-06-02T00:00:00"/>
    <s v="B59"/>
    <n v="32286"/>
    <x v="167"/>
    <s v="Factory 2"/>
    <s v="ADS"/>
    <s v="Trainee"/>
    <d v="2026-06-10T00:00:00"/>
    <d v="1899-12-30T06:27:43"/>
    <d v="1899-12-30T16:02:40"/>
    <m/>
    <s v="ADS"/>
    <n v="8"/>
    <m/>
    <m/>
    <m/>
    <m/>
    <m/>
    <n v="0"/>
    <m/>
    <m/>
    <m/>
    <m/>
    <m/>
    <m/>
    <m/>
    <m/>
    <m/>
    <m/>
    <m/>
  </r>
  <r>
    <n v="161"/>
    <d v="2026-06-02T00:00:00"/>
    <s v="B59"/>
    <n v="32292"/>
    <x v="168"/>
    <s v="Factory 1"/>
    <s v="Shift 1"/>
    <s v="Wire Preparation"/>
    <d v="2026-06-10T00:00:00"/>
    <d v="1899-12-30T18:09:39"/>
    <d v="1899-12-30T04:04:54"/>
    <m/>
    <s v="NS"/>
    <n v="8"/>
    <m/>
    <m/>
    <n v="5"/>
    <m/>
    <m/>
    <n v="0"/>
    <m/>
    <m/>
    <m/>
    <m/>
    <m/>
    <m/>
    <m/>
    <m/>
    <m/>
    <m/>
    <m/>
  </r>
  <r>
    <n v="162"/>
    <d v="2026-06-02T00:00:00"/>
    <s v="B59"/>
    <n v="32278"/>
    <x v="169"/>
    <s v="Factory 2"/>
    <s v="Shift 1"/>
    <s v="Subaru Engine"/>
    <d v="2026-06-10T00:00:00"/>
    <d v="1899-12-30T18:30:06"/>
    <d v="1899-12-30T04:02:29"/>
    <m/>
    <s v="NS"/>
    <n v="8"/>
    <m/>
    <m/>
    <n v="5"/>
    <m/>
    <m/>
    <n v="0"/>
    <m/>
    <m/>
    <m/>
    <m/>
    <m/>
    <m/>
    <m/>
    <m/>
    <m/>
    <m/>
    <m/>
  </r>
  <r>
    <n v="163"/>
    <d v="2026-06-02T00:00:00"/>
    <s v="B59"/>
    <n v="32287"/>
    <x v="170"/>
    <s v="Factory 2"/>
    <s v="ADS"/>
    <s v="Trainee"/>
    <d v="2026-06-10T00:00:00"/>
    <d v="1899-12-30T05:49:55"/>
    <d v="1899-12-30T16:09:07"/>
    <m/>
    <s v="ADS"/>
    <n v="8"/>
    <m/>
    <m/>
    <m/>
    <m/>
    <m/>
    <n v="0"/>
    <m/>
    <m/>
    <m/>
    <m/>
    <m/>
    <m/>
    <m/>
    <m/>
    <m/>
    <m/>
    <m/>
  </r>
  <r>
    <n v="164"/>
    <d v="2026-06-02T00:00:00"/>
    <s v="B59"/>
    <n v="32298"/>
    <x v="171"/>
    <s v="Factory 2"/>
    <s v="ADS"/>
    <s v="Trainee"/>
    <d v="2026-06-10T00:00:00"/>
    <d v="1899-12-30T06:27:48"/>
    <d v="1899-12-30T16:09:53"/>
    <m/>
    <s v="ADS"/>
    <n v="8"/>
    <m/>
    <m/>
    <m/>
    <m/>
    <m/>
    <n v="0"/>
    <m/>
    <m/>
    <m/>
    <m/>
    <m/>
    <m/>
    <m/>
    <m/>
    <m/>
    <m/>
    <m/>
  </r>
  <r>
    <n v="165"/>
    <d v="2026-06-02T00:00:00"/>
    <s v="B59"/>
    <n v="32285"/>
    <x v="172"/>
    <s v="Factory 2"/>
    <s v="ADS"/>
    <s v="Trainee"/>
    <d v="2026-06-10T00:00:00"/>
    <d v="1899-12-30T06:08:32"/>
    <d v="1899-12-30T16:09:11"/>
    <m/>
    <s v="ADS"/>
    <n v="8"/>
    <m/>
    <m/>
    <m/>
    <m/>
    <m/>
    <n v="0"/>
    <m/>
    <m/>
    <m/>
    <m/>
    <m/>
    <m/>
    <m/>
    <m/>
    <m/>
    <m/>
    <m/>
  </r>
  <r>
    <n v="166"/>
    <d v="2026-06-02T00:00:00"/>
    <s v="B59"/>
    <n v="32289"/>
    <x v="173"/>
    <s v="Factory 2"/>
    <s v="ADS"/>
    <s v="Trainee"/>
    <d v="2026-06-10T00:00:00"/>
    <d v="1899-12-30T06:22:46"/>
    <d v="1899-12-30T16:05:49"/>
    <m/>
    <s v="ADS"/>
    <n v="8"/>
    <m/>
    <m/>
    <m/>
    <m/>
    <m/>
    <n v="0"/>
    <m/>
    <m/>
    <m/>
    <m/>
    <m/>
    <m/>
    <m/>
    <m/>
    <m/>
    <m/>
    <m/>
  </r>
  <r>
    <n v="167"/>
    <d v="2026-06-02T00:00:00"/>
    <s v="B59"/>
    <n v="32280"/>
    <x v="174"/>
    <s v="Factory 2"/>
    <s v="ADS"/>
    <s v="Trainee"/>
    <d v="2026-06-10T00:00:00"/>
    <d v="1899-12-30T06:13:03"/>
    <d v="1899-12-30T16:07:54"/>
    <m/>
    <s v="ADS"/>
    <n v="8"/>
    <m/>
    <m/>
    <m/>
    <m/>
    <m/>
    <n v="0"/>
    <m/>
    <m/>
    <m/>
    <m/>
    <m/>
    <m/>
    <m/>
    <m/>
    <m/>
    <m/>
    <m/>
  </r>
  <r>
    <n v="168"/>
    <d v="2026-06-02T00:00:00"/>
    <s v="B59"/>
    <n v="32276"/>
    <x v="175"/>
    <s v="Factory 2"/>
    <s v="ADS"/>
    <s v="Trainee"/>
    <d v="2026-06-10T00:00:00"/>
    <d v="1899-12-30T06:07:00"/>
    <d v="1899-12-30T16:09:24"/>
    <m/>
    <s v="ADS"/>
    <n v="8"/>
    <m/>
    <m/>
    <m/>
    <m/>
    <m/>
    <n v="0"/>
    <m/>
    <m/>
    <m/>
    <m/>
    <m/>
    <m/>
    <m/>
    <m/>
    <m/>
    <m/>
    <m/>
  </r>
  <r>
    <n v="169"/>
    <d v="2026-06-02T00:00:00"/>
    <s v="B59"/>
    <n v="32295"/>
    <x v="177"/>
    <s v="Factory 1"/>
    <s v="Shift 1"/>
    <s v="Wire Preparation"/>
    <d v="2026-06-10T00:00:00"/>
    <d v="1899-12-30T18:31:10"/>
    <d v="1899-12-30T04:04:35"/>
    <m/>
    <s v="NS"/>
    <n v="8"/>
    <m/>
    <m/>
    <n v="5"/>
    <m/>
    <m/>
    <n v="0"/>
    <m/>
    <m/>
    <m/>
    <m/>
    <m/>
    <m/>
    <m/>
    <m/>
    <m/>
    <m/>
    <m/>
  </r>
  <r>
    <n v="170"/>
    <d v="2026-06-02T00:00:00"/>
    <s v="B59"/>
    <n v="32282"/>
    <x v="178"/>
    <s v="Factory 2"/>
    <s v="ADS"/>
    <s v="Trainee"/>
    <d v="2026-06-10T00:00:00"/>
    <d v="1899-12-30T06:27:37"/>
    <d v="1899-12-30T16:08:12"/>
    <m/>
    <s v="ADS"/>
    <n v="8"/>
    <m/>
    <m/>
    <m/>
    <m/>
    <m/>
    <n v="0"/>
    <m/>
    <m/>
    <m/>
    <m/>
    <m/>
    <m/>
    <m/>
    <m/>
    <m/>
    <m/>
    <m/>
  </r>
  <r>
    <n v="171"/>
    <d v="2026-06-02T00:00:00"/>
    <s v="B59"/>
    <n v="32275"/>
    <x v="179"/>
    <s v="Factory 2"/>
    <s v="ADS"/>
    <s v="Trainee"/>
    <d v="2026-06-10T00:00:00"/>
    <d v="1899-12-30T06:10:23"/>
    <d v="1899-12-30T16:08:37"/>
    <m/>
    <s v="ADS"/>
    <n v="8"/>
    <m/>
    <m/>
    <m/>
    <m/>
    <m/>
    <n v="0"/>
    <m/>
    <m/>
    <m/>
    <m/>
    <m/>
    <m/>
    <m/>
    <m/>
    <m/>
    <m/>
    <m/>
  </r>
  <r>
    <n v="172"/>
    <d v="2026-06-02T00:00:00"/>
    <s v="B59"/>
    <n v="32284"/>
    <x v="180"/>
    <s v="Factory 2"/>
    <s v="ADS"/>
    <s v="Trainee"/>
    <d v="2026-06-10T00:00:00"/>
    <m/>
    <m/>
    <s v="ABSENT"/>
    <s v="ADS"/>
    <m/>
    <m/>
    <m/>
    <m/>
    <m/>
    <m/>
    <n v="0"/>
    <m/>
    <m/>
    <m/>
    <m/>
    <m/>
    <m/>
    <m/>
    <m/>
    <m/>
    <m/>
    <m/>
  </r>
  <r>
    <n v="173"/>
    <d v="2026-06-02T00:00:00"/>
    <s v="B59"/>
    <n v="32291"/>
    <x v="181"/>
    <s v="Factory 2"/>
    <s v="ADS"/>
    <s v="Trainee"/>
    <d v="2026-06-10T00:00:00"/>
    <d v="1899-12-30T06:03:40"/>
    <d v="1899-12-30T16:09:16"/>
    <m/>
    <s v="ADS"/>
    <n v="8"/>
    <m/>
    <m/>
    <m/>
    <m/>
    <m/>
    <n v="0"/>
    <m/>
    <m/>
    <m/>
    <m/>
    <m/>
    <m/>
    <m/>
    <m/>
    <m/>
    <m/>
    <m/>
  </r>
  <r>
    <n v="174"/>
    <d v="2026-06-02T00:00:00"/>
    <s v="B59"/>
    <n v="32290"/>
    <x v="182"/>
    <s v="Factory 2"/>
    <s v="ADS"/>
    <s v="Trainee"/>
    <d v="2026-06-10T00:00:00"/>
    <d v="1899-12-30T06:14:44"/>
    <d v="1899-12-30T16:03:10"/>
    <m/>
    <s v="ADS"/>
    <n v="8"/>
    <m/>
    <m/>
    <m/>
    <m/>
    <m/>
    <n v="0"/>
    <m/>
    <m/>
    <m/>
    <m/>
    <m/>
    <m/>
    <m/>
    <m/>
    <m/>
    <m/>
    <m/>
  </r>
  <r>
    <n v="175"/>
    <d v="2026-06-02T00:00:00"/>
    <s v="B59"/>
    <n v="32302"/>
    <x v="183"/>
    <s v="Factory 2"/>
    <s v="Shift 1"/>
    <s v="Subaru Engine"/>
    <d v="2026-06-10T00:00:00"/>
    <d v="1899-12-30T18:30:00"/>
    <d v="1899-12-30T04:03:36"/>
    <s v="NO TIME IN"/>
    <s v="NS"/>
    <n v="8"/>
    <m/>
    <m/>
    <n v="5"/>
    <m/>
    <m/>
    <n v="0"/>
    <m/>
    <m/>
    <m/>
    <m/>
    <m/>
    <m/>
    <m/>
    <m/>
    <m/>
    <m/>
    <m/>
  </r>
  <r>
    <n v="176"/>
    <d v="2026-06-02T00:00:00"/>
    <s v="B59"/>
    <n v="32305"/>
    <x v="184"/>
    <s v="Factory 2"/>
    <s v="ADS"/>
    <s v="Trainee"/>
    <d v="2026-06-10T00:00:00"/>
    <d v="1899-12-30T06:16:31"/>
    <d v="1899-12-30T16:07:40"/>
    <m/>
    <s v="ADS"/>
    <n v="8"/>
    <m/>
    <m/>
    <m/>
    <m/>
    <m/>
    <n v="0"/>
    <m/>
    <m/>
    <m/>
    <m/>
    <m/>
    <m/>
    <m/>
    <m/>
    <m/>
    <m/>
    <m/>
  </r>
  <r>
    <n v="177"/>
    <d v="2026-06-02T00:00:00"/>
    <s v="B59"/>
    <n v="32299"/>
    <x v="185"/>
    <s v="Factory 2"/>
    <s v="ADS"/>
    <s v="Trainee"/>
    <d v="2026-06-10T00:00:00"/>
    <d v="1899-12-30T06:15:19"/>
    <d v="1899-12-30T16:03:04"/>
    <m/>
    <s v="ADS"/>
    <n v="8"/>
    <m/>
    <m/>
    <m/>
    <m/>
    <m/>
    <n v="0"/>
    <m/>
    <m/>
    <m/>
    <m/>
    <m/>
    <m/>
    <m/>
    <m/>
    <m/>
    <m/>
    <m/>
  </r>
  <r>
    <n v="178"/>
    <d v="2026-06-02T00:00:00"/>
    <s v="B59"/>
    <n v="32301"/>
    <x v="186"/>
    <s v="Factory 2"/>
    <s v="ADS"/>
    <s v="Trainee"/>
    <d v="2026-06-10T00:00:00"/>
    <d v="1899-12-30T06:22:37"/>
    <d v="1899-12-30T16:05:55"/>
    <m/>
    <s v="ADS"/>
    <n v="8"/>
    <m/>
    <m/>
    <m/>
    <m/>
    <m/>
    <n v="0"/>
    <m/>
    <m/>
    <m/>
    <m/>
    <m/>
    <m/>
    <m/>
    <m/>
    <m/>
    <m/>
    <m/>
  </r>
  <r>
    <n v="179"/>
    <d v="2026-06-02T00:00:00"/>
    <s v="B59"/>
    <n v="32297"/>
    <x v="187"/>
    <s v="Factory 2"/>
    <s v="Shift 1"/>
    <s v="Warehouse"/>
    <d v="2026-06-10T00:00:00"/>
    <d v="1899-12-30T18:16:04"/>
    <d v="1899-12-30T04:04:07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11T00:00:00"/>
    <d v="1899-12-30T18:09:42"/>
    <d v="1899-12-30T07:02:02"/>
    <m/>
    <s v="NS"/>
    <n v="8"/>
    <n v="3"/>
    <n v="2"/>
    <n v="5"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11T00:00:00"/>
    <d v="1899-12-30T06:20:05"/>
    <d v="1899-12-30T16:07:52"/>
    <m/>
    <s v="DS"/>
    <n v="8"/>
    <m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11T00:00:00"/>
    <d v="1899-12-30T06:01:51"/>
    <d v="1899-12-30T16:00:56"/>
    <m/>
    <s v="DS"/>
    <n v="8"/>
    <n v="1.5"/>
    <m/>
    <m/>
    <m/>
    <m/>
    <n v="0"/>
    <m/>
    <m/>
    <m/>
    <m/>
    <m/>
    <m/>
    <m/>
    <m/>
    <m/>
    <m/>
    <m/>
  </r>
  <r>
    <n v="4"/>
    <d v="2024-08-20T00:00:00"/>
    <s v="B23"/>
    <n v="7167"/>
    <x v="3"/>
    <s v="Factory 1"/>
    <s v="Shift 2"/>
    <s v="Subaru Engine"/>
    <d v="2026-06-11T00:00:00"/>
    <d v="1899-12-30T06:28:24"/>
    <d v="1899-12-30T16:02:51"/>
    <m/>
    <s v="DS"/>
    <n v="8"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A Packing"/>
    <d v="2026-06-11T00:00:00"/>
    <d v="1899-12-30T06:27:19"/>
    <d v="1899-12-30T16:01:33"/>
    <m/>
    <s v="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11T00:00:00"/>
    <d v="1899-12-30T17:54:41"/>
    <d v="1899-12-30T04:03:32"/>
    <m/>
    <s v="NS"/>
    <n v="8"/>
    <n v="0.5"/>
    <m/>
    <n v="5"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11T00:00:00"/>
    <d v="1899-12-30T06:17:24"/>
    <d v="1899-12-30T19:01:43"/>
    <m/>
    <s v="DS"/>
    <n v="8"/>
    <n v="3"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11T00:00:00"/>
    <d v="1899-12-30T06:00:20"/>
    <d v="1899-12-30T15:59:37"/>
    <m/>
    <s v="DS"/>
    <n v="8"/>
    <m/>
    <m/>
    <m/>
    <m/>
    <n v="1"/>
    <n v="1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11T00:00:00"/>
    <d v="1899-12-30T06:09:19"/>
    <d v="1899-12-30T16:07:48"/>
    <m/>
    <s v="DS"/>
    <n v="8"/>
    <m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11T00:00:00"/>
    <d v="1899-12-30T06:26:56"/>
    <d v="1899-12-30T19:03:34"/>
    <m/>
    <s v="ADS"/>
    <n v="8"/>
    <n v="3"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11T00:00:00"/>
    <d v="1899-12-30T06:21:10"/>
    <d v="1899-12-30T19:02:54"/>
    <m/>
    <s v="DS"/>
    <n v="8"/>
    <n v="3"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11T00:00:00"/>
    <d v="1899-12-30T06:20:10"/>
    <d v="1899-12-30T16:07:16"/>
    <m/>
    <s v="DS"/>
    <n v="8"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11T00:00:00"/>
    <d v="1899-12-30T18:21:55"/>
    <d v="1899-12-30T07:01:46"/>
    <m/>
    <s v="NS"/>
    <n v="8"/>
    <n v="3"/>
    <n v="2"/>
    <n v="5"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11T00:00:00"/>
    <d v="1899-12-30T18:34:54"/>
    <d v="1899-12-30T07:01:51"/>
    <m/>
    <s v="NS"/>
    <n v="8"/>
    <n v="3"/>
    <n v="2"/>
    <n v="5"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11T00:00:00"/>
    <d v="1899-12-30T06:01:42"/>
    <d v="1899-12-30T16:01:29"/>
    <m/>
    <s v="DS"/>
    <n v="8"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Warehouse"/>
    <d v="2026-06-11T00:00:00"/>
    <d v="1899-12-30T05:59:50"/>
    <d v="1899-12-30T16:01:17"/>
    <m/>
    <s v="DS"/>
    <n v="8"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11T00:00:00"/>
    <d v="1899-12-30T06:16:24"/>
    <d v="1899-12-30T16:06:28"/>
    <m/>
    <s v="DS"/>
    <n v="8"/>
    <m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11T00:00:00"/>
    <d v="1899-12-30T18:43:36"/>
    <d v="1899-12-30T04:03:52"/>
    <m/>
    <s v="NS"/>
    <n v="8"/>
    <m/>
    <m/>
    <n v="5"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11T00:00:00"/>
    <d v="1899-12-30T06:17:36"/>
    <d v="1899-12-30T19:00:00"/>
    <s v="NO TIME OUT"/>
    <s v="DS"/>
    <n v="8"/>
    <n v="3"/>
    <m/>
    <m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11T00:00:00"/>
    <d v="1899-12-30T06:50:43"/>
    <d v="1899-12-30T16:04:40"/>
    <m/>
    <s v="DS"/>
    <n v="8"/>
    <m/>
    <m/>
    <m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11T00:00:00"/>
    <d v="1899-12-30T06:23:54"/>
    <d v="1899-12-30T16:00:25"/>
    <m/>
    <s v="ADS"/>
    <n v="8"/>
    <m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1"/>
    <s v="ADS"/>
    <s v="Transmission"/>
    <d v="2026-06-11T00:00:00"/>
    <d v="1899-12-30T06:08:13"/>
    <d v="1899-12-30T16:00:18"/>
    <m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11T00:00:00"/>
    <d v="1899-12-30T18:35:48"/>
    <d v="1899-12-30T04:00:58"/>
    <m/>
    <s v="NS"/>
    <n v="8"/>
    <m/>
    <m/>
    <n v="5"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11T00:00:00"/>
    <d v="1899-12-30T06:13:09"/>
    <d v="1899-12-30T19:02:50"/>
    <m/>
    <s v="DS"/>
    <n v="8"/>
    <n v="3"/>
    <m/>
    <m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11T00:00:00"/>
    <d v="1899-12-30T06:17:30"/>
    <d v="1899-12-30T16:04:45"/>
    <m/>
    <s v="DS"/>
    <n v="8"/>
    <m/>
    <m/>
    <m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11T00:00:00"/>
    <m/>
    <m/>
    <s v="ABSENT"/>
    <s v="DS"/>
    <m/>
    <m/>
    <m/>
    <m/>
    <m/>
    <m/>
    <n v="0"/>
    <m/>
    <m/>
    <m/>
    <m/>
    <m/>
    <m/>
    <m/>
    <m/>
    <m/>
    <m/>
    <m/>
  </r>
  <r>
    <n v="27"/>
    <d v="2025-01-13T00:00:00"/>
    <s v="B30"/>
    <n v="12577"/>
    <x v="27"/>
    <s v="Factory 2"/>
    <s v="Shift 1"/>
    <s v="Warehouse"/>
    <d v="2026-06-11T00:00:00"/>
    <d v="1899-12-30T18:09:35"/>
    <d v="1899-12-30T04:01:35"/>
    <m/>
    <s v="NS"/>
    <n v="8"/>
    <m/>
    <m/>
    <n v="5"/>
    <m/>
    <m/>
    <n v="0"/>
    <m/>
    <m/>
    <m/>
    <m/>
    <m/>
    <m/>
    <m/>
    <m/>
    <m/>
    <m/>
    <m/>
  </r>
  <r>
    <n v="28"/>
    <d v="2025-06-03T00:00:00"/>
    <s v="B47"/>
    <n v="13366"/>
    <x v="28"/>
    <s v="Factory 1"/>
    <s v="Shift 2"/>
    <s v="QA Packing"/>
    <d v="2026-06-11T00:00:00"/>
    <d v="1899-12-30T06:30:32"/>
    <d v="1899-12-30T19:03:30"/>
    <m/>
    <s v="DS"/>
    <n v="8"/>
    <n v="3"/>
    <m/>
    <m/>
    <m/>
    <m/>
    <n v="0"/>
    <m/>
    <m/>
    <m/>
    <m/>
    <m/>
    <m/>
    <m/>
    <m/>
    <m/>
    <m/>
    <m/>
  </r>
  <r>
    <n v="29"/>
    <d v="2025-01-13T00:00:00"/>
    <s v="B31"/>
    <n v="13678"/>
    <x v="29"/>
    <s v="Factory 1"/>
    <s v="Shift 1"/>
    <s v="Wire Preparation"/>
    <d v="2026-06-11T00:00:00"/>
    <m/>
    <m/>
    <s v="ABSENT"/>
    <s v="DS"/>
    <m/>
    <m/>
    <m/>
    <m/>
    <m/>
    <m/>
    <n v="0"/>
    <m/>
    <m/>
    <m/>
    <m/>
    <m/>
    <m/>
    <m/>
    <m/>
    <m/>
    <m/>
    <m/>
  </r>
  <r>
    <n v="30"/>
    <d v="2025-03-03T00:00:00"/>
    <s v="B36"/>
    <n v="12083"/>
    <x v="30"/>
    <s v="Factory 3"/>
    <s v="Shift 1"/>
    <s v="QA"/>
    <d v="2026-06-11T00:00:00"/>
    <m/>
    <m/>
    <s v="ABSENT"/>
    <s v="DS"/>
    <m/>
    <m/>
    <m/>
    <m/>
    <m/>
    <m/>
    <n v="0"/>
    <m/>
    <m/>
    <m/>
    <m/>
    <m/>
    <m/>
    <m/>
    <m/>
    <m/>
    <m/>
    <m/>
  </r>
  <r>
    <n v="31"/>
    <d v="2025-10-14T00:00:00"/>
    <s v="B49"/>
    <n v="31010"/>
    <x v="32"/>
    <s v="Factory 1"/>
    <s v="Shift 1"/>
    <s v="Transmission"/>
    <d v="2026-06-11T00:00:00"/>
    <d v="1899-12-30T18:11:18"/>
    <d v="1899-12-30T07:06:50"/>
    <m/>
    <s v="NS"/>
    <n v="8"/>
    <n v="3"/>
    <n v="2"/>
    <n v="5"/>
    <m/>
    <m/>
    <n v="0"/>
    <m/>
    <m/>
    <m/>
    <m/>
    <m/>
    <m/>
    <m/>
    <m/>
    <m/>
    <m/>
    <m/>
  </r>
  <r>
    <n v="32"/>
    <d v="2025-01-28T00:00:00"/>
    <s v="B33"/>
    <n v="12634"/>
    <x v="33"/>
    <s v="Factory 1"/>
    <s v="Shift 1"/>
    <s v="Wire Preparation-Yamaha"/>
    <d v="2026-06-11T00:00:00"/>
    <d v="1899-12-30T18:27:56"/>
    <d v="1899-12-30T04:01:24"/>
    <m/>
    <s v="NS"/>
    <n v="8"/>
    <m/>
    <m/>
    <n v="5"/>
    <m/>
    <m/>
    <n v="0"/>
    <m/>
    <m/>
    <m/>
    <m/>
    <m/>
    <m/>
    <m/>
    <m/>
    <m/>
    <m/>
    <m/>
  </r>
  <r>
    <n v="33"/>
    <d v="2025-06-10T00:00:00"/>
    <s v="B48"/>
    <n v="14841"/>
    <x v="34"/>
    <s v="Factory 3"/>
    <s v="ADS"/>
    <s v="Warehouse"/>
    <d v="2026-06-11T00:00:00"/>
    <d v="1899-12-30T06:19:01"/>
    <d v="1899-12-30T16:00:59"/>
    <m/>
    <s v="ADS"/>
    <n v="8"/>
    <m/>
    <m/>
    <m/>
    <m/>
    <m/>
    <n v="0"/>
    <m/>
    <m/>
    <m/>
    <m/>
    <m/>
    <m/>
    <m/>
    <m/>
    <m/>
    <m/>
    <m/>
  </r>
  <r>
    <n v="34"/>
    <d v="2026-03-03T00:00:00"/>
    <s v="B56"/>
    <n v="32803"/>
    <x v="35"/>
    <s v="Factory 1"/>
    <s v="Shift 1"/>
    <s v="QC Inspection"/>
    <d v="2026-06-11T00:00:00"/>
    <d v="1899-12-30T18:33:45"/>
    <d v="1899-12-30T07:06:22"/>
    <m/>
    <s v="NS"/>
    <n v="8"/>
    <n v="3"/>
    <n v="2"/>
    <n v="5"/>
    <m/>
    <m/>
    <n v="0"/>
    <m/>
    <m/>
    <m/>
    <m/>
    <m/>
    <m/>
    <m/>
    <m/>
    <m/>
    <m/>
    <m/>
  </r>
  <r>
    <n v="35"/>
    <d v="2026-03-03T00:00:00"/>
    <s v="B56"/>
    <n v="32822"/>
    <x v="36"/>
    <s v="Factory 3"/>
    <s v="Shift 2"/>
    <s v="Wire Preparation - Yamaha"/>
    <d v="2026-06-11T00:00:00"/>
    <d v="1899-12-30T06:23:38"/>
    <d v="1899-12-30T16:01:45"/>
    <m/>
    <s v="DS"/>
    <n v="8"/>
    <m/>
    <m/>
    <m/>
    <m/>
    <m/>
    <n v="0"/>
    <m/>
    <m/>
    <m/>
    <m/>
    <m/>
    <m/>
    <m/>
    <m/>
    <m/>
    <m/>
    <m/>
  </r>
  <r>
    <n v="36"/>
    <d v="2026-03-03T00:00:00"/>
    <s v="B56"/>
    <n v="32814"/>
    <x v="37"/>
    <s v="Factory 1"/>
    <s v="Shift 1"/>
    <s v="Subaru Engine"/>
    <d v="2026-06-11T00:00:00"/>
    <d v="1899-12-30T18:35:05"/>
    <d v="1899-12-30T04:07:18"/>
    <m/>
    <s v="NS"/>
    <n v="8"/>
    <m/>
    <m/>
    <n v="5"/>
    <m/>
    <m/>
    <n v="0"/>
    <m/>
    <m/>
    <m/>
    <m/>
    <m/>
    <m/>
    <m/>
    <m/>
    <m/>
    <m/>
    <m/>
  </r>
  <r>
    <n v="37"/>
    <d v="2024-05-28T00:00:00"/>
    <s v="B11"/>
    <n v="6362"/>
    <x v="38"/>
    <s v="Factory 1"/>
    <s v="Shift 1"/>
    <s v="QA Inspection"/>
    <d v="2026-06-11T00:00:00"/>
    <d v="1899-12-30T18:39:02"/>
    <d v="1899-12-30T07:05:08"/>
    <m/>
    <s v="NS"/>
    <n v="8"/>
    <n v="3"/>
    <n v="2"/>
    <n v="5"/>
    <m/>
    <m/>
    <n v="0"/>
    <m/>
    <m/>
    <m/>
    <m/>
    <m/>
    <m/>
    <m/>
    <m/>
    <m/>
    <m/>
    <m/>
  </r>
  <r>
    <n v="38"/>
    <d v="2026-05-12T00:00:00"/>
    <s v="B57"/>
    <n v="32561"/>
    <x v="39"/>
    <s v="Factory 1"/>
    <s v="Shift 2"/>
    <s v="Wire Preparation"/>
    <d v="2026-06-11T00:00:00"/>
    <d v="1899-12-30T06:06:00"/>
    <d v="1899-12-30T16:09:43"/>
    <m/>
    <s v="DS"/>
    <n v="8"/>
    <m/>
    <m/>
    <m/>
    <m/>
    <m/>
    <n v="0"/>
    <m/>
    <m/>
    <m/>
    <m/>
    <m/>
    <m/>
    <m/>
    <m/>
    <m/>
    <m/>
    <m/>
  </r>
  <r>
    <n v="39"/>
    <d v="2026-03-03T00:00:00"/>
    <s v="B56"/>
    <n v="32824"/>
    <x v="40"/>
    <s v="Factory 1"/>
    <s v="Shift 1"/>
    <s v="Wire Preparation"/>
    <d v="2026-06-11T00:00:00"/>
    <d v="1899-12-30T18:43:25"/>
    <d v="1899-12-30T07:03:16"/>
    <m/>
    <s v="NS"/>
    <n v="8"/>
    <n v="3"/>
    <n v="2"/>
    <n v="5"/>
    <m/>
    <m/>
    <n v="0"/>
    <m/>
    <m/>
    <m/>
    <m/>
    <m/>
    <m/>
    <m/>
    <m/>
    <m/>
    <m/>
    <m/>
  </r>
  <r>
    <n v="40"/>
    <d v="2026-05-19T00:00:00"/>
    <s v="B58"/>
    <n v="32221"/>
    <x v="41"/>
    <s v="Factory 2"/>
    <s v="Shift 2"/>
    <s v="Trainee"/>
    <d v="2026-06-11T00:00:00"/>
    <d v="1899-12-30T06:30:25"/>
    <d v="1899-12-30T16:01:08"/>
    <m/>
    <s v="DS"/>
    <n v="8"/>
    <m/>
    <m/>
    <m/>
    <m/>
    <m/>
    <n v="0"/>
    <m/>
    <m/>
    <m/>
    <m/>
    <m/>
    <m/>
    <m/>
    <m/>
    <m/>
    <m/>
    <m/>
  </r>
  <r>
    <n v="41"/>
    <d v="2026-05-19T00:00:00"/>
    <s v="B58"/>
    <n v="32212"/>
    <x v="42"/>
    <s v="Factory 2"/>
    <s v="Shift 2"/>
    <s v="Subaru Engine/TM"/>
    <d v="2026-06-11T00:00:00"/>
    <d v="1899-12-30T06:28:29"/>
    <d v="1899-12-30T16:08:59"/>
    <m/>
    <s v="DS"/>
    <n v="8"/>
    <m/>
    <m/>
    <m/>
    <m/>
    <m/>
    <n v="0"/>
    <m/>
    <m/>
    <m/>
    <m/>
    <m/>
    <m/>
    <m/>
    <m/>
    <m/>
    <m/>
    <m/>
  </r>
  <r>
    <n v="42"/>
    <d v="2024-06-19T00:00:00"/>
    <s v="B14"/>
    <n v="7697"/>
    <x v="44"/>
    <s v="Factory 2"/>
    <s v="ADS"/>
    <s v="Planning"/>
    <d v="2026-06-11T00:00:00"/>
    <d v="1899-12-30T06:30:14"/>
    <d v="1899-12-30T16:01:54"/>
    <m/>
    <s v="ADS"/>
    <n v="8"/>
    <m/>
    <m/>
    <m/>
    <m/>
    <m/>
    <n v="0"/>
    <m/>
    <m/>
    <m/>
    <m/>
    <m/>
    <m/>
    <m/>
    <m/>
    <m/>
    <m/>
    <m/>
  </r>
  <r>
    <n v="43"/>
    <d v="2025-03-18T00:00:00"/>
    <s v="B38"/>
    <n v="11938"/>
    <x v="45"/>
    <s v="Factory 1"/>
    <s v="Shift 1"/>
    <s v="QA"/>
    <d v="2026-06-11T00:00:00"/>
    <d v="1899-12-30T18:32:50"/>
    <d v="1899-12-30T07:02:13"/>
    <m/>
    <s v="NS"/>
    <n v="8"/>
    <n v="3"/>
    <n v="2"/>
    <n v="5"/>
    <m/>
    <m/>
    <n v="0"/>
    <m/>
    <m/>
    <m/>
    <m/>
    <m/>
    <m/>
    <m/>
    <m/>
    <m/>
    <m/>
    <m/>
  </r>
  <r>
    <n v="44"/>
    <d v="2025-05-27T00:00:00"/>
    <s v="B46"/>
    <n v="14606"/>
    <x v="46"/>
    <s v="Factory 1"/>
    <s v="Shift 2"/>
    <s v="Wire Preparation"/>
    <d v="2026-06-11T00:00:00"/>
    <d v="1899-12-30T06:03:35"/>
    <d v="1899-12-30T19:02:09"/>
    <m/>
    <s v="DS"/>
    <n v="8"/>
    <n v="3"/>
    <m/>
    <m/>
    <m/>
    <m/>
    <n v="0"/>
    <m/>
    <m/>
    <m/>
    <m/>
    <m/>
    <m/>
    <m/>
    <m/>
    <m/>
    <m/>
    <m/>
  </r>
  <r>
    <n v="45"/>
    <d v="2025-02-04T00:00:00"/>
    <s v="B34"/>
    <n v="11160"/>
    <x v="48"/>
    <s v="Factory 1"/>
    <s v="Shift 2"/>
    <s v="QC Inspection"/>
    <d v="2026-06-11T00:00:00"/>
    <d v="1899-12-30T05:55:25"/>
    <d v="1899-12-30T16:04:03"/>
    <m/>
    <s v="DS"/>
    <n v="8"/>
    <m/>
    <m/>
    <m/>
    <m/>
    <m/>
    <n v="0"/>
    <m/>
    <m/>
    <m/>
    <m/>
    <m/>
    <m/>
    <m/>
    <m/>
    <m/>
    <m/>
    <m/>
  </r>
  <r>
    <n v="46"/>
    <d v="2025-04-21T00:00:00"/>
    <s v="B41"/>
    <n v="12262"/>
    <x v="49"/>
    <s v="Factory 3"/>
    <s v="Shift 2"/>
    <s v="Yamaha"/>
    <d v="2026-06-11T00:00:00"/>
    <d v="1899-12-30T06:23:59"/>
    <d v="1899-12-30T19:01:01"/>
    <m/>
    <s v="DS"/>
    <n v="8"/>
    <n v="3"/>
    <m/>
    <m/>
    <m/>
    <m/>
    <n v="0"/>
    <m/>
    <m/>
    <m/>
    <m/>
    <m/>
    <m/>
    <m/>
    <m/>
    <m/>
    <m/>
    <m/>
  </r>
  <r>
    <n v="47"/>
    <d v="2025-05-06T00:00:00"/>
    <s v="B43"/>
    <n v="14105"/>
    <x v="51"/>
    <s v="Factory 3"/>
    <s v="Shift 2"/>
    <s v="Wire Preparation-Yamaha"/>
    <d v="2026-06-11T00:00:00"/>
    <d v="1899-12-30T06:14:19"/>
    <d v="1899-12-30T16:01:13"/>
    <m/>
    <s v="DS"/>
    <n v="8"/>
    <m/>
    <m/>
    <m/>
    <m/>
    <m/>
    <n v="0"/>
    <m/>
    <m/>
    <m/>
    <m/>
    <m/>
    <m/>
    <m/>
    <m/>
    <m/>
    <m/>
    <m/>
  </r>
  <r>
    <n v="48"/>
    <d v="2025-11-11T00:00:00"/>
    <s v="B52"/>
    <n v="31406"/>
    <x v="52"/>
    <s v="Factory 1"/>
    <s v="Shift 2"/>
    <s v="Subaru Engine"/>
    <d v="2026-06-11T00:00:00"/>
    <d v="1899-12-30T06:33:43"/>
    <d v="1899-12-30T16:02:36"/>
    <m/>
    <s v="DS"/>
    <n v="8"/>
    <m/>
    <m/>
    <m/>
    <m/>
    <m/>
    <n v="0"/>
    <m/>
    <m/>
    <m/>
    <m/>
    <m/>
    <m/>
    <m/>
    <m/>
    <m/>
    <m/>
    <m/>
  </r>
  <r>
    <n v="49"/>
    <d v="2025-01-13T00:00:00"/>
    <s v="B30"/>
    <n v="12450"/>
    <x v="53"/>
    <s v="Factory 1"/>
    <s v="Shift 2"/>
    <s v="Wire Preparation"/>
    <d v="2026-06-11T00:00:00"/>
    <d v="1899-12-30T06:33:37"/>
    <d v="1899-12-30T19:04:22"/>
    <m/>
    <s v="DS"/>
    <n v="8"/>
    <n v="3"/>
    <m/>
    <m/>
    <m/>
    <m/>
    <n v="0"/>
    <m/>
    <m/>
    <m/>
    <m/>
    <m/>
    <m/>
    <m/>
    <m/>
    <m/>
    <m/>
    <m/>
  </r>
  <r>
    <n v="50"/>
    <d v="2023-11-14T00:00:00"/>
    <s v="B2"/>
    <n v="5846"/>
    <x v="54"/>
    <s v="Factory 1"/>
    <s v="Shift 1"/>
    <s v="Wire Preparation"/>
    <d v="2026-06-11T00:00:00"/>
    <d v="1899-12-30T18:39:34"/>
    <d v="1899-12-30T07:01:57"/>
    <m/>
    <s v="NS"/>
    <n v="8"/>
    <n v="3"/>
    <n v="2"/>
    <n v="5"/>
    <m/>
    <m/>
    <n v="0"/>
    <m/>
    <m/>
    <m/>
    <m/>
    <m/>
    <m/>
    <m/>
    <m/>
    <m/>
    <m/>
    <m/>
  </r>
  <r>
    <n v="52"/>
    <d v="2025-10-14T00:00:00"/>
    <s v="B49"/>
    <n v="31012"/>
    <x v="56"/>
    <s v="Factory 1"/>
    <s v="Shift 1"/>
    <s v="Wire Preparation"/>
    <d v="2026-06-11T00:00:00"/>
    <d v="1899-12-30T18:35:58"/>
    <d v="1899-12-30T04:02:32"/>
    <m/>
    <s v="NS"/>
    <n v="8"/>
    <m/>
    <m/>
    <n v="5"/>
    <m/>
    <m/>
    <n v="0"/>
    <m/>
    <m/>
    <m/>
    <m/>
    <m/>
    <m/>
    <m/>
    <m/>
    <m/>
    <m/>
    <m/>
  </r>
  <r>
    <n v="53"/>
    <d v="2026-05-12T00:00:00"/>
    <s v="B57"/>
    <n v="32559"/>
    <x v="57"/>
    <s v="Factory 3"/>
    <s v="Shift 1"/>
    <s v="Wire Preparation"/>
    <d v="2026-06-11T00:00:00"/>
    <d v="1899-12-30T18:25:05"/>
    <d v="1899-12-30T04:01:43"/>
    <m/>
    <s v="NS"/>
    <n v="8"/>
    <m/>
    <m/>
    <n v="5"/>
    <m/>
    <m/>
    <n v="0"/>
    <m/>
    <m/>
    <m/>
    <m/>
    <m/>
    <m/>
    <m/>
    <m/>
    <m/>
    <m/>
    <m/>
  </r>
  <r>
    <n v="54"/>
    <d v="2026-05-12T00:00:00"/>
    <s v="B57"/>
    <n v="32537"/>
    <x v="58"/>
    <s v="Factory 1"/>
    <s v="Shift 2"/>
    <s v="Wire Preparation"/>
    <d v="2026-06-11T00:00:00"/>
    <d v="1899-12-30T06:27:41"/>
    <d v="1899-12-30T16:06:55"/>
    <m/>
    <s v="DS"/>
    <n v="8"/>
    <m/>
    <m/>
    <m/>
    <m/>
    <m/>
    <n v="0"/>
    <m/>
    <m/>
    <m/>
    <m/>
    <m/>
    <m/>
    <m/>
    <m/>
    <m/>
    <m/>
    <m/>
  </r>
  <r>
    <n v="55"/>
    <d v="2025-06-03T00:00:00"/>
    <s v="B47"/>
    <n v="13357"/>
    <x v="59"/>
    <s v="Factory 3"/>
    <s v="Shift 1"/>
    <s v="Wire Preparation"/>
    <d v="2026-06-11T00:00:00"/>
    <d v="1899-12-30T18:31:22"/>
    <d v="1899-12-30T07:02:39"/>
    <m/>
    <s v="NS"/>
    <n v="8"/>
    <n v="3"/>
    <n v="2"/>
    <n v="5"/>
    <m/>
    <m/>
    <n v="0"/>
    <m/>
    <m/>
    <m/>
    <m/>
    <m/>
    <m/>
    <m/>
    <m/>
    <m/>
    <m/>
    <m/>
  </r>
  <r>
    <n v="56"/>
    <d v="2025-04-21T00:00:00"/>
    <s v="B41"/>
    <n v="12260"/>
    <x v="60"/>
    <s v="Factory 1"/>
    <s v="Shift 1"/>
    <s v="Subaru Engine"/>
    <d v="2026-06-11T00:00:00"/>
    <d v="1899-12-30T18:23:48"/>
    <d v="1899-12-30T04:01:31"/>
    <m/>
    <s v="NS"/>
    <n v="8"/>
    <m/>
    <m/>
    <n v="5"/>
    <m/>
    <m/>
    <n v="0"/>
    <m/>
    <m/>
    <m/>
    <m/>
    <m/>
    <m/>
    <m/>
    <m/>
    <m/>
    <m/>
    <m/>
  </r>
  <r>
    <n v="57"/>
    <d v="2026-05-12T00:00:00"/>
    <s v="B57"/>
    <n v="32570"/>
    <x v="61"/>
    <s v="Factory 1"/>
    <s v="Shift 2"/>
    <s v="Wire Preparation"/>
    <d v="2026-06-11T00:00:00"/>
    <d v="1899-12-30T06:17:35"/>
    <d v="1899-12-30T16:07:00"/>
    <m/>
    <s v="DS"/>
    <n v="8"/>
    <m/>
    <m/>
    <m/>
    <m/>
    <m/>
    <n v="0"/>
    <m/>
    <m/>
    <m/>
    <m/>
    <m/>
    <m/>
    <m/>
    <m/>
    <m/>
    <m/>
    <m/>
  </r>
  <r>
    <n v="58"/>
    <d v="2024-07-24T00:00:00"/>
    <s v="B19"/>
    <n v="6905"/>
    <x v="62"/>
    <s v="Factory 1"/>
    <s v="Shift 1"/>
    <s v="Subaru Insertion"/>
    <d v="2026-06-11T00:00:00"/>
    <d v="1899-12-30T18:33:48"/>
    <d v="1899-12-30T07:03:02"/>
    <m/>
    <s v="NS"/>
    <n v="8"/>
    <n v="3"/>
    <n v="2"/>
    <n v="5"/>
    <m/>
    <m/>
    <n v="0"/>
    <m/>
    <m/>
    <m/>
    <m/>
    <m/>
    <m/>
    <m/>
    <m/>
    <m/>
    <m/>
    <m/>
  </r>
  <r>
    <n v="59"/>
    <d v="2025-06-03T00:00:00"/>
    <s v="B47"/>
    <n v="13351"/>
    <x v="63"/>
    <s v="Factory 3"/>
    <s v="Shift 1"/>
    <s v="QC Inspection"/>
    <d v="2026-06-11T00:00:00"/>
    <d v="1899-12-30T18:42:04"/>
    <d v="1899-12-30T07:00:01"/>
    <m/>
    <s v="NS"/>
    <n v="8"/>
    <n v="3"/>
    <n v="2"/>
    <n v="5"/>
    <m/>
    <m/>
    <n v="0"/>
    <m/>
    <m/>
    <m/>
    <m/>
    <m/>
    <m/>
    <m/>
    <m/>
    <m/>
    <m/>
    <m/>
  </r>
  <r>
    <n v="60"/>
    <d v="2025-10-21T00:00:00"/>
    <s v="B50"/>
    <n v="31137"/>
    <x v="64"/>
    <s v="Factory 1"/>
    <s v="Shift 2"/>
    <s v="Subaru Engine"/>
    <d v="2026-06-11T00:00:00"/>
    <d v="1899-12-30T06:34:58"/>
    <d v="1899-12-30T16:08:11"/>
    <m/>
    <s v="DS"/>
    <n v="8"/>
    <m/>
    <m/>
    <m/>
    <m/>
    <m/>
    <n v="0"/>
    <m/>
    <m/>
    <m/>
    <m/>
    <m/>
    <m/>
    <m/>
    <m/>
    <m/>
    <m/>
    <m/>
  </r>
  <r>
    <n v="61"/>
    <d v="2024-07-09T00:00:00"/>
    <s v="B17"/>
    <n v="6703"/>
    <x v="65"/>
    <s v="Factory 1"/>
    <s v="Shift 2"/>
    <s v="Transmission"/>
    <d v="2026-06-11T00:00:00"/>
    <m/>
    <m/>
    <s v="ABSENT"/>
    <s v="DS"/>
    <m/>
    <m/>
    <m/>
    <m/>
    <m/>
    <m/>
    <n v="0"/>
    <m/>
    <m/>
    <m/>
    <m/>
    <m/>
    <m/>
    <m/>
    <m/>
    <m/>
    <m/>
    <m/>
  </r>
  <r>
    <n v="62"/>
    <d v="2026-05-19T00:00:00"/>
    <s v="B58"/>
    <n v="32217"/>
    <x v="66"/>
    <s v="Factory 2"/>
    <s v="Shift 2"/>
    <s v="Subaru Engine/TM"/>
    <d v="2026-06-11T00:00:00"/>
    <d v="1899-12-30T06:28:18"/>
    <d v="1899-12-30T16:09:01"/>
    <m/>
    <s v="DS"/>
    <n v="8"/>
    <m/>
    <m/>
    <m/>
    <m/>
    <m/>
    <n v="0"/>
    <m/>
    <m/>
    <m/>
    <m/>
    <m/>
    <m/>
    <m/>
    <m/>
    <m/>
    <m/>
    <m/>
  </r>
  <r>
    <n v="63"/>
    <d v="2026-05-19T00:00:00"/>
    <s v="B58"/>
    <n v="32216"/>
    <x v="68"/>
    <s v="Factory 1"/>
    <s v="ADS"/>
    <s v="Transmission"/>
    <d v="2026-06-11T00:00:00"/>
    <d v="1899-12-30T06:08:19"/>
    <d v="1899-12-30T16:00:08"/>
    <m/>
    <s v="ADS"/>
    <n v="8"/>
    <m/>
    <m/>
    <m/>
    <m/>
    <m/>
    <n v="0"/>
    <m/>
    <m/>
    <m/>
    <m/>
    <m/>
    <m/>
    <m/>
    <m/>
    <m/>
    <m/>
    <m/>
  </r>
  <r>
    <n v="64"/>
    <d v="2025-12-02T00:00:00"/>
    <s v="B53"/>
    <n v="31084"/>
    <x v="69"/>
    <s v="Factory 1"/>
    <s v="Shift 2"/>
    <s v="Wire Preparation"/>
    <d v="2026-06-11T00:00:00"/>
    <d v="1899-12-30T06:12:07"/>
    <d v="1899-12-30T16:05:56"/>
    <m/>
    <s v="DS"/>
    <n v="8"/>
    <m/>
    <m/>
    <m/>
    <m/>
    <m/>
    <n v="0"/>
    <m/>
    <m/>
    <m/>
    <m/>
    <m/>
    <m/>
    <m/>
    <m/>
    <m/>
    <m/>
    <m/>
  </r>
  <r>
    <n v="65"/>
    <d v="2026-05-12T00:00:00"/>
    <s v="B57"/>
    <n v="32569"/>
    <x v="71"/>
    <s v="Factory 1"/>
    <s v="Shift 2"/>
    <s v="Wire Preparation"/>
    <d v="2026-06-11T00:00:00"/>
    <d v="1899-12-30T06:17:38"/>
    <d v="1899-12-30T16:07:03"/>
    <m/>
    <s v="DS"/>
    <n v="8"/>
    <m/>
    <m/>
    <m/>
    <m/>
    <m/>
    <n v="0"/>
    <m/>
    <m/>
    <m/>
    <m/>
    <m/>
    <m/>
    <m/>
    <m/>
    <m/>
    <m/>
    <m/>
  </r>
  <r>
    <n v="66"/>
    <d v="2026-05-19T00:00:00"/>
    <s v="B58"/>
    <n v="32204"/>
    <x v="70"/>
    <s v="Factory 2"/>
    <s v="Shift 2"/>
    <s v="Subaru Engine/TM"/>
    <d v="2026-06-11T00:00:00"/>
    <d v="1899-12-30T06:15:53"/>
    <d v="1899-12-30T16:08:51"/>
    <m/>
    <s v="DS"/>
    <n v="8"/>
    <m/>
    <m/>
    <m/>
    <m/>
    <m/>
    <n v="0"/>
    <m/>
    <m/>
    <m/>
    <m/>
    <m/>
    <m/>
    <m/>
    <m/>
    <m/>
    <m/>
    <m/>
  </r>
  <r>
    <n v="67"/>
    <d v="2026-05-19T00:00:00"/>
    <s v="B58"/>
    <n v="32209"/>
    <x v="72"/>
    <s v="Factory 1"/>
    <s v="Shift 2"/>
    <s v="Subaru Engine/TM"/>
    <d v="2026-06-11T00:00:00"/>
    <d v="1899-12-30T06:29:23"/>
    <d v="1899-12-30T16:04:48"/>
    <m/>
    <s v="DS"/>
    <n v="8"/>
    <m/>
    <m/>
    <m/>
    <m/>
    <m/>
    <n v="0"/>
    <m/>
    <m/>
    <m/>
    <m/>
    <m/>
    <m/>
    <m/>
    <m/>
    <m/>
    <m/>
    <m/>
  </r>
  <r>
    <n v="68"/>
    <d v="2026-05-12T00:00:00"/>
    <s v="B57"/>
    <n v="32557"/>
    <x v="73"/>
    <s v="Factory 3"/>
    <s v="Shift 2"/>
    <s v="Wire Preparation"/>
    <d v="2026-06-11T00:00:00"/>
    <d v="1899-12-30T06:01:36"/>
    <d v="1899-12-30T16:02:58"/>
    <m/>
    <s v="DS"/>
    <n v="8"/>
    <m/>
    <m/>
    <m/>
    <m/>
    <m/>
    <n v="0"/>
    <m/>
    <m/>
    <m/>
    <m/>
    <m/>
    <m/>
    <m/>
    <m/>
    <m/>
    <m/>
    <m/>
  </r>
  <r>
    <n v="69"/>
    <d v="2025-10-14T00:00:00"/>
    <s v="B49"/>
    <n v="31013"/>
    <x v="74"/>
    <s v="Factory 1"/>
    <s v="Shift 2"/>
    <s v="Material Handler"/>
    <d v="2026-06-11T00:00:00"/>
    <d v="1899-12-30T06:21:16"/>
    <d v="1899-12-30T16:01:42"/>
    <m/>
    <s v="DS"/>
    <n v="8"/>
    <m/>
    <m/>
    <m/>
    <m/>
    <m/>
    <n v="0"/>
    <m/>
    <m/>
    <m/>
    <m/>
    <m/>
    <m/>
    <m/>
    <m/>
    <m/>
    <m/>
    <m/>
  </r>
  <r>
    <n v="70"/>
    <d v="2025-06-10T00:00:00"/>
    <s v="B48"/>
    <n v="14866"/>
    <x v="75"/>
    <s v="Factory 1"/>
    <s v="Shift 2"/>
    <s v="QC Inspection"/>
    <d v="2026-06-11T00:00:00"/>
    <d v="1899-12-30T06:30:13"/>
    <d v="1899-12-30T16:03:46"/>
    <m/>
    <s v="DS"/>
    <n v="8"/>
    <m/>
    <m/>
    <m/>
    <m/>
    <m/>
    <n v="0"/>
    <m/>
    <m/>
    <m/>
    <m/>
    <m/>
    <m/>
    <m/>
    <m/>
    <m/>
    <m/>
    <m/>
  </r>
  <r>
    <n v="71"/>
    <d v="2024-12-10T00:00:00"/>
    <s v="B29"/>
    <n v="10338"/>
    <x v="76"/>
    <s v="Factory 1"/>
    <s v="Shift 2"/>
    <s v="Material Handler"/>
    <d v="2026-06-11T00:00:00"/>
    <d v="1899-12-30T06:35:04"/>
    <d v="1899-12-30T19:02:01"/>
    <m/>
    <s v="DS"/>
    <n v="8"/>
    <n v="3"/>
    <m/>
    <m/>
    <m/>
    <m/>
    <n v="0"/>
    <m/>
    <m/>
    <m/>
    <m/>
    <m/>
    <m/>
    <m/>
    <m/>
    <m/>
    <m/>
    <m/>
  </r>
  <r>
    <n v="72"/>
    <d v="2025-03-03T00:00:00"/>
    <s v="B36"/>
    <n v="12081"/>
    <x v="77"/>
    <s v="Factory 3"/>
    <s v="Shift 2"/>
    <s v="Subaru Insertion"/>
    <d v="2026-06-11T00:00:00"/>
    <d v="1899-12-30T06:01:46"/>
    <d v="1899-12-30T19:01:10"/>
    <m/>
    <s v="DS"/>
    <n v="8"/>
    <n v="3"/>
    <m/>
    <m/>
    <m/>
    <m/>
    <n v="0"/>
    <m/>
    <m/>
    <m/>
    <m/>
    <m/>
    <m/>
    <m/>
    <m/>
    <m/>
    <m/>
    <m/>
  </r>
  <r>
    <n v="73"/>
    <d v="2026-05-12T00:00:00"/>
    <s v="B57"/>
    <n v="32547"/>
    <x v="78"/>
    <s v="Factory 1"/>
    <s v="Shift 2"/>
    <s v="Wire Preparation"/>
    <d v="2026-06-11T00:00:00"/>
    <d v="1899-12-30T06:05:52"/>
    <d v="1899-12-30T19:04:36"/>
    <m/>
    <s v="DS"/>
    <n v="8"/>
    <n v="3"/>
    <m/>
    <m/>
    <m/>
    <m/>
    <n v="0"/>
    <m/>
    <m/>
    <m/>
    <m/>
    <m/>
    <m/>
    <m/>
    <m/>
    <m/>
    <m/>
    <m/>
  </r>
  <r>
    <n v="74"/>
    <d v="2026-03-03T00:00:00"/>
    <s v="B56"/>
    <n v="32820"/>
    <x v="80"/>
    <s v="Factory 1"/>
    <s v="Shift 2"/>
    <s v="Wire Preparation"/>
    <d v="2026-06-11T00:00:00"/>
    <d v="1899-12-30T06:19:58"/>
    <d v="1899-12-30T16:05:35"/>
    <m/>
    <s v="DS"/>
    <n v="8"/>
    <m/>
    <m/>
    <m/>
    <m/>
    <m/>
    <n v="0"/>
    <m/>
    <m/>
    <m/>
    <m/>
    <m/>
    <m/>
    <m/>
    <m/>
    <m/>
    <m/>
    <m/>
  </r>
  <r>
    <n v="75"/>
    <d v="2025-01-13T00:00:00"/>
    <s v="B30"/>
    <n v="12457"/>
    <x v="81"/>
    <s v="Factory 1"/>
    <s v="Shift 2"/>
    <s v="Subaru Engine"/>
    <d v="2026-06-11T00:00:00"/>
    <d v="1899-12-30T06:28:40"/>
    <d v="1899-12-30T16:01:38"/>
    <m/>
    <s v="DS"/>
    <n v="8"/>
    <m/>
    <m/>
    <m/>
    <m/>
    <m/>
    <n v="0"/>
    <m/>
    <m/>
    <m/>
    <m/>
    <m/>
    <m/>
    <m/>
    <m/>
    <m/>
    <m/>
    <m/>
  </r>
  <r>
    <n v="76"/>
    <d v="2026-05-12T00:00:00"/>
    <s v="B57"/>
    <n v="32558"/>
    <x v="82"/>
    <s v="Factory 3"/>
    <s v="Shift 2"/>
    <s v="Wire Preparation"/>
    <d v="2026-06-11T00:00:00"/>
    <d v="1899-12-30T06:23:29"/>
    <d v="1899-12-30T16:00:14"/>
    <m/>
    <s v="DS"/>
    <n v="8"/>
    <m/>
    <m/>
    <m/>
    <m/>
    <m/>
    <n v="0"/>
    <m/>
    <m/>
    <m/>
    <m/>
    <m/>
    <m/>
    <m/>
    <m/>
    <m/>
    <m/>
    <m/>
  </r>
  <r>
    <n v="77"/>
    <d v="2026-05-12T00:00:00"/>
    <s v="B57"/>
    <n v="32548"/>
    <x v="83"/>
    <s v="Factory 1"/>
    <s v="Shift 2"/>
    <s v="Wire Preparation"/>
    <d v="2026-06-11T00:00:00"/>
    <d v="1899-12-30T06:06:12"/>
    <d v="1899-12-30T16:08:00"/>
    <m/>
    <s v="DS"/>
    <n v="8"/>
    <m/>
    <m/>
    <m/>
    <m/>
    <m/>
    <n v="0"/>
    <m/>
    <m/>
    <m/>
    <m/>
    <m/>
    <m/>
    <m/>
    <m/>
    <m/>
    <m/>
    <m/>
  </r>
  <r>
    <n v="78"/>
    <d v="2025-10-21T00:00:00"/>
    <s v="B50"/>
    <n v="31022"/>
    <x v="84"/>
    <s v="Factory 1"/>
    <s v="Shift 1"/>
    <s v="Subaru Engine"/>
    <d v="2026-06-11T00:00:00"/>
    <d v="1899-12-30T18:21:03"/>
    <d v="1899-12-30T07:03:11"/>
    <m/>
    <s v="NS"/>
    <n v="8"/>
    <n v="3"/>
    <n v="2"/>
    <n v="5"/>
    <m/>
    <m/>
    <n v="0"/>
    <m/>
    <m/>
    <m/>
    <m/>
    <m/>
    <m/>
    <m/>
    <m/>
    <m/>
    <m/>
    <m/>
  </r>
  <r>
    <n v="79"/>
    <d v="2024-05-28T00:00:00"/>
    <s v="B11"/>
    <n v="6456"/>
    <x v="85"/>
    <s v="Factory 1"/>
    <s v="Shift 2"/>
    <s v="Warehouse"/>
    <d v="2026-06-11T00:00:00"/>
    <d v="1899-12-30T06:00:35"/>
    <d v="1899-12-30T16:03:58"/>
    <m/>
    <s v="DS"/>
    <n v="8"/>
    <m/>
    <m/>
    <m/>
    <m/>
    <m/>
    <n v="0"/>
    <m/>
    <m/>
    <m/>
    <m/>
    <m/>
    <m/>
    <m/>
    <m/>
    <m/>
    <m/>
    <m/>
  </r>
  <r>
    <n v="80"/>
    <d v="2025-01-28T00:00:00"/>
    <s v="B33"/>
    <n v="12783"/>
    <x v="87"/>
    <s v="Factory 1"/>
    <s v="Shift 2"/>
    <s v="Shipment"/>
    <d v="2026-06-11T00:00:00"/>
    <d v="1899-12-30T05:55:19"/>
    <d v="1899-12-30T16:07:56"/>
    <m/>
    <s v="DS"/>
    <n v="8"/>
    <m/>
    <m/>
    <m/>
    <m/>
    <m/>
    <n v="0"/>
    <m/>
    <m/>
    <m/>
    <m/>
    <m/>
    <m/>
    <m/>
    <m/>
    <m/>
    <m/>
    <m/>
  </r>
  <r>
    <n v="81"/>
    <d v="2026-03-03T00:00:00"/>
    <s v="B56"/>
    <n v="31638"/>
    <x v="88"/>
    <s v="Factory 1"/>
    <s v="Shift 1"/>
    <s v="Subaru Engine"/>
    <d v="2026-06-11T00:00:00"/>
    <d v="1899-12-30T18:11:32"/>
    <d v="1899-12-30T04:09:20"/>
    <m/>
    <s v="NS"/>
    <n v="8"/>
    <m/>
    <m/>
    <n v="5"/>
    <m/>
    <m/>
    <n v="0"/>
    <m/>
    <m/>
    <m/>
    <m/>
    <m/>
    <m/>
    <m/>
    <m/>
    <m/>
    <m/>
    <m/>
  </r>
  <r>
    <n v="82"/>
    <d v="2026-05-19T00:00:00"/>
    <s v="B58"/>
    <n v="32213"/>
    <x v="89"/>
    <s v="Factory 1"/>
    <s v="ADS"/>
    <s v="Transmission"/>
    <d v="2026-06-11T00:00:00"/>
    <d v="1899-12-30T06:04:46"/>
    <d v="1899-12-30T15:59:44"/>
    <m/>
    <s v="ADS"/>
    <n v="8"/>
    <m/>
    <m/>
    <m/>
    <m/>
    <n v="1"/>
    <n v="1"/>
    <m/>
    <m/>
    <m/>
    <m/>
    <m/>
    <m/>
    <m/>
    <m/>
    <m/>
    <m/>
    <m/>
  </r>
  <r>
    <n v="83"/>
    <d v="2026-05-12T00:00:00"/>
    <s v="B57"/>
    <n v="32554"/>
    <x v="90"/>
    <s v="Factory 3"/>
    <s v="Shift 2"/>
    <s v="Material Handler"/>
    <d v="2026-06-11T00:00:00"/>
    <d v="1899-12-30T19:24:16"/>
    <d v="1899-12-30T04:01:56"/>
    <s v="LATE"/>
    <s v="NS"/>
    <n v="8"/>
    <m/>
    <m/>
    <n v="5"/>
    <n v="24"/>
    <m/>
    <n v="24"/>
    <m/>
    <m/>
    <m/>
    <m/>
    <m/>
    <m/>
    <m/>
    <m/>
    <m/>
    <m/>
    <m/>
  </r>
  <r>
    <n v="84"/>
    <d v="2024-06-13T00:00:00"/>
    <s v="B13"/>
    <n v="6555"/>
    <x v="91"/>
    <s v="Factory 1"/>
    <s v="Shift 1"/>
    <s v="QA"/>
    <d v="2026-06-11T00:00:00"/>
    <d v="1899-12-30T18:35:22"/>
    <d v="1899-12-30T07:02:16"/>
    <m/>
    <s v="NS"/>
    <n v="8"/>
    <n v="3"/>
    <n v="2"/>
    <n v="5"/>
    <m/>
    <m/>
    <n v="0"/>
    <m/>
    <m/>
    <m/>
    <m/>
    <m/>
    <m/>
    <m/>
    <m/>
    <m/>
    <m/>
    <m/>
  </r>
  <r>
    <n v="85"/>
    <d v="2026-05-19T00:00:00"/>
    <s v="B58"/>
    <n v="32218"/>
    <x v="92"/>
    <s v="Factory 2"/>
    <s v="Shift 1"/>
    <s v="Trainee"/>
    <d v="2026-06-11T00:00:00"/>
    <d v="1899-12-30T18:08:33"/>
    <d v="1899-12-30T04:03:04"/>
    <m/>
    <s v="NS"/>
    <n v="8"/>
    <m/>
    <m/>
    <n v="5"/>
    <m/>
    <m/>
    <n v="0"/>
    <m/>
    <m/>
    <m/>
    <m/>
    <m/>
    <m/>
    <m/>
    <m/>
    <m/>
    <m/>
    <m/>
  </r>
  <r>
    <n v="86"/>
    <d v="2024-08-27T00:00:00"/>
    <s v="B24"/>
    <n v="7091"/>
    <x v="93"/>
    <s v="Factory 1"/>
    <s v="Shift 2"/>
    <s v="Material Handler"/>
    <d v="2026-06-11T00:00:00"/>
    <d v="1899-12-30T06:00:45"/>
    <d v="1899-12-30T19:02:59"/>
    <m/>
    <s v="DS"/>
    <n v="8"/>
    <n v="3"/>
    <m/>
    <m/>
    <m/>
    <m/>
    <n v="0"/>
    <m/>
    <m/>
    <m/>
    <m/>
    <m/>
    <m/>
    <m/>
    <m/>
    <m/>
    <m/>
    <m/>
  </r>
  <r>
    <n v="87"/>
    <d v="2025-04-08T00:00:00"/>
    <s v="B40"/>
    <n v="11675"/>
    <x v="95"/>
    <s v="Factory 1"/>
    <s v="Shift 2"/>
    <s v="Transmission"/>
    <d v="2026-06-11T00:00:00"/>
    <m/>
    <m/>
    <s v="ABSENT"/>
    <s v="DS"/>
    <m/>
    <m/>
    <m/>
    <m/>
    <m/>
    <m/>
    <n v="0"/>
    <m/>
    <m/>
    <m/>
    <m/>
    <m/>
    <m/>
    <m/>
    <m/>
    <m/>
    <m/>
    <m/>
  </r>
  <r>
    <n v="88"/>
    <d v="2025-04-08T00:00:00"/>
    <s v="B40"/>
    <n v="11728"/>
    <x v="96"/>
    <s v="Factory 3"/>
    <s v="Shift 2"/>
    <s v="QC Inspection"/>
    <d v="2026-06-11T00:00:00"/>
    <d v="1899-12-30T06:02:08"/>
    <d v="1899-12-30T16:00:31"/>
    <m/>
    <s v="DS"/>
    <n v="8"/>
    <m/>
    <m/>
    <m/>
    <m/>
    <m/>
    <n v="0"/>
    <m/>
    <m/>
    <m/>
    <m/>
    <m/>
    <m/>
    <m/>
    <m/>
    <m/>
    <m/>
    <m/>
  </r>
  <r>
    <n v="89"/>
    <d v="2026-03-03T00:00:00"/>
    <s v="B56"/>
    <n v="32825"/>
    <x v="97"/>
    <s v="Factory 1"/>
    <s v="Shift 2"/>
    <s v="Subaru Engine"/>
    <d v="2026-06-11T00:00:00"/>
    <m/>
    <m/>
    <s v="ABSENT"/>
    <s v="DS"/>
    <m/>
    <m/>
    <m/>
    <m/>
    <m/>
    <m/>
    <n v="0"/>
    <m/>
    <m/>
    <m/>
    <m/>
    <m/>
    <m/>
    <m/>
    <m/>
    <m/>
    <m/>
    <m/>
  </r>
  <r>
    <n v="90"/>
    <d v="2026-05-19T00:00:00"/>
    <s v="B58"/>
    <n v="32215"/>
    <x v="98"/>
    <s v="Factory 2"/>
    <s v="ADS"/>
    <s v="Trainee"/>
    <d v="2026-06-11T00:00:00"/>
    <d v="1899-12-30T06:21:05"/>
    <d v="1899-12-30T16:08:50"/>
    <m/>
    <s v="ADS"/>
    <n v="8"/>
    <m/>
    <m/>
    <m/>
    <m/>
    <m/>
    <n v="0"/>
    <m/>
    <m/>
    <m/>
    <m/>
    <m/>
    <m/>
    <m/>
    <m/>
    <m/>
    <m/>
    <m/>
  </r>
  <r>
    <n v="91"/>
    <d v="2025-06-03T00:00:00"/>
    <s v="B47"/>
    <n v="13359"/>
    <x v="99"/>
    <s v="Factory 1"/>
    <s v="Shift 1"/>
    <s v="Subaru Engine"/>
    <d v="2026-06-11T00:00:00"/>
    <d v="1899-12-30T18:08:27"/>
    <d v="1899-12-30T04:04:05"/>
    <m/>
    <s v="NS"/>
    <n v="8"/>
    <m/>
    <m/>
    <n v="5"/>
    <m/>
    <m/>
    <n v="0"/>
    <m/>
    <m/>
    <m/>
    <m/>
    <m/>
    <m/>
    <m/>
    <m/>
    <m/>
    <m/>
    <m/>
  </r>
  <r>
    <n v="92"/>
    <d v="2024-07-24T00:00:00"/>
    <s v="B19"/>
    <n v="6756"/>
    <x v="100"/>
    <s v="Factory 1"/>
    <s v="Shift 2"/>
    <s v="Material Handler"/>
    <d v="2026-06-11T00:00:00"/>
    <d v="1899-12-30T06:16:51"/>
    <d v="1899-12-30T16:04:12"/>
    <m/>
    <s v="DS"/>
    <n v="8"/>
    <m/>
    <m/>
    <m/>
    <m/>
    <m/>
    <n v="0"/>
    <m/>
    <m/>
    <m/>
    <m/>
    <m/>
    <m/>
    <m/>
    <m/>
    <m/>
    <m/>
    <m/>
  </r>
  <r>
    <n v="93"/>
    <d v="2025-01-28T00:00:00"/>
    <s v="B33"/>
    <n v="12743"/>
    <x v="102"/>
    <s v="Factory 3"/>
    <s v="Shift 2"/>
    <s v="Transmission"/>
    <d v="2026-06-11T00:00:00"/>
    <d v="1899-12-30T06:33:54"/>
    <d v="1899-12-30T16:01:09"/>
    <m/>
    <s v="DS"/>
    <n v="8"/>
    <m/>
    <m/>
    <m/>
    <m/>
    <m/>
    <n v="0"/>
    <m/>
    <m/>
    <m/>
    <m/>
    <m/>
    <m/>
    <m/>
    <m/>
    <m/>
    <m/>
    <m/>
  </r>
  <r>
    <n v="94"/>
    <d v="2026-05-12T00:00:00"/>
    <s v="B57"/>
    <n v="32543"/>
    <x v="103"/>
    <s v="Factory 2"/>
    <s v="Shift 2"/>
    <s v="Molding"/>
    <d v="2026-06-11T00:00:00"/>
    <d v="1899-12-30T06:30:22"/>
    <d v="1899-12-30T19:05:33"/>
    <m/>
    <s v="DS"/>
    <n v="8"/>
    <n v="3"/>
    <m/>
    <m/>
    <m/>
    <m/>
    <n v="0"/>
    <m/>
    <m/>
    <m/>
    <m/>
    <m/>
    <m/>
    <m/>
    <m/>
    <m/>
    <m/>
    <m/>
  </r>
  <r>
    <n v="95"/>
    <d v="2024-09-10T00:00:00"/>
    <s v="B26"/>
    <n v="13893"/>
    <x v="104"/>
    <s v="Factory 1"/>
    <s v="Shift 1"/>
    <s v="Subaru Engine"/>
    <d v="2026-06-11T00:00:00"/>
    <d v="1899-12-30T18:31:46"/>
    <d v="1899-12-30T07:01:41"/>
    <m/>
    <s v="NS"/>
    <n v="8"/>
    <n v="3"/>
    <n v="2"/>
    <n v="5"/>
    <m/>
    <m/>
    <n v="0"/>
    <m/>
    <m/>
    <m/>
    <m/>
    <m/>
    <m/>
    <m/>
    <m/>
    <m/>
    <m/>
    <m/>
  </r>
  <r>
    <n v="96"/>
    <d v="2026-03-03T00:00:00"/>
    <s v="B56"/>
    <n v="32819"/>
    <x v="105"/>
    <s v="Factory 1"/>
    <s v="Shift 1"/>
    <s v="QC Inspection"/>
    <d v="2026-06-11T00:00:00"/>
    <d v="1899-12-30T18:17:41"/>
    <d v="1899-12-30T07:04:10"/>
    <m/>
    <s v="NS"/>
    <n v="8"/>
    <n v="3"/>
    <n v="2"/>
    <n v="5"/>
    <m/>
    <m/>
    <n v="0"/>
    <m/>
    <m/>
    <m/>
    <m/>
    <m/>
    <m/>
    <m/>
    <m/>
    <m/>
    <m/>
    <m/>
  </r>
  <r>
    <n v="97"/>
    <d v="2026-05-12T00:00:00"/>
    <s v="B57"/>
    <n v="32566"/>
    <x v="106"/>
    <s v="Factory 2"/>
    <s v="Shift 1"/>
    <s v="Wire Preparation"/>
    <d v="2026-06-11T00:00:00"/>
    <m/>
    <m/>
    <s v="ABSENT"/>
    <s v="DS"/>
    <m/>
    <m/>
    <m/>
    <m/>
    <m/>
    <m/>
    <n v="0"/>
    <m/>
    <m/>
    <m/>
    <m/>
    <m/>
    <m/>
    <m/>
    <m/>
    <m/>
    <m/>
    <m/>
  </r>
  <r>
    <n v="98"/>
    <d v="2026-05-12T00:00:00"/>
    <s v="B57"/>
    <n v="32562"/>
    <x v="107"/>
    <s v="Factory 1"/>
    <s v="Shift 2"/>
    <s v="Wire Preparation"/>
    <d v="2026-06-11T00:00:00"/>
    <d v="1899-12-30T06:03:40"/>
    <d v="1899-12-30T16:08:04"/>
    <m/>
    <s v="DS"/>
    <n v="8"/>
    <m/>
    <m/>
    <m/>
    <m/>
    <m/>
    <n v="0"/>
    <m/>
    <m/>
    <m/>
    <m/>
    <m/>
    <m/>
    <m/>
    <m/>
    <m/>
    <m/>
    <m/>
  </r>
  <r>
    <n v="99"/>
    <d v="2025-06-03T00:00:00"/>
    <s v="B47"/>
    <n v="13360"/>
    <x v="108"/>
    <s v="Factory 1"/>
    <s v="Shift 1"/>
    <s v="Wire Preparation"/>
    <d v="2026-06-11T00:00:00"/>
    <d v="1899-12-30T18:17:23"/>
    <d v="1899-12-30T07:03:58"/>
    <m/>
    <s v="NS"/>
    <n v="8"/>
    <n v="3"/>
    <n v="2"/>
    <n v="5"/>
    <m/>
    <m/>
    <n v="0"/>
    <m/>
    <m/>
    <m/>
    <m/>
    <m/>
    <m/>
    <m/>
    <m/>
    <m/>
    <m/>
    <m/>
  </r>
  <r>
    <n v="100"/>
    <d v="2026-05-19T00:00:00"/>
    <s v="B58"/>
    <n v="32219"/>
    <x v="110"/>
    <s v="Factory 2"/>
    <s v="Shift 2"/>
    <s v="Subaru Engine/TM"/>
    <d v="2026-06-11T00:00:00"/>
    <d v="1899-12-30T06:19:26"/>
    <d v="1899-12-30T15:59:59"/>
    <m/>
    <s v="DS"/>
    <n v="8"/>
    <m/>
    <m/>
    <m/>
    <m/>
    <n v="1"/>
    <n v="1"/>
    <m/>
    <m/>
    <m/>
    <m/>
    <m/>
    <m/>
    <m/>
    <m/>
    <m/>
    <m/>
    <m/>
  </r>
  <r>
    <n v="101"/>
    <d v="2024-11-26T00:00:00"/>
    <s v="B27"/>
    <n v="10866"/>
    <x v="111"/>
    <s v="Factory 1"/>
    <s v="Shift 2"/>
    <s v="Subaru Engine"/>
    <d v="2026-06-11T00:00:00"/>
    <d v="1899-12-30T06:14:41"/>
    <d v="1899-12-30T16:06:49"/>
    <m/>
    <s v="DS"/>
    <n v="8"/>
    <m/>
    <m/>
    <m/>
    <m/>
    <m/>
    <n v="0"/>
    <m/>
    <m/>
    <m/>
    <m/>
    <m/>
    <m/>
    <m/>
    <m/>
    <m/>
    <m/>
    <m/>
  </r>
  <r>
    <n v="103"/>
    <d v="2026-05-19T00:00:00"/>
    <s v="B58"/>
    <n v="32206"/>
    <x v="113"/>
    <s v="Factory 1"/>
    <s v="Shift 2"/>
    <s v="Subaru Engine/TM"/>
    <d v="2026-06-11T00:00:00"/>
    <d v="1899-12-30T06:30:31"/>
    <d v="1899-12-30T16:01:21"/>
    <m/>
    <s v="DS"/>
    <n v="8"/>
    <m/>
    <m/>
    <m/>
    <m/>
    <m/>
    <n v="0"/>
    <m/>
    <m/>
    <m/>
    <m/>
    <m/>
    <m/>
    <m/>
    <m/>
    <m/>
    <m/>
    <m/>
  </r>
  <r>
    <n v="104"/>
    <d v="2025-04-08T00:00:00"/>
    <s v="B40"/>
    <n v="11773"/>
    <x v="114"/>
    <s v="Factory 1"/>
    <s v="Shift 1"/>
    <s v="QC Inspection"/>
    <d v="2026-06-11T00:00:00"/>
    <d v="1899-12-30T18:43:59"/>
    <d v="1899-12-30T04:07:42"/>
    <m/>
    <s v="NS"/>
    <n v="8"/>
    <m/>
    <m/>
    <n v="5"/>
    <m/>
    <m/>
    <n v="0"/>
    <m/>
    <m/>
    <m/>
    <m/>
    <m/>
    <m/>
    <m/>
    <m/>
    <m/>
    <m/>
    <m/>
  </r>
  <r>
    <n v="105"/>
    <d v="2025-05-20T00:00:00"/>
    <s v="B45"/>
    <n v="14743"/>
    <x v="115"/>
    <s v="Factory 1"/>
    <s v="Shift 2"/>
    <s v="Subaru Engine"/>
    <d v="2026-06-11T00:00:00"/>
    <d v="1899-12-30T06:17:05"/>
    <d v="1899-12-30T16:08:07"/>
    <m/>
    <s v="DS"/>
    <n v="8"/>
    <m/>
    <m/>
    <m/>
    <m/>
    <m/>
    <n v="0"/>
    <m/>
    <m/>
    <m/>
    <m/>
    <m/>
    <m/>
    <m/>
    <m/>
    <m/>
    <m/>
    <m/>
  </r>
  <r>
    <n v="106"/>
    <d v="2026-05-12T00:00:00"/>
    <s v="B57"/>
    <n v="32555"/>
    <x v="116"/>
    <s v="Factory 1"/>
    <s v="Shift 1"/>
    <s v="Material Handler"/>
    <d v="2026-06-11T00:00:00"/>
    <d v="1899-12-30T18:29:08"/>
    <d v="1899-12-30T07:01:06"/>
    <m/>
    <s v="NS"/>
    <n v="8"/>
    <n v="3"/>
    <n v="2"/>
    <n v="5"/>
    <m/>
    <m/>
    <n v="0"/>
    <m/>
    <m/>
    <m/>
    <m/>
    <m/>
    <m/>
    <m/>
    <m/>
    <m/>
    <m/>
    <m/>
  </r>
  <r>
    <n v="107"/>
    <d v="2025-10-21T00:00:00"/>
    <s v="B50"/>
    <n v="31031"/>
    <x v="117"/>
    <s v="Factory 1"/>
    <s v="Shift 2"/>
    <s v="Subaru Engine"/>
    <d v="2026-06-11T00:00:00"/>
    <d v="1899-12-30T06:34:52"/>
    <d v="1899-12-30T19:04:09"/>
    <m/>
    <s v="DS"/>
    <n v="8"/>
    <n v="3"/>
    <m/>
    <m/>
    <m/>
    <m/>
    <n v="0"/>
    <m/>
    <m/>
    <m/>
    <m/>
    <m/>
    <m/>
    <m/>
    <m/>
    <m/>
    <m/>
    <m/>
  </r>
  <r>
    <n v="108"/>
    <d v="2026-03-03T00:00:00"/>
    <s v="B56"/>
    <n v="32821"/>
    <x v="118"/>
    <s v="Factory 1"/>
    <s v="Shift 2"/>
    <s v="QC Inspection"/>
    <d v="2026-06-11T00:00:00"/>
    <d v="1899-12-30T06:20:20"/>
    <d v="1899-12-30T19:05:11"/>
    <m/>
    <s v="DS"/>
    <n v="8"/>
    <n v="3"/>
    <m/>
    <m/>
    <m/>
    <m/>
    <n v="0"/>
    <m/>
    <m/>
    <m/>
    <m/>
    <m/>
    <m/>
    <m/>
    <m/>
    <m/>
    <m/>
    <m/>
  </r>
  <r>
    <n v="109"/>
    <d v="2025-06-03T00:00:00"/>
    <s v="B47"/>
    <n v="13321"/>
    <x v="119"/>
    <s v="Factory 1"/>
    <s v="Shift 2"/>
    <s v="Wire Preparation"/>
    <d v="2026-06-11T00:00:00"/>
    <d v="1899-12-30T06:33:03"/>
    <d v="1899-12-30T16:04:50"/>
    <m/>
    <s v="DS"/>
    <n v="8"/>
    <m/>
    <m/>
    <m/>
    <m/>
    <m/>
    <n v="0"/>
    <m/>
    <m/>
    <m/>
    <m/>
    <m/>
    <m/>
    <m/>
    <m/>
    <m/>
    <m/>
    <m/>
  </r>
  <r>
    <n v="110"/>
    <d v="2024-07-30T00:00:00"/>
    <s v="B20"/>
    <n v="6848"/>
    <x v="120"/>
    <s v="Factory 1"/>
    <s v="Shift 2"/>
    <s v="Subaru Engine"/>
    <d v="2026-06-11T00:00:00"/>
    <d v="1899-12-30T06:20:39"/>
    <d v="1899-12-30T16:02:31"/>
    <m/>
    <s v="DS"/>
    <n v="8"/>
    <m/>
    <m/>
    <m/>
    <m/>
    <m/>
    <n v="0"/>
    <m/>
    <m/>
    <m/>
    <m/>
    <m/>
    <m/>
    <m/>
    <m/>
    <m/>
    <m/>
    <m/>
  </r>
  <r>
    <n v="111"/>
    <d v="2025-06-03T00:00:00"/>
    <s v="B47"/>
    <n v="13372"/>
    <x v="121"/>
    <s v="Factory 1"/>
    <s v="Shift 1"/>
    <s v="Subaru Engine"/>
    <d v="2026-06-11T00:00:00"/>
    <d v="1899-12-30T18:35:16"/>
    <d v="1899-12-30T04:01:52"/>
    <m/>
    <s v="NS"/>
    <n v="8"/>
    <m/>
    <m/>
    <n v="5"/>
    <m/>
    <m/>
    <n v="0"/>
    <m/>
    <m/>
    <m/>
    <m/>
    <m/>
    <m/>
    <m/>
    <m/>
    <m/>
    <m/>
    <m/>
  </r>
  <r>
    <n v="112"/>
    <d v="2025-01-21T00:00:00"/>
    <s v="B32"/>
    <n v="12772"/>
    <x v="122"/>
    <s v="Factory 1"/>
    <s v="Shift 1"/>
    <s v="QC Inspection"/>
    <d v="2026-06-11T00:00:00"/>
    <d v="1899-12-30T18:30:29"/>
    <d v="1899-12-30T07:13:42"/>
    <m/>
    <s v="NS"/>
    <n v="8"/>
    <n v="3"/>
    <n v="2"/>
    <n v="5"/>
    <m/>
    <m/>
    <n v="0"/>
    <m/>
    <m/>
    <m/>
    <m/>
    <m/>
    <m/>
    <m/>
    <m/>
    <m/>
    <m/>
    <m/>
  </r>
  <r>
    <n v="113"/>
    <d v="2025-06-10T00:00:00"/>
    <s v="B48"/>
    <n v="14864"/>
    <x v="123"/>
    <s v="Factory 3"/>
    <s v="Shift 2"/>
    <s v="Yamaha"/>
    <d v="2026-06-11T00:00:00"/>
    <d v="1899-12-30T06:27:19"/>
    <d v="1899-12-30T16:00:48"/>
    <m/>
    <s v="DS"/>
    <n v="8"/>
    <m/>
    <m/>
    <m/>
    <m/>
    <m/>
    <n v="0"/>
    <m/>
    <m/>
    <m/>
    <m/>
    <m/>
    <m/>
    <m/>
    <m/>
    <m/>
    <m/>
    <m/>
  </r>
  <r>
    <n v="114"/>
    <d v="2025-01-28T00:00:00"/>
    <s v="B33"/>
    <n v="12705"/>
    <x v="124"/>
    <s v="Factory 3"/>
    <s v="Shift 2"/>
    <s v="QC Inspection"/>
    <d v="2026-06-11T00:00:00"/>
    <d v="1899-12-30T06:05:57"/>
    <d v="1899-12-30T19:00:02"/>
    <m/>
    <s v="DS"/>
    <n v="8"/>
    <n v="3"/>
    <m/>
    <m/>
    <m/>
    <m/>
    <n v="0"/>
    <m/>
    <m/>
    <m/>
    <m/>
    <m/>
    <m/>
    <m/>
    <m/>
    <m/>
    <m/>
    <m/>
  </r>
  <r>
    <n v="115"/>
    <d v="2025-01-13T00:00:00"/>
    <s v="B31"/>
    <n v="12601"/>
    <x v="125"/>
    <s v="Factory 2"/>
    <s v="Shift 2"/>
    <s v="Wire Preparation"/>
    <d v="2026-06-11T00:00:00"/>
    <d v="1899-12-30T06:04:04"/>
    <d v="1899-12-30T16:07:13"/>
    <m/>
    <s v="DS"/>
    <n v="8"/>
    <m/>
    <m/>
    <m/>
    <m/>
    <m/>
    <n v="0"/>
    <m/>
    <m/>
    <m/>
    <m/>
    <m/>
    <m/>
    <m/>
    <m/>
    <m/>
    <m/>
    <m/>
  </r>
  <r>
    <n v="116"/>
    <d v="2026-05-19T00:00:00"/>
    <s v="B58"/>
    <n v="32214"/>
    <x v="126"/>
    <s v="Factory 2"/>
    <s v="Shift 2"/>
    <s v="Subaru Engine/TM"/>
    <d v="2026-06-11T00:00:00"/>
    <d v="1899-12-30T06:26:16"/>
    <d v="1899-12-30T16:08:49"/>
    <m/>
    <s v="DS"/>
    <n v="8"/>
    <m/>
    <m/>
    <m/>
    <m/>
    <m/>
    <n v="0"/>
    <m/>
    <m/>
    <m/>
    <m/>
    <m/>
    <m/>
    <m/>
    <m/>
    <m/>
    <m/>
    <m/>
  </r>
  <r>
    <n v="117"/>
    <d v="2026-03-03T00:00:00"/>
    <s v="B56"/>
    <n v="32823"/>
    <x v="127"/>
    <s v="Factory 3"/>
    <s v="Shift 1"/>
    <s v="Parts Preparation"/>
    <d v="2026-06-11T00:00:00"/>
    <d v="1899-12-30T18:21:49"/>
    <d v="1899-12-30T04:02:00"/>
    <m/>
    <s v="NS"/>
    <n v="8"/>
    <m/>
    <m/>
    <n v="5"/>
    <m/>
    <m/>
    <n v="0"/>
    <m/>
    <m/>
    <m/>
    <m/>
    <m/>
    <m/>
    <m/>
    <m/>
    <m/>
    <m/>
    <m/>
  </r>
  <r>
    <n v="118"/>
    <d v="2025-05-13T00:00:00"/>
    <s v="B44"/>
    <n v="14133"/>
    <x v="128"/>
    <s v="Factory 1"/>
    <s v="Shift 1"/>
    <s v="Subaru Engine"/>
    <d v="2026-06-11T00:00:00"/>
    <d v="1899-12-30T18:38:46"/>
    <d v="1899-12-30T07:03:39"/>
    <m/>
    <s v="NS"/>
    <n v="8"/>
    <n v="3"/>
    <n v="2"/>
    <n v="5"/>
    <m/>
    <m/>
    <n v="0"/>
    <m/>
    <m/>
    <m/>
    <m/>
    <m/>
    <m/>
    <m/>
    <m/>
    <m/>
    <m/>
    <m/>
  </r>
  <r>
    <n v="119"/>
    <d v="2025-05-06T00:00:00"/>
    <s v="B43"/>
    <n v="14182"/>
    <x v="129"/>
    <s v="Factory 3"/>
    <s v="Shift 1"/>
    <s v="Yamaha"/>
    <d v="2026-06-11T00:00:00"/>
    <d v="1899-12-30T18:36:32"/>
    <d v="1899-12-30T04:04:38"/>
    <m/>
    <s v="NS"/>
    <n v="8"/>
    <m/>
    <m/>
    <n v="5"/>
    <m/>
    <m/>
    <n v="0"/>
    <m/>
    <m/>
    <m/>
    <m/>
    <m/>
    <m/>
    <m/>
    <m/>
    <m/>
    <m/>
    <m/>
  </r>
  <r>
    <n v="120"/>
    <d v="2025-10-21T00:00:00"/>
    <s v="B50"/>
    <n v="31014"/>
    <x v="130"/>
    <s v="Factory 1"/>
    <s v="Shift 1"/>
    <s v="Subaru Insertion"/>
    <d v="2026-06-11T00:00:00"/>
    <d v="1899-12-30T18:35:00"/>
    <d v="1899-12-30T07:03:33"/>
    <m/>
    <s v="NS"/>
    <n v="8"/>
    <n v="3"/>
    <n v="2"/>
    <n v="5"/>
    <m/>
    <m/>
    <n v="0"/>
    <m/>
    <m/>
    <m/>
    <m/>
    <m/>
    <m/>
    <m/>
    <m/>
    <m/>
    <m/>
    <m/>
  </r>
  <r>
    <n v="121"/>
    <d v="2024-07-30T00:00:00"/>
    <s v="B20"/>
    <n v="6840"/>
    <x v="131"/>
    <s v="Factory 1"/>
    <s v="Shift 2"/>
    <s v="Subaru Engine"/>
    <d v="2026-06-11T00:00:00"/>
    <d v="1899-12-30T06:50:35"/>
    <d v="1899-12-30T19:02:06"/>
    <m/>
    <s v="DS"/>
    <n v="8"/>
    <n v="3"/>
    <m/>
    <m/>
    <m/>
    <m/>
    <n v="0"/>
    <m/>
    <m/>
    <m/>
    <m/>
    <m/>
    <m/>
    <m/>
    <m/>
    <m/>
    <m/>
    <m/>
  </r>
  <r>
    <n v="122"/>
    <d v="2025-04-08T00:00:00"/>
    <s v="B40"/>
    <n v="11729"/>
    <x v="132"/>
    <s v="Factory 1"/>
    <s v="Shift 1"/>
    <s v="Wire Preparation"/>
    <d v="2026-06-11T00:00:00"/>
    <d v="1899-12-30T18:16:45"/>
    <d v="1899-12-30T04:02:09"/>
    <m/>
    <s v="NS"/>
    <n v="8"/>
    <m/>
    <m/>
    <n v="5"/>
    <m/>
    <m/>
    <n v="0"/>
    <m/>
    <m/>
    <m/>
    <m/>
    <m/>
    <m/>
    <m/>
    <m/>
    <m/>
    <m/>
    <m/>
  </r>
  <r>
    <n v="123"/>
    <d v="2026-05-19T00:00:00"/>
    <s v="B58"/>
    <n v="32208"/>
    <x v="133"/>
    <s v="Factory 2"/>
    <s v="ADS"/>
    <s v="Trainee"/>
    <d v="2026-06-11T00:00:00"/>
    <d v="1899-12-30T06:02:30"/>
    <d v="1899-12-30T16:07:19"/>
    <m/>
    <s v="ADS"/>
    <n v="8"/>
    <m/>
    <m/>
    <m/>
    <m/>
    <m/>
    <n v="0"/>
    <m/>
    <m/>
    <m/>
    <m/>
    <m/>
    <m/>
    <m/>
    <m/>
    <m/>
    <m/>
    <m/>
  </r>
  <r>
    <n v="124"/>
    <d v="2025-06-03T00:00:00"/>
    <s v="B47"/>
    <n v="13341"/>
    <x v="134"/>
    <s v="Factory 3"/>
    <s v="Shift 2"/>
    <s v="QC Inspection"/>
    <d v="2026-06-11T00:00:00"/>
    <d v="1899-12-30T06:00:10"/>
    <d v="1899-12-30T19:00:38"/>
    <m/>
    <s v="DS"/>
    <n v="8"/>
    <n v="3"/>
    <m/>
    <m/>
    <m/>
    <m/>
    <n v="0"/>
    <m/>
    <m/>
    <m/>
    <m/>
    <m/>
    <m/>
    <m/>
    <m/>
    <m/>
    <m/>
    <m/>
  </r>
  <r>
    <n v="125"/>
    <d v="2026-05-19T00:00:00"/>
    <s v="B58"/>
    <n v="32211"/>
    <x v="135"/>
    <s v="Factory 2"/>
    <s v="Shift 2"/>
    <s v="Subaru Engine/TM"/>
    <d v="2026-06-11T00:00:00"/>
    <d v="1899-12-30T06:30:06"/>
    <d v="1899-12-30T16:05:51"/>
    <m/>
    <s v="DS"/>
    <n v="8"/>
    <m/>
    <m/>
    <m/>
    <m/>
    <m/>
    <n v="0"/>
    <m/>
    <m/>
    <m/>
    <m/>
    <m/>
    <m/>
    <m/>
    <m/>
    <m/>
    <m/>
    <m/>
  </r>
  <r>
    <n v="126"/>
    <d v="2024-08-13T00:00:00"/>
    <s v="B22"/>
    <n v="7371"/>
    <x v="136"/>
    <s v="Factory 3"/>
    <s v="Shift 2"/>
    <s v="Yamaha"/>
    <d v="2026-06-11T00:00:00"/>
    <d v="1899-12-30T06:24:44"/>
    <d v="1899-12-30T16:06:48"/>
    <m/>
    <s v="DS"/>
    <n v="8"/>
    <m/>
    <m/>
    <m/>
    <m/>
    <m/>
    <n v="0"/>
    <m/>
    <m/>
    <m/>
    <m/>
    <m/>
    <m/>
    <m/>
    <m/>
    <m/>
    <m/>
    <m/>
  </r>
  <r>
    <n v="127"/>
    <d v="2026-05-12T00:00:00"/>
    <s v="B57"/>
    <n v="32538"/>
    <x v="137"/>
    <s v="Factory 1"/>
    <s v="Shift 1"/>
    <s v="Material Handler"/>
    <d v="2026-06-11T00:00:00"/>
    <m/>
    <m/>
    <s v="ABSENT"/>
    <s v="DS"/>
    <m/>
    <m/>
    <m/>
    <m/>
    <m/>
    <m/>
    <n v="0"/>
    <m/>
    <m/>
    <m/>
    <m/>
    <m/>
    <m/>
    <m/>
    <m/>
    <m/>
    <m/>
    <m/>
  </r>
  <r>
    <n v="128"/>
    <d v="2025-05-06T00:00:00"/>
    <s v="B43"/>
    <n v="12305"/>
    <x v="138"/>
    <s v="Factory 3"/>
    <s v="Shift 2"/>
    <s v="Transmission"/>
    <d v="2026-06-11T00:00:00"/>
    <d v="1899-12-30T06:27:12"/>
    <d v="1899-12-30T16:00:40"/>
    <m/>
    <s v="DS"/>
    <n v="8"/>
    <m/>
    <m/>
    <m/>
    <m/>
    <m/>
    <n v="0"/>
    <m/>
    <m/>
    <m/>
    <m/>
    <m/>
    <m/>
    <m/>
    <m/>
    <m/>
    <m/>
    <m/>
  </r>
  <r>
    <n v="129"/>
    <d v="2024-08-27T00:00:00"/>
    <s v="B24"/>
    <n v="7113"/>
    <x v="139"/>
    <s v="Factory 1"/>
    <s v="Shift 1"/>
    <s v="QA Packing"/>
    <d v="2026-06-11T00:00:00"/>
    <d v="1899-12-30T18:21:49"/>
    <d v="1899-12-30T07:01:12"/>
    <m/>
    <s v="NS"/>
    <n v="8"/>
    <n v="3"/>
    <n v="2"/>
    <n v="5"/>
    <m/>
    <m/>
    <n v="0"/>
    <m/>
    <m/>
    <m/>
    <m/>
    <m/>
    <m/>
    <m/>
    <m/>
    <m/>
    <m/>
    <m/>
  </r>
  <r>
    <n v="130"/>
    <d v="2026-03-03T00:00:00"/>
    <s v="B56"/>
    <n v="32815"/>
    <x v="140"/>
    <s v="Factory 1"/>
    <s v="Shift 1"/>
    <s v="Subaru Engine"/>
    <d v="2026-06-11T00:00:00"/>
    <d v="1899-12-30T18:36:07"/>
    <d v="1899-12-30T04:01:43"/>
    <m/>
    <s v="NS"/>
    <n v="8"/>
    <m/>
    <m/>
    <n v="5"/>
    <m/>
    <m/>
    <n v="0"/>
    <m/>
    <m/>
    <m/>
    <m/>
    <m/>
    <m/>
    <m/>
    <m/>
    <m/>
    <m/>
    <m/>
  </r>
  <r>
    <n v="131"/>
    <d v="2025-06-03T00:00:00"/>
    <s v="B47"/>
    <n v="13340"/>
    <x v="141"/>
    <s v="Factory 1"/>
    <s v="Shift 2"/>
    <s v="Wire Preparation"/>
    <d v="2026-06-11T00:00:00"/>
    <d v="1899-12-30T05:55:33"/>
    <d v="1899-12-30T19:01:55"/>
    <m/>
    <s v="DS"/>
    <n v="8"/>
    <n v="3"/>
    <m/>
    <m/>
    <m/>
    <m/>
    <n v="0"/>
    <m/>
    <m/>
    <m/>
    <m/>
    <m/>
    <m/>
    <m/>
    <m/>
    <m/>
    <m/>
    <m/>
  </r>
  <r>
    <n v="132"/>
    <d v="2025-04-21T00:00:00"/>
    <s v="B41"/>
    <n v="12258"/>
    <x v="142"/>
    <s v="Factory 1"/>
    <s v="Shift 2"/>
    <s v="Subaru Engine"/>
    <d v="2026-06-11T00:00:00"/>
    <d v="1899-12-30T06:11:48"/>
    <d v="1899-12-30T16:02:46"/>
    <m/>
    <s v="DS"/>
    <n v="8"/>
    <m/>
    <m/>
    <m/>
    <m/>
    <m/>
    <n v="0"/>
    <m/>
    <m/>
    <m/>
    <m/>
    <m/>
    <m/>
    <m/>
    <m/>
    <m/>
    <m/>
    <m/>
  </r>
  <r>
    <n v="133"/>
    <d v="2025-03-18T00:00:00"/>
    <s v="B38"/>
    <n v="12734"/>
    <x v="144"/>
    <s v="Factory 3"/>
    <s v="Shift 2"/>
    <s v="Yamaha"/>
    <d v="2026-06-11T00:00:00"/>
    <d v="1899-12-30T06:25:38"/>
    <d v="1899-12-30T19:00:54"/>
    <m/>
    <s v="DS"/>
    <n v="8"/>
    <n v="3"/>
    <m/>
    <m/>
    <m/>
    <m/>
    <n v="0"/>
    <m/>
    <m/>
    <m/>
    <m/>
    <m/>
    <m/>
    <m/>
    <m/>
    <m/>
    <m/>
    <m/>
  </r>
  <r>
    <n v="134"/>
    <d v="2025-06-03T00:00:00"/>
    <s v="B47"/>
    <n v="13345"/>
    <x v="145"/>
    <s v="Factory 3"/>
    <s v="Shift 2"/>
    <s v="Wire Preparation - Yamaha"/>
    <d v="2026-06-11T00:00:00"/>
    <d v="1899-12-30T06:43:35"/>
    <d v="1899-12-30T16:01:56"/>
    <m/>
    <s v="DS"/>
    <n v="8"/>
    <m/>
    <m/>
    <m/>
    <m/>
    <m/>
    <n v="0"/>
    <m/>
    <m/>
    <m/>
    <m/>
    <m/>
    <m/>
    <m/>
    <m/>
    <m/>
    <m/>
    <m/>
  </r>
  <r>
    <n v="135"/>
    <d v="2026-05-12T00:00:00"/>
    <s v="B57"/>
    <n v="32546"/>
    <x v="146"/>
    <s v="Factory 1"/>
    <s v="Shift 1"/>
    <s v="Material Handler"/>
    <d v="2026-06-11T00:00:00"/>
    <d v="1899-12-30T18:08:53"/>
    <d v="1899-12-30T04:02:52"/>
    <m/>
    <s v="NS"/>
    <n v="8"/>
    <m/>
    <m/>
    <n v="5"/>
    <m/>
    <m/>
    <n v="0"/>
    <m/>
    <m/>
    <m/>
    <m/>
    <m/>
    <m/>
    <m/>
    <m/>
    <m/>
    <m/>
    <m/>
  </r>
  <r>
    <n v="136"/>
    <d v="2026-05-19T00:00:00"/>
    <s v="B58"/>
    <n v="32222"/>
    <x v="147"/>
    <s v="Factory 2"/>
    <s v="Shift 1"/>
    <s v="Subaru Engine"/>
    <d v="2026-06-11T00:00:00"/>
    <d v="1899-12-30T19:00:00"/>
    <d v="1899-12-30T04:00:00"/>
    <s v="NO TIME IN/OUT"/>
    <s v="NS"/>
    <n v="8"/>
    <m/>
    <m/>
    <n v="5"/>
    <m/>
    <m/>
    <n v="0"/>
    <m/>
    <m/>
    <m/>
    <m/>
    <m/>
    <m/>
    <m/>
    <m/>
    <m/>
    <m/>
    <m/>
  </r>
  <r>
    <n v="137"/>
    <d v="2024-08-27T00:00:00"/>
    <s v="B24"/>
    <n v="7104"/>
    <x v="148"/>
    <s v="Factory 1"/>
    <s v="Shift 1"/>
    <s v="Subaru Engine"/>
    <d v="2026-06-11T00:00:00"/>
    <d v="1899-12-30T18:21:45"/>
    <d v="1899-12-30T04:01:11"/>
    <m/>
    <s v="NS"/>
    <n v="8"/>
    <m/>
    <m/>
    <n v="5"/>
    <m/>
    <m/>
    <n v="0"/>
    <m/>
    <m/>
    <m/>
    <m/>
    <m/>
    <m/>
    <m/>
    <m/>
    <m/>
    <m/>
    <m/>
  </r>
  <r>
    <n v="138"/>
    <d v="2026-05-19T00:00:00"/>
    <s v="B58"/>
    <n v="32207"/>
    <x v="149"/>
    <s v="Factory 1"/>
    <s v="Shift 2"/>
    <s v="Subaru Engine/TM"/>
    <d v="2026-06-11T00:00:00"/>
    <d v="1899-12-30T06:10:08"/>
    <d v="1899-12-30T16:01:23"/>
    <m/>
    <s v="DS"/>
    <n v="8"/>
    <m/>
    <m/>
    <m/>
    <m/>
    <m/>
    <n v="0"/>
    <m/>
    <m/>
    <m/>
    <m/>
    <m/>
    <m/>
    <m/>
    <m/>
    <m/>
    <m/>
    <m/>
  </r>
  <r>
    <n v="139"/>
    <d v="2024-12-10T00:00:00"/>
    <s v="B29"/>
    <n v="10234"/>
    <x v="150"/>
    <s v="Factory 2"/>
    <s v="Shift 1"/>
    <s v="Warehouse"/>
    <d v="2026-06-11T00:00:00"/>
    <d v="1899-12-30T18:28:23"/>
    <d v="1899-12-30T04:01:21"/>
    <m/>
    <s v="NS"/>
    <n v="8"/>
    <m/>
    <m/>
    <n v="5"/>
    <m/>
    <m/>
    <n v="0"/>
    <m/>
    <m/>
    <m/>
    <m/>
    <m/>
    <m/>
    <m/>
    <m/>
    <m/>
    <m/>
    <m/>
  </r>
  <r>
    <n v="140"/>
    <d v="2026-05-12T00:00:00"/>
    <s v="B57"/>
    <n v="32545"/>
    <x v="151"/>
    <s v="Factory 3"/>
    <s v="Shift 1"/>
    <s v="Subaru Insertion"/>
    <d v="2026-06-11T00:00:00"/>
    <d v="1899-12-30T18:21:29"/>
    <d v="1899-12-30T07:01:33"/>
    <m/>
    <s v="NS"/>
    <n v="8"/>
    <n v="3"/>
    <n v="2"/>
    <n v="5"/>
    <m/>
    <m/>
    <n v="0"/>
    <m/>
    <m/>
    <m/>
    <m/>
    <m/>
    <m/>
    <m/>
    <m/>
    <m/>
    <m/>
    <m/>
  </r>
  <r>
    <n v="141"/>
    <d v="2025-05-06T00:00:00"/>
    <s v="B43"/>
    <n v="12312"/>
    <x v="152"/>
    <s v="Factory 3"/>
    <s v="Shift 1"/>
    <s v="Wire Preparation - Yamaha"/>
    <d v="2026-06-11T00:00:00"/>
    <d v="1899-12-30T18:05:39"/>
    <d v="1899-12-30T04:00:09"/>
    <m/>
    <s v="NS"/>
    <n v="8"/>
    <m/>
    <m/>
    <n v="5"/>
    <m/>
    <m/>
    <n v="0"/>
    <m/>
    <m/>
    <m/>
    <m/>
    <m/>
    <m/>
    <m/>
    <m/>
    <m/>
    <m/>
    <m/>
  </r>
  <r>
    <n v="142"/>
    <d v="2024-05-28T00:00:00"/>
    <s v="B11"/>
    <n v="6321"/>
    <x v="153"/>
    <s v="Factory 1"/>
    <s v="Shift 2"/>
    <s v="Wire Preparation"/>
    <d v="2026-06-11T00:00:00"/>
    <d v="1899-12-30T06:31:53"/>
    <d v="1899-12-30T19:02:44"/>
    <m/>
    <s v="DS"/>
    <n v="8"/>
    <n v="3"/>
    <m/>
    <m/>
    <m/>
    <m/>
    <n v="0"/>
    <m/>
    <m/>
    <m/>
    <m/>
    <m/>
    <m/>
    <m/>
    <m/>
    <m/>
    <m/>
    <m/>
  </r>
  <r>
    <n v="143"/>
    <d v="2025-06-10T00:00:00"/>
    <s v="B48"/>
    <n v="14863"/>
    <x v="154"/>
    <s v="Factory 3"/>
    <s v="Shift 2"/>
    <s v="Yamaha"/>
    <d v="2026-06-11T00:00:00"/>
    <d v="1899-12-30T06:27:21"/>
    <d v="1899-12-30T16:01:50"/>
    <m/>
    <s v="DS"/>
    <n v="8"/>
    <m/>
    <m/>
    <m/>
    <m/>
    <m/>
    <n v="0"/>
    <m/>
    <m/>
    <m/>
    <m/>
    <m/>
    <m/>
    <m/>
    <m/>
    <m/>
    <m/>
    <m/>
  </r>
  <r>
    <n v="144"/>
    <d v="2025-11-11T00:00:00"/>
    <s v="B52"/>
    <n v="31403"/>
    <x v="155"/>
    <s v="Factory 3"/>
    <s v="Shift 1"/>
    <s v="Subaru Insertion"/>
    <d v="2026-06-11T00:00:00"/>
    <d v="1899-12-30T18:08:02"/>
    <d v="1899-12-30T07:00:36"/>
    <m/>
    <s v="NS"/>
    <n v="8"/>
    <n v="3"/>
    <n v="2"/>
    <n v="5"/>
    <m/>
    <m/>
    <n v="0"/>
    <m/>
    <m/>
    <m/>
    <m/>
    <m/>
    <m/>
    <m/>
    <m/>
    <m/>
    <m/>
    <m/>
  </r>
  <r>
    <n v="145"/>
    <d v="2025-05-20T00:00:00"/>
    <s v="B45"/>
    <n v="14740"/>
    <x v="156"/>
    <s v="Factory 1"/>
    <s v="Shift 2"/>
    <s v="Wire Preparation"/>
    <d v="2026-06-11T00:00:00"/>
    <d v="1899-12-30T06:29:48"/>
    <d v="1899-12-30T19:08:43"/>
    <m/>
    <s v="DS"/>
    <n v="8"/>
    <n v="3"/>
    <m/>
    <m/>
    <m/>
    <m/>
    <n v="0"/>
    <m/>
    <m/>
    <m/>
    <m/>
    <m/>
    <m/>
    <m/>
    <m/>
    <m/>
    <m/>
    <m/>
  </r>
  <r>
    <n v="146"/>
    <d v="2025-12-02T00:00:00"/>
    <s v="B53"/>
    <n v="31089"/>
    <x v="157"/>
    <s v="Factory 1"/>
    <s v="Shift 2"/>
    <s v="Wire Preparation"/>
    <d v="2026-06-11T00:00:00"/>
    <d v="1899-12-30T06:09:26"/>
    <d v="1899-12-30T16:07:44"/>
    <m/>
    <s v="DS"/>
    <n v="8"/>
    <m/>
    <m/>
    <m/>
    <m/>
    <m/>
    <n v="0"/>
    <m/>
    <m/>
    <m/>
    <m/>
    <m/>
    <m/>
    <m/>
    <m/>
    <m/>
    <m/>
    <m/>
  </r>
  <r>
    <n v="147"/>
    <d v="2026-06-02T00:00:00"/>
    <s v="B59"/>
    <n v="32300"/>
    <x v="158"/>
    <s v="Factory 2"/>
    <s v="ADS"/>
    <s v="Trainee"/>
    <d v="2026-06-11T00:00:00"/>
    <d v="1899-12-30T06:02:36"/>
    <d v="1899-12-30T16:09:05"/>
    <m/>
    <s v="ADS"/>
    <n v="8"/>
    <m/>
    <m/>
    <m/>
    <m/>
    <m/>
    <n v="0"/>
    <m/>
    <m/>
    <m/>
    <m/>
    <m/>
    <m/>
    <m/>
    <m/>
    <m/>
    <m/>
    <m/>
  </r>
  <r>
    <n v="148"/>
    <d v="2026-06-02T00:00:00"/>
    <s v="B59"/>
    <n v="32255"/>
    <x v="159"/>
    <s v="Factory 2"/>
    <s v="Shift 1"/>
    <s v="Subaru Engine"/>
    <d v="2026-06-11T00:00:00"/>
    <d v="1899-12-30T18:12:37"/>
    <d v="1899-12-30T04:05:57"/>
    <m/>
    <s v="NS"/>
    <n v="8"/>
    <m/>
    <m/>
    <n v="5"/>
    <m/>
    <m/>
    <n v="0"/>
    <m/>
    <m/>
    <m/>
    <m/>
    <m/>
    <m/>
    <m/>
    <m/>
    <m/>
    <m/>
    <m/>
  </r>
  <r>
    <n v="149"/>
    <d v="2026-06-02T00:00:00"/>
    <s v="B59"/>
    <n v="32281"/>
    <x v="160"/>
    <s v="Factory 2"/>
    <s v="ADS"/>
    <s v="Trainee"/>
    <d v="2026-06-11T00:00:00"/>
    <d v="1899-12-30T06:28:43"/>
    <d v="1899-12-30T16:07:32"/>
    <m/>
    <s v="ADS"/>
    <n v="8"/>
    <m/>
    <m/>
    <m/>
    <m/>
    <m/>
    <n v="0"/>
    <m/>
    <m/>
    <m/>
    <m/>
    <m/>
    <m/>
    <m/>
    <m/>
    <m/>
    <m/>
    <m/>
  </r>
  <r>
    <n v="150"/>
    <d v="2026-06-02T00:00:00"/>
    <s v="B59"/>
    <n v="32279"/>
    <x v="161"/>
    <s v="Factory 2"/>
    <s v="ADS"/>
    <s v="Trainee"/>
    <d v="2026-06-11T00:00:00"/>
    <d v="1899-12-30T06:19:24"/>
    <d v="1899-12-30T16:06:46"/>
    <m/>
    <s v="ADS"/>
    <n v="8"/>
    <m/>
    <m/>
    <m/>
    <m/>
    <m/>
    <n v="0"/>
    <m/>
    <m/>
    <m/>
    <m/>
    <m/>
    <m/>
    <m/>
    <m/>
    <m/>
    <m/>
    <m/>
  </r>
  <r>
    <n v="151"/>
    <d v="2026-06-02T00:00:00"/>
    <s v="B59"/>
    <n v="32294"/>
    <x v="162"/>
    <s v="Factory 2"/>
    <s v="ADS"/>
    <s v="Trainee"/>
    <d v="2026-06-11T00:00:00"/>
    <d v="1899-12-30T06:28:13"/>
    <d v="1899-12-30T16:08:26"/>
    <m/>
    <s v="ADS"/>
    <n v="8"/>
    <m/>
    <m/>
    <m/>
    <m/>
    <m/>
    <n v="0"/>
    <m/>
    <m/>
    <m/>
    <m/>
    <m/>
    <m/>
    <m/>
    <m/>
    <m/>
    <m/>
    <m/>
  </r>
  <r>
    <n v="152"/>
    <d v="2026-06-02T00:00:00"/>
    <s v="B59"/>
    <n v="32277"/>
    <x v="163"/>
    <s v="Factory 2"/>
    <s v="ADS"/>
    <s v="Trainee"/>
    <d v="2026-06-11T00:00:00"/>
    <d v="1899-12-30T06:15:18"/>
    <d v="1899-12-30T16:08:18"/>
    <m/>
    <s v="ADS"/>
    <n v="8"/>
    <m/>
    <m/>
    <m/>
    <m/>
    <m/>
    <n v="0"/>
    <m/>
    <m/>
    <m/>
    <m/>
    <m/>
    <m/>
    <m/>
    <m/>
    <m/>
    <m/>
    <m/>
  </r>
  <r>
    <n v="153"/>
    <d v="2026-06-02T00:00:00"/>
    <s v="B59"/>
    <n v="32307"/>
    <x v="164"/>
    <s v="Factory 1"/>
    <s v="Shift 1"/>
    <s v="Material Handler"/>
    <d v="2026-06-11T00:00:00"/>
    <d v="1899-12-30T18:04:51"/>
    <d v="1899-12-30T04:03:13"/>
    <m/>
    <s v="NS"/>
    <n v="8"/>
    <m/>
    <m/>
    <n v="5"/>
    <m/>
    <m/>
    <n v="0"/>
    <m/>
    <m/>
    <m/>
    <m/>
    <m/>
    <m/>
    <m/>
    <m/>
    <m/>
    <m/>
    <m/>
  </r>
  <r>
    <n v="154"/>
    <d v="2026-06-02T00:00:00"/>
    <s v="B59"/>
    <n v="32283"/>
    <x v="165"/>
    <s v="Factory 2"/>
    <s v="ADS"/>
    <s v="Trainee"/>
    <d v="2026-06-11T00:00:00"/>
    <d v="1899-12-30T06:04:20"/>
    <d v="1899-12-30T16:06:59"/>
    <m/>
    <s v="ADS"/>
    <n v="8"/>
    <m/>
    <m/>
    <m/>
    <m/>
    <m/>
    <n v="0"/>
    <m/>
    <m/>
    <m/>
    <m/>
    <m/>
    <m/>
    <m/>
    <m/>
    <m/>
    <m/>
    <m/>
  </r>
  <r>
    <n v="155"/>
    <d v="2026-06-02T00:00:00"/>
    <s v="B59"/>
    <n v="32293"/>
    <x v="166"/>
    <s v="Factory 2"/>
    <s v="Shift 1"/>
    <s v="Subaru Engine"/>
    <d v="2026-06-11T00:00:00"/>
    <d v="1899-12-30T18:43:56"/>
    <d v="1899-12-30T04:02:11"/>
    <m/>
    <s v="NS"/>
    <n v="8"/>
    <m/>
    <m/>
    <n v="5"/>
    <m/>
    <m/>
    <n v="0"/>
    <m/>
    <m/>
    <m/>
    <m/>
    <m/>
    <m/>
    <m/>
    <m/>
    <m/>
    <m/>
    <m/>
  </r>
  <r>
    <n v="156"/>
    <d v="2026-06-02T00:00:00"/>
    <s v="B59"/>
    <n v="32286"/>
    <x v="167"/>
    <s v="Factory 2"/>
    <s v="ADS"/>
    <s v="Trainee"/>
    <d v="2026-06-11T00:00:00"/>
    <d v="1899-12-30T06:52:38"/>
    <d v="1899-12-30T16:07:52"/>
    <m/>
    <s v="ADS"/>
    <n v="8"/>
    <m/>
    <m/>
    <m/>
    <m/>
    <m/>
    <n v="0"/>
    <m/>
    <m/>
    <m/>
    <m/>
    <m/>
    <m/>
    <m/>
    <m/>
    <m/>
    <m/>
    <m/>
  </r>
  <r>
    <n v="157"/>
    <d v="2026-06-02T00:00:00"/>
    <s v="B59"/>
    <n v="32292"/>
    <x v="168"/>
    <s v="Factory 1"/>
    <s v="Shift 1"/>
    <s v="Wire Preparation"/>
    <d v="2026-06-11T00:00:00"/>
    <d v="1899-12-30T18:33:23"/>
    <d v="1899-12-30T04:04:10"/>
    <m/>
    <s v="NS"/>
    <n v="8"/>
    <m/>
    <m/>
    <n v="5"/>
    <m/>
    <m/>
    <n v="0"/>
    <m/>
    <m/>
    <m/>
    <m/>
    <m/>
    <m/>
    <m/>
    <m/>
    <m/>
    <m/>
    <m/>
  </r>
  <r>
    <n v="158"/>
    <d v="2026-06-02T00:00:00"/>
    <s v="B59"/>
    <n v="32278"/>
    <x v="169"/>
    <s v="Factory 2"/>
    <s v="Shift 1"/>
    <s v="Subaru Engine"/>
    <d v="2026-06-11T00:00:00"/>
    <d v="1899-12-30T18:28:18"/>
    <d v="1899-12-30T04:02:24"/>
    <m/>
    <s v="NS"/>
    <n v="8"/>
    <m/>
    <m/>
    <n v="5"/>
    <m/>
    <m/>
    <n v="0"/>
    <m/>
    <m/>
    <m/>
    <m/>
    <m/>
    <m/>
    <m/>
    <m/>
    <m/>
    <m/>
    <m/>
  </r>
  <r>
    <n v="159"/>
    <d v="2026-06-02T00:00:00"/>
    <s v="B59"/>
    <n v="32287"/>
    <x v="170"/>
    <s v="Factory 2"/>
    <s v="ADS"/>
    <s v="Trainee"/>
    <d v="2026-06-11T00:00:00"/>
    <d v="1899-12-30T05:59:10"/>
    <d v="1899-12-30T16:07:47"/>
    <m/>
    <s v="ADS"/>
    <n v="8"/>
    <m/>
    <m/>
    <m/>
    <m/>
    <m/>
    <n v="0"/>
    <m/>
    <m/>
    <m/>
    <m/>
    <m/>
    <m/>
    <m/>
    <m/>
    <m/>
    <m/>
    <m/>
  </r>
  <r>
    <n v="160"/>
    <d v="2026-06-02T00:00:00"/>
    <s v="B59"/>
    <n v="32298"/>
    <x v="171"/>
    <s v="Factory 2"/>
    <s v="ADS"/>
    <s v="Trainee"/>
    <d v="2026-06-11T00:00:00"/>
    <d v="1899-12-30T06:28:49"/>
    <d v="1899-12-30T16:08:42"/>
    <m/>
    <s v="ADS"/>
    <n v="8"/>
    <m/>
    <m/>
    <m/>
    <m/>
    <m/>
    <n v="0"/>
    <m/>
    <m/>
    <m/>
    <m/>
    <m/>
    <m/>
    <m/>
    <m/>
    <m/>
    <m/>
    <m/>
  </r>
  <r>
    <n v="161"/>
    <d v="2026-06-02T00:00:00"/>
    <s v="B59"/>
    <n v="32285"/>
    <x v="172"/>
    <s v="Factory 2"/>
    <s v="ADS"/>
    <s v="Trainee"/>
    <d v="2026-06-11T00:00:00"/>
    <d v="1899-12-30T06:09:43"/>
    <d v="1899-12-30T16:08:31"/>
    <m/>
    <s v="ADS"/>
    <n v="8"/>
    <m/>
    <m/>
    <m/>
    <m/>
    <m/>
    <n v="0"/>
    <m/>
    <m/>
    <m/>
    <m/>
    <m/>
    <m/>
    <m/>
    <m/>
    <m/>
    <m/>
    <m/>
  </r>
  <r>
    <n v="162"/>
    <d v="2026-06-02T00:00:00"/>
    <s v="B59"/>
    <n v="32289"/>
    <x v="173"/>
    <s v="Factory 2"/>
    <s v="ADS"/>
    <s v="Trainee"/>
    <d v="2026-06-11T00:00:00"/>
    <d v="1899-12-30T06:17:55"/>
    <d v="1899-12-30T16:05:48"/>
    <m/>
    <s v="ADS"/>
    <n v="8"/>
    <m/>
    <m/>
    <m/>
    <m/>
    <m/>
    <n v="0"/>
    <m/>
    <m/>
    <m/>
    <m/>
    <m/>
    <m/>
    <m/>
    <m/>
    <m/>
    <m/>
    <m/>
  </r>
  <r>
    <n v="163"/>
    <d v="2026-06-02T00:00:00"/>
    <s v="B59"/>
    <n v="32280"/>
    <x v="174"/>
    <s v="Factory 2"/>
    <s v="ADS"/>
    <s v="Trainee"/>
    <d v="2026-06-11T00:00:00"/>
    <d v="1899-12-30T06:03:49"/>
    <d v="1899-12-30T16:03:47"/>
    <m/>
    <s v="ADS"/>
    <n v="8"/>
    <m/>
    <m/>
    <m/>
    <m/>
    <m/>
    <n v="0"/>
    <m/>
    <m/>
    <m/>
    <m/>
    <m/>
    <m/>
    <m/>
    <m/>
    <m/>
    <m/>
    <m/>
  </r>
  <r>
    <n v="164"/>
    <d v="2026-06-02T00:00:00"/>
    <s v="B59"/>
    <n v="32276"/>
    <x v="175"/>
    <s v="Factory 2"/>
    <s v="ADS"/>
    <s v="Trainee"/>
    <d v="2026-06-11T00:00:00"/>
    <d v="1899-12-30T06:05:42"/>
    <d v="1899-12-30T16:07:05"/>
    <m/>
    <s v="ADS"/>
    <n v="8"/>
    <m/>
    <m/>
    <m/>
    <m/>
    <m/>
    <n v="0"/>
    <m/>
    <m/>
    <m/>
    <m/>
    <m/>
    <m/>
    <m/>
    <m/>
    <m/>
    <m/>
    <m/>
  </r>
  <r>
    <n v="165"/>
    <d v="2026-06-02T00:00:00"/>
    <s v="B59"/>
    <n v="32295"/>
    <x v="177"/>
    <s v="Factory 1"/>
    <s v="Shift 1"/>
    <s v="Wire Preparation"/>
    <d v="2026-06-11T00:00:00"/>
    <d v="1899-12-30T18:29:14"/>
    <d v="1899-12-30T04:03:46"/>
    <m/>
    <s v="NS"/>
    <n v="8"/>
    <m/>
    <m/>
    <n v="5"/>
    <m/>
    <m/>
    <n v="0"/>
    <m/>
    <m/>
    <m/>
    <m/>
    <m/>
    <m/>
    <m/>
    <m/>
    <m/>
    <m/>
    <m/>
  </r>
  <r>
    <n v="166"/>
    <d v="2026-06-02T00:00:00"/>
    <s v="B59"/>
    <n v="32282"/>
    <x v="178"/>
    <s v="Factory 2"/>
    <s v="ADS"/>
    <s v="Trainee"/>
    <d v="2026-06-11T00:00:00"/>
    <d v="1899-12-30T06:28:36"/>
    <d v="1899-12-30T16:07:26"/>
    <m/>
    <s v="ADS"/>
    <n v="8"/>
    <m/>
    <m/>
    <m/>
    <m/>
    <m/>
    <n v="0"/>
    <m/>
    <m/>
    <m/>
    <m/>
    <m/>
    <m/>
    <m/>
    <m/>
    <m/>
    <m/>
    <m/>
  </r>
  <r>
    <n v="167"/>
    <d v="2026-06-02T00:00:00"/>
    <s v="B59"/>
    <n v="32275"/>
    <x v="179"/>
    <s v="Factory 2"/>
    <s v="ADS"/>
    <s v="Trainee"/>
    <d v="2026-06-11T00:00:00"/>
    <d v="1899-12-30T06:15:58"/>
    <d v="1899-12-30T16:06:35"/>
    <m/>
    <s v="ADS"/>
    <n v="8"/>
    <m/>
    <m/>
    <m/>
    <m/>
    <m/>
    <n v="0"/>
    <m/>
    <m/>
    <m/>
    <m/>
    <m/>
    <m/>
    <m/>
    <m/>
    <m/>
    <m/>
    <m/>
  </r>
  <r>
    <n v="168"/>
    <d v="2026-06-02T00:00:00"/>
    <s v="B59"/>
    <n v="32284"/>
    <x v="180"/>
    <s v="Factory 2"/>
    <s v="ADS"/>
    <s v="Trainee"/>
    <d v="2026-06-11T00:00:00"/>
    <m/>
    <m/>
    <s v="ABSENT"/>
    <s v="ADS"/>
    <m/>
    <m/>
    <m/>
    <m/>
    <m/>
    <m/>
    <n v="0"/>
    <m/>
    <m/>
    <m/>
    <m/>
    <m/>
    <m/>
    <m/>
    <m/>
    <m/>
    <m/>
    <m/>
  </r>
  <r>
    <n v="169"/>
    <d v="2026-06-02T00:00:00"/>
    <s v="B59"/>
    <n v="32291"/>
    <x v="181"/>
    <s v="Factory 2"/>
    <s v="ADS"/>
    <s v="Trainee"/>
    <d v="2026-06-11T00:00:00"/>
    <d v="1899-12-30T06:03:59"/>
    <d v="1899-12-30T16:08:36"/>
    <m/>
    <s v="ADS"/>
    <n v="8"/>
    <m/>
    <m/>
    <m/>
    <m/>
    <m/>
    <n v="0"/>
    <m/>
    <m/>
    <m/>
    <m/>
    <m/>
    <m/>
    <m/>
    <m/>
    <m/>
    <m/>
    <m/>
  </r>
  <r>
    <n v="170"/>
    <d v="2026-06-02T00:00:00"/>
    <s v="B59"/>
    <n v="32290"/>
    <x v="182"/>
    <s v="Factory 2"/>
    <s v="ADS"/>
    <s v="Trainee"/>
    <d v="2026-06-11T00:00:00"/>
    <d v="1899-12-30T06:13:24"/>
    <d v="1899-12-30T16:03:43"/>
    <m/>
    <s v="ADS"/>
    <n v="8"/>
    <m/>
    <m/>
    <m/>
    <m/>
    <m/>
    <n v="0"/>
    <m/>
    <m/>
    <m/>
    <m/>
    <m/>
    <m/>
    <m/>
    <m/>
    <m/>
    <m/>
    <m/>
  </r>
  <r>
    <n v="171"/>
    <d v="2026-06-02T00:00:00"/>
    <s v="B59"/>
    <n v="32302"/>
    <x v="183"/>
    <s v="Factory 2"/>
    <s v="Shift 1"/>
    <s v="Subaru Engine"/>
    <d v="2026-06-11T00:00:00"/>
    <d v="1899-12-30T18:43:17"/>
    <d v="1899-12-30T04:04:26"/>
    <m/>
    <s v="NS"/>
    <n v="8"/>
    <m/>
    <m/>
    <n v="5"/>
    <m/>
    <m/>
    <n v="0"/>
    <m/>
    <m/>
    <m/>
    <m/>
    <m/>
    <m/>
    <m/>
    <m/>
    <m/>
    <m/>
    <m/>
  </r>
  <r>
    <n v="172"/>
    <d v="2026-06-02T00:00:00"/>
    <s v="B59"/>
    <n v="32305"/>
    <x v="184"/>
    <s v="Factory 2"/>
    <s v="ADS"/>
    <s v="Trainee"/>
    <d v="2026-06-11T00:00:00"/>
    <d v="1899-12-30T06:15:11"/>
    <d v="1899-12-30T16:08:55"/>
    <m/>
    <s v="ADS"/>
    <n v="8"/>
    <m/>
    <m/>
    <m/>
    <m/>
    <m/>
    <n v="0"/>
    <m/>
    <m/>
    <m/>
    <m/>
    <m/>
    <m/>
    <m/>
    <m/>
    <m/>
    <m/>
    <m/>
  </r>
  <r>
    <n v="173"/>
    <d v="2026-06-02T00:00:00"/>
    <s v="B59"/>
    <n v="32299"/>
    <x v="185"/>
    <s v="Factory 2"/>
    <s v="ADS"/>
    <s v="Trainee"/>
    <d v="2026-06-11T00:00:00"/>
    <d v="1899-12-30T06:17:24"/>
    <d v="1899-12-30T16:04:26"/>
    <m/>
    <s v="ADS"/>
    <n v="8"/>
    <m/>
    <m/>
    <m/>
    <m/>
    <m/>
    <n v="0"/>
    <m/>
    <m/>
    <m/>
    <m/>
    <m/>
    <m/>
    <m/>
    <m/>
    <m/>
    <m/>
    <m/>
  </r>
  <r>
    <n v="174"/>
    <d v="2026-06-02T00:00:00"/>
    <s v="B59"/>
    <n v="32301"/>
    <x v="186"/>
    <s v="Factory 2"/>
    <s v="ADS"/>
    <s v="Trainee"/>
    <d v="2026-06-11T00:00:00"/>
    <d v="1899-12-30T06:17:49"/>
    <d v="1899-12-30T16:05:44"/>
    <m/>
    <s v="ADS"/>
    <n v="8"/>
    <m/>
    <m/>
    <m/>
    <m/>
    <m/>
    <n v="0"/>
    <m/>
    <m/>
    <m/>
    <m/>
    <m/>
    <m/>
    <m/>
    <m/>
    <m/>
    <m/>
    <m/>
  </r>
  <r>
    <n v="175"/>
    <d v="2026-06-02T00:00:00"/>
    <s v="B59"/>
    <n v="32297"/>
    <x v="187"/>
    <s v="Factory 2"/>
    <s v="Shift 1"/>
    <s v="Warehouse"/>
    <d v="2026-06-11T00:00:00"/>
    <d v="1899-12-30T18:27:07"/>
    <d v="1899-12-30T04:03:19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12T00:00:00"/>
    <d v="1899-12-30T18:08:19"/>
    <d v="1899-12-30T04:01:53"/>
    <m/>
    <s v="NS"/>
    <n v="8"/>
    <m/>
    <m/>
    <n v="5"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12T00:00:00"/>
    <m/>
    <m/>
    <s v="ABSENT"/>
    <s v="DS"/>
    <m/>
    <m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12T00:00:00"/>
    <d v="1899-12-30T06:16:06"/>
    <d v="1899-12-30T16:01:08"/>
    <m/>
    <s v="DS"/>
    <n v="8"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A Packing"/>
    <d v="2026-06-12T00:00:00"/>
    <d v="1899-12-30T06:19:36"/>
    <d v="1899-12-30T16:04:38"/>
    <m/>
    <s v="DS"/>
    <n v="8"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12T00:00:00"/>
    <d v="1899-12-30T17:45:11"/>
    <d v="1899-12-30T04:05:54"/>
    <m/>
    <s v="NS"/>
    <n v="8"/>
    <m/>
    <m/>
    <n v="5"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12T00:00:00"/>
    <d v="1899-12-30T06:19:09"/>
    <d v="1899-12-30T16:01:36"/>
    <m/>
    <s v="DS"/>
    <n v="8"/>
    <m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12T00:00:00"/>
    <d v="1899-12-30T06:21:57"/>
    <d v="1899-12-30T16:02:10"/>
    <m/>
    <s v="DS"/>
    <n v="8"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12T00:00:00"/>
    <d v="1899-12-30T06:09:51"/>
    <d v="1899-12-30T16:14:23"/>
    <m/>
    <s v="DS"/>
    <n v="8"/>
    <m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12T00:00:00"/>
    <d v="1899-12-30T06:19:12"/>
    <d v="1899-12-30T16:03:05"/>
    <m/>
    <s v="ADS"/>
    <n v="8"/>
    <m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12T00:00:00"/>
    <d v="1899-12-30T06:20:13"/>
    <d v="1899-12-30T19:02:52"/>
    <m/>
    <s v="DS"/>
    <n v="8"/>
    <n v="3"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12T00:00:00"/>
    <d v="1899-12-30T06:22:21"/>
    <d v="1899-12-30T16:14:27"/>
    <m/>
    <s v="DS"/>
    <n v="8"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12T00:00:00"/>
    <d v="1899-12-30T18:29:45"/>
    <d v="1899-12-30T04:03:53"/>
    <m/>
    <s v="NS"/>
    <n v="8"/>
    <m/>
    <m/>
    <n v="5"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12T00:00:00"/>
    <d v="1899-12-30T18:22:16"/>
    <d v="1899-12-30T04:02:12"/>
    <m/>
    <s v="NS"/>
    <n v="8"/>
    <m/>
    <m/>
    <n v="5"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12T00:00:00"/>
    <d v="1899-12-30T06:00:08"/>
    <d v="1899-12-30T16:00:08"/>
    <m/>
    <s v="DS"/>
    <n v="8"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Warehouse"/>
    <d v="2026-06-12T00:00:00"/>
    <d v="1899-12-30T05:58:41"/>
    <d v="1899-12-30T16:01:07"/>
    <m/>
    <s v="DS"/>
    <n v="8"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12T00:00:00"/>
    <d v="1899-12-30T06:18:08"/>
    <d v="1899-12-30T16:13:32"/>
    <m/>
    <s v="DS"/>
    <n v="8"/>
    <m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12T00:00:00"/>
    <d v="1899-12-30T18:18:47"/>
    <d v="1899-12-30T04:05:36"/>
    <m/>
    <s v="NS"/>
    <n v="8"/>
    <m/>
    <m/>
    <n v="5"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12T00:00:00"/>
    <d v="1899-12-30T06:12:47"/>
    <d v="1899-12-30T16:00:48"/>
    <m/>
    <s v="DS"/>
    <n v="8"/>
    <m/>
    <m/>
    <m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12T00:00:00"/>
    <d v="1899-12-30T06:37:50"/>
    <d v="1899-12-30T16:04:03"/>
    <m/>
    <s v="DS"/>
    <n v="8"/>
    <m/>
    <m/>
    <m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12T00:00:00"/>
    <d v="1899-12-30T06:28:14"/>
    <d v="1899-12-30T16:00:34"/>
    <m/>
    <s v="ADS"/>
    <n v="8"/>
    <m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1"/>
    <s v="ADS"/>
    <s v="Transmission"/>
    <d v="2026-06-12T00:00:00"/>
    <d v="1899-12-30T05:49:22"/>
    <d v="1899-12-30T16:00:44"/>
    <m/>
    <s v="ADS"/>
    <n v="8"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12T00:00:00"/>
    <d v="1899-12-30T18:33:52"/>
    <d v="1899-12-30T04:01:32"/>
    <m/>
    <s v="NS"/>
    <n v="8"/>
    <m/>
    <m/>
    <n v="5"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12T00:00:00"/>
    <d v="1899-12-30T06:25:39"/>
    <d v="1899-12-30T16:02:31"/>
    <m/>
    <s v="DS"/>
    <n v="8"/>
    <m/>
    <m/>
    <m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12T00:00:00"/>
    <m/>
    <m/>
    <s v="ABSENT"/>
    <s v="DS"/>
    <m/>
    <m/>
    <m/>
    <m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12T00:00:00"/>
    <m/>
    <m/>
    <s v="ABSENT"/>
    <s v="DS"/>
    <m/>
    <m/>
    <m/>
    <m/>
    <m/>
    <m/>
    <n v="0"/>
    <m/>
    <m/>
    <m/>
    <m/>
    <m/>
    <m/>
    <m/>
    <m/>
    <m/>
    <m/>
    <m/>
  </r>
  <r>
    <n v="27"/>
    <d v="2025-01-13T00:00:00"/>
    <s v="B30"/>
    <n v="12577"/>
    <x v="27"/>
    <s v="Factory 2"/>
    <s v="Shift 1"/>
    <s v="Warehouse"/>
    <d v="2026-06-12T00:00:00"/>
    <d v="1899-12-30T18:08:00"/>
    <d v="1899-12-30T04:01:27"/>
    <m/>
    <s v="NS"/>
    <n v="8"/>
    <m/>
    <m/>
    <n v="5"/>
    <m/>
    <m/>
    <n v="0"/>
    <m/>
    <m/>
    <m/>
    <m/>
    <m/>
    <m/>
    <m/>
    <m/>
    <m/>
    <m/>
    <m/>
  </r>
  <r>
    <n v="28"/>
    <d v="2025-06-03T00:00:00"/>
    <s v="B47"/>
    <n v="13366"/>
    <x v="28"/>
    <s v="Factory 1"/>
    <s v="Shift 2"/>
    <s v="QA Packing"/>
    <d v="2026-06-12T00:00:00"/>
    <d v="1899-12-30T06:29:58"/>
    <d v="1899-12-30T19:02:44"/>
    <m/>
    <s v="DS"/>
    <n v="8"/>
    <n v="3"/>
    <m/>
    <m/>
    <m/>
    <m/>
    <n v="0"/>
    <m/>
    <m/>
    <m/>
    <m/>
    <m/>
    <m/>
    <m/>
    <m/>
    <m/>
    <m/>
    <m/>
  </r>
  <r>
    <n v="29"/>
    <d v="2025-01-13T00:00:00"/>
    <s v="B31"/>
    <n v="13678"/>
    <x v="29"/>
    <s v="Factory 1"/>
    <s v="Shift 1"/>
    <s v="Wire Preparation"/>
    <d v="2026-06-12T00:00:00"/>
    <d v="1899-12-30T18:22:38"/>
    <d v="1899-12-30T04:05:08"/>
    <m/>
    <s v="NS"/>
    <n v="8"/>
    <m/>
    <m/>
    <n v="5"/>
    <m/>
    <m/>
    <n v="0"/>
    <m/>
    <m/>
    <m/>
    <m/>
    <m/>
    <m/>
    <m/>
    <m/>
    <m/>
    <m/>
    <m/>
  </r>
  <r>
    <n v="30"/>
    <d v="2025-03-03T00:00:00"/>
    <s v="B36"/>
    <n v="12083"/>
    <x v="30"/>
    <s v="Factory 3"/>
    <s v="Shift 1"/>
    <s v="QA"/>
    <d v="2026-06-12T00:00:00"/>
    <m/>
    <m/>
    <s v="ABSENT"/>
    <s v="DS"/>
    <m/>
    <m/>
    <m/>
    <m/>
    <m/>
    <m/>
    <n v="0"/>
    <m/>
    <m/>
    <m/>
    <m/>
    <m/>
    <m/>
    <m/>
    <m/>
    <m/>
    <m/>
    <m/>
  </r>
  <r>
    <n v="31"/>
    <d v="2025-10-14T00:00:00"/>
    <s v="B49"/>
    <n v="31010"/>
    <x v="32"/>
    <s v="Factory 1"/>
    <s v="Shift 1"/>
    <s v="Transmission"/>
    <d v="2026-06-12T00:00:00"/>
    <d v="1899-12-30T18:09:16"/>
    <d v="1899-12-30T07:05:46"/>
    <m/>
    <s v="NS"/>
    <n v="8"/>
    <n v="3"/>
    <n v="2"/>
    <n v="5"/>
    <m/>
    <m/>
    <n v="0"/>
    <m/>
    <m/>
    <m/>
    <m/>
    <m/>
    <m/>
    <m/>
    <m/>
    <m/>
    <m/>
    <m/>
  </r>
  <r>
    <n v="32"/>
    <d v="2025-01-28T00:00:00"/>
    <s v="B33"/>
    <n v="12634"/>
    <x v="33"/>
    <s v="Factory 1"/>
    <s v="Shift 1"/>
    <s v="Wire Preparation-Yamaha"/>
    <d v="2026-06-12T00:00:00"/>
    <d v="1899-12-30T18:07:41"/>
    <d v="1899-12-30T04:03:15"/>
    <m/>
    <s v="NS"/>
    <n v="8"/>
    <m/>
    <m/>
    <n v="5"/>
    <m/>
    <m/>
    <n v="0"/>
    <m/>
    <m/>
    <m/>
    <m/>
    <m/>
    <m/>
    <m/>
    <m/>
    <m/>
    <m/>
    <m/>
  </r>
  <r>
    <n v="33"/>
    <d v="2025-06-10T00:00:00"/>
    <s v="B48"/>
    <n v="14841"/>
    <x v="34"/>
    <s v="Factory 3"/>
    <s v="ADS"/>
    <s v="Warehouse"/>
    <d v="2026-06-12T00:00:00"/>
    <d v="1899-12-30T06:19:36"/>
    <d v="1899-12-30T16:02:15"/>
    <m/>
    <s v="ADS"/>
    <n v="8"/>
    <m/>
    <m/>
    <m/>
    <m/>
    <m/>
    <n v="0"/>
    <m/>
    <m/>
    <m/>
    <m/>
    <m/>
    <m/>
    <m/>
    <m/>
    <m/>
    <m/>
    <m/>
  </r>
  <r>
    <n v="34"/>
    <d v="2026-03-03T00:00:00"/>
    <s v="B56"/>
    <n v="32803"/>
    <x v="35"/>
    <s v="Factory 1"/>
    <s v="Shift 1"/>
    <s v="QC Inspection"/>
    <d v="2026-06-12T00:00:00"/>
    <d v="1899-12-30T18:19:36"/>
    <d v="1899-12-30T04:10:44"/>
    <m/>
    <s v="NS"/>
    <n v="8"/>
    <m/>
    <m/>
    <n v="5"/>
    <m/>
    <m/>
    <n v="0"/>
    <m/>
    <m/>
    <m/>
    <m/>
    <m/>
    <m/>
    <m/>
    <m/>
    <m/>
    <m/>
    <m/>
  </r>
  <r>
    <n v="35"/>
    <d v="2026-03-03T00:00:00"/>
    <s v="B56"/>
    <n v="32822"/>
    <x v="36"/>
    <s v="Factory 3"/>
    <s v="Shift 2"/>
    <s v="Wire Preparation - Yamaha"/>
    <d v="2026-06-12T00:00:00"/>
    <d v="1899-12-30T06:15:39"/>
    <d v="1899-12-30T16:02:00"/>
    <m/>
    <s v="DS"/>
    <n v="8"/>
    <m/>
    <m/>
    <m/>
    <m/>
    <m/>
    <n v="0"/>
    <m/>
    <m/>
    <m/>
    <m/>
    <m/>
    <m/>
    <m/>
    <m/>
    <m/>
    <m/>
    <m/>
  </r>
  <r>
    <n v="36"/>
    <d v="2026-03-03T00:00:00"/>
    <s v="B56"/>
    <n v="32814"/>
    <x v="37"/>
    <s v="Factory 1"/>
    <s v="Shift 1"/>
    <s v="Subaru Engine"/>
    <d v="2026-06-12T00:00:00"/>
    <d v="1899-12-30T18:12:12"/>
    <d v="1899-12-30T04:14:59"/>
    <m/>
    <s v="NS"/>
    <n v="8"/>
    <m/>
    <m/>
    <n v="5"/>
    <m/>
    <m/>
    <n v="0"/>
    <m/>
    <m/>
    <m/>
    <m/>
    <m/>
    <m/>
    <m/>
    <m/>
    <m/>
    <m/>
    <m/>
  </r>
  <r>
    <n v="37"/>
    <d v="2024-05-28T00:00:00"/>
    <s v="B11"/>
    <n v="6362"/>
    <x v="38"/>
    <s v="Factory 1"/>
    <s v="Shift 1"/>
    <s v="QA Inspection"/>
    <d v="2026-06-12T00:00:00"/>
    <d v="1899-12-30T18:36:47"/>
    <d v="1899-12-30T07:00:03"/>
    <m/>
    <s v="NS"/>
    <n v="8"/>
    <n v="3"/>
    <n v="2"/>
    <n v="5"/>
    <m/>
    <m/>
    <n v="0"/>
    <m/>
    <m/>
    <m/>
    <m/>
    <m/>
    <m/>
    <m/>
    <m/>
    <m/>
    <m/>
    <m/>
  </r>
  <r>
    <n v="38"/>
    <d v="2026-05-12T00:00:00"/>
    <s v="B57"/>
    <n v="32561"/>
    <x v="39"/>
    <s v="Factory 1"/>
    <s v="Shift 2"/>
    <s v="Wire Preparation"/>
    <d v="2026-06-12T00:00:00"/>
    <d v="1899-12-30T06:04:13"/>
    <d v="1899-12-30T16:14:32"/>
    <m/>
    <s v="DS"/>
    <n v="8"/>
    <m/>
    <m/>
    <m/>
    <m/>
    <m/>
    <n v="0"/>
    <m/>
    <m/>
    <m/>
    <m/>
    <m/>
    <m/>
    <m/>
    <m/>
    <m/>
    <m/>
    <m/>
  </r>
  <r>
    <n v="39"/>
    <d v="2026-03-03T00:00:00"/>
    <s v="B56"/>
    <n v="32824"/>
    <x v="40"/>
    <s v="Factory 1"/>
    <s v="Shift 1"/>
    <s v="Wire Preparation"/>
    <d v="2026-06-12T00:00:00"/>
    <d v="1899-12-30T18:39:08"/>
    <d v="1899-12-30T07:03:26"/>
    <m/>
    <s v="NS"/>
    <n v="8"/>
    <n v="3"/>
    <n v="2"/>
    <n v="5"/>
    <m/>
    <m/>
    <n v="0"/>
    <m/>
    <m/>
    <m/>
    <m/>
    <m/>
    <m/>
    <m/>
    <m/>
    <m/>
    <m/>
    <m/>
  </r>
  <r>
    <n v="40"/>
    <d v="2026-05-19T00:00:00"/>
    <s v="B58"/>
    <n v="32221"/>
    <x v="41"/>
    <s v="Factory 2"/>
    <s v="Shift 2"/>
    <s v="Trainee"/>
    <d v="2026-06-12T00:00:00"/>
    <d v="1899-12-30T06:22:15"/>
    <d v="1899-12-30T16:01:30"/>
    <m/>
    <s v="DS"/>
    <n v="8"/>
    <m/>
    <m/>
    <m/>
    <m/>
    <m/>
    <n v="0"/>
    <m/>
    <m/>
    <m/>
    <m/>
    <m/>
    <m/>
    <m/>
    <m/>
    <m/>
    <m/>
    <m/>
  </r>
  <r>
    <n v="41"/>
    <d v="2026-05-19T00:00:00"/>
    <s v="B58"/>
    <n v="32212"/>
    <x v="42"/>
    <s v="Factory 2"/>
    <s v="Shift 2"/>
    <s v="Subaru Engine/TM"/>
    <d v="2026-06-12T00:00:00"/>
    <d v="1899-12-30T06:20:32"/>
    <d v="1899-12-30T16:04:35"/>
    <m/>
    <s v="DS"/>
    <n v="8"/>
    <m/>
    <m/>
    <m/>
    <m/>
    <m/>
    <n v="0"/>
    <m/>
    <m/>
    <m/>
    <m/>
    <m/>
    <m/>
    <m/>
    <m/>
    <m/>
    <m/>
    <m/>
  </r>
  <r>
    <n v="42"/>
    <d v="2024-06-19T00:00:00"/>
    <s v="B14"/>
    <n v="7697"/>
    <x v="44"/>
    <s v="Factory 2"/>
    <s v="ADS"/>
    <s v="Planning"/>
    <d v="2026-06-12T00:00:00"/>
    <d v="1899-12-30T06:23:16"/>
    <d v="1899-12-30T16:01:41"/>
    <m/>
    <s v="ADS"/>
    <n v="8"/>
    <m/>
    <m/>
    <m/>
    <m/>
    <m/>
    <n v="0"/>
    <m/>
    <m/>
    <m/>
    <m/>
    <m/>
    <m/>
    <m/>
    <m/>
    <m/>
    <m/>
    <m/>
  </r>
  <r>
    <n v="43"/>
    <d v="2025-03-18T00:00:00"/>
    <s v="B38"/>
    <n v="11938"/>
    <x v="45"/>
    <s v="Factory 1"/>
    <s v="Shift 1"/>
    <s v="QA"/>
    <d v="2026-06-12T00:00:00"/>
    <d v="1899-12-30T18:20:20"/>
    <d v="1899-12-30T04:02:18"/>
    <m/>
    <s v="NS"/>
    <n v="8"/>
    <m/>
    <m/>
    <n v="5"/>
    <m/>
    <m/>
    <n v="0"/>
    <m/>
    <m/>
    <m/>
    <m/>
    <m/>
    <m/>
    <m/>
    <m/>
    <m/>
    <m/>
    <m/>
  </r>
  <r>
    <n v="44"/>
    <d v="2025-05-27T00:00:00"/>
    <s v="B46"/>
    <n v="14606"/>
    <x v="46"/>
    <s v="Factory 1"/>
    <s v="Shift 2"/>
    <s v="Wire Preparation"/>
    <d v="2026-06-12T00:00:00"/>
    <d v="1899-12-30T06:01:39"/>
    <d v="1899-12-30T16:05:48"/>
    <m/>
    <s v="DS"/>
    <n v="8"/>
    <m/>
    <m/>
    <m/>
    <m/>
    <m/>
    <n v="0"/>
    <m/>
    <m/>
    <m/>
    <m/>
    <m/>
    <m/>
    <m/>
    <m/>
    <m/>
    <m/>
    <m/>
  </r>
  <r>
    <n v="45"/>
    <d v="2025-02-04T00:00:00"/>
    <s v="B34"/>
    <n v="11160"/>
    <x v="48"/>
    <s v="Factory 1"/>
    <s v="Shift 2"/>
    <s v="QC Inspection"/>
    <d v="2026-06-12T00:00:00"/>
    <d v="1899-12-30T05:54:12"/>
    <d v="1899-12-30T16:05:25"/>
    <m/>
    <s v="DS"/>
    <n v="8"/>
    <m/>
    <m/>
    <m/>
    <m/>
    <m/>
    <n v="0"/>
    <m/>
    <m/>
    <m/>
    <m/>
    <m/>
    <m/>
    <m/>
    <m/>
    <m/>
    <m/>
    <m/>
  </r>
  <r>
    <n v="46"/>
    <d v="2025-04-21T00:00:00"/>
    <s v="B41"/>
    <n v="12262"/>
    <x v="49"/>
    <s v="Factory 3"/>
    <s v="Shift 2"/>
    <s v="Yamaha"/>
    <d v="2026-06-12T00:00:00"/>
    <d v="1899-12-30T06:18:12"/>
    <d v="1899-12-30T16:01:18"/>
    <m/>
    <s v="DS"/>
    <n v="8"/>
    <m/>
    <m/>
    <m/>
    <m/>
    <m/>
    <n v="0"/>
    <m/>
    <m/>
    <m/>
    <m/>
    <m/>
    <m/>
    <m/>
    <m/>
    <m/>
    <m/>
    <m/>
  </r>
  <r>
    <n v="47"/>
    <d v="2025-05-06T00:00:00"/>
    <s v="B43"/>
    <n v="14105"/>
    <x v="51"/>
    <s v="Factory 3"/>
    <s v="Shift 2"/>
    <s v="Wire Preparation-Yamaha"/>
    <d v="2026-06-12T00:00:00"/>
    <d v="1899-12-30T06:15:06"/>
    <d v="1899-12-30T16:01:03"/>
    <m/>
    <s v="DS"/>
    <n v="8"/>
    <m/>
    <m/>
    <m/>
    <m/>
    <m/>
    <n v="0"/>
    <m/>
    <m/>
    <m/>
    <m/>
    <m/>
    <m/>
    <m/>
    <m/>
    <m/>
    <m/>
    <m/>
  </r>
  <r>
    <n v="48"/>
    <d v="2025-11-11T00:00:00"/>
    <s v="B52"/>
    <n v="31406"/>
    <x v="52"/>
    <s v="Factory 1"/>
    <s v="Shift 2"/>
    <s v="Subaru Engine"/>
    <d v="2026-06-12T00:00:00"/>
    <d v="1899-12-30T06:22:03"/>
    <d v="1899-12-30T16:05:58"/>
    <m/>
    <s v="DS"/>
    <n v="8"/>
    <m/>
    <m/>
    <m/>
    <m/>
    <m/>
    <n v="0"/>
    <m/>
    <m/>
    <m/>
    <m/>
    <m/>
    <m/>
    <m/>
    <m/>
    <m/>
    <m/>
    <m/>
  </r>
  <r>
    <n v="49"/>
    <d v="2025-01-13T00:00:00"/>
    <s v="B30"/>
    <n v="12450"/>
    <x v="53"/>
    <s v="Factory 1"/>
    <s v="Shift 2"/>
    <s v="Wire Preparation"/>
    <d v="2026-06-12T00:00:00"/>
    <d v="1899-12-30T06:30:30"/>
    <d v="1899-12-30T19:04:38"/>
    <m/>
    <s v="DS"/>
    <n v="8"/>
    <n v="3"/>
    <m/>
    <m/>
    <m/>
    <m/>
    <n v="0"/>
    <m/>
    <m/>
    <m/>
    <m/>
    <m/>
    <m/>
    <m/>
    <m/>
    <m/>
    <m/>
    <m/>
  </r>
  <r>
    <n v="50"/>
    <d v="2023-11-14T00:00:00"/>
    <s v="B2"/>
    <n v="5846"/>
    <x v="54"/>
    <s v="Factory 1"/>
    <s v="Shift 1"/>
    <s v="Wire Preparation"/>
    <d v="2026-06-12T00:00:00"/>
    <d v="1899-12-30T18:37:10"/>
    <d v="1899-12-30T04:05:11"/>
    <m/>
    <s v="NS"/>
    <n v="8"/>
    <m/>
    <m/>
    <n v="5"/>
    <m/>
    <m/>
    <n v="0"/>
    <m/>
    <m/>
    <m/>
    <m/>
    <m/>
    <m/>
    <m/>
    <m/>
    <m/>
    <m/>
    <m/>
  </r>
  <r>
    <n v="52"/>
    <d v="2025-10-14T00:00:00"/>
    <s v="B49"/>
    <n v="31012"/>
    <x v="56"/>
    <s v="Factory 1"/>
    <s v="Shift 1"/>
    <s v="Wire Preparation"/>
    <d v="2026-06-12T00:00:00"/>
    <d v="1899-12-30T18:32:29"/>
    <d v="1899-12-30T04:06:46"/>
    <m/>
    <s v="NS"/>
    <n v="8"/>
    <m/>
    <m/>
    <n v="5"/>
    <m/>
    <m/>
    <n v="0"/>
    <m/>
    <m/>
    <m/>
    <m/>
    <m/>
    <m/>
    <m/>
    <m/>
    <m/>
    <m/>
    <m/>
  </r>
  <r>
    <n v="53"/>
    <d v="2026-05-12T00:00:00"/>
    <s v="B57"/>
    <n v="32559"/>
    <x v="57"/>
    <s v="Factory 3"/>
    <s v="Shift 1"/>
    <s v="Wire Preparation"/>
    <d v="2026-06-12T00:00:00"/>
    <d v="1899-12-30T18:20:35"/>
    <d v="1899-12-30T04:01:02"/>
    <m/>
    <s v="NS"/>
    <n v="8"/>
    <m/>
    <m/>
    <n v="5"/>
    <m/>
    <m/>
    <n v="0"/>
    <m/>
    <m/>
    <m/>
    <m/>
    <m/>
    <m/>
    <m/>
    <m/>
    <m/>
    <m/>
    <m/>
  </r>
  <r>
    <n v="54"/>
    <d v="2026-05-12T00:00:00"/>
    <s v="B57"/>
    <n v="32537"/>
    <x v="58"/>
    <s v="Factory 1"/>
    <s v="Shift 2"/>
    <s v="Wire Preparation"/>
    <d v="2026-06-12T00:00:00"/>
    <d v="1899-12-30T06:24:48"/>
    <d v="1899-12-30T16:15:24"/>
    <m/>
    <s v="DS"/>
    <n v="8"/>
    <m/>
    <m/>
    <m/>
    <m/>
    <m/>
    <n v="0"/>
    <m/>
    <m/>
    <m/>
    <m/>
    <m/>
    <m/>
    <m/>
    <m/>
    <m/>
    <m/>
    <m/>
  </r>
  <r>
    <n v="55"/>
    <d v="2025-06-03T00:00:00"/>
    <s v="B47"/>
    <n v="13357"/>
    <x v="59"/>
    <s v="Factory 3"/>
    <s v="Shift 1"/>
    <s v="Wire Preparation"/>
    <d v="2026-06-12T00:00:00"/>
    <d v="1899-12-30T18:33:16"/>
    <d v="1899-12-30T04:01:56"/>
    <m/>
    <s v="NS"/>
    <n v="8"/>
    <m/>
    <m/>
    <n v="5"/>
    <m/>
    <m/>
    <n v="0"/>
    <m/>
    <m/>
    <m/>
    <m/>
    <m/>
    <m/>
    <m/>
    <m/>
    <m/>
    <m/>
    <m/>
  </r>
  <r>
    <n v="56"/>
    <d v="2025-04-21T00:00:00"/>
    <s v="B41"/>
    <n v="12260"/>
    <x v="60"/>
    <s v="Factory 1"/>
    <s v="Shift 1"/>
    <s v="Subaru Engine"/>
    <d v="2026-06-12T00:00:00"/>
    <d v="1899-12-30T18:15:18"/>
    <d v="1899-12-30T04:03:12"/>
    <m/>
    <s v="NS"/>
    <n v="8"/>
    <m/>
    <m/>
    <n v="5"/>
    <m/>
    <m/>
    <n v="0"/>
    <m/>
    <m/>
    <m/>
    <m/>
    <m/>
    <m/>
    <m/>
    <m/>
    <m/>
    <m/>
    <m/>
  </r>
  <r>
    <n v="57"/>
    <d v="2026-05-12T00:00:00"/>
    <s v="B57"/>
    <n v="32570"/>
    <x v="61"/>
    <s v="Factory 1"/>
    <s v="Shift 2"/>
    <s v="Wire Preparation"/>
    <d v="2026-06-12T00:00:00"/>
    <d v="1899-12-30T06:11:46"/>
    <d v="1899-12-30T16:15:27"/>
    <m/>
    <s v="DS"/>
    <n v="8"/>
    <m/>
    <m/>
    <m/>
    <m/>
    <m/>
    <n v="0"/>
    <m/>
    <m/>
    <m/>
    <m/>
    <m/>
    <m/>
    <m/>
    <m/>
    <m/>
    <m/>
    <m/>
  </r>
  <r>
    <n v="58"/>
    <d v="2024-07-24T00:00:00"/>
    <s v="B19"/>
    <n v="6905"/>
    <x v="62"/>
    <s v="Factory 1"/>
    <s v="Shift 1"/>
    <s v="Subaru Insertion"/>
    <d v="2026-06-12T00:00:00"/>
    <d v="1899-12-30T18:20:38"/>
    <d v="1899-12-30T04:07:11"/>
    <m/>
    <s v="NS"/>
    <n v="8"/>
    <m/>
    <m/>
    <n v="5"/>
    <m/>
    <m/>
    <n v="0"/>
    <m/>
    <m/>
    <m/>
    <m/>
    <m/>
    <m/>
    <m/>
    <m/>
    <m/>
    <m/>
    <m/>
  </r>
  <r>
    <n v="59"/>
    <d v="2025-06-03T00:00:00"/>
    <s v="B47"/>
    <n v="13351"/>
    <x v="63"/>
    <s v="Factory 3"/>
    <s v="Shift 1"/>
    <s v="QC Inspection"/>
    <d v="2026-06-12T00:00:00"/>
    <d v="1899-12-30T18:30:00"/>
    <d v="1899-12-30T04:00:27"/>
    <s v="NO TIME IN"/>
    <s v="NS"/>
    <n v="8"/>
    <m/>
    <m/>
    <n v="5"/>
    <m/>
    <m/>
    <n v="0"/>
    <m/>
    <m/>
    <m/>
    <m/>
    <m/>
    <m/>
    <m/>
    <m/>
    <m/>
    <m/>
    <m/>
  </r>
  <r>
    <n v="60"/>
    <d v="2025-10-21T00:00:00"/>
    <s v="B50"/>
    <n v="31137"/>
    <x v="64"/>
    <s v="Factory 1"/>
    <s v="Shift 2"/>
    <s v="Subaru Engine"/>
    <d v="2026-06-12T00:00:00"/>
    <d v="1899-12-30T06:35:40"/>
    <d v="1899-12-30T16:17:06"/>
    <m/>
    <s v="DS"/>
    <n v="8"/>
    <m/>
    <m/>
    <m/>
    <m/>
    <m/>
    <n v="0"/>
    <m/>
    <m/>
    <m/>
    <m/>
    <m/>
    <m/>
    <m/>
    <m/>
    <m/>
    <m/>
    <m/>
  </r>
  <r>
    <n v="61"/>
    <d v="2024-07-09T00:00:00"/>
    <s v="B17"/>
    <n v="6703"/>
    <x v="65"/>
    <s v="Factory 1"/>
    <s v="Shift 2"/>
    <s v="Transmission"/>
    <d v="2026-06-12T00:00:00"/>
    <d v="1899-12-30T06:30:34"/>
    <d v="1899-12-30T19:03:14"/>
    <m/>
    <s v="DS"/>
    <n v="8"/>
    <n v="3"/>
    <m/>
    <m/>
    <m/>
    <m/>
    <n v="0"/>
    <m/>
    <m/>
    <m/>
    <m/>
    <m/>
    <m/>
    <m/>
    <m/>
    <m/>
    <m/>
    <m/>
  </r>
  <r>
    <n v="62"/>
    <d v="2026-05-19T00:00:00"/>
    <s v="B58"/>
    <n v="32217"/>
    <x v="66"/>
    <s v="Factory 2"/>
    <s v="Shift 2"/>
    <s v="Subaru Engine/TM"/>
    <d v="2026-06-12T00:00:00"/>
    <d v="1899-12-30T06:17:52"/>
    <d v="1899-12-30T16:08:18"/>
    <m/>
    <s v="DS"/>
    <n v="8"/>
    <m/>
    <m/>
    <m/>
    <m/>
    <m/>
    <n v="0"/>
    <m/>
    <m/>
    <m/>
    <m/>
    <m/>
    <m/>
    <m/>
    <m/>
    <m/>
    <m/>
    <m/>
  </r>
  <r>
    <n v="63"/>
    <d v="2026-05-19T00:00:00"/>
    <s v="B58"/>
    <n v="32216"/>
    <x v="68"/>
    <s v="Factory 1"/>
    <s v="ADS"/>
    <s v="Transmission"/>
    <d v="2026-06-12T00:00:00"/>
    <d v="1899-12-30T05:49:17"/>
    <d v="1899-12-30T16:11:40"/>
    <m/>
    <s v="ADS"/>
    <n v="8"/>
    <m/>
    <m/>
    <m/>
    <m/>
    <m/>
    <n v="0"/>
    <m/>
    <m/>
    <m/>
    <m/>
    <m/>
    <m/>
    <m/>
    <m/>
    <m/>
    <m/>
    <m/>
  </r>
  <r>
    <n v="64"/>
    <d v="2025-12-02T00:00:00"/>
    <s v="B53"/>
    <n v="31084"/>
    <x v="69"/>
    <s v="Factory 1"/>
    <s v="Shift 2"/>
    <s v="Wire Preparation"/>
    <d v="2026-06-12T00:00:00"/>
    <d v="1899-12-30T06:05:44"/>
    <d v="1899-12-30T16:17:25"/>
    <m/>
    <s v="DS"/>
    <n v="8"/>
    <m/>
    <m/>
    <m/>
    <m/>
    <m/>
    <n v="0"/>
    <m/>
    <m/>
    <m/>
    <m/>
    <m/>
    <m/>
    <m/>
    <m/>
    <m/>
    <m/>
    <m/>
  </r>
  <r>
    <n v="65"/>
    <d v="2026-05-12T00:00:00"/>
    <s v="B57"/>
    <n v="32569"/>
    <x v="71"/>
    <s v="Factory 1"/>
    <s v="Shift 2"/>
    <s v="Wire Preparation"/>
    <d v="2026-06-12T00:00:00"/>
    <d v="1899-12-30T06:11:51"/>
    <d v="1899-12-30T16:15:31"/>
    <m/>
    <s v="DS"/>
    <n v="8"/>
    <m/>
    <m/>
    <m/>
    <m/>
    <m/>
    <n v="0"/>
    <m/>
    <m/>
    <m/>
    <m/>
    <m/>
    <m/>
    <m/>
    <m/>
    <m/>
    <m/>
    <m/>
  </r>
  <r>
    <n v="66"/>
    <d v="2026-05-19T00:00:00"/>
    <s v="B58"/>
    <n v="32204"/>
    <x v="70"/>
    <s v="Factory 2"/>
    <s v="Shift 2"/>
    <s v="Subaru Engine/TM"/>
    <d v="2026-06-12T00:00:00"/>
    <d v="1899-12-30T06:10:12"/>
    <d v="1899-12-30T16:07:56"/>
    <m/>
    <s v="DS"/>
    <n v="8"/>
    <m/>
    <m/>
    <m/>
    <m/>
    <m/>
    <n v="0"/>
    <m/>
    <m/>
    <m/>
    <m/>
    <m/>
    <m/>
    <m/>
    <m/>
    <m/>
    <m/>
    <m/>
  </r>
  <r>
    <n v="67"/>
    <d v="2026-05-19T00:00:00"/>
    <s v="B58"/>
    <n v="32209"/>
    <x v="72"/>
    <s v="Factory 1"/>
    <s v="Shift 2"/>
    <s v="Subaru Engine/TM"/>
    <d v="2026-06-12T00:00:00"/>
    <d v="1899-12-30T06:20:00"/>
    <d v="1899-12-30T16:16:24"/>
    <s v="NO TIME IN"/>
    <s v="DS"/>
    <n v="8"/>
    <m/>
    <m/>
    <m/>
    <m/>
    <m/>
    <n v="0"/>
    <m/>
    <m/>
    <m/>
    <m/>
    <m/>
    <m/>
    <m/>
    <m/>
    <m/>
    <m/>
    <m/>
  </r>
  <r>
    <n v="68"/>
    <d v="2026-05-12T00:00:00"/>
    <s v="B57"/>
    <n v="32557"/>
    <x v="73"/>
    <s v="Factory 3"/>
    <s v="Shift 2"/>
    <s v="Wire Preparation"/>
    <d v="2026-06-12T00:00:00"/>
    <d v="1899-12-30T06:00:02"/>
    <d v="1899-12-30T16:03:38"/>
    <m/>
    <s v="DS"/>
    <n v="8"/>
    <m/>
    <m/>
    <m/>
    <m/>
    <m/>
    <n v="0"/>
    <m/>
    <m/>
    <m/>
    <m/>
    <m/>
    <m/>
    <m/>
    <m/>
    <m/>
    <m/>
    <m/>
  </r>
  <r>
    <n v="69"/>
    <d v="2025-10-14T00:00:00"/>
    <s v="B49"/>
    <n v="31013"/>
    <x v="74"/>
    <s v="Factory 1"/>
    <s v="Shift 2"/>
    <s v="Material Handler"/>
    <d v="2026-06-12T00:00:00"/>
    <d v="1899-12-30T06:04:00"/>
    <d v="1899-12-30T16:02:07"/>
    <m/>
    <s v="DS"/>
    <n v="8"/>
    <m/>
    <m/>
    <m/>
    <m/>
    <m/>
    <n v="0"/>
    <m/>
    <m/>
    <m/>
    <m/>
    <m/>
    <m/>
    <m/>
    <m/>
    <m/>
    <m/>
    <m/>
  </r>
  <r>
    <n v="70"/>
    <d v="2025-06-10T00:00:00"/>
    <s v="B48"/>
    <n v="14866"/>
    <x v="75"/>
    <s v="Factory 1"/>
    <s v="Shift 2"/>
    <s v="QC Inspection"/>
    <d v="2026-06-12T00:00:00"/>
    <d v="1899-12-30T06:02:48"/>
    <d v="1899-12-30T16:11:01"/>
    <m/>
    <s v="DS"/>
    <n v="8"/>
    <m/>
    <m/>
    <m/>
    <m/>
    <m/>
    <n v="0"/>
    <m/>
    <m/>
    <m/>
    <m/>
    <m/>
    <m/>
    <m/>
    <m/>
    <m/>
    <m/>
    <m/>
  </r>
  <r>
    <n v="71"/>
    <d v="2024-12-10T00:00:00"/>
    <s v="B29"/>
    <n v="10338"/>
    <x v="76"/>
    <s v="Factory 1"/>
    <s v="Shift 2"/>
    <s v="Material Handler"/>
    <d v="2026-06-12T00:00:00"/>
    <d v="1899-12-30T06:35:49"/>
    <d v="1899-12-30T16:03:10"/>
    <m/>
    <s v="DS"/>
    <n v="8"/>
    <m/>
    <m/>
    <m/>
    <m/>
    <m/>
    <n v="0"/>
    <m/>
    <m/>
    <m/>
    <m/>
    <m/>
    <m/>
    <m/>
    <m/>
    <m/>
    <m/>
    <m/>
  </r>
  <r>
    <n v="72"/>
    <d v="2025-03-03T00:00:00"/>
    <s v="B36"/>
    <n v="12081"/>
    <x v="77"/>
    <s v="Factory 3"/>
    <s v="Shift 2"/>
    <s v="Subaru Insertion"/>
    <d v="2026-06-12T00:00:00"/>
    <d v="1899-12-30T06:00:16"/>
    <d v="1899-12-30T16:01:38"/>
    <m/>
    <s v="DS"/>
    <n v="8"/>
    <m/>
    <m/>
    <m/>
    <m/>
    <m/>
    <n v="0"/>
    <m/>
    <m/>
    <m/>
    <m/>
    <m/>
    <m/>
    <m/>
    <m/>
    <m/>
    <m/>
    <m/>
  </r>
  <r>
    <n v="73"/>
    <d v="2026-05-12T00:00:00"/>
    <s v="B57"/>
    <n v="32547"/>
    <x v="78"/>
    <s v="Factory 1"/>
    <s v="Shift 2"/>
    <s v="Wire Preparation"/>
    <d v="2026-06-12T00:00:00"/>
    <m/>
    <m/>
    <s v="ABSENT"/>
    <s v="DS"/>
    <m/>
    <m/>
    <m/>
    <m/>
    <m/>
    <m/>
    <n v="0"/>
    <m/>
    <m/>
    <m/>
    <m/>
    <m/>
    <m/>
    <m/>
    <m/>
    <m/>
    <m/>
    <m/>
  </r>
  <r>
    <n v="74"/>
    <d v="2026-03-03T00:00:00"/>
    <s v="B56"/>
    <n v="32820"/>
    <x v="80"/>
    <s v="Factory 1"/>
    <s v="Shift 2"/>
    <s v="Wire Preparation"/>
    <d v="2026-06-12T00:00:00"/>
    <d v="1899-12-30T06:22:28"/>
    <d v="1899-12-30T16:10:07"/>
    <m/>
    <s v="DS"/>
    <n v="8"/>
    <m/>
    <m/>
    <m/>
    <m/>
    <m/>
    <n v="0"/>
    <m/>
    <m/>
    <m/>
    <m/>
    <m/>
    <m/>
    <m/>
    <m/>
    <m/>
    <m/>
    <m/>
  </r>
  <r>
    <n v="75"/>
    <d v="2025-01-13T00:00:00"/>
    <s v="B30"/>
    <n v="12457"/>
    <x v="81"/>
    <s v="Factory 1"/>
    <s v="Shift 2"/>
    <s v="Subaru Engine"/>
    <d v="2026-06-12T00:00:00"/>
    <d v="1899-12-30T06:26:25"/>
    <d v="1899-12-30T16:00:50"/>
    <m/>
    <s v="DS"/>
    <n v="8"/>
    <m/>
    <m/>
    <m/>
    <m/>
    <m/>
    <n v="0"/>
    <m/>
    <m/>
    <m/>
    <m/>
    <m/>
    <m/>
    <m/>
    <m/>
    <m/>
    <m/>
    <m/>
  </r>
  <r>
    <n v="76"/>
    <d v="2026-05-12T00:00:00"/>
    <s v="B57"/>
    <n v="32558"/>
    <x v="82"/>
    <s v="Factory 3"/>
    <s v="Shift 2"/>
    <s v="Wire Preparation"/>
    <d v="2026-06-12T00:00:00"/>
    <d v="1899-12-30T06:15:23"/>
    <d v="1899-12-30T16:02:39"/>
    <m/>
    <s v="DS"/>
    <n v="8"/>
    <m/>
    <m/>
    <m/>
    <m/>
    <m/>
    <n v="0"/>
    <m/>
    <m/>
    <m/>
    <m/>
    <m/>
    <m/>
    <m/>
    <m/>
    <m/>
    <m/>
    <m/>
  </r>
  <r>
    <n v="77"/>
    <d v="2026-05-12T00:00:00"/>
    <s v="B57"/>
    <n v="32548"/>
    <x v="83"/>
    <s v="Factory 1"/>
    <s v="Shift 2"/>
    <s v="Wire Preparation"/>
    <d v="2026-06-12T00:00:00"/>
    <d v="1899-12-30T06:04:17"/>
    <d v="1899-12-30T16:14:19"/>
    <m/>
    <s v="DS"/>
    <n v="8"/>
    <m/>
    <m/>
    <m/>
    <m/>
    <m/>
    <n v="0"/>
    <m/>
    <m/>
    <m/>
    <m/>
    <m/>
    <m/>
    <m/>
    <m/>
    <m/>
    <m/>
    <m/>
  </r>
  <r>
    <n v="78"/>
    <d v="2025-10-21T00:00:00"/>
    <s v="B50"/>
    <n v="31022"/>
    <x v="84"/>
    <s v="Factory 1"/>
    <s v="Shift 1"/>
    <s v="Subaru Engine"/>
    <d v="2026-06-12T00:00:00"/>
    <d v="1899-12-30T18:17:54"/>
    <d v="1899-12-30T04:12:56"/>
    <m/>
    <s v="NS"/>
    <n v="8"/>
    <m/>
    <m/>
    <n v="5"/>
    <m/>
    <m/>
    <n v="0"/>
    <m/>
    <m/>
    <m/>
    <m/>
    <m/>
    <m/>
    <m/>
    <m/>
    <m/>
    <m/>
    <m/>
  </r>
  <r>
    <n v="79"/>
    <d v="2024-05-28T00:00:00"/>
    <s v="B11"/>
    <n v="6456"/>
    <x v="85"/>
    <s v="Factory 1"/>
    <s v="Shift 2"/>
    <s v="Warehouse"/>
    <d v="2026-06-12T00:00:00"/>
    <d v="1899-12-30T06:02:16"/>
    <d v="1899-12-30T16:08:24"/>
    <m/>
    <s v="DS"/>
    <n v="8"/>
    <m/>
    <m/>
    <m/>
    <m/>
    <m/>
    <n v="0"/>
    <m/>
    <m/>
    <m/>
    <m/>
    <m/>
    <m/>
    <m/>
    <m/>
    <m/>
    <m/>
    <m/>
  </r>
  <r>
    <n v="80"/>
    <d v="2025-01-28T00:00:00"/>
    <s v="B33"/>
    <n v="12783"/>
    <x v="87"/>
    <s v="Factory 1"/>
    <s v="Shift 2"/>
    <s v="Shipment"/>
    <d v="2026-06-12T00:00:00"/>
    <d v="1899-12-30T05:53:59"/>
    <d v="1899-12-30T16:05:44"/>
    <m/>
    <s v="DS"/>
    <n v="8"/>
    <m/>
    <m/>
    <m/>
    <m/>
    <m/>
    <n v="0"/>
    <m/>
    <m/>
    <m/>
    <m/>
    <m/>
    <m/>
    <m/>
    <m/>
    <m/>
    <m/>
    <m/>
  </r>
  <r>
    <n v="81"/>
    <d v="2026-03-03T00:00:00"/>
    <s v="B56"/>
    <n v="31638"/>
    <x v="88"/>
    <s v="Factory 1"/>
    <s v="Shift 1"/>
    <s v="Subaru Engine"/>
    <d v="2026-06-12T00:00:00"/>
    <d v="1899-12-30T18:09:31"/>
    <d v="1899-12-30T04:13:21"/>
    <m/>
    <s v="NS"/>
    <n v="8"/>
    <m/>
    <m/>
    <n v="5"/>
    <m/>
    <m/>
    <n v="0"/>
    <m/>
    <m/>
    <m/>
    <m/>
    <m/>
    <m/>
    <m/>
    <m/>
    <m/>
    <m/>
    <m/>
  </r>
  <r>
    <n v="82"/>
    <d v="2026-05-19T00:00:00"/>
    <s v="B58"/>
    <n v="32213"/>
    <x v="89"/>
    <s v="Factory 1"/>
    <s v="ADS"/>
    <s v="Transmission"/>
    <d v="2026-06-12T00:00:00"/>
    <d v="1899-12-30T05:57:58"/>
    <d v="1899-12-30T16:03:48"/>
    <m/>
    <s v="ADS"/>
    <n v="8"/>
    <m/>
    <m/>
    <m/>
    <m/>
    <m/>
    <n v="0"/>
    <m/>
    <m/>
    <m/>
    <m/>
    <m/>
    <m/>
    <m/>
    <m/>
    <m/>
    <m/>
    <m/>
  </r>
  <r>
    <n v="83"/>
    <d v="2026-05-12T00:00:00"/>
    <s v="B57"/>
    <n v="32554"/>
    <x v="90"/>
    <s v="Factory 3"/>
    <s v="Shift 2"/>
    <s v="Material Handler"/>
    <d v="2026-06-12T00:00:00"/>
    <d v="1899-12-30T19:20:12"/>
    <d v="1899-12-30T04:02:11"/>
    <s v="LATE"/>
    <s v="NS"/>
    <n v="8"/>
    <m/>
    <m/>
    <n v="5"/>
    <n v="20"/>
    <m/>
    <n v="20"/>
    <m/>
    <m/>
    <m/>
    <m/>
    <m/>
    <m/>
    <m/>
    <m/>
    <m/>
    <m/>
    <m/>
  </r>
  <r>
    <n v="84"/>
    <d v="2024-06-13T00:00:00"/>
    <s v="B13"/>
    <n v="6555"/>
    <x v="91"/>
    <s v="Factory 1"/>
    <s v="Shift 1"/>
    <s v="QA"/>
    <d v="2026-06-12T00:00:00"/>
    <d v="1899-12-30T18:22:46"/>
    <d v="1899-12-30T04:03:19"/>
    <m/>
    <s v="NS"/>
    <n v="8"/>
    <m/>
    <m/>
    <n v="5"/>
    <m/>
    <m/>
    <n v="0"/>
    <m/>
    <m/>
    <m/>
    <m/>
    <m/>
    <m/>
    <m/>
    <m/>
    <m/>
    <m/>
    <m/>
  </r>
  <r>
    <n v="85"/>
    <d v="2026-05-19T00:00:00"/>
    <s v="B58"/>
    <n v="32218"/>
    <x v="92"/>
    <s v="Factory 2"/>
    <s v="Shift 1"/>
    <s v="Trainee"/>
    <d v="2026-06-12T00:00:00"/>
    <d v="1899-12-30T18:17:19"/>
    <d v="1899-12-30T04:04:53"/>
    <m/>
    <s v="NS"/>
    <n v="8"/>
    <m/>
    <m/>
    <n v="5"/>
    <m/>
    <m/>
    <n v="0"/>
    <m/>
    <m/>
    <m/>
    <m/>
    <m/>
    <m/>
    <m/>
    <m/>
    <m/>
    <m/>
    <m/>
  </r>
  <r>
    <n v="86"/>
    <d v="2024-08-27T00:00:00"/>
    <s v="B24"/>
    <n v="7091"/>
    <x v="93"/>
    <s v="Factory 1"/>
    <s v="Shift 2"/>
    <s v="Material Handler"/>
    <d v="2026-06-12T00:00:00"/>
    <d v="1899-12-30T06:01:46"/>
    <d v="1899-12-30T19:05:19"/>
    <m/>
    <s v="DS"/>
    <n v="8"/>
    <n v="3"/>
    <m/>
    <m/>
    <m/>
    <m/>
    <n v="0"/>
    <m/>
    <m/>
    <m/>
    <m/>
    <m/>
    <m/>
    <m/>
    <m/>
    <m/>
    <m/>
    <m/>
  </r>
  <r>
    <n v="87"/>
    <d v="2025-04-08T00:00:00"/>
    <s v="B40"/>
    <n v="11675"/>
    <x v="95"/>
    <s v="Factory 1"/>
    <s v="Shift 2"/>
    <s v="Transmission"/>
    <d v="2026-06-12T00:00:00"/>
    <d v="1899-12-30T06:21:08"/>
    <d v="1899-12-30T19:03:20"/>
    <m/>
    <s v="DS"/>
    <n v="8"/>
    <n v="3"/>
    <m/>
    <m/>
    <m/>
    <m/>
    <n v="0"/>
    <m/>
    <m/>
    <m/>
    <m/>
    <m/>
    <m/>
    <m/>
    <m/>
    <m/>
    <m/>
    <m/>
  </r>
  <r>
    <n v="88"/>
    <d v="2025-04-08T00:00:00"/>
    <s v="B40"/>
    <n v="11728"/>
    <x v="96"/>
    <s v="Factory 3"/>
    <s v="Shift 2"/>
    <s v="QC Inspection"/>
    <d v="2026-06-12T00:00:00"/>
    <d v="1899-12-30T05:51:45"/>
    <d v="1899-12-30T16:00:30"/>
    <m/>
    <s v="DS"/>
    <n v="8"/>
    <m/>
    <m/>
    <m/>
    <m/>
    <m/>
    <n v="0"/>
    <m/>
    <m/>
    <m/>
    <m/>
    <m/>
    <m/>
    <m/>
    <m/>
    <m/>
    <m/>
    <m/>
  </r>
  <r>
    <n v="89"/>
    <d v="2026-03-03T00:00:00"/>
    <s v="B56"/>
    <n v="32825"/>
    <x v="97"/>
    <s v="Factory 1"/>
    <s v="Shift 2"/>
    <s v="Subaru Engine"/>
    <d v="2026-06-12T00:00:00"/>
    <d v="1899-12-30T06:18:21"/>
    <d v="1899-12-30T16:01:21"/>
    <m/>
    <s v="DS"/>
    <n v="8"/>
    <m/>
    <m/>
    <m/>
    <m/>
    <m/>
    <n v="0"/>
    <m/>
    <m/>
    <m/>
    <m/>
    <m/>
    <m/>
    <m/>
    <m/>
    <m/>
    <m/>
    <m/>
  </r>
  <r>
    <n v="90"/>
    <d v="2026-05-19T00:00:00"/>
    <s v="B58"/>
    <n v="32215"/>
    <x v="98"/>
    <s v="Factory 2"/>
    <s v="ADS"/>
    <s v="Trainee"/>
    <d v="2026-06-12T00:00:00"/>
    <d v="1899-12-30T06:03:50"/>
    <d v="1899-12-30T16:16:17"/>
    <m/>
    <s v="ADS"/>
    <n v="8"/>
    <m/>
    <m/>
    <m/>
    <m/>
    <m/>
    <n v="0"/>
    <m/>
    <m/>
    <m/>
    <m/>
    <m/>
    <m/>
    <m/>
    <m/>
    <m/>
    <m/>
    <m/>
  </r>
  <r>
    <n v="91"/>
    <d v="2025-06-03T00:00:00"/>
    <s v="B47"/>
    <n v="13359"/>
    <x v="99"/>
    <s v="Factory 1"/>
    <s v="Shift 1"/>
    <s v="Subaru Engine"/>
    <d v="2026-06-12T00:00:00"/>
    <d v="1899-12-30T18:05:43"/>
    <d v="1899-12-30T04:15:16"/>
    <m/>
    <s v="NS"/>
    <n v="8"/>
    <m/>
    <m/>
    <n v="5"/>
    <m/>
    <m/>
    <n v="0"/>
    <m/>
    <m/>
    <m/>
    <m/>
    <m/>
    <m/>
    <m/>
    <m/>
    <m/>
    <m/>
    <m/>
  </r>
  <r>
    <n v="93"/>
    <d v="2025-01-28T00:00:00"/>
    <s v="B33"/>
    <n v="12743"/>
    <x v="102"/>
    <s v="Factory 3"/>
    <s v="Shift 2"/>
    <s v="Transmission"/>
    <d v="2026-06-12T00:00:00"/>
    <d v="1899-12-30T06:34:21"/>
    <d v="1899-12-30T16:01:32"/>
    <m/>
    <s v="DS"/>
    <n v="8"/>
    <m/>
    <m/>
    <m/>
    <m/>
    <m/>
    <n v="0"/>
    <m/>
    <m/>
    <m/>
    <m/>
    <m/>
    <m/>
    <m/>
    <m/>
    <m/>
    <m/>
    <m/>
  </r>
  <r>
    <n v="94"/>
    <d v="2026-05-12T00:00:00"/>
    <s v="B57"/>
    <n v="32543"/>
    <x v="103"/>
    <s v="Factory 2"/>
    <s v="Shift 2"/>
    <s v="Molding"/>
    <d v="2026-06-12T00:00:00"/>
    <d v="1899-12-30T06:23:36"/>
    <d v="1899-12-30T16:08:12"/>
    <m/>
    <s v="DS"/>
    <n v="8"/>
    <m/>
    <m/>
    <m/>
    <m/>
    <m/>
    <n v="0"/>
    <m/>
    <m/>
    <m/>
    <m/>
    <m/>
    <m/>
    <m/>
    <m/>
    <m/>
    <m/>
    <m/>
  </r>
  <r>
    <n v="95"/>
    <d v="2024-09-10T00:00:00"/>
    <s v="B26"/>
    <n v="13893"/>
    <x v="104"/>
    <s v="Factory 1"/>
    <s v="Shift 1"/>
    <s v="Subaru Engine"/>
    <d v="2026-06-12T00:00:00"/>
    <d v="1899-12-30T18:36:54"/>
    <d v="1899-12-30T04:01:28"/>
    <m/>
    <s v="NS"/>
    <n v="8"/>
    <m/>
    <m/>
    <n v="5"/>
    <m/>
    <m/>
    <n v="0"/>
    <m/>
    <m/>
    <m/>
    <m/>
    <m/>
    <m/>
    <m/>
    <m/>
    <m/>
    <m/>
    <m/>
  </r>
  <r>
    <n v="96"/>
    <d v="2026-03-03T00:00:00"/>
    <s v="B56"/>
    <n v="32819"/>
    <x v="105"/>
    <s v="Factory 1"/>
    <s v="Shift 1"/>
    <s v="QC Inspection"/>
    <d v="2026-06-12T00:00:00"/>
    <d v="1899-12-30T18:21:43"/>
    <d v="1899-12-30T04:10:47"/>
    <m/>
    <s v="NS"/>
    <n v="8"/>
    <m/>
    <m/>
    <n v="5"/>
    <m/>
    <m/>
    <n v="0"/>
    <m/>
    <m/>
    <m/>
    <m/>
    <m/>
    <m/>
    <m/>
    <m/>
    <m/>
    <m/>
    <m/>
  </r>
  <r>
    <n v="97"/>
    <d v="2026-05-12T00:00:00"/>
    <s v="B57"/>
    <n v="32566"/>
    <x v="106"/>
    <s v="Factory 2"/>
    <s v="Shift 1"/>
    <s v="Wire Preparation"/>
    <d v="2026-06-12T00:00:00"/>
    <m/>
    <m/>
    <s v="ABSENT"/>
    <s v="DS"/>
    <m/>
    <m/>
    <m/>
    <m/>
    <m/>
    <m/>
    <n v="0"/>
    <m/>
    <m/>
    <m/>
    <m/>
    <m/>
    <m/>
    <m/>
    <m/>
    <m/>
    <m/>
    <m/>
  </r>
  <r>
    <n v="98"/>
    <d v="2026-05-12T00:00:00"/>
    <s v="B57"/>
    <n v="32562"/>
    <x v="107"/>
    <s v="Factory 1"/>
    <s v="Shift 2"/>
    <s v="Wire Preparation"/>
    <d v="2026-06-12T00:00:00"/>
    <d v="1899-12-30T06:02:38"/>
    <d v="1899-12-30T16:14:10"/>
    <m/>
    <s v="DS"/>
    <n v="8"/>
    <m/>
    <m/>
    <m/>
    <m/>
    <m/>
    <n v="0"/>
    <m/>
    <m/>
    <m/>
    <m/>
    <m/>
    <m/>
    <m/>
    <m/>
    <m/>
    <m/>
    <m/>
  </r>
  <r>
    <n v="99"/>
    <d v="2025-06-03T00:00:00"/>
    <s v="B47"/>
    <n v="13360"/>
    <x v="108"/>
    <s v="Factory 1"/>
    <s v="Shift 1"/>
    <s v="Wire Preparation"/>
    <d v="2026-06-12T00:00:00"/>
    <d v="1899-12-30T18:15:02"/>
    <d v="1899-12-30T04:08:58"/>
    <m/>
    <s v="NS"/>
    <n v="8"/>
    <m/>
    <m/>
    <n v="5"/>
    <m/>
    <m/>
    <n v="0"/>
    <m/>
    <m/>
    <m/>
    <m/>
    <m/>
    <m/>
    <m/>
    <m/>
    <m/>
    <m/>
    <m/>
  </r>
  <r>
    <n v="100"/>
    <d v="2026-05-19T00:00:00"/>
    <s v="B58"/>
    <n v="32219"/>
    <x v="110"/>
    <s v="Factory 2"/>
    <s v="Shift 2"/>
    <s v="Subaru Engine/TM"/>
    <d v="2026-06-12T00:00:00"/>
    <d v="1899-12-30T06:00:11"/>
    <d v="1899-12-30T16:00:51"/>
    <m/>
    <s v="DS"/>
    <n v="8"/>
    <m/>
    <m/>
    <m/>
    <m/>
    <m/>
    <n v="0"/>
    <m/>
    <m/>
    <m/>
    <m/>
    <m/>
    <m/>
    <m/>
    <m/>
    <m/>
    <m/>
    <m/>
  </r>
  <r>
    <n v="103"/>
    <d v="2026-05-19T00:00:00"/>
    <s v="B58"/>
    <n v="32206"/>
    <x v="113"/>
    <s v="Factory 1"/>
    <s v="Shift 2"/>
    <s v="Subaru Engine/TM"/>
    <d v="2026-06-12T00:00:00"/>
    <d v="1899-12-30T06:19:59"/>
    <d v="1899-12-30T16:02:20"/>
    <m/>
    <s v="DS"/>
    <n v="8"/>
    <m/>
    <m/>
    <m/>
    <m/>
    <m/>
    <n v="0"/>
    <m/>
    <m/>
    <m/>
    <m/>
    <m/>
    <m/>
    <m/>
    <m/>
    <m/>
    <m/>
    <m/>
  </r>
  <r>
    <n v="104"/>
    <d v="2025-04-08T00:00:00"/>
    <s v="B40"/>
    <n v="11773"/>
    <x v="114"/>
    <s v="Factory 1"/>
    <s v="Shift 1"/>
    <s v="QC Inspection"/>
    <d v="2026-06-12T00:00:00"/>
    <d v="1899-12-30T18:32:11"/>
    <d v="1899-12-30T04:09:16"/>
    <m/>
    <s v="NS"/>
    <n v="8"/>
    <m/>
    <m/>
    <n v="5"/>
    <m/>
    <m/>
    <n v="0"/>
    <m/>
    <m/>
    <m/>
    <m/>
    <m/>
    <m/>
    <m/>
    <m/>
    <m/>
    <m/>
    <m/>
  </r>
  <r>
    <n v="106"/>
    <d v="2026-05-12T00:00:00"/>
    <s v="B57"/>
    <n v="32555"/>
    <x v="116"/>
    <s v="Factory 1"/>
    <s v="Shift 1"/>
    <s v="Material Handler"/>
    <d v="2026-06-12T00:00:00"/>
    <m/>
    <m/>
    <s v="ABSENT"/>
    <s v="DS"/>
    <m/>
    <m/>
    <m/>
    <m/>
    <m/>
    <m/>
    <n v="0"/>
    <m/>
    <m/>
    <m/>
    <m/>
    <m/>
    <m/>
    <m/>
    <m/>
    <m/>
    <m/>
    <m/>
  </r>
  <r>
    <n v="107"/>
    <d v="2025-10-21T00:00:00"/>
    <s v="B50"/>
    <n v="31031"/>
    <x v="117"/>
    <s v="Factory 1"/>
    <s v="Shift 2"/>
    <s v="Subaru Engine"/>
    <d v="2026-06-12T00:00:00"/>
    <d v="1899-12-30T06:35:54"/>
    <d v="1899-12-30T16:08:07"/>
    <m/>
    <s v="DS"/>
    <n v="8"/>
    <m/>
    <m/>
    <m/>
    <m/>
    <m/>
    <n v="0"/>
    <m/>
    <m/>
    <m/>
    <m/>
    <m/>
    <m/>
    <m/>
    <m/>
    <m/>
    <m/>
    <m/>
  </r>
  <r>
    <n v="108"/>
    <d v="2026-03-03T00:00:00"/>
    <s v="B56"/>
    <n v="32821"/>
    <x v="118"/>
    <s v="Factory 1"/>
    <s v="Shift 2"/>
    <s v="QC Inspection"/>
    <d v="2026-06-12T00:00:00"/>
    <d v="1899-12-30T06:15:50"/>
    <d v="1899-12-30T16:12:58"/>
    <m/>
    <s v="DS"/>
    <n v="8"/>
    <m/>
    <m/>
    <m/>
    <m/>
    <m/>
    <n v="0"/>
    <m/>
    <m/>
    <m/>
    <m/>
    <m/>
    <m/>
    <m/>
    <m/>
    <m/>
    <m/>
    <m/>
  </r>
  <r>
    <n v="109"/>
    <d v="2025-06-03T00:00:00"/>
    <s v="B47"/>
    <n v="13321"/>
    <x v="119"/>
    <s v="Factory 1"/>
    <s v="Shift 2"/>
    <s v="Wire Preparation"/>
    <d v="2026-06-12T00:00:00"/>
    <d v="1899-12-30T06:33:51"/>
    <d v="1899-12-30T16:13:47"/>
    <m/>
    <s v="DS"/>
    <n v="8"/>
    <m/>
    <m/>
    <m/>
    <m/>
    <m/>
    <n v="0"/>
    <m/>
    <m/>
    <m/>
    <m/>
    <m/>
    <m/>
    <m/>
    <m/>
    <m/>
    <m/>
    <m/>
  </r>
  <r>
    <n v="110"/>
    <d v="2024-07-30T00:00:00"/>
    <s v="B20"/>
    <n v="6848"/>
    <x v="120"/>
    <s v="Factory 1"/>
    <s v="Shift 2"/>
    <s v="Subaru Engine"/>
    <d v="2026-06-12T00:00:00"/>
    <d v="1899-12-30T06:20:05"/>
    <d v="1899-12-30T16:01:44"/>
    <m/>
    <s v="DS"/>
    <n v="8"/>
    <m/>
    <m/>
    <m/>
    <m/>
    <m/>
    <n v="0"/>
    <m/>
    <m/>
    <m/>
    <m/>
    <m/>
    <m/>
    <m/>
    <m/>
    <m/>
    <m/>
    <m/>
  </r>
  <r>
    <n v="111"/>
    <d v="2025-06-03T00:00:00"/>
    <s v="B47"/>
    <n v="13372"/>
    <x v="121"/>
    <s v="Factory 1"/>
    <s v="Shift 1"/>
    <s v="Subaru Engine"/>
    <d v="2026-06-12T00:00:00"/>
    <d v="1899-12-30T18:22:28"/>
    <d v="1899-12-30T04:09:11"/>
    <m/>
    <s v="NS"/>
    <n v="8"/>
    <m/>
    <m/>
    <n v="5"/>
    <m/>
    <m/>
    <n v="0"/>
    <m/>
    <m/>
    <m/>
    <m/>
    <m/>
    <m/>
    <m/>
    <m/>
    <m/>
    <m/>
    <m/>
  </r>
  <r>
    <n v="112"/>
    <d v="2025-01-21T00:00:00"/>
    <s v="B32"/>
    <n v="12772"/>
    <x v="122"/>
    <s v="Factory 1"/>
    <s v="Shift 1"/>
    <s v="QC Inspection"/>
    <d v="2026-06-12T00:00:00"/>
    <d v="1899-12-30T18:19:13"/>
    <d v="1899-12-30T04:07:40"/>
    <m/>
    <s v="NS"/>
    <n v="8"/>
    <m/>
    <m/>
    <n v="5"/>
    <m/>
    <m/>
    <n v="0"/>
    <m/>
    <m/>
    <m/>
    <m/>
    <m/>
    <m/>
    <m/>
    <m/>
    <m/>
    <m/>
    <m/>
  </r>
  <r>
    <n v="113"/>
    <d v="2025-06-10T00:00:00"/>
    <s v="B48"/>
    <n v="14864"/>
    <x v="123"/>
    <s v="Factory 3"/>
    <s v="Shift 2"/>
    <s v="Yamaha"/>
    <d v="2026-06-12T00:00:00"/>
    <d v="1899-12-30T06:34:06"/>
    <d v="1899-12-30T16:01:50"/>
    <m/>
    <s v="DS"/>
    <n v="8"/>
    <m/>
    <m/>
    <m/>
    <m/>
    <m/>
    <n v="0"/>
    <m/>
    <m/>
    <m/>
    <m/>
    <m/>
    <m/>
    <m/>
    <m/>
    <m/>
    <m/>
    <m/>
  </r>
  <r>
    <n v="114"/>
    <d v="2025-01-28T00:00:00"/>
    <s v="B33"/>
    <n v="12705"/>
    <x v="124"/>
    <s v="Factory 3"/>
    <s v="Shift 2"/>
    <s v="QC Inspection"/>
    <d v="2026-06-12T00:00:00"/>
    <d v="1899-12-30T06:28:46"/>
    <d v="1899-12-30T16:00:21"/>
    <m/>
    <s v="DS"/>
    <n v="8"/>
    <m/>
    <m/>
    <m/>
    <m/>
    <m/>
    <n v="0"/>
    <m/>
    <m/>
    <m/>
    <m/>
    <m/>
    <m/>
    <m/>
    <m/>
    <m/>
    <m/>
    <m/>
  </r>
  <r>
    <n v="115"/>
    <d v="2025-01-13T00:00:00"/>
    <s v="B31"/>
    <n v="12601"/>
    <x v="125"/>
    <s v="Factory 2"/>
    <s v="Shift 2"/>
    <s v="Wire Preparation"/>
    <d v="2026-06-12T00:00:00"/>
    <d v="1899-12-30T06:02:25"/>
    <d v="1899-12-30T16:09:13"/>
    <m/>
    <s v="DS"/>
    <n v="8"/>
    <m/>
    <m/>
    <m/>
    <m/>
    <m/>
    <n v="0"/>
    <m/>
    <m/>
    <m/>
    <m/>
    <m/>
    <m/>
    <m/>
    <m/>
    <m/>
    <m/>
    <m/>
  </r>
  <r>
    <n v="116"/>
    <d v="2026-05-19T00:00:00"/>
    <s v="B58"/>
    <n v="32214"/>
    <x v="126"/>
    <s v="Factory 2"/>
    <s v="Shift 2"/>
    <s v="Subaru Engine/TM"/>
    <d v="2026-06-12T00:00:00"/>
    <d v="1899-12-30T06:20:38"/>
    <d v="1899-12-30T16:08:29"/>
    <m/>
    <s v="DS"/>
    <n v="8"/>
    <m/>
    <m/>
    <m/>
    <m/>
    <m/>
    <n v="0"/>
    <m/>
    <m/>
    <m/>
    <m/>
    <m/>
    <m/>
    <m/>
    <m/>
    <m/>
    <m/>
    <m/>
  </r>
  <r>
    <n v="117"/>
    <d v="2026-03-03T00:00:00"/>
    <s v="B56"/>
    <n v="32823"/>
    <x v="127"/>
    <s v="Factory 3"/>
    <s v="Shift 1"/>
    <s v="Parts Preparation"/>
    <d v="2026-06-12T00:00:00"/>
    <d v="1899-12-30T17:57:01"/>
    <d v="1899-12-30T04:05:27"/>
    <m/>
    <s v="NS"/>
    <n v="8"/>
    <m/>
    <m/>
    <n v="5"/>
    <m/>
    <m/>
    <n v="0"/>
    <m/>
    <m/>
    <m/>
    <m/>
    <m/>
    <m/>
    <m/>
    <m/>
    <m/>
    <m/>
    <m/>
  </r>
  <r>
    <n v="118"/>
    <d v="2025-05-13T00:00:00"/>
    <s v="B44"/>
    <n v="14133"/>
    <x v="128"/>
    <s v="Factory 1"/>
    <s v="Shift 1"/>
    <s v="Subaru Engine"/>
    <d v="2026-06-12T00:00:00"/>
    <d v="1899-12-30T18:41:21"/>
    <d v="1899-12-30T04:01:41"/>
    <m/>
    <s v="NS"/>
    <n v="8"/>
    <m/>
    <m/>
    <n v="5"/>
    <m/>
    <m/>
    <n v="0"/>
    <m/>
    <m/>
    <m/>
    <m/>
    <m/>
    <m/>
    <m/>
    <m/>
    <m/>
    <m/>
    <m/>
  </r>
  <r>
    <n v="119"/>
    <d v="2025-05-06T00:00:00"/>
    <s v="B43"/>
    <n v="14182"/>
    <x v="129"/>
    <s v="Factory 3"/>
    <s v="Shift 1"/>
    <s v="Yamaha"/>
    <d v="2026-06-12T00:00:00"/>
    <d v="1899-12-30T18:34:28"/>
    <d v="1899-12-30T04:10:32"/>
    <m/>
    <s v="NS"/>
    <n v="8"/>
    <m/>
    <m/>
    <n v="5"/>
    <m/>
    <m/>
    <n v="0"/>
    <m/>
    <m/>
    <m/>
    <m/>
    <m/>
    <m/>
    <m/>
    <m/>
    <m/>
    <m/>
    <m/>
  </r>
  <r>
    <n v="120"/>
    <d v="2025-10-21T00:00:00"/>
    <s v="B50"/>
    <n v="31014"/>
    <x v="130"/>
    <s v="Factory 1"/>
    <s v="Shift 1"/>
    <s v="Subaru Insertion"/>
    <d v="2026-06-12T00:00:00"/>
    <d v="1899-12-30T18:12:40"/>
    <d v="1899-12-30T04:12:45"/>
    <m/>
    <s v="NS"/>
    <n v="8"/>
    <m/>
    <m/>
    <n v="5"/>
    <m/>
    <m/>
    <n v="0"/>
    <m/>
    <m/>
    <m/>
    <m/>
    <m/>
    <m/>
    <m/>
    <m/>
    <m/>
    <m/>
    <m/>
  </r>
  <r>
    <n v="121"/>
    <d v="2024-07-30T00:00:00"/>
    <s v="B20"/>
    <n v="6840"/>
    <x v="131"/>
    <s v="Factory 1"/>
    <s v="Shift 2"/>
    <s v="Subaru Engine"/>
    <d v="2026-06-12T00:00:00"/>
    <d v="1899-12-30T06:34:47"/>
    <d v="1899-12-30T16:01:26"/>
    <m/>
    <s v="DS"/>
    <n v="8"/>
    <m/>
    <m/>
    <m/>
    <m/>
    <m/>
    <n v="0"/>
    <m/>
    <m/>
    <m/>
    <m/>
    <m/>
    <m/>
    <m/>
    <m/>
    <m/>
    <m/>
    <m/>
  </r>
  <r>
    <n v="122"/>
    <d v="2025-04-08T00:00:00"/>
    <s v="B40"/>
    <n v="11729"/>
    <x v="132"/>
    <s v="Factory 1"/>
    <s v="Shift 1"/>
    <s v="Wire Preparation"/>
    <d v="2026-06-12T00:00:00"/>
    <d v="1899-12-30T18:12:03"/>
    <d v="1899-12-30T04:01:20"/>
    <m/>
    <s v="NS"/>
    <n v="8"/>
    <m/>
    <m/>
    <n v="5"/>
    <m/>
    <m/>
    <n v="0"/>
    <m/>
    <m/>
    <m/>
    <m/>
    <m/>
    <m/>
    <m/>
    <m/>
    <m/>
    <m/>
    <m/>
  </r>
  <r>
    <n v="123"/>
    <d v="2026-05-19T00:00:00"/>
    <s v="B58"/>
    <n v="32208"/>
    <x v="133"/>
    <s v="Factory 2"/>
    <s v="ADS"/>
    <s v="Trainee"/>
    <d v="2026-06-12T00:00:00"/>
    <d v="1899-12-30T06:00:14"/>
    <d v="1899-12-30T16:11:56"/>
    <m/>
    <s v="ADS"/>
    <n v="8"/>
    <m/>
    <m/>
    <m/>
    <m/>
    <m/>
    <n v="0"/>
    <m/>
    <m/>
    <m/>
    <m/>
    <m/>
    <m/>
    <m/>
    <m/>
    <m/>
    <m/>
    <m/>
  </r>
  <r>
    <n v="124"/>
    <d v="2025-06-03T00:00:00"/>
    <s v="B47"/>
    <n v="13341"/>
    <x v="134"/>
    <s v="Factory 3"/>
    <s v="Shift 2"/>
    <s v="QC Inspection"/>
    <d v="2026-06-12T00:00:00"/>
    <d v="1899-12-30T05:58:07"/>
    <d v="1899-12-30T16:00:57"/>
    <m/>
    <s v="DS"/>
    <n v="8"/>
    <m/>
    <m/>
    <m/>
    <m/>
    <m/>
    <n v="0"/>
    <m/>
    <m/>
    <m/>
    <m/>
    <m/>
    <m/>
    <m/>
    <m/>
    <m/>
    <m/>
    <m/>
  </r>
  <r>
    <n v="125"/>
    <d v="2026-05-19T00:00:00"/>
    <s v="B58"/>
    <n v="32211"/>
    <x v="135"/>
    <s v="Factory 2"/>
    <s v="Shift 2"/>
    <s v="Subaru Engine/TM"/>
    <d v="2026-06-12T00:00:00"/>
    <d v="1899-12-30T06:22:11"/>
    <d v="1899-12-30T16:11:35"/>
    <m/>
    <s v="DS"/>
    <n v="8"/>
    <m/>
    <m/>
    <m/>
    <m/>
    <m/>
    <n v="0"/>
    <m/>
    <m/>
    <m/>
    <m/>
    <m/>
    <m/>
    <m/>
    <m/>
    <m/>
    <m/>
    <m/>
  </r>
  <r>
    <n v="126"/>
    <d v="2024-08-13T00:00:00"/>
    <s v="B22"/>
    <n v="7371"/>
    <x v="136"/>
    <s v="Factory 3"/>
    <s v="Shift 2"/>
    <s v="Yamaha"/>
    <d v="2026-06-12T00:00:00"/>
    <d v="1899-12-30T06:22:23"/>
    <d v="1899-12-30T16:02:58"/>
    <m/>
    <s v="DS"/>
    <n v="8"/>
    <m/>
    <m/>
    <m/>
    <m/>
    <m/>
    <n v="0"/>
    <m/>
    <m/>
    <m/>
    <m/>
    <m/>
    <m/>
    <m/>
    <m/>
    <m/>
    <m/>
    <m/>
  </r>
  <r>
    <n v="127"/>
    <d v="2026-05-12T00:00:00"/>
    <s v="B57"/>
    <n v="32538"/>
    <x v="137"/>
    <s v="Factory 1"/>
    <s v="Shift 1"/>
    <s v="Material Handler"/>
    <d v="2026-06-12T00:00:00"/>
    <d v="1899-12-30T18:09:20"/>
    <d v="1899-12-30T04:12:17"/>
    <m/>
    <s v="NS"/>
    <n v="8"/>
    <m/>
    <m/>
    <n v="5"/>
    <m/>
    <m/>
    <n v="0"/>
    <m/>
    <m/>
    <m/>
    <m/>
    <m/>
    <m/>
    <m/>
    <m/>
    <m/>
    <m/>
    <m/>
  </r>
  <r>
    <n v="128"/>
    <d v="2025-05-06T00:00:00"/>
    <s v="B43"/>
    <n v="12305"/>
    <x v="138"/>
    <s v="Factory 3"/>
    <s v="Shift 2"/>
    <s v="Transmission"/>
    <d v="2026-06-12T00:00:00"/>
    <d v="1899-12-30T06:20:54"/>
    <d v="1899-12-30T16:01:11"/>
    <m/>
    <s v="DS"/>
    <n v="8"/>
    <m/>
    <m/>
    <m/>
    <m/>
    <m/>
    <n v="0"/>
    <m/>
    <m/>
    <m/>
    <m/>
    <m/>
    <m/>
    <m/>
    <m/>
    <m/>
    <m/>
    <m/>
  </r>
  <r>
    <n v="129"/>
    <d v="2024-08-27T00:00:00"/>
    <s v="B24"/>
    <n v="7113"/>
    <x v="139"/>
    <s v="Factory 1"/>
    <s v="Shift 1"/>
    <s v="QA Packing"/>
    <d v="2026-06-12T00:00:00"/>
    <d v="1899-12-30T18:17:37"/>
    <d v="1899-12-30T04:01:21"/>
    <m/>
    <s v="NS"/>
    <n v="8"/>
    <m/>
    <m/>
    <n v="5"/>
    <m/>
    <m/>
    <n v="0"/>
    <m/>
    <m/>
    <m/>
    <m/>
    <m/>
    <m/>
    <m/>
    <m/>
    <m/>
    <m/>
    <m/>
  </r>
  <r>
    <n v="130"/>
    <d v="2026-03-03T00:00:00"/>
    <s v="B56"/>
    <n v="32815"/>
    <x v="140"/>
    <s v="Factory 1"/>
    <s v="Shift 1"/>
    <s v="Subaru Engine"/>
    <d v="2026-06-12T00:00:00"/>
    <d v="1899-12-30T18:32:39"/>
    <d v="1899-12-30T04:03:41"/>
    <m/>
    <s v="NS"/>
    <n v="8"/>
    <m/>
    <m/>
    <n v="5"/>
    <m/>
    <m/>
    <n v="0"/>
    <m/>
    <m/>
    <m/>
    <m/>
    <m/>
    <m/>
    <m/>
    <m/>
    <m/>
    <m/>
    <m/>
  </r>
  <r>
    <n v="131"/>
    <d v="2025-06-03T00:00:00"/>
    <s v="B47"/>
    <n v="13340"/>
    <x v="141"/>
    <s v="Factory 1"/>
    <s v="Shift 2"/>
    <s v="Wire Preparation"/>
    <d v="2026-06-12T00:00:00"/>
    <d v="1899-12-30T05:54:07"/>
    <d v="1899-12-30T16:10:56"/>
    <m/>
    <s v="DS"/>
    <n v="8"/>
    <m/>
    <m/>
    <m/>
    <m/>
    <m/>
    <n v="0"/>
    <m/>
    <m/>
    <m/>
    <m/>
    <m/>
    <m/>
    <m/>
    <m/>
    <m/>
    <m/>
    <m/>
  </r>
  <r>
    <n v="132"/>
    <d v="2025-04-21T00:00:00"/>
    <s v="B41"/>
    <n v="12258"/>
    <x v="142"/>
    <s v="Factory 1"/>
    <s v="Shift 2"/>
    <s v="Subaru Engine"/>
    <d v="2026-06-12T00:00:00"/>
    <d v="1899-12-30T05:52:59"/>
    <d v="1899-12-30T16:03:15"/>
    <m/>
    <s v="DS"/>
    <n v="8"/>
    <m/>
    <m/>
    <m/>
    <m/>
    <m/>
    <n v="0"/>
    <m/>
    <m/>
    <m/>
    <m/>
    <m/>
    <m/>
    <m/>
    <m/>
    <m/>
    <m/>
    <m/>
  </r>
  <r>
    <n v="133"/>
    <d v="2025-03-18T00:00:00"/>
    <s v="B38"/>
    <n v="12734"/>
    <x v="144"/>
    <s v="Factory 3"/>
    <s v="Shift 2"/>
    <s v="Yamaha"/>
    <d v="2026-06-12T00:00:00"/>
    <d v="1899-12-30T06:15:01"/>
    <d v="1899-12-30T16:01:23"/>
    <m/>
    <s v="DS"/>
    <n v="8"/>
    <m/>
    <m/>
    <m/>
    <m/>
    <m/>
    <n v="0"/>
    <m/>
    <m/>
    <m/>
    <m/>
    <m/>
    <m/>
    <m/>
    <m/>
    <m/>
    <m/>
    <m/>
  </r>
  <r>
    <n v="134"/>
    <d v="2025-06-03T00:00:00"/>
    <s v="B47"/>
    <n v="13345"/>
    <x v="145"/>
    <s v="Factory 3"/>
    <s v="Shift 2"/>
    <s v="Wire Preparation - Yamaha"/>
    <d v="2026-06-12T00:00:00"/>
    <d v="1899-12-30T06:57:11"/>
    <d v="1899-12-30T16:00:40"/>
    <m/>
    <s v="DS"/>
    <n v="8"/>
    <m/>
    <m/>
    <m/>
    <m/>
    <m/>
    <n v="0"/>
    <m/>
    <m/>
    <m/>
    <m/>
    <m/>
    <m/>
    <m/>
    <m/>
    <m/>
    <m/>
    <m/>
  </r>
  <r>
    <n v="135"/>
    <d v="2026-05-12T00:00:00"/>
    <s v="B57"/>
    <n v="32546"/>
    <x v="146"/>
    <s v="Factory 1"/>
    <s v="Shift 1"/>
    <s v="Material Handler"/>
    <d v="2026-06-12T00:00:00"/>
    <d v="1899-12-30T18:17:28"/>
    <d v="1899-12-30T04:12:52"/>
    <m/>
    <s v="NS"/>
    <n v="8"/>
    <m/>
    <m/>
    <n v="5"/>
    <m/>
    <m/>
    <n v="0"/>
    <m/>
    <m/>
    <m/>
    <m/>
    <m/>
    <m/>
    <m/>
    <m/>
    <m/>
    <m/>
    <m/>
  </r>
  <r>
    <n v="136"/>
    <d v="2026-05-19T00:00:00"/>
    <s v="B58"/>
    <n v="32222"/>
    <x v="147"/>
    <s v="Factory 2"/>
    <s v="Shift 1"/>
    <s v="Subaru Engine"/>
    <d v="2026-06-12T00:00:00"/>
    <m/>
    <m/>
    <s v="ABSENT"/>
    <s v="DS"/>
    <m/>
    <m/>
    <m/>
    <m/>
    <m/>
    <m/>
    <n v="0"/>
    <m/>
    <m/>
    <m/>
    <m/>
    <m/>
    <m/>
    <m/>
    <m/>
    <m/>
    <m/>
    <m/>
  </r>
  <r>
    <n v="137"/>
    <d v="2024-08-27T00:00:00"/>
    <s v="B24"/>
    <n v="7104"/>
    <x v="148"/>
    <s v="Factory 1"/>
    <s v="Shift 1"/>
    <s v="Subaru Engine"/>
    <d v="2026-06-12T00:00:00"/>
    <d v="1899-12-30T18:17:48"/>
    <d v="1899-12-30T04:01:18"/>
    <m/>
    <s v="NS"/>
    <n v="8"/>
    <m/>
    <m/>
    <n v="5"/>
    <m/>
    <m/>
    <n v="0"/>
    <m/>
    <m/>
    <m/>
    <m/>
    <m/>
    <m/>
    <m/>
    <m/>
    <m/>
    <m/>
    <m/>
  </r>
  <r>
    <n v="138"/>
    <d v="2026-05-19T00:00:00"/>
    <s v="B58"/>
    <n v="32207"/>
    <x v="149"/>
    <s v="Factory 1"/>
    <s v="Shift 2"/>
    <s v="Subaru Engine/TM"/>
    <d v="2026-06-12T00:00:00"/>
    <d v="1899-12-30T05:52:10"/>
    <d v="1899-12-30T16:01:54"/>
    <m/>
    <s v="DS"/>
    <n v="8"/>
    <m/>
    <m/>
    <m/>
    <m/>
    <m/>
    <n v="0"/>
    <m/>
    <m/>
    <m/>
    <m/>
    <m/>
    <m/>
    <m/>
    <m/>
    <m/>
    <m/>
    <m/>
  </r>
  <r>
    <n v="139"/>
    <d v="2024-12-10T00:00:00"/>
    <s v="B29"/>
    <n v="10234"/>
    <x v="150"/>
    <s v="Factory 2"/>
    <s v="Shift 1"/>
    <s v="Warehouse"/>
    <d v="2026-06-12T00:00:00"/>
    <d v="1899-12-30T18:28:30"/>
    <d v="1899-12-30T04:01:13"/>
    <m/>
    <s v="NS"/>
    <n v="8"/>
    <m/>
    <m/>
    <n v="5"/>
    <m/>
    <m/>
    <n v="0"/>
    <m/>
    <m/>
    <m/>
    <m/>
    <m/>
    <m/>
    <m/>
    <m/>
    <m/>
    <m/>
    <m/>
  </r>
  <r>
    <n v="140"/>
    <d v="2026-05-12T00:00:00"/>
    <s v="B57"/>
    <n v="32545"/>
    <x v="151"/>
    <s v="Factory 3"/>
    <s v="Shift 1"/>
    <s v="Subaru Insertion"/>
    <d v="2026-06-12T00:00:00"/>
    <d v="1899-12-30T18:20:27"/>
    <d v="1899-12-30T04:01:40"/>
    <m/>
    <s v="NS"/>
    <n v="8"/>
    <m/>
    <m/>
    <n v="5"/>
    <m/>
    <m/>
    <n v="0"/>
    <m/>
    <m/>
    <m/>
    <m/>
    <m/>
    <m/>
    <m/>
    <m/>
    <m/>
    <m/>
    <m/>
  </r>
  <r>
    <n v="141"/>
    <d v="2025-05-06T00:00:00"/>
    <s v="B43"/>
    <n v="12312"/>
    <x v="152"/>
    <s v="Factory 3"/>
    <s v="Shift 1"/>
    <s v="Wire Preparation - Yamaha"/>
    <d v="2026-06-12T00:00:00"/>
    <d v="1899-12-30T18:14:07"/>
    <d v="1899-12-30T04:00:04"/>
    <m/>
    <s v="NS"/>
    <n v="8"/>
    <m/>
    <m/>
    <n v="5"/>
    <m/>
    <m/>
    <n v="0"/>
    <m/>
    <m/>
    <m/>
    <m/>
    <m/>
    <m/>
    <m/>
    <m/>
    <m/>
    <m/>
    <m/>
  </r>
  <r>
    <n v="142"/>
    <d v="2024-05-28T00:00:00"/>
    <s v="B11"/>
    <n v="6321"/>
    <x v="153"/>
    <s v="Factory 1"/>
    <s v="Shift 2"/>
    <s v="Wire Preparation"/>
    <d v="2026-06-12T00:00:00"/>
    <d v="1899-12-30T06:32:13"/>
    <d v="1899-12-30T16:05:19"/>
    <m/>
    <s v="DS"/>
    <n v="8"/>
    <m/>
    <m/>
    <m/>
    <m/>
    <m/>
    <n v="0"/>
    <m/>
    <m/>
    <m/>
    <m/>
    <m/>
    <m/>
    <m/>
    <m/>
    <m/>
    <m/>
    <m/>
  </r>
  <r>
    <n v="143"/>
    <d v="2025-06-10T00:00:00"/>
    <s v="B48"/>
    <n v="14863"/>
    <x v="154"/>
    <s v="Factory 3"/>
    <s v="Shift 2"/>
    <s v="Yamaha"/>
    <d v="2026-06-12T00:00:00"/>
    <d v="1899-12-30T06:34:08"/>
    <d v="1899-12-30T16:01:46"/>
    <m/>
    <s v="DS"/>
    <n v="8"/>
    <m/>
    <m/>
    <m/>
    <m/>
    <m/>
    <n v="0"/>
    <m/>
    <m/>
    <m/>
    <m/>
    <m/>
    <m/>
    <m/>
    <m/>
    <m/>
    <m/>
    <m/>
  </r>
  <r>
    <n v="144"/>
    <d v="2025-11-11T00:00:00"/>
    <s v="B52"/>
    <n v="31403"/>
    <x v="155"/>
    <s v="Factory 3"/>
    <s v="Shift 1"/>
    <s v="Subaru Insertion"/>
    <d v="2026-06-12T00:00:00"/>
    <d v="1899-12-30T18:06:32"/>
    <d v="1899-12-30T04:00:11"/>
    <m/>
    <s v="NS"/>
    <n v="8"/>
    <m/>
    <m/>
    <n v="5"/>
    <m/>
    <m/>
    <n v="0"/>
    <m/>
    <m/>
    <m/>
    <m/>
    <m/>
    <m/>
    <m/>
    <m/>
    <m/>
    <m/>
    <m/>
  </r>
  <r>
    <n v="145"/>
    <d v="2025-05-20T00:00:00"/>
    <s v="B45"/>
    <n v="14740"/>
    <x v="156"/>
    <s v="Factory 1"/>
    <s v="Shift 2"/>
    <s v="Wire Preparation"/>
    <d v="2026-06-12T00:00:00"/>
    <d v="1899-12-30T06:30:17"/>
    <d v="1899-12-30T16:17:15"/>
    <m/>
    <s v="DS"/>
    <n v="8"/>
    <m/>
    <m/>
    <m/>
    <m/>
    <m/>
    <n v="0"/>
    <m/>
    <m/>
    <m/>
    <m/>
    <m/>
    <m/>
    <m/>
    <m/>
    <m/>
    <m/>
    <m/>
  </r>
  <r>
    <n v="146"/>
    <d v="2025-12-02T00:00:00"/>
    <s v="B53"/>
    <n v="31089"/>
    <x v="157"/>
    <s v="Factory 1"/>
    <s v="Shift 2"/>
    <s v="Wire Preparation"/>
    <d v="2026-06-12T00:00:00"/>
    <d v="1899-12-30T06:09:47"/>
    <d v="1899-12-30T16:12:04"/>
    <m/>
    <s v="DS"/>
    <n v="8"/>
    <m/>
    <m/>
    <m/>
    <m/>
    <m/>
    <n v="0"/>
    <m/>
    <m/>
    <m/>
    <m/>
    <m/>
    <m/>
    <m/>
    <m/>
    <m/>
    <m/>
    <m/>
  </r>
  <r>
    <n v="147"/>
    <d v="2026-06-02T00:00:00"/>
    <s v="B59"/>
    <n v="32300"/>
    <x v="158"/>
    <s v="Factory 2"/>
    <s v="ADS"/>
    <s v="Trainee"/>
    <d v="2026-06-12T00:00:00"/>
    <d v="1899-12-30T06:00:19"/>
    <d v="1899-12-30T16:07:46"/>
    <m/>
    <s v="ADS"/>
    <n v="8"/>
    <m/>
    <m/>
    <m/>
    <m/>
    <m/>
    <n v="0"/>
    <m/>
    <m/>
    <m/>
    <m/>
    <m/>
    <m/>
    <m/>
    <m/>
    <m/>
    <m/>
    <m/>
  </r>
  <r>
    <n v="148"/>
    <d v="2026-06-02T00:00:00"/>
    <s v="B59"/>
    <n v="32255"/>
    <x v="159"/>
    <s v="Factory 2"/>
    <s v="Shift 1"/>
    <s v="Subaru Engine"/>
    <d v="2026-06-12T00:00:00"/>
    <d v="1899-12-30T17:54:13"/>
    <d v="1899-12-30T04:05:04"/>
    <m/>
    <s v="NS"/>
    <n v="8"/>
    <m/>
    <m/>
    <n v="5"/>
    <m/>
    <m/>
    <n v="0"/>
    <m/>
    <m/>
    <m/>
    <m/>
    <m/>
    <m/>
    <m/>
    <m/>
    <m/>
    <m/>
    <m/>
  </r>
  <r>
    <n v="149"/>
    <d v="2026-06-02T00:00:00"/>
    <s v="B59"/>
    <n v="32281"/>
    <x v="160"/>
    <s v="Factory 2"/>
    <s v="ADS"/>
    <s v="Trainee"/>
    <d v="2026-06-12T00:00:00"/>
    <d v="1899-12-30T06:22:19"/>
    <d v="1899-12-30T16:06:26"/>
    <m/>
    <s v="ADS"/>
    <n v="8"/>
    <m/>
    <m/>
    <m/>
    <m/>
    <m/>
    <n v="0"/>
    <m/>
    <m/>
    <m/>
    <m/>
    <m/>
    <m/>
    <m/>
    <m/>
    <m/>
    <m/>
    <m/>
  </r>
  <r>
    <n v="150"/>
    <d v="2026-06-02T00:00:00"/>
    <s v="B59"/>
    <n v="32279"/>
    <x v="161"/>
    <s v="Factory 2"/>
    <s v="ADS"/>
    <s v="Trainee"/>
    <d v="2026-06-12T00:00:00"/>
    <d v="1899-12-30T06:10:29"/>
    <d v="1899-12-30T16:10:00"/>
    <s v="NO TIME OUT"/>
    <s v="ADS"/>
    <n v="8"/>
    <m/>
    <m/>
    <m/>
    <m/>
    <m/>
    <n v="0"/>
    <m/>
    <m/>
    <m/>
    <m/>
    <m/>
    <m/>
    <m/>
    <m/>
    <m/>
    <m/>
    <m/>
  </r>
  <r>
    <n v="151"/>
    <d v="2026-06-02T00:00:00"/>
    <s v="B59"/>
    <n v="32294"/>
    <x v="162"/>
    <s v="Factory 2"/>
    <s v="ADS"/>
    <s v="Trainee"/>
    <d v="2026-06-12T00:00:00"/>
    <d v="1899-12-30T06:17:40"/>
    <d v="1899-12-30T16:08:02"/>
    <m/>
    <s v="ADS"/>
    <n v="8"/>
    <m/>
    <m/>
    <m/>
    <m/>
    <m/>
    <n v="0"/>
    <m/>
    <m/>
    <m/>
    <m/>
    <m/>
    <m/>
    <m/>
    <m/>
    <m/>
    <m/>
    <m/>
  </r>
  <r>
    <n v="152"/>
    <d v="2026-06-02T00:00:00"/>
    <s v="B59"/>
    <n v="32277"/>
    <x v="163"/>
    <s v="Factory 2"/>
    <s v="ADS"/>
    <s v="Trainee"/>
    <d v="2026-06-12T00:00:00"/>
    <d v="1899-12-30T06:00:23"/>
    <d v="1899-12-30T16:06:43"/>
    <m/>
    <s v="ADS"/>
    <n v="8"/>
    <m/>
    <m/>
    <m/>
    <m/>
    <m/>
    <n v="0"/>
    <m/>
    <m/>
    <m/>
    <m/>
    <m/>
    <m/>
    <m/>
    <m/>
    <m/>
    <m/>
    <m/>
  </r>
  <r>
    <n v="153"/>
    <d v="2026-06-02T00:00:00"/>
    <s v="B59"/>
    <n v="32307"/>
    <x v="164"/>
    <s v="Factory 1"/>
    <s v="Shift 1"/>
    <s v="Material Handler"/>
    <d v="2026-06-12T00:00:00"/>
    <d v="1899-12-30T18:18:29"/>
    <d v="1899-12-30T04:03:45"/>
    <m/>
    <s v="NS"/>
    <n v="8"/>
    <m/>
    <m/>
    <n v="5"/>
    <m/>
    <m/>
    <n v="0"/>
    <m/>
    <m/>
    <m/>
    <m/>
    <m/>
    <m/>
    <m/>
    <m/>
    <m/>
    <m/>
    <m/>
  </r>
  <r>
    <n v="154"/>
    <d v="2026-06-02T00:00:00"/>
    <s v="B59"/>
    <n v="32283"/>
    <x v="165"/>
    <s v="Factory 2"/>
    <s v="ADS"/>
    <s v="Trainee"/>
    <d v="2026-06-12T00:00:00"/>
    <d v="1899-12-30T06:01:08"/>
    <d v="1899-12-30T16:10:00"/>
    <s v="NO TIME OUT"/>
    <s v="ADS"/>
    <n v="8"/>
    <m/>
    <m/>
    <m/>
    <m/>
    <m/>
    <n v="0"/>
    <m/>
    <m/>
    <m/>
    <m/>
    <m/>
    <m/>
    <m/>
    <m/>
    <m/>
    <m/>
    <m/>
  </r>
  <r>
    <n v="155"/>
    <d v="2026-06-02T00:00:00"/>
    <s v="B59"/>
    <n v="32293"/>
    <x v="166"/>
    <s v="Factory 2"/>
    <s v="Shift 1"/>
    <s v="Subaru Engine"/>
    <d v="2026-06-12T00:00:00"/>
    <d v="1899-12-30T18:30:54"/>
    <d v="1899-12-30T04:01:56"/>
    <m/>
    <s v="NS"/>
    <n v="8"/>
    <m/>
    <m/>
    <n v="5"/>
    <m/>
    <m/>
    <n v="0"/>
    <m/>
    <m/>
    <m/>
    <m/>
    <m/>
    <m/>
    <m/>
    <m/>
    <m/>
    <m/>
    <m/>
  </r>
  <r>
    <n v="156"/>
    <d v="2026-06-02T00:00:00"/>
    <s v="B59"/>
    <n v="32286"/>
    <x v="167"/>
    <s v="Factory 2"/>
    <s v="ADS"/>
    <s v="Trainee"/>
    <d v="2026-06-12T00:00:00"/>
    <d v="1899-12-30T06:33:26"/>
    <d v="1899-12-30T16:07:13"/>
    <m/>
    <s v="ADS"/>
    <n v="8"/>
    <m/>
    <m/>
    <m/>
    <m/>
    <m/>
    <n v="0"/>
    <m/>
    <m/>
    <m/>
    <m/>
    <m/>
    <m/>
    <m/>
    <m/>
    <m/>
    <m/>
    <m/>
  </r>
  <r>
    <n v="157"/>
    <d v="2026-06-02T00:00:00"/>
    <s v="B59"/>
    <n v="32292"/>
    <x v="168"/>
    <s v="Factory 1"/>
    <s v="Shift 1"/>
    <s v="Wire Preparation"/>
    <d v="2026-06-12T00:00:00"/>
    <d v="1899-12-30T18:12:07"/>
    <d v="1899-12-30T04:12:29"/>
    <m/>
    <s v="NS"/>
    <n v="8"/>
    <m/>
    <m/>
    <n v="5"/>
    <m/>
    <m/>
    <n v="0"/>
    <m/>
    <m/>
    <m/>
    <m/>
    <m/>
    <m/>
    <m/>
    <m/>
    <m/>
    <m/>
    <m/>
  </r>
  <r>
    <n v="158"/>
    <d v="2026-06-02T00:00:00"/>
    <s v="B59"/>
    <n v="32278"/>
    <x v="169"/>
    <s v="Factory 2"/>
    <s v="Shift 1"/>
    <s v="Subaru Engine"/>
    <d v="2026-06-12T00:00:00"/>
    <d v="1899-12-30T18:18:21"/>
    <d v="1899-12-30T04:03:37"/>
    <m/>
    <s v="NS"/>
    <n v="8"/>
    <m/>
    <m/>
    <n v="5"/>
    <m/>
    <m/>
    <n v="0"/>
    <m/>
    <m/>
    <m/>
    <m/>
    <m/>
    <m/>
    <m/>
    <m/>
    <m/>
    <m/>
    <m/>
  </r>
  <r>
    <n v="159"/>
    <d v="2026-06-02T00:00:00"/>
    <s v="B59"/>
    <n v="32287"/>
    <x v="170"/>
    <s v="Factory 2"/>
    <s v="ADS"/>
    <s v="Trainee"/>
    <d v="2026-06-12T00:00:00"/>
    <d v="1899-12-30T05:50:33"/>
    <d v="1899-12-30T16:06:55"/>
    <m/>
    <s v="ADS"/>
    <n v="8"/>
    <m/>
    <m/>
    <m/>
    <m/>
    <m/>
    <n v="0"/>
    <m/>
    <m/>
    <m/>
    <m/>
    <m/>
    <m/>
    <m/>
    <m/>
    <m/>
    <m/>
    <m/>
  </r>
  <r>
    <n v="160"/>
    <d v="2026-06-02T00:00:00"/>
    <s v="B59"/>
    <n v="32298"/>
    <x v="171"/>
    <s v="Factory 2"/>
    <s v="ADS"/>
    <s v="Trainee"/>
    <d v="2026-06-12T00:00:00"/>
    <d v="1899-12-30T06:17:46"/>
    <d v="1899-12-30T16:07:02"/>
    <m/>
    <s v="ADS"/>
    <n v="8"/>
    <m/>
    <m/>
    <m/>
    <m/>
    <m/>
    <n v="0"/>
    <m/>
    <m/>
    <m/>
    <m/>
    <m/>
    <m/>
    <m/>
    <m/>
    <m/>
    <m/>
    <m/>
  </r>
  <r>
    <n v="161"/>
    <d v="2026-06-02T00:00:00"/>
    <s v="B59"/>
    <n v="32285"/>
    <x v="172"/>
    <s v="Factory 2"/>
    <s v="ADS"/>
    <s v="Trainee"/>
    <d v="2026-06-12T00:00:00"/>
    <d v="1899-12-30T06:05:04"/>
    <d v="1899-12-30T04:10:00"/>
    <s v="NO TIME OUT"/>
    <s v="ADS"/>
    <n v="8"/>
    <m/>
    <m/>
    <m/>
    <m/>
    <m/>
    <n v="0"/>
    <m/>
    <m/>
    <m/>
    <m/>
    <m/>
    <m/>
    <m/>
    <m/>
    <m/>
    <m/>
    <m/>
  </r>
  <r>
    <n v="162"/>
    <d v="2026-06-02T00:00:00"/>
    <s v="B59"/>
    <n v="32289"/>
    <x v="173"/>
    <s v="Factory 2"/>
    <s v="ADS"/>
    <s v="Trainee"/>
    <d v="2026-06-12T00:00:00"/>
    <d v="1899-12-30T06:12:02"/>
    <d v="1899-12-30T16:09:12"/>
    <m/>
    <s v="ADS"/>
    <n v="8"/>
    <m/>
    <m/>
    <m/>
    <m/>
    <m/>
    <n v="0"/>
    <m/>
    <m/>
    <m/>
    <m/>
    <m/>
    <m/>
    <m/>
    <m/>
    <m/>
    <m/>
    <m/>
  </r>
  <r>
    <n v="163"/>
    <d v="2026-06-02T00:00:00"/>
    <s v="B59"/>
    <n v="32280"/>
    <x v="174"/>
    <s v="Factory 2"/>
    <s v="ADS"/>
    <s v="Trainee"/>
    <d v="2026-06-12T00:00:00"/>
    <d v="1899-12-30T06:18:15"/>
    <d v="1899-12-30T16:03:36"/>
    <m/>
    <s v="ADS"/>
    <n v="8"/>
    <m/>
    <m/>
    <m/>
    <m/>
    <m/>
    <n v="0"/>
    <m/>
    <m/>
    <m/>
    <m/>
    <m/>
    <m/>
    <m/>
    <m/>
    <m/>
    <m/>
    <m/>
  </r>
  <r>
    <n v="164"/>
    <d v="2026-06-02T00:00:00"/>
    <s v="B59"/>
    <n v="32276"/>
    <x v="175"/>
    <s v="Factory 2"/>
    <s v="ADS"/>
    <s v="Trainee"/>
    <d v="2026-06-12T00:00:00"/>
    <d v="1899-12-30T05:51:22"/>
    <d v="1899-12-30T16:10:00"/>
    <s v="NO TIME OUT"/>
    <s v="ADS"/>
    <n v="8"/>
    <m/>
    <m/>
    <m/>
    <m/>
    <m/>
    <n v="0"/>
    <m/>
    <m/>
    <m/>
    <m/>
    <m/>
    <m/>
    <m/>
    <m/>
    <m/>
    <m/>
    <m/>
  </r>
  <r>
    <n v="165"/>
    <d v="2026-06-02T00:00:00"/>
    <s v="B59"/>
    <n v="32295"/>
    <x v="177"/>
    <s v="Factory 1"/>
    <s v="Shift 1"/>
    <s v="Wire Preparation"/>
    <d v="2026-06-12T00:00:00"/>
    <d v="1899-12-30T18:18:37"/>
    <d v="1899-12-30T04:04:08"/>
    <m/>
    <s v="NS"/>
    <n v="8"/>
    <m/>
    <m/>
    <n v="5"/>
    <m/>
    <m/>
    <n v="0"/>
    <m/>
    <m/>
    <m/>
    <m/>
    <m/>
    <m/>
    <m/>
    <m/>
    <m/>
    <m/>
    <m/>
  </r>
  <r>
    <n v="166"/>
    <d v="2026-06-02T00:00:00"/>
    <s v="B59"/>
    <n v="32282"/>
    <x v="178"/>
    <s v="Factory 2"/>
    <s v="ADS"/>
    <s v="Trainee"/>
    <d v="2026-06-12T00:00:00"/>
    <d v="1899-12-30T06:28:59"/>
    <d v="1899-12-30T16:06:14"/>
    <m/>
    <s v="ADS"/>
    <n v="8"/>
    <m/>
    <m/>
    <m/>
    <m/>
    <m/>
    <n v="0"/>
    <m/>
    <m/>
    <m/>
    <m/>
    <m/>
    <m/>
    <m/>
    <m/>
    <m/>
    <m/>
    <m/>
  </r>
  <r>
    <n v="167"/>
    <d v="2026-06-02T00:00:00"/>
    <s v="B59"/>
    <n v="32275"/>
    <x v="179"/>
    <s v="Factory 2"/>
    <s v="ADS"/>
    <s v="Trainee"/>
    <d v="2026-06-12T00:00:00"/>
    <d v="1899-12-30T06:05:10"/>
    <d v="1899-12-30T16:10:00"/>
    <s v="NO TIME OUT"/>
    <s v="ADS"/>
    <n v="8"/>
    <m/>
    <m/>
    <m/>
    <m/>
    <m/>
    <n v="0"/>
    <m/>
    <m/>
    <m/>
    <m/>
    <m/>
    <m/>
    <m/>
    <m/>
    <m/>
    <m/>
    <m/>
  </r>
  <r>
    <n v="168"/>
    <d v="2026-06-02T00:00:00"/>
    <s v="B59"/>
    <n v="32284"/>
    <x v="180"/>
    <s v="Factory 2"/>
    <s v="ADS"/>
    <s v="Trainee"/>
    <d v="2026-06-12T00:00:00"/>
    <m/>
    <m/>
    <s v="ABSENT"/>
    <s v="ADS"/>
    <m/>
    <m/>
    <m/>
    <m/>
    <m/>
    <m/>
    <n v="0"/>
    <m/>
    <m/>
    <m/>
    <m/>
    <m/>
    <m/>
    <m/>
    <m/>
    <m/>
    <m/>
    <m/>
  </r>
  <r>
    <n v="169"/>
    <d v="2026-06-02T00:00:00"/>
    <s v="B59"/>
    <n v="32291"/>
    <x v="181"/>
    <s v="Factory 2"/>
    <s v="ADS"/>
    <s v="Trainee"/>
    <d v="2026-06-12T00:00:00"/>
    <d v="1899-12-30T06:02:18"/>
    <d v="1899-12-30T16:06:33"/>
    <m/>
    <s v="ADS"/>
    <n v="8"/>
    <m/>
    <m/>
    <m/>
    <m/>
    <m/>
    <n v="0"/>
    <m/>
    <m/>
    <m/>
    <m/>
    <m/>
    <m/>
    <m/>
    <m/>
    <m/>
    <m/>
    <m/>
  </r>
  <r>
    <n v="170"/>
    <d v="2026-06-02T00:00:00"/>
    <s v="B59"/>
    <n v="32290"/>
    <x v="182"/>
    <s v="Factory 2"/>
    <s v="ADS"/>
    <s v="Trainee"/>
    <d v="2026-06-12T00:00:00"/>
    <d v="1899-12-30T06:02:07"/>
    <d v="1899-12-30T16:02:25"/>
    <m/>
    <s v="ADS"/>
    <n v="8"/>
    <m/>
    <m/>
    <m/>
    <m/>
    <m/>
    <n v="0"/>
    <m/>
    <m/>
    <m/>
    <m/>
    <m/>
    <m/>
    <m/>
    <m/>
    <m/>
    <m/>
    <m/>
  </r>
  <r>
    <n v="171"/>
    <d v="2026-06-02T00:00:00"/>
    <s v="B59"/>
    <n v="32302"/>
    <x v="183"/>
    <s v="Factory 2"/>
    <s v="Shift 1"/>
    <s v="Subaru Engine"/>
    <d v="2026-06-12T00:00:00"/>
    <d v="1899-12-30T18:18:06"/>
    <d v="1899-12-30T04:03:32"/>
    <m/>
    <s v="NS"/>
    <n v="8"/>
    <m/>
    <m/>
    <n v="5"/>
    <m/>
    <m/>
    <n v="0"/>
    <m/>
    <m/>
    <m/>
    <m/>
    <m/>
    <m/>
    <m/>
    <m/>
    <m/>
    <m/>
    <m/>
  </r>
  <r>
    <n v="172"/>
    <d v="2026-06-02T00:00:00"/>
    <s v="B59"/>
    <n v="32305"/>
    <x v="184"/>
    <s v="Factory 2"/>
    <s v="ADS"/>
    <s v="Trainee"/>
    <d v="2026-06-12T00:00:00"/>
    <d v="1899-12-30T06:17:10"/>
    <d v="1899-12-30T16:07:41"/>
    <m/>
    <s v="ADS"/>
    <n v="8"/>
    <m/>
    <m/>
    <m/>
    <m/>
    <m/>
    <n v="0"/>
    <m/>
    <m/>
    <m/>
    <m/>
    <m/>
    <m/>
    <m/>
    <m/>
    <m/>
    <m/>
    <m/>
  </r>
  <r>
    <n v="173"/>
    <d v="2026-06-02T00:00:00"/>
    <s v="B59"/>
    <n v="32299"/>
    <x v="185"/>
    <s v="Factory 2"/>
    <s v="ADS"/>
    <s v="Trainee"/>
    <d v="2026-06-12T00:00:00"/>
    <d v="1899-12-30T06:22:04"/>
    <d v="1899-12-30T16:03:49"/>
    <m/>
    <s v="ADS"/>
    <n v="8"/>
    <m/>
    <m/>
    <m/>
    <m/>
    <m/>
    <n v="0"/>
    <m/>
    <m/>
    <m/>
    <m/>
    <m/>
    <m/>
    <m/>
    <m/>
    <m/>
    <m/>
    <m/>
  </r>
  <r>
    <n v="174"/>
    <d v="2026-06-02T00:00:00"/>
    <s v="B59"/>
    <n v="32301"/>
    <x v="186"/>
    <s v="Factory 2"/>
    <s v="ADS"/>
    <s v="Trainee"/>
    <d v="2026-06-12T00:00:00"/>
    <d v="1899-12-30T06:11:56"/>
    <d v="1899-12-30T16:09:40"/>
    <m/>
    <s v="ADS"/>
    <n v="8"/>
    <m/>
    <m/>
    <m/>
    <m/>
    <m/>
    <n v="0"/>
    <m/>
    <m/>
    <m/>
    <m/>
    <m/>
    <m/>
    <m/>
    <m/>
    <m/>
    <m/>
    <m/>
  </r>
  <r>
    <n v="175"/>
    <d v="2026-06-02T00:00:00"/>
    <s v="B59"/>
    <n v="32297"/>
    <x v="187"/>
    <s v="Factory 2"/>
    <s v="Shift 1"/>
    <s v="Warehouse"/>
    <d v="2026-06-12T00:00:00"/>
    <d v="1899-12-30T18:16:42"/>
    <d v="1899-12-30T04:02:37"/>
    <m/>
    <s v="NS"/>
    <n v="8"/>
    <m/>
    <m/>
    <n v="5"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2"/>
    <d v="2025-10-21T00:00:00"/>
    <s v="B50"/>
    <n v="31024"/>
    <x v="1"/>
    <s v="Factory 1"/>
    <s v="Shift 2"/>
    <s v="Subaru Engine"/>
    <d v="2026-06-13T00:00:00"/>
    <m/>
    <m/>
    <m/>
    <s v="DS"/>
    <m/>
    <m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5"/>
    <d v="2026-05-19T00:00:00"/>
    <s v="B58"/>
    <n v="32202"/>
    <x v="4"/>
    <s v="Factory 1"/>
    <s v="Shift 2"/>
    <s v="QA Packing"/>
    <d v="2026-06-13T00:00:00"/>
    <m/>
    <m/>
    <m/>
    <s v="DS"/>
    <m/>
    <m/>
    <m/>
    <m/>
    <m/>
    <m/>
    <n v="0"/>
    <m/>
    <m/>
    <m/>
    <m/>
    <m/>
    <m/>
    <n v="8"/>
    <m/>
    <m/>
    <m/>
    <m/>
  </r>
  <r>
    <n v="6"/>
    <d v="2025-03-18T00:00:00"/>
    <s v="B38"/>
    <n v="11936"/>
    <x v="5"/>
    <s v="Factory 1"/>
    <s v="Shift 1"/>
    <s v="Parts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7"/>
    <d v="2025-10-14T00:00:00"/>
    <s v="B49"/>
    <n v="31006"/>
    <x v="6"/>
    <s v="Factory 1"/>
    <s v="Shift 2"/>
    <s v="Material Handler"/>
    <d v="2026-06-13T00:00:00"/>
    <m/>
    <m/>
    <m/>
    <s v="DS"/>
    <m/>
    <m/>
    <m/>
    <m/>
    <m/>
    <m/>
    <n v="0"/>
    <m/>
    <m/>
    <m/>
    <m/>
    <m/>
    <m/>
    <n v="8"/>
    <m/>
    <m/>
    <m/>
    <m/>
  </r>
  <r>
    <n v="8"/>
    <d v="2024-08-27T00:00:00"/>
    <s v="B24"/>
    <n v="7080"/>
    <x v="7"/>
    <s v="Factory 3"/>
    <s v="Shift 2"/>
    <s v="Warehouse"/>
    <d v="2026-06-13T00:00:00"/>
    <m/>
    <m/>
    <m/>
    <s v="DS"/>
    <m/>
    <m/>
    <m/>
    <m/>
    <m/>
    <m/>
    <n v="0"/>
    <m/>
    <m/>
    <m/>
    <m/>
    <m/>
    <m/>
    <n v="8"/>
    <m/>
    <m/>
    <m/>
    <m/>
  </r>
  <r>
    <n v="9"/>
    <d v="2025-12-02T00:00:00"/>
    <s v="B53"/>
    <n v="31088"/>
    <x v="8"/>
    <s v="Factory 1"/>
    <s v="Shift 2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0"/>
    <d v="2025-04-08T00:00:00"/>
    <s v="B40"/>
    <n v="11601"/>
    <x v="9"/>
    <s v="Factory 2"/>
    <s v="ADS"/>
    <s v="Warehous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1"/>
    <d v="2024-08-27T00:00:00"/>
    <s v="B24"/>
    <n v="7115"/>
    <x v="10"/>
    <s v="Factory 1"/>
    <s v="Shift 2"/>
    <s v="Transmiss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2"/>
    <d v="2026-03-03T00:00:00"/>
    <s v="B56"/>
    <n v="32818"/>
    <x v="11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3"/>
    <d v="2025-03-18T00:00:00"/>
    <s v="B38"/>
    <n v="11939"/>
    <x v="12"/>
    <s v="Factory 1"/>
    <s v="Shift 1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4"/>
    <d v="2025-10-21T00:00:00"/>
    <s v="B50"/>
    <n v="31047"/>
    <x v="13"/>
    <s v="Factory 1"/>
    <s v="Shift 1"/>
    <s v="Subaru Inser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5"/>
    <d v="2026-05-19T00:00:00"/>
    <s v="B58"/>
    <n v="32205"/>
    <x v="14"/>
    <s v="Factory 2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16"/>
    <d v="2026-05-19T00:00:00"/>
    <s v="B58"/>
    <n v="32203"/>
    <x v="15"/>
    <s v="Factory 2"/>
    <s v="Shift 2"/>
    <s v="Warehouse"/>
    <d v="2026-06-13T00:00:00"/>
    <m/>
    <m/>
    <m/>
    <s v="DS"/>
    <m/>
    <m/>
    <m/>
    <m/>
    <m/>
    <m/>
    <n v="0"/>
    <m/>
    <m/>
    <m/>
    <m/>
    <m/>
    <m/>
    <n v="8"/>
    <m/>
    <m/>
    <m/>
    <m/>
  </r>
  <r>
    <n v="17"/>
    <d v="2024-06-25T00:00:00"/>
    <s v="B15"/>
    <n v="7738"/>
    <x v="16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8"/>
    <d v="2024-12-03T00:00:00"/>
    <s v="B28"/>
    <n v="10894"/>
    <x v="17"/>
    <s v="Factory 1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9"/>
    <d v="2025-03-03T00:00:00"/>
    <s v="B36"/>
    <n v="12092"/>
    <x v="18"/>
    <s v="Factory 3"/>
    <s v="Shift 2"/>
    <s v="QA"/>
    <d v="2026-06-13T00:00:00"/>
    <m/>
    <m/>
    <m/>
    <s v="DS"/>
    <m/>
    <m/>
    <m/>
    <m/>
    <m/>
    <m/>
    <n v="0"/>
    <m/>
    <m/>
    <m/>
    <m/>
    <m/>
    <m/>
    <n v="8"/>
    <m/>
    <m/>
    <m/>
    <m/>
  </r>
  <r>
    <n v="20"/>
    <d v="2024-06-25T00:00:00"/>
    <s v="B15"/>
    <n v="7731"/>
    <x v="19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21"/>
    <d v="2025-03-03T00:00:00"/>
    <s v="B36"/>
    <n v="12019"/>
    <x v="20"/>
    <s v="Factory 3"/>
    <s v="ADS"/>
    <s v="Yamaha"/>
    <d v="2026-06-13T00:00:00"/>
    <m/>
    <m/>
    <m/>
    <s v="ADS"/>
    <m/>
    <m/>
    <m/>
    <m/>
    <m/>
    <m/>
    <n v="0"/>
    <m/>
    <m/>
    <m/>
    <m/>
    <m/>
    <m/>
    <n v="8"/>
    <m/>
    <m/>
    <m/>
    <m/>
  </r>
  <r>
    <n v="22"/>
    <d v="2026-05-19T00:00:00"/>
    <s v="B58"/>
    <n v="32223"/>
    <x v="21"/>
    <s v="Factory 1"/>
    <s v="ADS"/>
    <s v="Transmission"/>
    <d v="2026-06-13T00:00:00"/>
    <m/>
    <m/>
    <m/>
    <s v="ADS"/>
    <m/>
    <m/>
    <m/>
    <m/>
    <m/>
    <m/>
    <n v="0"/>
    <m/>
    <m/>
    <m/>
    <m/>
    <m/>
    <m/>
    <n v="8"/>
    <m/>
    <m/>
    <m/>
    <m/>
  </r>
  <r>
    <n v="23"/>
    <d v="2025-05-20T00:00:00"/>
    <s v="B45"/>
    <n v="14750"/>
    <x v="22"/>
    <s v="Factory 3"/>
    <s v="Shift 1"/>
    <s v="Wire Preparation - 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24"/>
    <d v="2024-11-26T00:00:00"/>
    <s v="B27"/>
    <n v="10941"/>
    <x v="23"/>
    <s v="Factory 3"/>
    <s v="Shift 2"/>
    <s v="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25"/>
    <d v="2025-12-02T00:00:00"/>
    <s v="B53"/>
    <n v="31086"/>
    <x v="24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13T00:00:00"/>
    <m/>
    <m/>
    <m/>
    <s v="DS"/>
    <m/>
    <m/>
    <m/>
    <m/>
    <m/>
    <m/>
    <n v="0"/>
    <m/>
    <m/>
    <m/>
    <m/>
    <m/>
    <m/>
    <m/>
    <m/>
    <m/>
    <m/>
    <m/>
  </r>
  <r>
    <n v="27"/>
    <d v="2025-01-13T00:00:00"/>
    <s v="B30"/>
    <n v="12577"/>
    <x v="27"/>
    <s v="Factory 2"/>
    <s v="Shift 1"/>
    <s v="Warehouse"/>
    <d v="2026-06-13T00:00:00"/>
    <m/>
    <m/>
    <m/>
    <s v="DS"/>
    <m/>
    <m/>
    <m/>
    <m/>
    <m/>
    <m/>
    <n v="0"/>
    <m/>
    <m/>
    <m/>
    <m/>
    <m/>
    <m/>
    <n v="8"/>
    <m/>
    <m/>
    <m/>
    <m/>
  </r>
  <r>
    <n v="28"/>
    <d v="2025-06-03T00:00:00"/>
    <s v="B47"/>
    <n v="13366"/>
    <x v="28"/>
    <s v="Factory 1"/>
    <s v="Shift 2"/>
    <s v="QA Packing"/>
    <d v="2026-06-13T00:00:00"/>
    <m/>
    <m/>
    <m/>
    <s v="DS"/>
    <m/>
    <m/>
    <m/>
    <m/>
    <m/>
    <m/>
    <n v="0"/>
    <m/>
    <m/>
    <m/>
    <m/>
    <m/>
    <m/>
    <n v="8"/>
    <m/>
    <m/>
    <m/>
    <m/>
  </r>
  <r>
    <n v="29"/>
    <d v="2025-01-13T00:00:00"/>
    <s v="B31"/>
    <n v="13678"/>
    <x v="29"/>
    <s v="Factory 1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30"/>
    <d v="2025-03-03T00:00:00"/>
    <s v="B36"/>
    <n v="12083"/>
    <x v="30"/>
    <s v="Factory 3"/>
    <s v="Shift 1"/>
    <s v="QA"/>
    <d v="2026-06-13T00:00:00"/>
    <m/>
    <m/>
    <m/>
    <s v="DS"/>
    <m/>
    <m/>
    <m/>
    <m/>
    <m/>
    <m/>
    <n v="0"/>
    <m/>
    <m/>
    <m/>
    <m/>
    <m/>
    <m/>
    <m/>
    <m/>
    <m/>
    <m/>
    <m/>
  </r>
  <r>
    <n v="31"/>
    <d v="2025-10-14T00:00:00"/>
    <s v="B49"/>
    <n v="31010"/>
    <x v="32"/>
    <s v="Factory 1"/>
    <s v="Shift 1"/>
    <s v="Transmiss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32"/>
    <d v="2025-01-28T00:00:00"/>
    <s v="B33"/>
    <n v="12634"/>
    <x v="33"/>
    <s v="Factory 1"/>
    <s v="Shift 1"/>
    <s v="Wire Preparation-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33"/>
    <d v="2025-06-10T00:00:00"/>
    <s v="B48"/>
    <n v="14841"/>
    <x v="34"/>
    <s v="Factory 3"/>
    <s v="ADS"/>
    <s v="Warehouse"/>
    <d v="2026-06-13T00:00:00"/>
    <m/>
    <m/>
    <m/>
    <s v="ADS"/>
    <m/>
    <m/>
    <m/>
    <m/>
    <m/>
    <m/>
    <n v="0"/>
    <m/>
    <m/>
    <m/>
    <m/>
    <m/>
    <m/>
    <n v="8"/>
    <m/>
    <m/>
    <m/>
    <m/>
  </r>
  <r>
    <n v="34"/>
    <d v="2026-03-03T00:00:00"/>
    <s v="B56"/>
    <n v="32803"/>
    <x v="35"/>
    <s v="Factory 1"/>
    <s v="Shift 1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35"/>
    <d v="2026-03-03T00:00:00"/>
    <s v="B56"/>
    <n v="32822"/>
    <x v="36"/>
    <s v="Factory 3"/>
    <s v="Shift 2"/>
    <s v="Wire Preparation - 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36"/>
    <d v="2026-03-03T00:00:00"/>
    <s v="B56"/>
    <n v="32814"/>
    <x v="37"/>
    <s v="Factory 1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37"/>
    <d v="2024-05-28T00:00:00"/>
    <s v="B11"/>
    <n v="6362"/>
    <x v="38"/>
    <s v="Factory 1"/>
    <s v="Shift 1"/>
    <s v="QA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38"/>
    <d v="2026-05-12T00:00:00"/>
    <s v="B57"/>
    <n v="32561"/>
    <x v="39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39"/>
    <d v="2026-03-03T00:00:00"/>
    <s v="B56"/>
    <n v="32824"/>
    <x v="40"/>
    <s v="Factory 1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40"/>
    <d v="2026-05-19T00:00:00"/>
    <s v="B58"/>
    <n v="32221"/>
    <x v="41"/>
    <s v="Factory 2"/>
    <s v="Shift 2"/>
    <s v="Trainee"/>
    <d v="2026-06-13T00:00:00"/>
    <m/>
    <m/>
    <m/>
    <s v="DS"/>
    <m/>
    <m/>
    <m/>
    <m/>
    <m/>
    <m/>
    <n v="0"/>
    <m/>
    <m/>
    <m/>
    <m/>
    <m/>
    <m/>
    <n v="8"/>
    <m/>
    <m/>
    <m/>
    <m/>
  </r>
  <r>
    <n v="41"/>
    <d v="2026-05-19T00:00:00"/>
    <s v="B58"/>
    <n v="32212"/>
    <x v="42"/>
    <s v="Factory 2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42"/>
    <d v="2024-06-19T00:00:00"/>
    <s v="B14"/>
    <n v="7697"/>
    <x v="44"/>
    <s v="Factory 2"/>
    <s v="ADS"/>
    <s v="Planning"/>
    <d v="2026-06-13T00:00:00"/>
    <m/>
    <m/>
    <m/>
    <s v="ADS"/>
    <m/>
    <m/>
    <m/>
    <m/>
    <m/>
    <m/>
    <n v="0"/>
    <m/>
    <m/>
    <m/>
    <m/>
    <m/>
    <m/>
    <n v="8"/>
    <m/>
    <m/>
    <m/>
    <m/>
  </r>
  <r>
    <n v="43"/>
    <d v="2025-03-18T00:00:00"/>
    <s v="B38"/>
    <n v="11938"/>
    <x v="45"/>
    <s v="Factory 1"/>
    <s v="Shift 1"/>
    <s v="QA"/>
    <d v="2026-06-13T00:00:00"/>
    <m/>
    <m/>
    <m/>
    <s v="DS"/>
    <m/>
    <m/>
    <m/>
    <m/>
    <m/>
    <m/>
    <n v="0"/>
    <m/>
    <m/>
    <m/>
    <m/>
    <m/>
    <m/>
    <n v="8"/>
    <m/>
    <m/>
    <m/>
    <m/>
  </r>
  <r>
    <n v="44"/>
    <d v="2025-05-27T00:00:00"/>
    <s v="B46"/>
    <n v="14606"/>
    <x v="46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45"/>
    <d v="2025-02-04T00:00:00"/>
    <s v="B34"/>
    <n v="11160"/>
    <x v="48"/>
    <s v="Factory 1"/>
    <s v="Shift 2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46"/>
    <d v="2025-04-21T00:00:00"/>
    <s v="B41"/>
    <n v="12262"/>
    <x v="49"/>
    <s v="Factory 3"/>
    <s v="Shift 2"/>
    <s v="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47"/>
    <d v="2025-05-06T00:00:00"/>
    <s v="B43"/>
    <n v="14105"/>
    <x v="51"/>
    <s v="Factory 3"/>
    <s v="Shift 2"/>
    <s v="Wire Preparation-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48"/>
    <d v="2025-11-11T00:00:00"/>
    <s v="B52"/>
    <n v="31406"/>
    <x v="52"/>
    <s v="Factory 1"/>
    <s v="Shift 2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49"/>
    <d v="2025-01-13T00:00:00"/>
    <s v="B30"/>
    <n v="12450"/>
    <x v="53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50"/>
    <d v="2023-11-14T00:00:00"/>
    <s v="B2"/>
    <n v="5846"/>
    <x v="54"/>
    <s v="Factory 1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52"/>
    <d v="2025-10-14T00:00:00"/>
    <s v="B49"/>
    <n v="31012"/>
    <x v="56"/>
    <s v="Factory 1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53"/>
    <d v="2026-05-12T00:00:00"/>
    <s v="B57"/>
    <n v="32559"/>
    <x v="57"/>
    <s v="Factory 3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54"/>
    <d v="2026-05-12T00:00:00"/>
    <s v="B57"/>
    <n v="32537"/>
    <x v="58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55"/>
    <d v="2025-06-03T00:00:00"/>
    <s v="B47"/>
    <n v="13357"/>
    <x v="59"/>
    <s v="Factory 3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56"/>
    <d v="2025-04-21T00:00:00"/>
    <s v="B41"/>
    <n v="12260"/>
    <x v="60"/>
    <s v="Factory 1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57"/>
    <d v="2026-05-12T00:00:00"/>
    <s v="B57"/>
    <n v="32570"/>
    <x v="61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58"/>
    <d v="2024-07-24T00:00:00"/>
    <s v="B19"/>
    <n v="6905"/>
    <x v="62"/>
    <s v="Factory 1"/>
    <s v="Shift 1"/>
    <s v="Subaru Inser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59"/>
    <d v="2025-06-03T00:00:00"/>
    <s v="B47"/>
    <n v="13351"/>
    <x v="63"/>
    <s v="Factory 3"/>
    <s v="Shift 1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60"/>
    <d v="2025-10-21T00:00:00"/>
    <s v="B50"/>
    <n v="31137"/>
    <x v="64"/>
    <s v="Factory 1"/>
    <s v="Shift 2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61"/>
    <d v="2024-07-09T00:00:00"/>
    <s v="B17"/>
    <n v="6703"/>
    <x v="65"/>
    <s v="Factory 1"/>
    <s v="Shift 2"/>
    <s v="Transmiss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62"/>
    <d v="2026-05-19T00:00:00"/>
    <s v="B58"/>
    <n v="32217"/>
    <x v="66"/>
    <s v="Factory 2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63"/>
    <d v="2026-05-19T00:00:00"/>
    <s v="B58"/>
    <n v="32216"/>
    <x v="68"/>
    <s v="Factory 1"/>
    <s v="ADS"/>
    <s v="Transmission"/>
    <d v="2026-06-13T00:00:00"/>
    <m/>
    <m/>
    <m/>
    <s v="ADS"/>
    <m/>
    <m/>
    <m/>
    <m/>
    <m/>
    <m/>
    <n v="0"/>
    <m/>
    <m/>
    <m/>
    <m/>
    <m/>
    <m/>
    <n v="8"/>
    <m/>
    <m/>
    <m/>
    <m/>
  </r>
  <r>
    <n v="64"/>
    <d v="2025-12-02T00:00:00"/>
    <s v="B53"/>
    <n v="31084"/>
    <x v="69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65"/>
    <d v="2026-05-12T00:00:00"/>
    <s v="B57"/>
    <n v="32569"/>
    <x v="71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66"/>
    <d v="2026-05-19T00:00:00"/>
    <s v="B58"/>
    <n v="32204"/>
    <x v="70"/>
    <s v="Factory 2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67"/>
    <d v="2026-05-19T00:00:00"/>
    <s v="B58"/>
    <n v="32209"/>
    <x v="72"/>
    <s v="Factory 1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68"/>
    <d v="2026-05-12T00:00:00"/>
    <s v="B57"/>
    <n v="32557"/>
    <x v="73"/>
    <s v="Factory 3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69"/>
    <d v="2025-10-14T00:00:00"/>
    <s v="B49"/>
    <n v="31013"/>
    <x v="74"/>
    <s v="Factory 1"/>
    <s v="Shift 2"/>
    <s v="Material Handler"/>
    <d v="2026-06-13T00:00:00"/>
    <m/>
    <m/>
    <m/>
    <s v="DS"/>
    <m/>
    <m/>
    <m/>
    <m/>
    <m/>
    <m/>
    <n v="0"/>
    <m/>
    <m/>
    <m/>
    <m/>
    <m/>
    <m/>
    <n v="8"/>
    <m/>
    <m/>
    <m/>
    <m/>
  </r>
  <r>
    <n v="70"/>
    <d v="2025-06-10T00:00:00"/>
    <s v="B48"/>
    <n v="14866"/>
    <x v="75"/>
    <s v="Factory 1"/>
    <s v="Shift 2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71"/>
    <d v="2024-12-10T00:00:00"/>
    <s v="B29"/>
    <n v="10338"/>
    <x v="76"/>
    <s v="Factory 1"/>
    <s v="Shift 2"/>
    <s v="Material Handler"/>
    <d v="2026-06-13T00:00:00"/>
    <m/>
    <m/>
    <m/>
    <s v="DS"/>
    <m/>
    <m/>
    <m/>
    <m/>
    <m/>
    <m/>
    <n v="0"/>
    <m/>
    <m/>
    <m/>
    <m/>
    <m/>
    <m/>
    <n v="8"/>
    <m/>
    <m/>
    <m/>
    <m/>
  </r>
  <r>
    <n v="72"/>
    <d v="2025-03-03T00:00:00"/>
    <s v="B36"/>
    <n v="12081"/>
    <x v="77"/>
    <s v="Factory 3"/>
    <s v="Shift 2"/>
    <s v="Subaru Inser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73"/>
    <d v="2026-05-12T00:00:00"/>
    <s v="B57"/>
    <n v="32547"/>
    <x v="78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m/>
    <m/>
    <m/>
    <m/>
    <m/>
  </r>
  <r>
    <n v="74"/>
    <d v="2026-03-03T00:00:00"/>
    <s v="B56"/>
    <n v="32820"/>
    <x v="80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75"/>
    <d v="2025-01-13T00:00:00"/>
    <s v="B30"/>
    <n v="12457"/>
    <x v="81"/>
    <s v="Factory 1"/>
    <s v="Shift 2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76"/>
    <d v="2026-05-12T00:00:00"/>
    <s v="B57"/>
    <n v="32558"/>
    <x v="82"/>
    <s v="Factory 3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77"/>
    <d v="2026-05-12T00:00:00"/>
    <s v="B57"/>
    <n v="32548"/>
    <x v="83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78"/>
    <d v="2025-10-21T00:00:00"/>
    <s v="B50"/>
    <n v="31022"/>
    <x v="84"/>
    <s v="Factory 1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79"/>
    <d v="2024-05-28T00:00:00"/>
    <s v="B11"/>
    <n v="6456"/>
    <x v="85"/>
    <s v="Factory 1"/>
    <s v="Shift 2"/>
    <s v="Warehouse"/>
    <d v="2026-06-13T00:00:00"/>
    <m/>
    <m/>
    <m/>
    <s v="DS"/>
    <m/>
    <m/>
    <m/>
    <m/>
    <m/>
    <m/>
    <n v="0"/>
    <m/>
    <m/>
    <m/>
    <m/>
    <m/>
    <m/>
    <n v="8"/>
    <m/>
    <m/>
    <m/>
    <m/>
  </r>
  <r>
    <n v="80"/>
    <d v="2025-01-28T00:00:00"/>
    <s v="B33"/>
    <n v="12783"/>
    <x v="87"/>
    <s v="Factory 1"/>
    <s v="Shift 2"/>
    <s v="Shipment"/>
    <d v="2026-06-13T00:00:00"/>
    <m/>
    <m/>
    <m/>
    <s v="DS"/>
    <m/>
    <m/>
    <m/>
    <m/>
    <m/>
    <m/>
    <n v="0"/>
    <m/>
    <m/>
    <m/>
    <m/>
    <m/>
    <m/>
    <n v="8"/>
    <m/>
    <m/>
    <m/>
    <m/>
  </r>
  <r>
    <n v="81"/>
    <d v="2026-03-03T00:00:00"/>
    <s v="B56"/>
    <n v="31638"/>
    <x v="88"/>
    <s v="Factory 1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82"/>
    <d v="2026-05-19T00:00:00"/>
    <s v="B58"/>
    <n v="32213"/>
    <x v="89"/>
    <s v="Factory 1"/>
    <s v="ADS"/>
    <s v="Transmission"/>
    <d v="2026-06-13T00:00:00"/>
    <m/>
    <m/>
    <m/>
    <s v="ADS"/>
    <m/>
    <m/>
    <m/>
    <m/>
    <m/>
    <m/>
    <n v="0"/>
    <m/>
    <m/>
    <m/>
    <m/>
    <m/>
    <m/>
    <n v="8"/>
    <m/>
    <m/>
    <m/>
    <m/>
  </r>
  <r>
    <n v="83"/>
    <d v="2026-05-12T00:00:00"/>
    <s v="B57"/>
    <n v="32554"/>
    <x v="90"/>
    <s v="Factory 3"/>
    <s v="Shift 2"/>
    <s v="Material Handler"/>
    <d v="2026-06-13T00:00:00"/>
    <m/>
    <m/>
    <m/>
    <s v="DS"/>
    <m/>
    <m/>
    <m/>
    <m/>
    <m/>
    <m/>
    <n v="0"/>
    <m/>
    <m/>
    <m/>
    <m/>
    <m/>
    <m/>
    <n v="8"/>
    <m/>
    <m/>
    <m/>
    <m/>
  </r>
  <r>
    <n v="84"/>
    <d v="2024-06-13T00:00:00"/>
    <s v="B13"/>
    <n v="6555"/>
    <x v="91"/>
    <s v="Factory 1"/>
    <s v="Shift 1"/>
    <s v="QA"/>
    <d v="2026-06-13T00:00:00"/>
    <m/>
    <m/>
    <m/>
    <s v="DS"/>
    <m/>
    <m/>
    <m/>
    <m/>
    <m/>
    <m/>
    <n v="0"/>
    <m/>
    <m/>
    <m/>
    <m/>
    <m/>
    <m/>
    <n v="8"/>
    <m/>
    <m/>
    <m/>
    <m/>
  </r>
  <r>
    <n v="85"/>
    <d v="2026-05-19T00:00:00"/>
    <s v="B58"/>
    <n v="32218"/>
    <x v="92"/>
    <s v="Factory 2"/>
    <s v="Shift 1"/>
    <s v="Trainee"/>
    <d v="2026-06-13T00:00:00"/>
    <m/>
    <m/>
    <m/>
    <s v="DS"/>
    <m/>
    <m/>
    <m/>
    <m/>
    <m/>
    <m/>
    <n v="0"/>
    <m/>
    <m/>
    <m/>
    <m/>
    <m/>
    <m/>
    <n v="8"/>
    <m/>
    <m/>
    <m/>
    <m/>
  </r>
  <r>
    <n v="86"/>
    <d v="2024-08-27T00:00:00"/>
    <s v="B24"/>
    <n v="7091"/>
    <x v="93"/>
    <s v="Factory 1"/>
    <s v="Shift 2"/>
    <s v="Material Handler"/>
    <d v="2026-06-13T00:00:00"/>
    <m/>
    <m/>
    <m/>
    <s v="DS"/>
    <m/>
    <m/>
    <m/>
    <m/>
    <m/>
    <m/>
    <n v="0"/>
    <m/>
    <m/>
    <m/>
    <m/>
    <m/>
    <m/>
    <n v="8"/>
    <m/>
    <m/>
    <m/>
    <m/>
  </r>
  <r>
    <n v="87"/>
    <d v="2025-04-08T00:00:00"/>
    <s v="B40"/>
    <n v="11675"/>
    <x v="95"/>
    <s v="Factory 1"/>
    <s v="Shift 2"/>
    <s v="Transmiss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88"/>
    <d v="2025-04-08T00:00:00"/>
    <s v="B40"/>
    <n v="11728"/>
    <x v="96"/>
    <s v="Factory 3"/>
    <s v="Shift 2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89"/>
    <d v="2026-03-03T00:00:00"/>
    <s v="B56"/>
    <n v="32825"/>
    <x v="97"/>
    <s v="Factory 1"/>
    <s v="Shift 2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90"/>
    <d v="2026-05-19T00:00:00"/>
    <s v="B58"/>
    <n v="32215"/>
    <x v="98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91"/>
    <d v="2025-06-03T00:00:00"/>
    <s v="B47"/>
    <n v="13359"/>
    <x v="99"/>
    <s v="Factory 1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93"/>
    <d v="2025-01-28T00:00:00"/>
    <s v="B33"/>
    <n v="12743"/>
    <x v="102"/>
    <s v="Factory 3"/>
    <s v="Shift 2"/>
    <s v="Transmiss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94"/>
    <d v="2026-05-12T00:00:00"/>
    <s v="B57"/>
    <n v="32543"/>
    <x v="103"/>
    <s v="Factory 2"/>
    <s v="Shift 2"/>
    <s v="Molding"/>
    <d v="2026-06-13T00:00:00"/>
    <m/>
    <m/>
    <m/>
    <s v="DS"/>
    <m/>
    <m/>
    <m/>
    <m/>
    <m/>
    <m/>
    <n v="0"/>
    <m/>
    <m/>
    <m/>
    <m/>
    <m/>
    <m/>
    <n v="8"/>
    <m/>
    <m/>
    <m/>
    <m/>
  </r>
  <r>
    <n v="95"/>
    <d v="2024-09-10T00:00:00"/>
    <s v="B26"/>
    <n v="13893"/>
    <x v="104"/>
    <s v="Factory 1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96"/>
    <d v="2026-03-03T00:00:00"/>
    <s v="B56"/>
    <n v="32819"/>
    <x v="105"/>
    <s v="Factory 1"/>
    <s v="Shift 1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97"/>
    <d v="2026-05-12T00:00:00"/>
    <s v="B57"/>
    <n v="32566"/>
    <x v="106"/>
    <s v="Factory 2"/>
    <s v="Shift 1"/>
    <s v="Wire Preparation"/>
    <d v="2026-06-13T00:00:00"/>
    <m/>
    <m/>
    <m/>
    <s v="DS"/>
    <m/>
    <m/>
    <m/>
    <m/>
    <m/>
    <m/>
    <n v="0"/>
    <m/>
    <m/>
    <m/>
    <m/>
    <m/>
    <m/>
    <m/>
    <m/>
    <m/>
    <m/>
    <m/>
  </r>
  <r>
    <n v="98"/>
    <d v="2026-05-12T00:00:00"/>
    <s v="B57"/>
    <n v="32562"/>
    <x v="107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99"/>
    <d v="2025-06-03T00:00:00"/>
    <s v="B47"/>
    <n v="13360"/>
    <x v="108"/>
    <s v="Factory 1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00"/>
    <d v="2026-05-19T00:00:00"/>
    <s v="B58"/>
    <n v="32219"/>
    <x v="110"/>
    <s v="Factory 2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103"/>
    <d v="2026-05-19T00:00:00"/>
    <s v="B58"/>
    <n v="32206"/>
    <x v="113"/>
    <s v="Factory 1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104"/>
    <d v="2025-04-08T00:00:00"/>
    <s v="B40"/>
    <n v="11773"/>
    <x v="114"/>
    <s v="Factory 1"/>
    <s v="Shift 1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06"/>
    <d v="2026-05-12T00:00:00"/>
    <s v="B57"/>
    <n v="32555"/>
    <x v="116"/>
    <s v="Factory 1"/>
    <s v="Shift 1"/>
    <s v="Material Handler"/>
    <d v="2026-06-13T00:00:00"/>
    <m/>
    <m/>
    <m/>
    <s v="DS"/>
    <m/>
    <m/>
    <m/>
    <m/>
    <m/>
    <m/>
    <n v="0"/>
    <m/>
    <m/>
    <m/>
    <m/>
    <m/>
    <m/>
    <m/>
    <m/>
    <m/>
    <m/>
    <m/>
  </r>
  <r>
    <n v="107"/>
    <d v="2025-10-21T00:00:00"/>
    <s v="B50"/>
    <n v="31031"/>
    <x v="117"/>
    <s v="Factory 1"/>
    <s v="Shift 2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08"/>
    <d v="2026-03-03T00:00:00"/>
    <s v="B56"/>
    <n v="32821"/>
    <x v="118"/>
    <s v="Factory 1"/>
    <s v="Shift 2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09"/>
    <d v="2025-06-03T00:00:00"/>
    <s v="B47"/>
    <n v="13321"/>
    <x v="119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10"/>
    <d v="2024-07-30T00:00:00"/>
    <s v="B20"/>
    <n v="6848"/>
    <x v="120"/>
    <s v="Factory 1"/>
    <s v="Shift 2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11"/>
    <d v="2025-06-03T00:00:00"/>
    <s v="B47"/>
    <n v="13372"/>
    <x v="121"/>
    <s v="Factory 1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12"/>
    <d v="2025-01-21T00:00:00"/>
    <s v="B32"/>
    <n v="12772"/>
    <x v="122"/>
    <s v="Factory 1"/>
    <s v="Shift 1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13"/>
    <d v="2025-06-10T00:00:00"/>
    <s v="B48"/>
    <n v="14864"/>
    <x v="123"/>
    <s v="Factory 3"/>
    <s v="Shift 2"/>
    <s v="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114"/>
    <d v="2025-01-28T00:00:00"/>
    <s v="B33"/>
    <n v="12705"/>
    <x v="124"/>
    <s v="Factory 3"/>
    <s v="Shift 2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15"/>
    <d v="2025-01-13T00:00:00"/>
    <s v="B31"/>
    <n v="12601"/>
    <x v="125"/>
    <s v="Factory 2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16"/>
    <d v="2026-05-19T00:00:00"/>
    <s v="B58"/>
    <n v="32214"/>
    <x v="126"/>
    <s v="Factory 2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117"/>
    <d v="2026-03-03T00:00:00"/>
    <s v="B56"/>
    <n v="32823"/>
    <x v="127"/>
    <s v="Factory 3"/>
    <s v="Shift 1"/>
    <s v="Parts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18"/>
    <d v="2025-05-13T00:00:00"/>
    <s v="B44"/>
    <n v="14133"/>
    <x v="128"/>
    <s v="Factory 1"/>
    <s v="Shift 1"/>
    <s v="Subaru Engine"/>
    <d v="2026-06-13T00:00:00"/>
    <m/>
    <m/>
    <m/>
    <s v="NS"/>
    <m/>
    <m/>
    <m/>
    <m/>
    <m/>
    <m/>
    <n v="0"/>
    <m/>
    <m/>
    <m/>
    <m/>
    <m/>
    <m/>
    <n v="8"/>
    <m/>
    <m/>
    <m/>
    <m/>
  </r>
  <r>
    <n v="119"/>
    <d v="2025-05-06T00:00:00"/>
    <s v="B43"/>
    <n v="14182"/>
    <x v="129"/>
    <s v="Factory 3"/>
    <s v="Shift 1"/>
    <s v="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120"/>
    <d v="2025-10-21T00:00:00"/>
    <s v="B50"/>
    <n v="31014"/>
    <x v="130"/>
    <s v="Factory 1"/>
    <s v="Shift 1"/>
    <s v="Subaru Inser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21"/>
    <d v="2024-07-30T00:00:00"/>
    <s v="B20"/>
    <n v="6840"/>
    <x v="131"/>
    <s v="Factory 1"/>
    <s v="Shift 2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22"/>
    <d v="2025-04-08T00:00:00"/>
    <s v="B40"/>
    <n v="11729"/>
    <x v="132"/>
    <s v="Factory 1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23"/>
    <d v="2026-05-19T00:00:00"/>
    <s v="B58"/>
    <n v="32208"/>
    <x v="133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24"/>
    <d v="2025-06-03T00:00:00"/>
    <s v="B47"/>
    <n v="13341"/>
    <x v="134"/>
    <s v="Factory 3"/>
    <s v="Shift 2"/>
    <s v="QC Inspec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25"/>
    <d v="2026-05-19T00:00:00"/>
    <s v="B58"/>
    <n v="32211"/>
    <x v="135"/>
    <s v="Factory 2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126"/>
    <d v="2024-08-13T00:00:00"/>
    <s v="B22"/>
    <n v="7371"/>
    <x v="136"/>
    <s v="Factory 3"/>
    <s v="Shift 2"/>
    <s v="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127"/>
    <d v="2026-05-12T00:00:00"/>
    <s v="B57"/>
    <n v="32538"/>
    <x v="137"/>
    <s v="Factory 1"/>
    <s v="Shift 1"/>
    <s v="Material Handler"/>
    <d v="2026-06-13T00:00:00"/>
    <m/>
    <m/>
    <m/>
    <s v="DS"/>
    <m/>
    <m/>
    <m/>
    <m/>
    <m/>
    <m/>
    <n v="0"/>
    <m/>
    <m/>
    <m/>
    <m/>
    <m/>
    <m/>
    <n v="8"/>
    <m/>
    <m/>
    <m/>
    <m/>
  </r>
  <r>
    <n v="128"/>
    <d v="2025-05-06T00:00:00"/>
    <s v="B43"/>
    <n v="12305"/>
    <x v="138"/>
    <s v="Factory 3"/>
    <s v="Shift 2"/>
    <s v="Transmiss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29"/>
    <d v="2024-08-27T00:00:00"/>
    <s v="B24"/>
    <n v="7113"/>
    <x v="139"/>
    <s v="Factory 1"/>
    <s v="Shift 1"/>
    <s v="QA Packing"/>
    <d v="2026-06-13T00:00:00"/>
    <m/>
    <m/>
    <m/>
    <s v="DS"/>
    <m/>
    <m/>
    <m/>
    <m/>
    <m/>
    <m/>
    <n v="0"/>
    <m/>
    <m/>
    <m/>
    <m/>
    <m/>
    <m/>
    <n v="8"/>
    <m/>
    <m/>
    <m/>
    <m/>
  </r>
  <r>
    <n v="130"/>
    <d v="2026-03-03T00:00:00"/>
    <s v="B56"/>
    <n v="32815"/>
    <x v="140"/>
    <s v="Factory 1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31"/>
    <d v="2025-06-03T00:00:00"/>
    <s v="B47"/>
    <n v="13340"/>
    <x v="141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32"/>
    <d v="2025-04-21T00:00:00"/>
    <s v="B41"/>
    <n v="12258"/>
    <x v="142"/>
    <s v="Factory 1"/>
    <s v="Shift 2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33"/>
    <d v="2025-03-18T00:00:00"/>
    <s v="B38"/>
    <n v="12734"/>
    <x v="144"/>
    <s v="Factory 3"/>
    <s v="Shift 2"/>
    <s v="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134"/>
    <d v="2025-06-03T00:00:00"/>
    <s v="B47"/>
    <n v="13345"/>
    <x v="145"/>
    <s v="Factory 3"/>
    <s v="Shift 2"/>
    <s v="Wire Preparation - 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135"/>
    <d v="2026-05-12T00:00:00"/>
    <s v="B57"/>
    <n v="32546"/>
    <x v="146"/>
    <s v="Factory 1"/>
    <s v="Shift 1"/>
    <s v="Material Handler"/>
    <d v="2026-06-13T00:00:00"/>
    <m/>
    <m/>
    <m/>
    <s v="DS"/>
    <m/>
    <m/>
    <m/>
    <m/>
    <m/>
    <m/>
    <n v="0"/>
    <m/>
    <m/>
    <m/>
    <m/>
    <m/>
    <m/>
    <n v="8"/>
    <m/>
    <m/>
    <m/>
    <m/>
  </r>
  <r>
    <n v="136"/>
    <d v="2026-05-19T00:00:00"/>
    <s v="B58"/>
    <n v="32222"/>
    <x v="147"/>
    <s v="Factory 2"/>
    <s v="Shift 1"/>
    <s v="Subaru Engine"/>
    <d v="2026-06-13T00:00:00"/>
    <m/>
    <m/>
    <m/>
    <s v="DS"/>
    <m/>
    <m/>
    <m/>
    <m/>
    <m/>
    <m/>
    <n v="0"/>
    <m/>
    <m/>
    <m/>
    <m/>
    <m/>
    <m/>
    <m/>
    <m/>
    <m/>
    <m/>
    <m/>
  </r>
  <r>
    <n v="137"/>
    <d v="2024-08-27T00:00:00"/>
    <s v="B24"/>
    <n v="7104"/>
    <x v="148"/>
    <s v="Factory 1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38"/>
    <d v="2026-05-19T00:00:00"/>
    <s v="B58"/>
    <n v="32207"/>
    <x v="149"/>
    <s v="Factory 1"/>
    <s v="Shift 2"/>
    <s v="Subaru Engine/TM"/>
    <d v="2026-06-13T00:00:00"/>
    <m/>
    <m/>
    <m/>
    <s v="DS"/>
    <m/>
    <m/>
    <m/>
    <m/>
    <m/>
    <m/>
    <n v="0"/>
    <m/>
    <m/>
    <m/>
    <m/>
    <m/>
    <m/>
    <n v="8"/>
    <m/>
    <m/>
    <m/>
    <m/>
  </r>
  <r>
    <n v="139"/>
    <d v="2024-12-10T00:00:00"/>
    <s v="B29"/>
    <n v="10234"/>
    <x v="150"/>
    <s v="Factory 2"/>
    <s v="Shift 1"/>
    <s v="Warehouse"/>
    <d v="2026-06-13T00:00:00"/>
    <m/>
    <m/>
    <m/>
    <s v="DS"/>
    <m/>
    <m/>
    <m/>
    <m/>
    <m/>
    <m/>
    <n v="0"/>
    <m/>
    <m/>
    <m/>
    <m/>
    <m/>
    <m/>
    <n v="8"/>
    <m/>
    <m/>
    <m/>
    <m/>
  </r>
  <r>
    <n v="140"/>
    <d v="2026-05-12T00:00:00"/>
    <s v="B57"/>
    <n v="32545"/>
    <x v="151"/>
    <s v="Factory 3"/>
    <s v="Shift 1"/>
    <s v="Subaru Inser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41"/>
    <d v="2025-05-06T00:00:00"/>
    <s v="B43"/>
    <n v="12312"/>
    <x v="152"/>
    <s v="Factory 3"/>
    <s v="Shift 1"/>
    <s v="Wire Preparation - 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142"/>
    <d v="2024-05-28T00:00:00"/>
    <s v="B11"/>
    <n v="6321"/>
    <x v="153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43"/>
    <d v="2025-06-10T00:00:00"/>
    <s v="B48"/>
    <n v="14863"/>
    <x v="154"/>
    <s v="Factory 3"/>
    <s v="Shift 2"/>
    <s v="Yamaha"/>
    <d v="2026-06-13T00:00:00"/>
    <m/>
    <m/>
    <m/>
    <s v="DS"/>
    <m/>
    <m/>
    <m/>
    <m/>
    <m/>
    <m/>
    <n v="0"/>
    <m/>
    <m/>
    <m/>
    <m/>
    <m/>
    <m/>
    <n v="8"/>
    <m/>
    <m/>
    <m/>
    <m/>
  </r>
  <r>
    <n v="144"/>
    <d v="2025-11-11T00:00:00"/>
    <s v="B52"/>
    <n v="31403"/>
    <x v="155"/>
    <s v="Factory 3"/>
    <s v="Shift 1"/>
    <s v="Subaru Inser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45"/>
    <d v="2025-05-20T00:00:00"/>
    <s v="B45"/>
    <n v="14740"/>
    <x v="156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46"/>
    <d v="2025-12-02T00:00:00"/>
    <s v="B53"/>
    <n v="31089"/>
    <x v="157"/>
    <s v="Factory 1"/>
    <s v="Shift 2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47"/>
    <d v="2026-06-02T00:00:00"/>
    <s v="B59"/>
    <n v="32300"/>
    <x v="158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48"/>
    <d v="2026-06-02T00:00:00"/>
    <s v="B59"/>
    <n v="32255"/>
    <x v="159"/>
    <s v="Factory 2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49"/>
    <d v="2026-06-02T00:00:00"/>
    <s v="B59"/>
    <n v="32281"/>
    <x v="160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50"/>
    <d v="2026-06-02T00:00:00"/>
    <s v="B59"/>
    <n v="32279"/>
    <x v="161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51"/>
    <d v="2026-06-02T00:00:00"/>
    <s v="B59"/>
    <n v="32294"/>
    <x v="162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52"/>
    <d v="2026-06-02T00:00:00"/>
    <s v="B59"/>
    <n v="32277"/>
    <x v="163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53"/>
    <d v="2026-06-02T00:00:00"/>
    <s v="B59"/>
    <n v="32307"/>
    <x v="164"/>
    <s v="Factory 1"/>
    <s v="Shift 1"/>
    <s v="Material Handler"/>
    <d v="2026-06-13T00:00:00"/>
    <m/>
    <m/>
    <m/>
    <s v="DS"/>
    <m/>
    <m/>
    <m/>
    <m/>
    <m/>
    <m/>
    <n v="0"/>
    <m/>
    <m/>
    <m/>
    <m/>
    <m/>
    <m/>
    <n v="8"/>
    <m/>
    <m/>
    <m/>
    <m/>
  </r>
  <r>
    <n v="154"/>
    <d v="2026-06-02T00:00:00"/>
    <s v="B59"/>
    <n v="32283"/>
    <x v="165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55"/>
    <d v="2026-06-02T00:00:00"/>
    <s v="B59"/>
    <n v="32293"/>
    <x v="166"/>
    <s v="Factory 2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56"/>
    <d v="2026-06-02T00:00:00"/>
    <s v="B59"/>
    <n v="32286"/>
    <x v="167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57"/>
    <d v="2026-06-02T00:00:00"/>
    <s v="B59"/>
    <n v="32292"/>
    <x v="168"/>
    <s v="Factory 1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58"/>
    <d v="2026-06-02T00:00:00"/>
    <s v="B59"/>
    <n v="32278"/>
    <x v="169"/>
    <s v="Factory 2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59"/>
    <d v="2026-06-02T00:00:00"/>
    <s v="B59"/>
    <n v="32287"/>
    <x v="170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60"/>
    <d v="2026-06-02T00:00:00"/>
    <s v="B59"/>
    <n v="32298"/>
    <x v="171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61"/>
    <d v="2026-06-02T00:00:00"/>
    <s v="B59"/>
    <n v="32285"/>
    <x v="172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62"/>
    <d v="2026-06-02T00:00:00"/>
    <s v="B59"/>
    <n v="32289"/>
    <x v="173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63"/>
    <d v="2026-06-02T00:00:00"/>
    <s v="B59"/>
    <n v="32280"/>
    <x v="174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64"/>
    <d v="2026-06-02T00:00:00"/>
    <s v="B59"/>
    <n v="32276"/>
    <x v="175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65"/>
    <d v="2026-06-02T00:00:00"/>
    <s v="B59"/>
    <n v="32295"/>
    <x v="177"/>
    <s v="Factory 1"/>
    <s v="Shift 1"/>
    <s v="Wire Preparation"/>
    <d v="2026-06-13T00:00:00"/>
    <m/>
    <m/>
    <m/>
    <s v="DS"/>
    <m/>
    <m/>
    <m/>
    <m/>
    <m/>
    <m/>
    <n v="0"/>
    <m/>
    <m/>
    <m/>
    <m/>
    <m/>
    <m/>
    <n v="8"/>
    <m/>
    <m/>
    <m/>
    <m/>
  </r>
  <r>
    <n v="166"/>
    <d v="2026-06-02T00:00:00"/>
    <s v="B59"/>
    <n v="32282"/>
    <x v="178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67"/>
    <d v="2026-06-02T00:00:00"/>
    <s v="B59"/>
    <n v="32275"/>
    <x v="179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68"/>
    <d v="2026-06-02T00:00:00"/>
    <s v="B59"/>
    <n v="32284"/>
    <x v="180"/>
    <s v="Factory 2"/>
    <s v="ADS"/>
    <s v="Trainee"/>
    <d v="2026-06-13T00:00:00"/>
    <m/>
    <m/>
    <m/>
    <s v="ADS"/>
    <m/>
    <m/>
    <m/>
    <m/>
    <m/>
    <m/>
    <n v="0"/>
    <m/>
    <m/>
    <m/>
    <m/>
    <m/>
    <m/>
    <m/>
    <m/>
    <m/>
    <m/>
    <m/>
  </r>
  <r>
    <n v="169"/>
    <d v="2026-06-02T00:00:00"/>
    <s v="B59"/>
    <n v="32291"/>
    <x v="181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70"/>
    <d v="2026-06-02T00:00:00"/>
    <s v="B59"/>
    <n v="32290"/>
    <x v="182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71"/>
    <d v="2026-06-02T00:00:00"/>
    <s v="B59"/>
    <n v="32302"/>
    <x v="183"/>
    <s v="Factory 2"/>
    <s v="Shift 1"/>
    <s v="Subaru Engine"/>
    <d v="2026-06-13T00:00:00"/>
    <m/>
    <m/>
    <m/>
    <s v="DS"/>
    <m/>
    <m/>
    <m/>
    <m/>
    <m/>
    <m/>
    <n v="0"/>
    <m/>
    <m/>
    <m/>
    <m/>
    <m/>
    <m/>
    <n v="8"/>
    <m/>
    <m/>
    <m/>
    <m/>
  </r>
  <r>
    <n v="172"/>
    <d v="2026-06-02T00:00:00"/>
    <s v="B59"/>
    <n v="32305"/>
    <x v="184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73"/>
    <d v="2026-06-02T00:00:00"/>
    <s v="B59"/>
    <n v="32299"/>
    <x v="185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74"/>
    <d v="2026-06-02T00:00:00"/>
    <s v="B59"/>
    <n v="32301"/>
    <x v="186"/>
    <s v="Factory 2"/>
    <s v="ADS"/>
    <s v="Trainee"/>
    <d v="2026-06-13T00:00:00"/>
    <m/>
    <m/>
    <m/>
    <s v="ADS"/>
    <m/>
    <m/>
    <m/>
    <m/>
    <m/>
    <m/>
    <n v="0"/>
    <m/>
    <m/>
    <m/>
    <m/>
    <m/>
    <m/>
    <n v="8"/>
    <m/>
    <m/>
    <m/>
    <m/>
  </r>
  <r>
    <n v="175"/>
    <d v="2026-06-02T00:00:00"/>
    <s v="B59"/>
    <n v="32297"/>
    <x v="187"/>
    <s v="Factory 2"/>
    <s v="Shift 1"/>
    <s v="Warehouse"/>
    <d v="2026-06-13T00:00:00"/>
    <m/>
    <m/>
    <m/>
    <s v="DS"/>
    <m/>
    <m/>
    <m/>
    <m/>
    <m/>
    <m/>
    <n v="0"/>
    <m/>
    <m/>
    <m/>
    <m/>
    <m/>
    <m/>
    <n v="8"/>
    <m/>
    <m/>
    <m/>
    <m/>
  </r>
  <r>
    <n v="1"/>
    <d v="2023-11-14T00:00:00"/>
    <s v="B3"/>
    <n v="5683"/>
    <x v="0"/>
    <s v="Factory 2"/>
    <s v="Shift 1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A Packing"/>
    <d v="2026-06-14T00:00:00"/>
    <m/>
    <m/>
    <m/>
    <s v="DS"/>
    <m/>
    <m/>
    <m/>
    <m/>
    <m/>
    <m/>
    <n v="0"/>
    <m/>
    <m/>
    <m/>
    <m/>
    <m/>
    <m/>
    <m/>
    <m/>
    <m/>
    <m/>
    <m/>
  </r>
  <r>
    <n v="6"/>
    <d v="2025-03-18T00:00:00"/>
    <s v="B38"/>
    <n v="11936"/>
    <x v="5"/>
    <s v="Factory 1"/>
    <s v="Shift 1"/>
    <s v="Parts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7"/>
    <d v="2025-10-14T00:00:00"/>
    <s v="B49"/>
    <n v="31006"/>
    <x v="6"/>
    <s v="Factory 1"/>
    <s v="Shift 2"/>
    <s v="Material Handler"/>
    <d v="2026-06-14T00:00:00"/>
    <m/>
    <m/>
    <m/>
    <s v="DS"/>
    <m/>
    <m/>
    <m/>
    <m/>
    <m/>
    <m/>
    <n v="0"/>
    <m/>
    <m/>
    <m/>
    <m/>
    <m/>
    <m/>
    <m/>
    <m/>
    <m/>
    <m/>
    <m/>
  </r>
  <r>
    <n v="8"/>
    <d v="2024-08-27T00:00:00"/>
    <s v="B24"/>
    <n v="7080"/>
    <x v="7"/>
    <s v="Factory 3"/>
    <s v="Shift 2"/>
    <s v="Warehouse"/>
    <d v="2026-06-14T00:00:00"/>
    <m/>
    <m/>
    <m/>
    <s v="DS"/>
    <m/>
    <m/>
    <m/>
    <m/>
    <m/>
    <m/>
    <n v="0"/>
    <m/>
    <m/>
    <m/>
    <m/>
    <m/>
    <m/>
    <m/>
    <m/>
    <m/>
    <m/>
    <m/>
  </r>
  <r>
    <n v="9"/>
    <d v="2025-12-02T00:00:00"/>
    <s v="B53"/>
    <n v="31088"/>
    <x v="8"/>
    <s v="Factory 1"/>
    <s v="Shift 2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10"/>
    <d v="2025-04-08T00:00:00"/>
    <s v="B40"/>
    <n v="11601"/>
    <x v="9"/>
    <s v="Factory 2"/>
    <s v="ADS"/>
    <s v="Warehouse"/>
    <d v="2026-06-14T00:00:00"/>
    <m/>
    <m/>
    <m/>
    <s v="ADS"/>
    <m/>
    <m/>
    <m/>
    <m/>
    <m/>
    <m/>
    <n v="0"/>
    <m/>
    <m/>
    <m/>
    <m/>
    <m/>
    <m/>
    <m/>
    <m/>
    <m/>
    <m/>
    <m/>
  </r>
  <r>
    <n v="11"/>
    <d v="2024-08-27T00:00:00"/>
    <s v="B24"/>
    <n v="7115"/>
    <x v="10"/>
    <s v="Factory 1"/>
    <s v="Shift 2"/>
    <s v="Transmission"/>
    <d v="2026-06-14T00:00:00"/>
    <m/>
    <m/>
    <m/>
    <s v="DS"/>
    <m/>
    <m/>
    <m/>
    <m/>
    <m/>
    <m/>
    <n v="0"/>
    <m/>
    <m/>
    <m/>
    <m/>
    <m/>
    <m/>
    <m/>
    <m/>
    <m/>
    <m/>
    <m/>
  </r>
  <r>
    <n v="12"/>
    <d v="2026-03-03T00:00:00"/>
    <s v="B56"/>
    <n v="32818"/>
    <x v="11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3"/>
    <d v="2025-03-18T00:00:00"/>
    <s v="B38"/>
    <n v="11939"/>
    <x v="12"/>
    <s v="Factory 1"/>
    <s v="Shift 1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14"/>
    <d v="2025-10-21T00:00:00"/>
    <s v="B50"/>
    <n v="31047"/>
    <x v="13"/>
    <s v="Factory 1"/>
    <s v="Shift 1"/>
    <s v="Subaru Insertion"/>
    <d v="2026-06-14T00:00:00"/>
    <m/>
    <m/>
    <m/>
    <s v="DS"/>
    <m/>
    <m/>
    <m/>
    <m/>
    <m/>
    <m/>
    <n v="0"/>
    <m/>
    <m/>
    <m/>
    <m/>
    <m/>
    <m/>
    <m/>
    <m/>
    <m/>
    <m/>
    <m/>
  </r>
  <r>
    <n v="15"/>
    <d v="2026-05-19T00:00:00"/>
    <s v="B58"/>
    <n v="32205"/>
    <x v="14"/>
    <s v="Factory 2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16"/>
    <d v="2026-05-19T00:00:00"/>
    <s v="B58"/>
    <n v="32203"/>
    <x v="15"/>
    <s v="Factory 2"/>
    <s v="Shift 2"/>
    <s v="Warehouse"/>
    <d v="2026-06-14T00:00:00"/>
    <m/>
    <m/>
    <m/>
    <s v="DS"/>
    <m/>
    <m/>
    <m/>
    <m/>
    <m/>
    <m/>
    <n v="0"/>
    <m/>
    <m/>
    <m/>
    <m/>
    <m/>
    <m/>
    <m/>
    <m/>
    <m/>
    <m/>
    <m/>
  </r>
  <r>
    <n v="17"/>
    <d v="2024-06-25T00:00:00"/>
    <s v="B15"/>
    <n v="7738"/>
    <x v="16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8"/>
    <d v="2024-12-03T00:00:00"/>
    <s v="B28"/>
    <n v="10894"/>
    <x v="17"/>
    <s v="Factory 1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9"/>
    <d v="2025-03-03T00:00:00"/>
    <s v="B36"/>
    <n v="12092"/>
    <x v="18"/>
    <s v="Factory 3"/>
    <s v="Shift 2"/>
    <s v="QA"/>
    <d v="2026-06-14T00:00:00"/>
    <m/>
    <m/>
    <m/>
    <s v="DS"/>
    <m/>
    <m/>
    <m/>
    <m/>
    <m/>
    <m/>
    <n v="0"/>
    <m/>
    <m/>
    <m/>
    <m/>
    <m/>
    <m/>
    <m/>
    <m/>
    <m/>
    <m/>
    <m/>
  </r>
  <r>
    <n v="20"/>
    <d v="2024-06-25T00:00:00"/>
    <s v="B15"/>
    <n v="7731"/>
    <x v="19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21"/>
    <d v="2025-03-03T00:00:00"/>
    <s v="B36"/>
    <n v="12019"/>
    <x v="20"/>
    <s v="Factory 3"/>
    <s v="ADS"/>
    <s v="Yamaha"/>
    <d v="2026-06-14T00:00:00"/>
    <m/>
    <m/>
    <m/>
    <s v="ADS"/>
    <m/>
    <m/>
    <m/>
    <m/>
    <m/>
    <m/>
    <n v="0"/>
    <m/>
    <m/>
    <m/>
    <m/>
    <m/>
    <m/>
    <m/>
    <m/>
    <m/>
    <m/>
    <m/>
  </r>
  <r>
    <n v="22"/>
    <d v="2026-05-19T00:00:00"/>
    <s v="B58"/>
    <n v="32223"/>
    <x v="21"/>
    <s v="Factory 1"/>
    <s v="ADS"/>
    <s v="Transmission"/>
    <d v="2026-06-14T00:00:00"/>
    <m/>
    <m/>
    <m/>
    <s v="ADS"/>
    <m/>
    <m/>
    <m/>
    <m/>
    <m/>
    <m/>
    <n v="0"/>
    <m/>
    <m/>
    <m/>
    <m/>
    <m/>
    <m/>
    <m/>
    <m/>
    <m/>
    <m/>
    <m/>
  </r>
  <r>
    <n v="23"/>
    <d v="2025-05-20T00:00:00"/>
    <s v="B45"/>
    <n v="14750"/>
    <x v="22"/>
    <s v="Factory 3"/>
    <s v="Shift 1"/>
    <s v="Wire Preparation - Yamaha"/>
    <d v="2026-06-14T00:00:00"/>
    <m/>
    <m/>
    <m/>
    <s v="DS"/>
    <m/>
    <m/>
    <m/>
    <m/>
    <m/>
    <m/>
    <n v="0"/>
    <m/>
    <m/>
    <m/>
    <m/>
    <m/>
    <m/>
    <m/>
    <m/>
    <m/>
    <m/>
    <m/>
  </r>
  <r>
    <n v="24"/>
    <d v="2024-11-26T00:00:00"/>
    <s v="B27"/>
    <n v="10941"/>
    <x v="23"/>
    <s v="Factory 3"/>
    <s v="Shift 2"/>
    <s v="Yamaha"/>
    <d v="2026-06-14T00:00:00"/>
    <m/>
    <m/>
    <m/>
    <s v="DS"/>
    <m/>
    <m/>
    <m/>
    <m/>
    <m/>
    <m/>
    <n v="0"/>
    <m/>
    <m/>
    <m/>
    <m/>
    <m/>
    <m/>
    <m/>
    <m/>
    <m/>
    <m/>
    <m/>
  </r>
  <r>
    <n v="25"/>
    <d v="2025-12-02T00:00:00"/>
    <s v="B53"/>
    <n v="31086"/>
    <x v="24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26"/>
    <d v="2026-03-03T00:00:00"/>
    <s v="B56"/>
    <n v="32817"/>
    <x v="25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27"/>
    <d v="2025-01-13T00:00:00"/>
    <s v="B30"/>
    <n v="12577"/>
    <x v="27"/>
    <s v="Factory 2"/>
    <s v="Shift 1"/>
    <s v="Warehouse"/>
    <d v="2026-06-14T00:00:00"/>
    <m/>
    <m/>
    <m/>
    <s v="DS"/>
    <m/>
    <m/>
    <m/>
    <m/>
    <m/>
    <m/>
    <n v="0"/>
    <m/>
    <m/>
    <m/>
    <m/>
    <m/>
    <m/>
    <m/>
    <m/>
    <m/>
    <m/>
    <m/>
  </r>
  <r>
    <n v="28"/>
    <d v="2025-06-03T00:00:00"/>
    <s v="B47"/>
    <n v="13366"/>
    <x v="28"/>
    <s v="Factory 1"/>
    <s v="Shift 2"/>
    <s v="QA Packing"/>
    <d v="2026-06-14T00:00:00"/>
    <m/>
    <m/>
    <m/>
    <s v="DS"/>
    <m/>
    <m/>
    <m/>
    <m/>
    <m/>
    <m/>
    <n v="0"/>
    <m/>
    <m/>
    <m/>
    <m/>
    <m/>
    <m/>
    <m/>
    <m/>
    <m/>
    <m/>
    <m/>
  </r>
  <r>
    <n v="29"/>
    <d v="2025-01-13T00:00:00"/>
    <s v="B31"/>
    <n v="13678"/>
    <x v="29"/>
    <s v="Factory 1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30"/>
    <d v="2025-03-03T00:00:00"/>
    <s v="B36"/>
    <n v="12083"/>
    <x v="30"/>
    <s v="Factory 3"/>
    <s v="Shift 1"/>
    <s v="QA"/>
    <d v="2026-06-14T00:00:00"/>
    <m/>
    <m/>
    <m/>
    <s v="DS"/>
    <m/>
    <m/>
    <m/>
    <m/>
    <m/>
    <m/>
    <n v="0"/>
    <m/>
    <m/>
    <m/>
    <m/>
    <m/>
    <m/>
    <m/>
    <m/>
    <m/>
    <m/>
    <m/>
  </r>
  <r>
    <n v="31"/>
    <d v="2025-10-14T00:00:00"/>
    <s v="B49"/>
    <n v="31010"/>
    <x v="32"/>
    <s v="Factory 1"/>
    <s v="Shift 1"/>
    <s v="Transmission"/>
    <d v="2026-06-14T00:00:00"/>
    <m/>
    <m/>
    <m/>
    <s v="DS"/>
    <m/>
    <m/>
    <m/>
    <m/>
    <m/>
    <m/>
    <n v="0"/>
    <m/>
    <m/>
    <m/>
    <m/>
    <m/>
    <m/>
    <m/>
    <m/>
    <m/>
    <m/>
    <m/>
  </r>
  <r>
    <n v="32"/>
    <d v="2025-01-28T00:00:00"/>
    <s v="B33"/>
    <n v="12634"/>
    <x v="33"/>
    <s v="Factory 1"/>
    <s v="Shift 1"/>
    <s v="Wire Preparation-Yamaha"/>
    <d v="2026-06-14T00:00:00"/>
    <m/>
    <m/>
    <m/>
    <s v="DS"/>
    <m/>
    <m/>
    <m/>
    <m/>
    <m/>
    <m/>
    <n v="0"/>
    <m/>
    <m/>
    <m/>
    <m/>
    <m/>
    <m/>
    <m/>
    <m/>
    <m/>
    <m/>
    <m/>
  </r>
  <r>
    <n v="33"/>
    <d v="2025-06-10T00:00:00"/>
    <s v="B48"/>
    <n v="14841"/>
    <x v="34"/>
    <s v="Factory 3"/>
    <s v="ADS"/>
    <s v="Warehouse"/>
    <d v="2026-06-14T00:00:00"/>
    <m/>
    <m/>
    <m/>
    <s v="ADS"/>
    <m/>
    <m/>
    <m/>
    <m/>
    <m/>
    <m/>
    <n v="0"/>
    <m/>
    <m/>
    <m/>
    <m/>
    <m/>
    <m/>
    <m/>
    <m/>
    <m/>
    <m/>
    <m/>
  </r>
  <r>
    <n v="34"/>
    <d v="2026-03-03T00:00:00"/>
    <s v="B56"/>
    <n v="32803"/>
    <x v="35"/>
    <s v="Factory 1"/>
    <s v="Shift 1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35"/>
    <d v="2026-03-03T00:00:00"/>
    <s v="B56"/>
    <n v="32822"/>
    <x v="36"/>
    <s v="Factory 3"/>
    <s v="Shift 2"/>
    <s v="Wire Preparation - Yamaha"/>
    <d v="2026-06-14T00:00:00"/>
    <m/>
    <m/>
    <m/>
    <s v="DS"/>
    <m/>
    <m/>
    <m/>
    <m/>
    <m/>
    <m/>
    <n v="0"/>
    <m/>
    <m/>
    <m/>
    <m/>
    <m/>
    <m/>
    <m/>
    <m/>
    <m/>
    <m/>
    <m/>
  </r>
  <r>
    <n v="36"/>
    <d v="2026-03-03T00:00:00"/>
    <s v="B56"/>
    <n v="32814"/>
    <x v="37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37"/>
    <d v="2024-05-28T00:00:00"/>
    <s v="B11"/>
    <n v="6362"/>
    <x v="38"/>
    <s v="Factory 1"/>
    <s v="Shift 1"/>
    <s v="QA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38"/>
    <d v="2026-05-12T00:00:00"/>
    <s v="B57"/>
    <n v="32561"/>
    <x v="39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39"/>
    <d v="2026-03-03T00:00:00"/>
    <s v="B56"/>
    <n v="32824"/>
    <x v="40"/>
    <s v="Factory 1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40"/>
    <d v="2026-05-19T00:00:00"/>
    <s v="B58"/>
    <n v="32221"/>
    <x v="41"/>
    <s v="Factory 2"/>
    <s v="Shift 2"/>
    <s v="Trainee"/>
    <d v="2026-06-14T00:00:00"/>
    <m/>
    <m/>
    <m/>
    <s v="DS"/>
    <m/>
    <m/>
    <m/>
    <m/>
    <m/>
    <m/>
    <n v="0"/>
    <m/>
    <m/>
    <m/>
    <m/>
    <m/>
    <m/>
    <m/>
    <m/>
    <m/>
    <m/>
    <m/>
  </r>
  <r>
    <n v="41"/>
    <d v="2026-05-19T00:00:00"/>
    <s v="B58"/>
    <n v="32212"/>
    <x v="42"/>
    <s v="Factory 2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42"/>
    <d v="2024-06-19T00:00:00"/>
    <s v="B14"/>
    <n v="7697"/>
    <x v="44"/>
    <s v="Factory 2"/>
    <s v="ADS"/>
    <s v="Planning"/>
    <d v="2026-06-14T00:00:00"/>
    <m/>
    <m/>
    <m/>
    <s v="ADS"/>
    <m/>
    <m/>
    <m/>
    <m/>
    <m/>
    <m/>
    <n v="0"/>
    <m/>
    <m/>
    <m/>
    <m/>
    <m/>
    <m/>
    <m/>
    <m/>
    <m/>
    <m/>
    <m/>
  </r>
  <r>
    <n v="43"/>
    <d v="2025-03-18T00:00:00"/>
    <s v="B38"/>
    <n v="11938"/>
    <x v="45"/>
    <s v="Factory 1"/>
    <s v="Shift 1"/>
    <s v="QA"/>
    <d v="2026-06-14T00:00:00"/>
    <m/>
    <m/>
    <m/>
    <s v="DS"/>
    <m/>
    <m/>
    <m/>
    <m/>
    <m/>
    <m/>
    <n v="0"/>
    <m/>
    <m/>
    <m/>
    <m/>
    <m/>
    <m/>
    <m/>
    <m/>
    <m/>
    <m/>
    <m/>
  </r>
  <r>
    <n v="44"/>
    <d v="2025-05-27T00:00:00"/>
    <s v="B46"/>
    <n v="14606"/>
    <x v="46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45"/>
    <d v="2025-02-04T00:00:00"/>
    <s v="B34"/>
    <n v="11160"/>
    <x v="48"/>
    <s v="Factory 1"/>
    <s v="Shift 2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46"/>
    <d v="2025-04-21T00:00:00"/>
    <s v="B41"/>
    <n v="12262"/>
    <x v="49"/>
    <s v="Factory 3"/>
    <s v="Shift 2"/>
    <s v="Yamaha"/>
    <d v="2026-06-14T00:00:00"/>
    <m/>
    <m/>
    <m/>
    <s v="DS"/>
    <m/>
    <m/>
    <m/>
    <m/>
    <m/>
    <m/>
    <n v="0"/>
    <m/>
    <m/>
    <m/>
    <m/>
    <m/>
    <m/>
    <m/>
    <m/>
    <m/>
    <m/>
    <m/>
  </r>
  <r>
    <n v="47"/>
    <d v="2025-05-06T00:00:00"/>
    <s v="B43"/>
    <n v="14105"/>
    <x v="51"/>
    <s v="Factory 3"/>
    <s v="Shift 2"/>
    <s v="Wire Preparation-Yamaha"/>
    <d v="2026-06-14T00:00:00"/>
    <m/>
    <m/>
    <m/>
    <s v="DS"/>
    <m/>
    <m/>
    <m/>
    <m/>
    <m/>
    <m/>
    <n v="0"/>
    <m/>
    <m/>
    <m/>
    <m/>
    <m/>
    <m/>
    <m/>
    <m/>
    <m/>
    <m/>
    <m/>
  </r>
  <r>
    <n v="48"/>
    <d v="2025-11-11T00:00:00"/>
    <s v="B52"/>
    <n v="31406"/>
    <x v="52"/>
    <s v="Factory 1"/>
    <s v="Shift 2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49"/>
    <d v="2025-01-13T00:00:00"/>
    <s v="B30"/>
    <n v="12450"/>
    <x v="53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50"/>
    <d v="2023-11-14T00:00:00"/>
    <s v="B2"/>
    <n v="5846"/>
    <x v="54"/>
    <s v="Factory 1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52"/>
    <d v="2025-10-14T00:00:00"/>
    <s v="B49"/>
    <n v="31012"/>
    <x v="56"/>
    <s v="Factory 1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53"/>
    <d v="2026-05-12T00:00:00"/>
    <s v="B57"/>
    <n v="32559"/>
    <x v="57"/>
    <s v="Factory 3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54"/>
    <d v="2026-05-12T00:00:00"/>
    <s v="B57"/>
    <n v="32537"/>
    <x v="58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55"/>
    <d v="2025-06-03T00:00:00"/>
    <s v="B47"/>
    <n v="13357"/>
    <x v="59"/>
    <s v="Factory 3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56"/>
    <d v="2025-04-21T00:00:00"/>
    <s v="B41"/>
    <n v="12260"/>
    <x v="60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57"/>
    <d v="2026-05-12T00:00:00"/>
    <s v="B57"/>
    <n v="32570"/>
    <x v="61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58"/>
    <d v="2024-07-24T00:00:00"/>
    <s v="B19"/>
    <n v="6905"/>
    <x v="62"/>
    <s v="Factory 1"/>
    <s v="Shift 1"/>
    <s v="Subaru Insertion"/>
    <d v="2026-06-14T00:00:00"/>
    <m/>
    <m/>
    <m/>
    <s v="DS"/>
    <m/>
    <m/>
    <m/>
    <m/>
    <m/>
    <m/>
    <n v="0"/>
    <m/>
    <m/>
    <m/>
    <m/>
    <m/>
    <m/>
    <m/>
    <m/>
    <m/>
    <m/>
    <m/>
  </r>
  <r>
    <n v="59"/>
    <d v="2025-06-03T00:00:00"/>
    <s v="B47"/>
    <n v="13351"/>
    <x v="63"/>
    <s v="Factory 3"/>
    <s v="Shift 1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60"/>
    <d v="2025-10-21T00:00:00"/>
    <s v="B50"/>
    <n v="31137"/>
    <x v="64"/>
    <s v="Factory 1"/>
    <s v="Shift 2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61"/>
    <d v="2024-07-09T00:00:00"/>
    <s v="B17"/>
    <n v="6703"/>
    <x v="65"/>
    <s v="Factory 1"/>
    <s v="Shift 2"/>
    <s v="Transmission"/>
    <d v="2026-06-14T00:00:00"/>
    <m/>
    <m/>
    <m/>
    <s v="DS"/>
    <m/>
    <m/>
    <m/>
    <m/>
    <m/>
    <m/>
    <n v="0"/>
    <m/>
    <m/>
    <m/>
    <m/>
    <m/>
    <m/>
    <m/>
    <m/>
    <m/>
    <m/>
    <m/>
  </r>
  <r>
    <n v="62"/>
    <d v="2026-05-19T00:00:00"/>
    <s v="B58"/>
    <n v="32217"/>
    <x v="66"/>
    <s v="Factory 2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63"/>
    <d v="2026-05-19T00:00:00"/>
    <s v="B58"/>
    <n v="32216"/>
    <x v="68"/>
    <s v="Factory 1"/>
    <s v="ADS"/>
    <s v="Transmission"/>
    <d v="2026-06-14T00:00:00"/>
    <m/>
    <m/>
    <m/>
    <s v="ADS"/>
    <m/>
    <m/>
    <m/>
    <m/>
    <m/>
    <m/>
    <n v="0"/>
    <m/>
    <m/>
    <m/>
    <m/>
    <m/>
    <m/>
    <m/>
    <m/>
    <m/>
    <m/>
    <m/>
  </r>
  <r>
    <n v="64"/>
    <d v="2025-12-02T00:00:00"/>
    <s v="B53"/>
    <n v="31084"/>
    <x v="69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65"/>
    <d v="2026-05-12T00:00:00"/>
    <s v="B57"/>
    <n v="32569"/>
    <x v="71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66"/>
    <d v="2026-05-19T00:00:00"/>
    <s v="B58"/>
    <n v="32204"/>
    <x v="70"/>
    <s v="Factory 2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67"/>
    <d v="2026-05-19T00:00:00"/>
    <s v="B58"/>
    <n v="32209"/>
    <x v="72"/>
    <s v="Factory 1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68"/>
    <d v="2026-05-12T00:00:00"/>
    <s v="B57"/>
    <n v="32557"/>
    <x v="73"/>
    <s v="Factory 3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69"/>
    <d v="2025-10-14T00:00:00"/>
    <s v="B49"/>
    <n v="31013"/>
    <x v="74"/>
    <s v="Factory 1"/>
    <s v="Shift 2"/>
    <s v="Material Handler"/>
    <d v="2026-06-14T00:00:00"/>
    <m/>
    <m/>
    <m/>
    <s v="DS"/>
    <m/>
    <m/>
    <m/>
    <m/>
    <m/>
    <m/>
    <n v="0"/>
    <m/>
    <m/>
    <m/>
    <m/>
    <m/>
    <m/>
    <m/>
    <m/>
    <m/>
    <m/>
    <m/>
  </r>
  <r>
    <n v="70"/>
    <d v="2025-06-10T00:00:00"/>
    <s v="B48"/>
    <n v="14866"/>
    <x v="75"/>
    <s v="Factory 1"/>
    <s v="Shift 2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71"/>
    <d v="2024-12-10T00:00:00"/>
    <s v="B29"/>
    <n v="10338"/>
    <x v="76"/>
    <s v="Factory 1"/>
    <s v="Shift 2"/>
    <s v="Material Handler"/>
    <d v="2026-06-14T00:00:00"/>
    <m/>
    <m/>
    <m/>
    <s v="DS"/>
    <m/>
    <m/>
    <m/>
    <m/>
    <m/>
    <m/>
    <n v="0"/>
    <m/>
    <m/>
    <m/>
    <m/>
    <m/>
    <m/>
    <m/>
    <m/>
    <m/>
    <m/>
    <m/>
  </r>
  <r>
    <n v="72"/>
    <d v="2025-03-03T00:00:00"/>
    <s v="B36"/>
    <n v="12081"/>
    <x v="77"/>
    <s v="Factory 3"/>
    <s v="Shift 2"/>
    <s v="Subaru Insertion"/>
    <d v="2026-06-14T00:00:00"/>
    <m/>
    <m/>
    <m/>
    <s v="DS"/>
    <m/>
    <m/>
    <m/>
    <m/>
    <m/>
    <m/>
    <n v="0"/>
    <m/>
    <m/>
    <m/>
    <m/>
    <m/>
    <m/>
    <m/>
    <m/>
    <m/>
    <m/>
    <m/>
  </r>
  <r>
    <n v="73"/>
    <d v="2026-05-12T00:00:00"/>
    <s v="B57"/>
    <n v="32547"/>
    <x v="78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74"/>
    <d v="2026-03-03T00:00:00"/>
    <s v="B56"/>
    <n v="32820"/>
    <x v="80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75"/>
    <d v="2025-01-13T00:00:00"/>
    <s v="B30"/>
    <n v="12457"/>
    <x v="81"/>
    <s v="Factory 1"/>
    <s v="Shift 2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76"/>
    <d v="2026-05-12T00:00:00"/>
    <s v="B57"/>
    <n v="32558"/>
    <x v="82"/>
    <s v="Factory 3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77"/>
    <d v="2026-05-12T00:00:00"/>
    <s v="B57"/>
    <n v="32548"/>
    <x v="83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78"/>
    <d v="2025-10-21T00:00:00"/>
    <s v="B50"/>
    <n v="31022"/>
    <x v="84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79"/>
    <d v="2024-05-28T00:00:00"/>
    <s v="B11"/>
    <n v="6456"/>
    <x v="85"/>
    <s v="Factory 1"/>
    <s v="Shift 2"/>
    <s v="Warehouse"/>
    <d v="2026-06-14T00:00:00"/>
    <m/>
    <m/>
    <m/>
    <s v="DS"/>
    <m/>
    <m/>
    <m/>
    <m/>
    <m/>
    <m/>
    <n v="0"/>
    <m/>
    <m/>
    <m/>
    <m/>
    <m/>
    <m/>
    <m/>
    <m/>
    <m/>
    <m/>
    <m/>
  </r>
  <r>
    <n v="80"/>
    <d v="2025-01-28T00:00:00"/>
    <s v="B33"/>
    <n v="12783"/>
    <x v="87"/>
    <s v="Factory 1"/>
    <s v="Shift 2"/>
    <s v="Shipment"/>
    <d v="2026-06-14T00:00:00"/>
    <m/>
    <m/>
    <m/>
    <s v="DS"/>
    <m/>
    <m/>
    <m/>
    <m/>
    <m/>
    <m/>
    <n v="0"/>
    <m/>
    <m/>
    <m/>
    <m/>
    <m/>
    <m/>
    <m/>
    <m/>
    <m/>
    <m/>
    <m/>
  </r>
  <r>
    <n v="81"/>
    <d v="2026-03-03T00:00:00"/>
    <s v="B56"/>
    <n v="31638"/>
    <x v="88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82"/>
    <d v="2026-05-19T00:00:00"/>
    <s v="B58"/>
    <n v="32213"/>
    <x v="89"/>
    <s v="Factory 1"/>
    <s v="ADS"/>
    <s v="Transmission"/>
    <d v="2026-06-14T00:00:00"/>
    <m/>
    <m/>
    <m/>
    <s v="ADS"/>
    <m/>
    <m/>
    <m/>
    <m/>
    <m/>
    <m/>
    <n v="0"/>
    <m/>
    <m/>
    <m/>
    <m/>
    <m/>
    <m/>
    <m/>
    <m/>
    <m/>
    <m/>
    <m/>
  </r>
  <r>
    <n v="83"/>
    <d v="2026-05-12T00:00:00"/>
    <s v="B57"/>
    <n v="32554"/>
    <x v="90"/>
    <s v="Factory 3"/>
    <s v="Shift 2"/>
    <s v="Material Handler"/>
    <d v="2026-06-14T00:00:00"/>
    <m/>
    <m/>
    <m/>
    <s v="DS"/>
    <m/>
    <m/>
    <m/>
    <m/>
    <m/>
    <m/>
    <n v="0"/>
    <m/>
    <m/>
    <m/>
    <m/>
    <m/>
    <m/>
    <m/>
    <m/>
    <m/>
    <m/>
    <m/>
  </r>
  <r>
    <n v="84"/>
    <d v="2024-06-13T00:00:00"/>
    <s v="B13"/>
    <n v="6555"/>
    <x v="91"/>
    <s v="Factory 1"/>
    <s v="Shift 1"/>
    <s v="QA"/>
    <d v="2026-06-14T00:00:00"/>
    <m/>
    <m/>
    <m/>
    <s v="DS"/>
    <m/>
    <m/>
    <m/>
    <m/>
    <m/>
    <m/>
    <n v="0"/>
    <m/>
    <m/>
    <m/>
    <m/>
    <m/>
    <m/>
    <m/>
    <m/>
    <m/>
    <m/>
    <m/>
  </r>
  <r>
    <n v="85"/>
    <d v="2026-05-19T00:00:00"/>
    <s v="B58"/>
    <n v="32218"/>
    <x v="92"/>
    <s v="Factory 2"/>
    <s v="Shift 1"/>
    <s v="Trainee"/>
    <d v="2026-06-14T00:00:00"/>
    <m/>
    <m/>
    <m/>
    <s v="DS"/>
    <m/>
    <m/>
    <m/>
    <m/>
    <m/>
    <m/>
    <n v="0"/>
    <m/>
    <m/>
    <m/>
    <m/>
    <m/>
    <m/>
    <m/>
    <m/>
    <m/>
    <m/>
    <m/>
  </r>
  <r>
    <n v="86"/>
    <d v="2024-08-27T00:00:00"/>
    <s v="B24"/>
    <n v="7091"/>
    <x v="93"/>
    <s v="Factory 1"/>
    <s v="Shift 2"/>
    <s v="Material Handler"/>
    <d v="2026-06-14T00:00:00"/>
    <m/>
    <m/>
    <m/>
    <s v="DS"/>
    <m/>
    <m/>
    <m/>
    <m/>
    <m/>
    <m/>
    <n v="0"/>
    <m/>
    <m/>
    <m/>
    <m/>
    <m/>
    <m/>
    <m/>
    <m/>
    <m/>
    <m/>
    <m/>
  </r>
  <r>
    <n v="87"/>
    <d v="2025-04-08T00:00:00"/>
    <s v="B40"/>
    <n v="11675"/>
    <x v="95"/>
    <s v="Factory 1"/>
    <s v="Shift 2"/>
    <s v="Transmission"/>
    <d v="2026-06-14T00:00:00"/>
    <m/>
    <m/>
    <m/>
    <s v="DS"/>
    <m/>
    <m/>
    <m/>
    <m/>
    <m/>
    <m/>
    <n v="0"/>
    <m/>
    <m/>
    <m/>
    <m/>
    <m/>
    <m/>
    <m/>
    <m/>
    <m/>
    <m/>
    <m/>
  </r>
  <r>
    <n v="88"/>
    <d v="2025-04-08T00:00:00"/>
    <s v="B40"/>
    <n v="11728"/>
    <x v="96"/>
    <s v="Factory 3"/>
    <s v="Shift 2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89"/>
    <d v="2026-03-03T00:00:00"/>
    <s v="B56"/>
    <n v="32825"/>
    <x v="97"/>
    <s v="Factory 1"/>
    <s v="Shift 2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90"/>
    <d v="2026-05-19T00:00:00"/>
    <s v="B58"/>
    <n v="32215"/>
    <x v="98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91"/>
    <d v="2025-06-03T00:00:00"/>
    <s v="B47"/>
    <n v="13359"/>
    <x v="99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93"/>
    <d v="2025-01-28T00:00:00"/>
    <s v="B33"/>
    <n v="12743"/>
    <x v="102"/>
    <s v="Factory 3"/>
    <s v="Shift 2"/>
    <s v="Transmission"/>
    <d v="2026-06-14T00:00:00"/>
    <m/>
    <m/>
    <m/>
    <s v="DS"/>
    <m/>
    <m/>
    <m/>
    <m/>
    <m/>
    <m/>
    <n v="0"/>
    <m/>
    <m/>
    <m/>
    <m/>
    <m/>
    <m/>
    <m/>
    <m/>
    <m/>
    <m/>
    <m/>
  </r>
  <r>
    <n v="94"/>
    <d v="2026-05-12T00:00:00"/>
    <s v="B57"/>
    <n v="32543"/>
    <x v="103"/>
    <s v="Factory 2"/>
    <s v="Shift 2"/>
    <s v="Molding"/>
    <d v="2026-06-14T00:00:00"/>
    <m/>
    <m/>
    <m/>
    <s v="DS"/>
    <m/>
    <m/>
    <m/>
    <m/>
    <m/>
    <m/>
    <n v="0"/>
    <m/>
    <m/>
    <m/>
    <m/>
    <m/>
    <m/>
    <m/>
    <m/>
    <m/>
    <m/>
    <m/>
  </r>
  <r>
    <n v="95"/>
    <d v="2024-09-10T00:00:00"/>
    <s v="B26"/>
    <n v="13893"/>
    <x v="104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96"/>
    <d v="2026-03-03T00:00:00"/>
    <s v="B56"/>
    <n v="32819"/>
    <x v="105"/>
    <s v="Factory 1"/>
    <s v="Shift 1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97"/>
    <d v="2026-05-12T00:00:00"/>
    <s v="B57"/>
    <n v="32566"/>
    <x v="106"/>
    <s v="Factory 2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98"/>
    <d v="2026-05-12T00:00:00"/>
    <s v="B57"/>
    <n v="32562"/>
    <x v="107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99"/>
    <d v="2025-06-03T00:00:00"/>
    <s v="B47"/>
    <n v="13360"/>
    <x v="108"/>
    <s v="Factory 1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00"/>
    <d v="2026-05-19T00:00:00"/>
    <s v="B58"/>
    <n v="32219"/>
    <x v="110"/>
    <s v="Factory 2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103"/>
    <d v="2026-05-19T00:00:00"/>
    <s v="B58"/>
    <n v="32206"/>
    <x v="113"/>
    <s v="Factory 1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104"/>
    <d v="2025-04-08T00:00:00"/>
    <s v="B40"/>
    <n v="11773"/>
    <x v="114"/>
    <s v="Factory 1"/>
    <s v="Shift 1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106"/>
    <d v="2026-05-12T00:00:00"/>
    <s v="B57"/>
    <n v="32555"/>
    <x v="116"/>
    <s v="Factory 1"/>
    <s v="Shift 1"/>
    <s v="Material Handler"/>
    <d v="2026-06-14T00:00:00"/>
    <m/>
    <m/>
    <m/>
    <s v="DS"/>
    <m/>
    <m/>
    <m/>
    <m/>
    <m/>
    <m/>
    <n v="0"/>
    <m/>
    <m/>
    <m/>
    <m/>
    <m/>
    <m/>
    <m/>
    <m/>
    <m/>
    <m/>
    <m/>
  </r>
  <r>
    <n v="107"/>
    <d v="2025-10-21T00:00:00"/>
    <s v="B50"/>
    <n v="31031"/>
    <x v="117"/>
    <s v="Factory 1"/>
    <s v="Shift 2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08"/>
    <d v="2026-03-03T00:00:00"/>
    <s v="B56"/>
    <n v="32821"/>
    <x v="118"/>
    <s v="Factory 1"/>
    <s v="Shift 2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109"/>
    <d v="2025-06-03T00:00:00"/>
    <s v="B47"/>
    <n v="13321"/>
    <x v="119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10"/>
    <d v="2024-07-30T00:00:00"/>
    <s v="B20"/>
    <n v="6848"/>
    <x v="120"/>
    <s v="Factory 1"/>
    <s v="Shift 2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11"/>
    <d v="2025-06-03T00:00:00"/>
    <s v="B47"/>
    <n v="13372"/>
    <x v="121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12"/>
    <d v="2025-01-21T00:00:00"/>
    <s v="B32"/>
    <n v="12772"/>
    <x v="122"/>
    <s v="Factory 1"/>
    <s v="Shift 1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113"/>
    <d v="2025-06-10T00:00:00"/>
    <s v="B48"/>
    <n v="14864"/>
    <x v="123"/>
    <s v="Factory 3"/>
    <s v="Shift 2"/>
    <s v="Yamaha"/>
    <d v="2026-06-14T00:00:00"/>
    <m/>
    <m/>
    <m/>
    <s v="DS"/>
    <m/>
    <m/>
    <m/>
    <m/>
    <m/>
    <m/>
    <n v="0"/>
    <m/>
    <m/>
    <m/>
    <m/>
    <m/>
    <m/>
    <m/>
    <m/>
    <m/>
    <m/>
    <m/>
  </r>
  <r>
    <n v="114"/>
    <d v="2025-01-28T00:00:00"/>
    <s v="B33"/>
    <n v="12705"/>
    <x v="124"/>
    <s v="Factory 3"/>
    <s v="Shift 2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115"/>
    <d v="2025-01-13T00:00:00"/>
    <s v="B31"/>
    <n v="12601"/>
    <x v="125"/>
    <s v="Factory 2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16"/>
    <d v="2026-05-19T00:00:00"/>
    <s v="B58"/>
    <n v="32214"/>
    <x v="126"/>
    <s v="Factory 2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117"/>
    <d v="2026-03-03T00:00:00"/>
    <s v="B56"/>
    <n v="32823"/>
    <x v="127"/>
    <s v="Factory 3"/>
    <s v="Shift 1"/>
    <s v="Parts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18"/>
    <d v="2025-05-13T00:00:00"/>
    <s v="B44"/>
    <n v="14133"/>
    <x v="128"/>
    <s v="Factory 1"/>
    <s v="Shift 1"/>
    <s v="Subaru Engine"/>
    <d v="2026-06-14T00:00:00"/>
    <m/>
    <m/>
    <m/>
    <s v="NS"/>
    <m/>
    <m/>
    <m/>
    <m/>
    <m/>
    <m/>
    <n v="0"/>
    <m/>
    <m/>
    <m/>
    <m/>
    <m/>
    <m/>
    <m/>
    <m/>
    <m/>
    <m/>
    <m/>
  </r>
  <r>
    <n v="119"/>
    <d v="2025-05-06T00:00:00"/>
    <s v="B43"/>
    <n v="14182"/>
    <x v="129"/>
    <s v="Factory 3"/>
    <s v="Shift 1"/>
    <s v="Yamaha"/>
    <d v="2026-06-14T00:00:00"/>
    <m/>
    <m/>
    <m/>
    <s v="DS"/>
    <m/>
    <m/>
    <m/>
    <m/>
    <m/>
    <m/>
    <n v="0"/>
    <m/>
    <m/>
    <m/>
    <m/>
    <m/>
    <m/>
    <m/>
    <m/>
    <m/>
    <m/>
    <m/>
  </r>
  <r>
    <n v="120"/>
    <d v="2025-10-21T00:00:00"/>
    <s v="B50"/>
    <n v="31014"/>
    <x v="130"/>
    <s v="Factory 1"/>
    <s v="Shift 1"/>
    <s v="Subaru Insertion"/>
    <d v="2026-06-14T00:00:00"/>
    <m/>
    <m/>
    <m/>
    <s v="DS"/>
    <m/>
    <m/>
    <m/>
    <m/>
    <m/>
    <m/>
    <n v="0"/>
    <m/>
    <m/>
    <m/>
    <m/>
    <m/>
    <m/>
    <m/>
    <m/>
    <m/>
    <m/>
    <m/>
  </r>
  <r>
    <n v="121"/>
    <d v="2024-07-30T00:00:00"/>
    <s v="B20"/>
    <n v="6840"/>
    <x v="131"/>
    <s v="Factory 1"/>
    <s v="Shift 2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22"/>
    <d v="2025-04-08T00:00:00"/>
    <s v="B40"/>
    <n v="11729"/>
    <x v="132"/>
    <s v="Factory 1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23"/>
    <d v="2026-05-19T00:00:00"/>
    <s v="B58"/>
    <n v="32208"/>
    <x v="133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24"/>
    <d v="2025-06-03T00:00:00"/>
    <s v="B47"/>
    <n v="13341"/>
    <x v="134"/>
    <s v="Factory 3"/>
    <s v="Shift 2"/>
    <s v="QC Inspection"/>
    <d v="2026-06-14T00:00:00"/>
    <m/>
    <m/>
    <m/>
    <s v="DS"/>
    <m/>
    <m/>
    <m/>
    <m/>
    <m/>
    <m/>
    <n v="0"/>
    <m/>
    <m/>
    <m/>
    <m/>
    <m/>
    <m/>
    <m/>
    <m/>
    <m/>
    <m/>
    <m/>
  </r>
  <r>
    <n v="125"/>
    <d v="2026-05-19T00:00:00"/>
    <s v="B58"/>
    <n v="32211"/>
    <x v="135"/>
    <s v="Factory 2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126"/>
    <d v="2024-08-13T00:00:00"/>
    <s v="B22"/>
    <n v="7371"/>
    <x v="136"/>
    <s v="Factory 3"/>
    <s v="Shift 2"/>
    <s v="Yamaha"/>
    <d v="2026-06-14T00:00:00"/>
    <m/>
    <m/>
    <m/>
    <s v="DS"/>
    <m/>
    <m/>
    <m/>
    <m/>
    <m/>
    <m/>
    <n v="0"/>
    <m/>
    <m/>
    <m/>
    <m/>
    <m/>
    <m/>
    <m/>
    <m/>
    <m/>
    <m/>
    <m/>
  </r>
  <r>
    <n v="127"/>
    <d v="2026-05-12T00:00:00"/>
    <s v="B57"/>
    <n v="32538"/>
    <x v="137"/>
    <s v="Factory 1"/>
    <s v="Shift 1"/>
    <s v="Material Handler"/>
    <d v="2026-06-14T00:00:00"/>
    <m/>
    <m/>
    <m/>
    <s v="DS"/>
    <m/>
    <m/>
    <m/>
    <m/>
    <m/>
    <m/>
    <n v="0"/>
    <m/>
    <m/>
    <m/>
    <m/>
    <m/>
    <m/>
    <m/>
    <m/>
    <m/>
    <m/>
    <m/>
  </r>
  <r>
    <n v="128"/>
    <d v="2025-05-06T00:00:00"/>
    <s v="B43"/>
    <n v="12305"/>
    <x v="138"/>
    <s v="Factory 3"/>
    <s v="Shift 2"/>
    <s v="Transmission"/>
    <d v="2026-06-14T00:00:00"/>
    <m/>
    <m/>
    <m/>
    <s v="DS"/>
    <m/>
    <m/>
    <m/>
    <m/>
    <m/>
    <m/>
    <n v="0"/>
    <m/>
    <m/>
    <m/>
    <m/>
    <m/>
    <m/>
    <m/>
    <m/>
    <m/>
    <m/>
    <m/>
  </r>
  <r>
    <n v="129"/>
    <d v="2024-08-27T00:00:00"/>
    <s v="B24"/>
    <n v="7113"/>
    <x v="139"/>
    <s v="Factory 1"/>
    <s v="Shift 1"/>
    <s v="QA Packing"/>
    <d v="2026-06-14T00:00:00"/>
    <m/>
    <m/>
    <m/>
    <s v="DS"/>
    <m/>
    <m/>
    <m/>
    <m/>
    <m/>
    <m/>
    <n v="0"/>
    <m/>
    <m/>
    <m/>
    <m/>
    <m/>
    <m/>
    <m/>
    <m/>
    <m/>
    <m/>
    <m/>
  </r>
  <r>
    <n v="130"/>
    <d v="2026-03-03T00:00:00"/>
    <s v="B56"/>
    <n v="32815"/>
    <x v="140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31"/>
    <d v="2025-06-03T00:00:00"/>
    <s v="B47"/>
    <n v="13340"/>
    <x v="141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32"/>
    <d v="2025-04-21T00:00:00"/>
    <s v="B41"/>
    <n v="12258"/>
    <x v="142"/>
    <s v="Factory 1"/>
    <s v="Shift 2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33"/>
    <d v="2025-03-18T00:00:00"/>
    <s v="B38"/>
    <n v="12734"/>
    <x v="144"/>
    <s v="Factory 3"/>
    <s v="Shift 2"/>
    <s v="Yamaha"/>
    <d v="2026-06-14T00:00:00"/>
    <m/>
    <m/>
    <m/>
    <s v="DS"/>
    <m/>
    <m/>
    <m/>
    <m/>
    <m/>
    <m/>
    <n v="0"/>
    <m/>
    <m/>
    <m/>
    <m/>
    <m/>
    <m/>
    <m/>
    <m/>
    <m/>
    <m/>
    <m/>
  </r>
  <r>
    <n v="134"/>
    <d v="2025-06-03T00:00:00"/>
    <s v="B47"/>
    <n v="13345"/>
    <x v="145"/>
    <s v="Factory 3"/>
    <s v="Shift 2"/>
    <s v="Wire Preparation - Yamaha"/>
    <d v="2026-06-14T00:00:00"/>
    <m/>
    <m/>
    <m/>
    <s v="DS"/>
    <m/>
    <m/>
    <m/>
    <m/>
    <m/>
    <m/>
    <n v="0"/>
    <m/>
    <m/>
    <m/>
    <m/>
    <m/>
    <m/>
    <m/>
    <m/>
    <m/>
    <m/>
    <m/>
  </r>
  <r>
    <n v="135"/>
    <d v="2026-05-12T00:00:00"/>
    <s v="B57"/>
    <n v="32546"/>
    <x v="146"/>
    <s v="Factory 1"/>
    <s v="Shift 1"/>
    <s v="Material Handler"/>
    <d v="2026-06-14T00:00:00"/>
    <m/>
    <m/>
    <m/>
    <s v="DS"/>
    <m/>
    <m/>
    <m/>
    <m/>
    <m/>
    <m/>
    <n v="0"/>
    <m/>
    <m/>
    <m/>
    <m/>
    <m/>
    <m/>
    <m/>
    <m/>
    <m/>
    <m/>
    <m/>
  </r>
  <r>
    <n v="136"/>
    <d v="2026-05-19T00:00:00"/>
    <s v="B58"/>
    <n v="32222"/>
    <x v="147"/>
    <s v="Factory 2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37"/>
    <d v="2024-08-27T00:00:00"/>
    <s v="B24"/>
    <n v="7104"/>
    <x v="148"/>
    <s v="Factory 1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38"/>
    <d v="2026-05-19T00:00:00"/>
    <s v="B58"/>
    <n v="32207"/>
    <x v="149"/>
    <s v="Factory 1"/>
    <s v="Shift 2"/>
    <s v="Subaru Engine/TM"/>
    <d v="2026-06-14T00:00:00"/>
    <m/>
    <m/>
    <m/>
    <s v="DS"/>
    <m/>
    <m/>
    <m/>
    <m/>
    <m/>
    <m/>
    <n v="0"/>
    <m/>
    <m/>
    <m/>
    <m/>
    <m/>
    <m/>
    <m/>
    <m/>
    <m/>
    <m/>
    <m/>
  </r>
  <r>
    <n v="139"/>
    <d v="2024-12-10T00:00:00"/>
    <s v="B29"/>
    <n v="10234"/>
    <x v="150"/>
    <s v="Factory 2"/>
    <s v="Shift 1"/>
    <s v="Warehouse"/>
    <d v="2026-06-14T00:00:00"/>
    <m/>
    <m/>
    <m/>
    <s v="DS"/>
    <m/>
    <m/>
    <m/>
    <m/>
    <m/>
    <m/>
    <n v="0"/>
    <m/>
    <m/>
    <m/>
    <m/>
    <m/>
    <m/>
    <m/>
    <m/>
    <m/>
    <m/>
    <m/>
  </r>
  <r>
    <n v="140"/>
    <d v="2026-05-12T00:00:00"/>
    <s v="B57"/>
    <n v="32545"/>
    <x v="151"/>
    <s v="Factory 3"/>
    <s v="Shift 1"/>
    <s v="Subaru Insertion"/>
    <d v="2026-06-14T00:00:00"/>
    <m/>
    <m/>
    <m/>
    <s v="DS"/>
    <m/>
    <m/>
    <m/>
    <m/>
    <m/>
    <m/>
    <n v="0"/>
    <m/>
    <m/>
    <m/>
    <m/>
    <m/>
    <m/>
    <m/>
    <m/>
    <m/>
    <m/>
    <m/>
  </r>
  <r>
    <n v="141"/>
    <d v="2025-05-06T00:00:00"/>
    <s v="B43"/>
    <n v="12312"/>
    <x v="152"/>
    <s v="Factory 3"/>
    <s v="Shift 1"/>
    <s v="Wire Preparation - Yamaha"/>
    <d v="2026-06-14T00:00:00"/>
    <m/>
    <m/>
    <m/>
    <s v="DS"/>
    <m/>
    <m/>
    <m/>
    <m/>
    <m/>
    <m/>
    <n v="0"/>
    <m/>
    <m/>
    <m/>
    <m/>
    <m/>
    <m/>
    <m/>
    <m/>
    <m/>
    <m/>
    <m/>
  </r>
  <r>
    <n v="142"/>
    <d v="2024-05-28T00:00:00"/>
    <s v="B11"/>
    <n v="6321"/>
    <x v="153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43"/>
    <d v="2025-06-10T00:00:00"/>
    <s v="B48"/>
    <n v="14863"/>
    <x v="154"/>
    <s v="Factory 3"/>
    <s v="Shift 2"/>
    <s v="Yamaha"/>
    <d v="2026-06-14T00:00:00"/>
    <m/>
    <m/>
    <m/>
    <s v="DS"/>
    <m/>
    <m/>
    <m/>
    <m/>
    <m/>
    <m/>
    <n v="0"/>
    <m/>
    <m/>
    <m/>
    <m/>
    <m/>
    <m/>
    <m/>
    <m/>
    <m/>
    <m/>
    <m/>
  </r>
  <r>
    <n v="144"/>
    <d v="2025-11-11T00:00:00"/>
    <s v="B52"/>
    <n v="31403"/>
    <x v="155"/>
    <s v="Factory 3"/>
    <s v="Shift 1"/>
    <s v="Subaru Insertion"/>
    <d v="2026-06-14T00:00:00"/>
    <m/>
    <m/>
    <m/>
    <s v="DS"/>
    <m/>
    <m/>
    <m/>
    <m/>
    <m/>
    <m/>
    <n v="0"/>
    <m/>
    <m/>
    <m/>
    <m/>
    <m/>
    <m/>
    <m/>
    <m/>
    <m/>
    <m/>
    <m/>
  </r>
  <r>
    <n v="145"/>
    <d v="2025-05-20T00:00:00"/>
    <s v="B45"/>
    <n v="14740"/>
    <x v="156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46"/>
    <d v="2025-12-02T00:00:00"/>
    <s v="B53"/>
    <n v="31089"/>
    <x v="157"/>
    <s v="Factory 1"/>
    <s v="Shift 2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47"/>
    <d v="2026-06-02T00:00:00"/>
    <s v="B59"/>
    <n v="32300"/>
    <x v="158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48"/>
    <d v="2026-06-02T00:00:00"/>
    <s v="B59"/>
    <n v="32255"/>
    <x v="159"/>
    <s v="Factory 2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49"/>
    <d v="2026-06-02T00:00:00"/>
    <s v="B59"/>
    <n v="32281"/>
    <x v="160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50"/>
    <d v="2026-06-02T00:00:00"/>
    <s v="B59"/>
    <n v="32279"/>
    <x v="161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51"/>
    <d v="2026-06-02T00:00:00"/>
    <s v="B59"/>
    <n v="32294"/>
    <x v="162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52"/>
    <d v="2026-06-02T00:00:00"/>
    <s v="B59"/>
    <n v="32277"/>
    <x v="163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53"/>
    <d v="2026-06-02T00:00:00"/>
    <s v="B59"/>
    <n v="32307"/>
    <x v="164"/>
    <s v="Factory 1"/>
    <s v="Shift 1"/>
    <s v="Material Handler"/>
    <d v="2026-06-14T00:00:00"/>
    <m/>
    <m/>
    <m/>
    <s v="DS"/>
    <m/>
    <m/>
    <m/>
    <m/>
    <m/>
    <m/>
    <n v="0"/>
    <m/>
    <m/>
    <m/>
    <m/>
    <m/>
    <m/>
    <m/>
    <m/>
    <m/>
    <m/>
    <m/>
  </r>
  <r>
    <n v="154"/>
    <d v="2026-06-02T00:00:00"/>
    <s v="B59"/>
    <n v="32283"/>
    <x v="165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55"/>
    <d v="2026-06-02T00:00:00"/>
    <s v="B59"/>
    <n v="32293"/>
    <x v="166"/>
    <s v="Factory 2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56"/>
    <d v="2026-06-02T00:00:00"/>
    <s v="B59"/>
    <n v="32286"/>
    <x v="167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57"/>
    <d v="2026-06-02T00:00:00"/>
    <s v="B59"/>
    <n v="32292"/>
    <x v="168"/>
    <s v="Factory 1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58"/>
    <d v="2026-06-02T00:00:00"/>
    <s v="B59"/>
    <n v="32278"/>
    <x v="169"/>
    <s v="Factory 2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59"/>
    <d v="2026-06-02T00:00:00"/>
    <s v="B59"/>
    <n v="32287"/>
    <x v="170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60"/>
    <d v="2026-06-02T00:00:00"/>
    <s v="B59"/>
    <n v="32298"/>
    <x v="171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61"/>
    <d v="2026-06-02T00:00:00"/>
    <s v="B59"/>
    <n v="32285"/>
    <x v="172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62"/>
    <d v="2026-06-02T00:00:00"/>
    <s v="B59"/>
    <n v="32289"/>
    <x v="173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63"/>
    <d v="2026-06-02T00:00:00"/>
    <s v="B59"/>
    <n v="32280"/>
    <x v="174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64"/>
    <d v="2026-06-02T00:00:00"/>
    <s v="B59"/>
    <n v="32276"/>
    <x v="175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65"/>
    <d v="2026-06-02T00:00:00"/>
    <s v="B59"/>
    <n v="32295"/>
    <x v="177"/>
    <s v="Factory 1"/>
    <s v="Shift 1"/>
    <s v="Wire Preparation"/>
    <d v="2026-06-14T00:00:00"/>
    <m/>
    <m/>
    <m/>
    <s v="DS"/>
    <m/>
    <m/>
    <m/>
    <m/>
    <m/>
    <m/>
    <n v="0"/>
    <m/>
    <m/>
    <m/>
    <m/>
    <m/>
    <m/>
    <m/>
    <m/>
    <m/>
    <m/>
    <m/>
  </r>
  <r>
    <n v="166"/>
    <d v="2026-06-02T00:00:00"/>
    <s v="B59"/>
    <n v="32282"/>
    <x v="178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67"/>
    <d v="2026-06-02T00:00:00"/>
    <s v="B59"/>
    <n v="32275"/>
    <x v="179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68"/>
    <d v="2026-06-02T00:00:00"/>
    <s v="B59"/>
    <n v="32284"/>
    <x v="180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69"/>
    <d v="2026-06-02T00:00:00"/>
    <s v="B59"/>
    <n v="32291"/>
    <x v="181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70"/>
    <d v="2026-06-02T00:00:00"/>
    <s v="B59"/>
    <n v="32290"/>
    <x v="182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71"/>
    <d v="2026-06-02T00:00:00"/>
    <s v="B59"/>
    <n v="32302"/>
    <x v="183"/>
    <s v="Factory 2"/>
    <s v="Shift 1"/>
    <s v="Subaru Engine"/>
    <d v="2026-06-14T00:00:00"/>
    <m/>
    <m/>
    <m/>
    <s v="DS"/>
    <m/>
    <m/>
    <m/>
    <m/>
    <m/>
    <m/>
    <n v="0"/>
    <m/>
    <m/>
    <m/>
    <m/>
    <m/>
    <m/>
    <m/>
    <m/>
    <m/>
    <m/>
    <m/>
  </r>
  <r>
    <n v="172"/>
    <d v="2026-06-02T00:00:00"/>
    <s v="B59"/>
    <n v="32305"/>
    <x v="184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73"/>
    <d v="2026-06-02T00:00:00"/>
    <s v="B59"/>
    <n v="32299"/>
    <x v="185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74"/>
    <d v="2026-06-02T00:00:00"/>
    <s v="B59"/>
    <n v="32301"/>
    <x v="186"/>
    <s v="Factory 2"/>
    <s v="ADS"/>
    <s v="Trainee"/>
    <d v="2026-06-14T00:00:00"/>
    <m/>
    <m/>
    <m/>
    <s v="ADS"/>
    <m/>
    <m/>
    <m/>
    <m/>
    <m/>
    <m/>
    <n v="0"/>
    <m/>
    <m/>
    <m/>
    <m/>
    <m/>
    <m/>
    <m/>
    <m/>
    <m/>
    <m/>
    <m/>
  </r>
  <r>
    <n v="175"/>
    <d v="2026-06-02T00:00:00"/>
    <s v="B59"/>
    <n v="32297"/>
    <x v="187"/>
    <s v="Factory 2"/>
    <s v="Shift 1"/>
    <s v="Warehouse"/>
    <d v="2026-06-14T00:00:00"/>
    <m/>
    <m/>
    <m/>
    <s v="DS"/>
    <m/>
    <m/>
    <m/>
    <m/>
    <m/>
    <m/>
    <n v="0"/>
    <m/>
    <m/>
    <m/>
    <m/>
    <m/>
    <m/>
    <m/>
    <m/>
    <m/>
    <m/>
    <m/>
  </r>
  <r>
    <n v="1"/>
    <d v="2023-11-14T00:00:00"/>
    <s v="B3"/>
    <n v="5683"/>
    <x v="0"/>
    <s v="Factory 2"/>
    <s v="Shift 1"/>
    <s v="QC Inspection"/>
    <d v="2026-06-15T00:00:00"/>
    <d v="1899-12-30T18:05:09"/>
    <d v="1899-12-30T07:02:15"/>
    <m/>
    <s v="NS"/>
    <n v="8"/>
    <n v="3"/>
    <n v="2"/>
    <n v="5"/>
    <m/>
    <m/>
    <n v="0"/>
    <m/>
    <m/>
    <m/>
    <m/>
    <m/>
    <m/>
    <m/>
    <m/>
    <m/>
    <m/>
    <m/>
  </r>
  <r>
    <n v="2"/>
    <d v="2025-10-21T00:00:00"/>
    <s v="B50"/>
    <n v="31024"/>
    <x v="1"/>
    <s v="Factory 1"/>
    <s v="Shift 2"/>
    <s v="Subaru Engine"/>
    <d v="2026-06-15T00:00:00"/>
    <d v="1899-12-30T06:17:44"/>
    <d v="1899-12-30T19:07:13"/>
    <m/>
    <s v="DS"/>
    <n v="8"/>
    <n v="3"/>
    <m/>
    <m/>
    <m/>
    <m/>
    <n v="0"/>
    <m/>
    <m/>
    <m/>
    <m/>
    <m/>
    <m/>
    <m/>
    <m/>
    <m/>
    <m/>
    <m/>
  </r>
  <r>
    <n v="3"/>
    <d v="2025-06-03T00:00:00"/>
    <s v="B47"/>
    <n v="13373"/>
    <x v="2"/>
    <s v="Factory 3"/>
    <s v="Shift 2"/>
    <s v="QC Inspection"/>
    <d v="2026-06-15T00:00:00"/>
    <d v="1899-12-30T06:21:04"/>
    <d v="1899-12-30T16:02:54"/>
    <m/>
    <s v="DS"/>
    <n v="8"/>
    <m/>
    <m/>
    <m/>
    <m/>
    <m/>
    <n v="0"/>
    <m/>
    <m/>
    <m/>
    <m/>
    <m/>
    <m/>
    <m/>
    <m/>
    <m/>
    <m/>
    <m/>
  </r>
  <r>
    <n v="4"/>
    <d v="2026-06-02T00:00:00"/>
    <s v="B59"/>
    <n v="32300"/>
    <x v="158"/>
    <s v="Factory 2"/>
    <s v="ADS"/>
    <s v="Trainee"/>
    <d v="2026-06-15T00:00:00"/>
    <d v="1899-12-30T06:25:01"/>
    <d v="1899-12-30T16:08:24"/>
    <m/>
    <s v="ADS"/>
    <n v="8"/>
    <m/>
    <m/>
    <m/>
    <m/>
    <m/>
    <n v="0"/>
    <m/>
    <m/>
    <m/>
    <m/>
    <m/>
    <m/>
    <m/>
    <m/>
    <m/>
    <m/>
    <m/>
  </r>
  <r>
    <n v="5"/>
    <d v="2026-05-19T00:00:00"/>
    <s v="B58"/>
    <n v="32202"/>
    <x v="4"/>
    <s v="Factory 1"/>
    <s v="Shift 2"/>
    <s v="QA Packing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6"/>
    <d v="2026-06-02T00:00:00"/>
    <s v="B59"/>
    <n v="32255"/>
    <x v="159"/>
    <s v="Factory 2"/>
    <s v="Shift 1"/>
    <s v="Subaru Engine"/>
    <d v="2026-06-15T00:00:00"/>
    <d v="1899-12-30T17:56:19"/>
    <d v="1899-12-30T04:08:46"/>
    <m/>
    <s v="NS"/>
    <n v="8"/>
    <m/>
    <m/>
    <n v="5"/>
    <m/>
    <m/>
    <n v="0"/>
    <m/>
    <m/>
    <m/>
    <m/>
    <m/>
    <m/>
    <m/>
    <m/>
    <m/>
    <m/>
    <m/>
  </r>
  <r>
    <n v="7"/>
    <d v="2025-03-18T00:00:00"/>
    <s v="B38"/>
    <n v="11936"/>
    <x v="5"/>
    <s v="Factory 1"/>
    <s v="Shift 1"/>
    <s v="Parts Preparation"/>
    <d v="2026-06-15T00:00:00"/>
    <d v="1899-12-30T17:28:49"/>
    <d v="1899-12-30T04:04:21"/>
    <m/>
    <s v="NS"/>
    <n v="8"/>
    <m/>
    <m/>
    <n v="5"/>
    <m/>
    <m/>
    <n v="0"/>
    <m/>
    <m/>
    <m/>
    <m/>
    <m/>
    <m/>
    <m/>
    <m/>
    <m/>
    <m/>
    <m/>
  </r>
  <r>
    <n v="8"/>
    <d v="2025-10-14T00:00:00"/>
    <s v="B49"/>
    <n v="31006"/>
    <x v="6"/>
    <s v="Factory 1"/>
    <s v="Shift 2"/>
    <s v="Material Handler"/>
    <d v="2026-06-15T00:00:00"/>
    <d v="1899-12-30T06:30:44"/>
    <d v="1899-12-30T16:02:27"/>
    <m/>
    <s v="DS"/>
    <n v="8"/>
    <m/>
    <m/>
    <m/>
    <m/>
    <m/>
    <n v="0"/>
    <m/>
    <m/>
    <m/>
    <m/>
    <m/>
    <m/>
    <m/>
    <m/>
    <m/>
    <m/>
    <m/>
  </r>
  <r>
    <n v="9"/>
    <d v="2026-06-02T00:00:00"/>
    <s v="B59"/>
    <n v="32281"/>
    <x v="160"/>
    <s v="Factory 2"/>
    <s v="ADS"/>
    <s v="Trainee"/>
    <d v="2026-06-15T00:00:00"/>
    <d v="1899-12-30T06:25:56"/>
    <d v="1899-12-30T16:08:14"/>
    <m/>
    <s v="ADS"/>
    <n v="8"/>
    <m/>
    <m/>
    <m/>
    <m/>
    <m/>
    <n v="0"/>
    <m/>
    <m/>
    <m/>
    <m/>
    <m/>
    <m/>
    <m/>
    <m/>
    <m/>
    <m/>
    <m/>
  </r>
  <r>
    <n v="10"/>
    <d v="2024-08-27T00:00:00"/>
    <s v="B24"/>
    <n v="7080"/>
    <x v="7"/>
    <s v="Factory 3"/>
    <s v="Shift 2"/>
    <s v="Warehouse"/>
    <d v="2026-06-15T00:00:00"/>
    <d v="1899-12-30T06:29:29"/>
    <d v="1899-12-30T16:02:25"/>
    <m/>
    <s v="DS"/>
    <n v="8"/>
    <m/>
    <m/>
    <m/>
    <m/>
    <m/>
    <n v="0"/>
    <m/>
    <m/>
    <m/>
    <m/>
    <m/>
    <m/>
    <m/>
    <m/>
    <m/>
    <m/>
    <m/>
  </r>
  <r>
    <n v="11"/>
    <d v="2025-12-02T00:00:00"/>
    <s v="B53"/>
    <n v="31088"/>
    <x v="8"/>
    <s v="Factory 1"/>
    <s v="Shift 2"/>
    <s v="QC Inspection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12"/>
    <d v="2025-04-08T00:00:00"/>
    <s v="B40"/>
    <n v="11601"/>
    <x v="9"/>
    <s v="Factory 2"/>
    <s v="ADS"/>
    <s v="Warehouse"/>
    <d v="2026-06-15T00:00:00"/>
    <d v="1899-12-30T06:24:56"/>
    <d v="1899-12-30T16:04:39"/>
    <m/>
    <s v="ADS"/>
    <n v="8"/>
    <m/>
    <m/>
    <m/>
    <m/>
    <m/>
    <n v="0"/>
    <m/>
    <m/>
    <m/>
    <m/>
    <m/>
    <m/>
    <m/>
    <m/>
    <m/>
    <m/>
    <m/>
  </r>
  <r>
    <n v="13"/>
    <d v="2024-08-27T00:00:00"/>
    <s v="B24"/>
    <n v="7115"/>
    <x v="10"/>
    <s v="Factory 1"/>
    <s v="Shift 2"/>
    <s v="Transmission"/>
    <d v="2026-06-15T00:00:00"/>
    <d v="1899-12-30T06:16:57"/>
    <d v="1899-12-30T19:04:00"/>
    <m/>
    <s v="DS"/>
    <n v="8"/>
    <n v="3"/>
    <m/>
    <m/>
    <m/>
    <m/>
    <n v="0"/>
    <m/>
    <m/>
    <m/>
    <m/>
    <m/>
    <m/>
    <m/>
    <m/>
    <m/>
    <m/>
    <m/>
  </r>
  <r>
    <n v="14"/>
    <d v="2026-03-03T00:00:00"/>
    <s v="B56"/>
    <n v="32818"/>
    <x v="11"/>
    <s v="Factory 1"/>
    <s v="Shift 2"/>
    <s v="Wire Preparation"/>
    <d v="2026-06-15T00:00:00"/>
    <d v="1899-12-30T06:23:14"/>
    <d v="1899-12-30T16:06:31"/>
    <m/>
    <s v="DS"/>
    <n v="8"/>
    <m/>
    <m/>
    <m/>
    <m/>
    <m/>
    <n v="0"/>
    <m/>
    <m/>
    <m/>
    <m/>
    <m/>
    <m/>
    <m/>
    <m/>
    <m/>
    <m/>
    <m/>
  </r>
  <r>
    <n v="15"/>
    <d v="2025-03-18T00:00:00"/>
    <s v="B38"/>
    <n v="11939"/>
    <x v="12"/>
    <s v="Factory 1"/>
    <s v="Shift 1"/>
    <s v="QC Inspection"/>
    <d v="2026-06-15T00:00:00"/>
    <d v="1899-12-30T18:34:02"/>
    <d v="1899-12-30T04:02:43"/>
    <m/>
    <s v="NS"/>
    <n v="8"/>
    <m/>
    <m/>
    <n v="5"/>
    <m/>
    <m/>
    <n v="0"/>
    <m/>
    <m/>
    <m/>
    <m/>
    <m/>
    <m/>
    <m/>
    <m/>
    <m/>
    <m/>
    <m/>
  </r>
  <r>
    <n v="16"/>
    <d v="2025-10-21T00:00:00"/>
    <s v="B50"/>
    <n v="31047"/>
    <x v="13"/>
    <s v="Factory 1"/>
    <s v="Shift 1"/>
    <s v="Subaru Insertion"/>
    <d v="2026-06-15T00:00:00"/>
    <d v="1899-12-30T18:18:03"/>
    <d v="1899-12-30T04:01:44"/>
    <m/>
    <s v="NS"/>
    <n v="8"/>
    <m/>
    <m/>
    <n v="5"/>
    <m/>
    <m/>
    <n v="0"/>
    <m/>
    <m/>
    <m/>
    <m/>
    <m/>
    <m/>
    <m/>
    <m/>
    <m/>
    <m/>
    <m/>
  </r>
  <r>
    <n v="17"/>
    <d v="2026-05-19T00:00:00"/>
    <s v="B58"/>
    <n v="32205"/>
    <x v="14"/>
    <s v="Factory 2"/>
    <s v="Shift 2"/>
    <s v="Yamaha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18"/>
    <d v="2026-05-19T00:00:00"/>
    <s v="B58"/>
    <n v="32203"/>
    <x v="15"/>
    <s v="Factory 2"/>
    <s v="Shift 2"/>
    <s v="Warehouse"/>
    <d v="2026-06-15T00:00:00"/>
    <d v="1899-12-30T06:04:18"/>
    <d v="1899-12-30T16:01:24"/>
    <m/>
    <s v="DS"/>
    <n v="8"/>
    <m/>
    <m/>
    <m/>
    <m/>
    <m/>
    <n v="0"/>
    <m/>
    <m/>
    <m/>
    <m/>
    <m/>
    <m/>
    <m/>
    <m/>
    <m/>
    <m/>
    <m/>
  </r>
  <r>
    <n v="19"/>
    <d v="2024-06-25T00:00:00"/>
    <s v="B15"/>
    <n v="7738"/>
    <x v="16"/>
    <s v="Factory 1"/>
    <s v="Shift 2"/>
    <s v="Wire Preparation"/>
    <d v="2026-06-15T00:00:00"/>
    <d v="1899-12-30T06:26:56"/>
    <d v="1899-12-30T16:05:52"/>
    <m/>
    <s v="DS"/>
    <n v="8"/>
    <m/>
    <m/>
    <m/>
    <m/>
    <m/>
    <n v="0"/>
    <m/>
    <m/>
    <m/>
    <m/>
    <m/>
    <m/>
    <m/>
    <m/>
    <m/>
    <m/>
    <m/>
  </r>
  <r>
    <n v="20"/>
    <d v="2024-12-03T00:00:00"/>
    <s v="B28"/>
    <n v="10894"/>
    <x v="17"/>
    <s v="Factory 1"/>
    <s v="Shift 1"/>
    <s v="Wire Preparation"/>
    <d v="2026-06-15T00:00:00"/>
    <d v="1899-12-30T18:19:48"/>
    <d v="1899-12-30T04:05:42"/>
    <m/>
    <s v="NS"/>
    <n v="8"/>
    <m/>
    <m/>
    <n v="5"/>
    <m/>
    <m/>
    <n v="0"/>
    <m/>
    <m/>
    <m/>
    <m/>
    <m/>
    <m/>
    <m/>
    <m/>
    <m/>
    <m/>
    <m/>
  </r>
  <r>
    <n v="21"/>
    <d v="2025-03-03T00:00:00"/>
    <s v="B36"/>
    <n v="12092"/>
    <x v="18"/>
    <s v="Factory 3"/>
    <s v="Shift 2"/>
    <s v="QA"/>
    <d v="2026-06-15T00:00:00"/>
    <d v="1899-12-30T06:15:22"/>
    <d v="1899-12-30T19:00:36"/>
    <m/>
    <s v="DS"/>
    <n v="8"/>
    <n v="3"/>
    <m/>
    <m/>
    <m/>
    <m/>
    <n v="0"/>
    <m/>
    <m/>
    <m/>
    <m/>
    <m/>
    <m/>
    <m/>
    <m/>
    <m/>
    <m/>
    <m/>
  </r>
  <r>
    <n v="22"/>
    <d v="2024-06-25T00:00:00"/>
    <s v="B15"/>
    <n v="7731"/>
    <x v="19"/>
    <s v="Factory 1"/>
    <s v="Shift 2"/>
    <s v="Wire Preparation"/>
    <d v="2026-06-15T00:00:00"/>
    <d v="1899-12-30T07:07:12"/>
    <d v="1899-12-30T16:03:15"/>
    <s v="LATE"/>
    <s v="DS"/>
    <n v="8"/>
    <m/>
    <m/>
    <m/>
    <n v="7"/>
    <m/>
    <n v="7"/>
    <m/>
    <m/>
    <m/>
    <m/>
    <m/>
    <m/>
    <m/>
    <m/>
    <m/>
    <m/>
    <m/>
  </r>
  <r>
    <n v="23"/>
    <d v="2025-03-03T00:00:00"/>
    <s v="B36"/>
    <n v="12019"/>
    <x v="20"/>
    <s v="Factory 3"/>
    <s v="Shift 1"/>
    <s v="Yamaha"/>
    <d v="2026-06-15T00:00:00"/>
    <d v="1899-12-30T18:27:04"/>
    <d v="1899-12-30T07:00:26"/>
    <m/>
    <s v="NS"/>
    <n v="8"/>
    <n v="3"/>
    <n v="2"/>
    <n v="5"/>
    <m/>
    <m/>
    <n v="0"/>
    <m/>
    <m/>
    <m/>
    <m/>
    <m/>
    <m/>
    <m/>
    <m/>
    <m/>
    <m/>
    <m/>
  </r>
  <r>
    <n v="24"/>
    <d v="2026-05-19T00:00:00"/>
    <s v="B58"/>
    <n v="32223"/>
    <x v="21"/>
    <s v="Factory 1"/>
    <s v="Shift 1"/>
    <s v="Yamaha"/>
    <d v="2026-06-15T00:00:00"/>
    <d v="1899-12-30T18:20:25"/>
    <d v="1899-12-30T07:01:25"/>
    <s v="NO TIME IN"/>
    <s v="NS"/>
    <n v="8"/>
    <n v="3"/>
    <n v="2"/>
    <n v="5"/>
    <m/>
    <m/>
    <n v="0"/>
    <m/>
    <m/>
    <m/>
    <m/>
    <m/>
    <m/>
    <m/>
    <m/>
    <m/>
    <m/>
    <m/>
  </r>
  <r>
    <n v="25"/>
    <d v="2025-05-20T00:00:00"/>
    <s v="B45"/>
    <n v="14750"/>
    <x v="22"/>
    <s v="Factory 3"/>
    <s v="Shift 1"/>
    <s v="Wire Preparation - Yamaha"/>
    <d v="2026-06-15T00:00:00"/>
    <d v="1899-12-30T18:40:19"/>
    <d v="1899-12-30T04:09:55"/>
    <m/>
    <s v="NS"/>
    <n v="8"/>
    <m/>
    <m/>
    <n v="5"/>
    <m/>
    <m/>
    <n v="0"/>
    <m/>
    <m/>
    <m/>
    <m/>
    <m/>
    <m/>
    <m/>
    <m/>
    <m/>
    <m/>
    <m/>
  </r>
  <r>
    <n v="26"/>
    <d v="2024-11-26T00:00:00"/>
    <s v="B27"/>
    <n v="10941"/>
    <x v="23"/>
    <s v="Factory 3"/>
    <s v="Shift 2"/>
    <s v="Yamaha"/>
    <d v="2026-06-15T00:00:00"/>
    <d v="1899-12-30T06:28:15"/>
    <d v="1899-12-30T16:01:44"/>
    <m/>
    <s v="DS"/>
    <n v="8"/>
    <m/>
    <m/>
    <m/>
    <m/>
    <m/>
    <n v="0"/>
    <m/>
    <m/>
    <m/>
    <m/>
    <m/>
    <m/>
    <m/>
    <m/>
    <m/>
    <m/>
    <m/>
  </r>
  <r>
    <n v="27"/>
    <d v="2026-06-02T00:00:00"/>
    <s v="B59"/>
    <n v="32279"/>
    <x v="161"/>
    <s v="Factory 2"/>
    <s v="Shift 2"/>
    <s v="QC Inspection"/>
    <d v="2026-06-15T00:00:00"/>
    <d v="1899-12-30T06:15:00"/>
    <d v="1899-12-30T16:10:00"/>
    <s v="NO TIME IN/OUT"/>
    <s v="DS"/>
    <n v="8"/>
    <m/>
    <m/>
    <m/>
    <m/>
    <m/>
    <n v="0"/>
    <m/>
    <m/>
    <m/>
    <m/>
    <m/>
    <m/>
    <m/>
    <m/>
    <m/>
    <m/>
    <m/>
  </r>
  <r>
    <n v="28"/>
    <d v="2025-12-02T00:00:00"/>
    <s v="B53"/>
    <n v="31086"/>
    <x v="24"/>
    <s v="Factory 1"/>
    <s v="Shift 2"/>
    <s v="Wire Preparation"/>
    <d v="2026-06-15T00:00:00"/>
    <d v="1899-12-30T06:17:15"/>
    <d v="1899-12-30T16:05:20"/>
    <m/>
    <s v="DS"/>
    <n v="8"/>
    <m/>
    <m/>
    <m/>
    <m/>
    <m/>
    <n v="0"/>
    <m/>
    <m/>
    <m/>
    <m/>
    <m/>
    <m/>
    <m/>
    <m/>
    <m/>
    <m/>
    <m/>
  </r>
  <r>
    <n v="29"/>
    <d v="2026-03-03T00:00:00"/>
    <s v="B56"/>
    <n v="32817"/>
    <x v="25"/>
    <s v="Factory 1"/>
    <s v="Shift 1"/>
    <s v="Subaru Engine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30"/>
    <d v="2025-01-13T00:00:00"/>
    <s v="B30"/>
    <n v="12577"/>
    <x v="27"/>
    <s v="Factory 2"/>
    <s v="Shift 1"/>
    <s v="Warehouse"/>
    <d v="2026-06-15T00:00:00"/>
    <d v="1899-12-30T18:05:21"/>
    <d v="1899-12-30T04:01:11"/>
    <m/>
    <s v="NS"/>
    <n v="8"/>
    <m/>
    <m/>
    <n v="5"/>
    <m/>
    <m/>
    <n v="0"/>
    <m/>
    <m/>
    <m/>
    <m/>
    <m/>
    <m/>
    <m/>
    <m/>
    <m/>
    <m/>
    <m/>
  </r>
  <r>
    <n v="31"/>
    <d v="2025-06-03T00:00:00"/>
    <s v="B47"/>
    <n v="13366"/>
    <x v="28"/>
    <s v="Factory 1"/>
    <s v="Shift 2"/>
    <s v="QA Packing"/>
    <d v="2026-06-15T00:00:00"/>
    <d v="1899-12-30T06:32:57"/>
    <d v="1899-12-30T19:03:22"/>
    <m/>
    <s v="DS"/>
    <n v="8"/>
    <n v="3"/>
    <m/>
    <m/>
    <m/>
    <m/>
    <n v="0"/>
    <m/>
    <m/>
    <m/>
    <m/>
    <m/>
    <m/>
    <m/>
    <m/>
    <m/>
    <m/>
    <m/>
  </r>
  <r>
    <n v="32"/>
    <d v="2026-06-02T00:00:00"/>
    <s v="B59"/>
    <n v="32294"/>
    <x v="162"/>
    <s v="Factory 2"/>
    <s v="ADS"/>
    <s v="Trainee"/>
    <d v="2026-06-15T00:00:00"/>
    <d v="1899-12-30T06:21:54"/>
    <d v="1899-12-30T16:09:56"/>
    <m/>
    <s v="ADS"/>
    <n v="8"/>
    <m/>
    <m/>
    <m/>
    <m/>
    <m/>
    <n v="0"/>
    <m/>
    <m/>
    <m/>
    <m/>
    <m/>
    <m/>
    <m/>
    <m/>
    <m/>
    <m/>
    <m/>
  </r>
  <r>
    <n v="33"/>
    <d v="2025-01-13T00:00:00"/>
    <s v="B31"/>
    <n v="13678"/>
    <x v="29"/>
    <s v="Factory 1"/>
    <s v="Shift 1"/>
    <s v="Wire Preparation"/>
    <d v="2026-06-15T00:00:00"/>
    <d v="1899-12-30T18:30:46"/>
    <d v="1899-12-30T04:02:35"/>
    <m/>
    <s v="NS"/>
    <n v="8"/>
    <m/>
    <m/>
    <n v="5"/>
    <m/>
    <m/>
    <n v="0"/>
    <m/>
    <m/>
    <m/>
    <m/>
    <m/>
    <m/>
    <m/>
    <m/>
    <m/>
    <m/>
    <m/>
  </r>
  <r>
    <n v="34"/>
    <d v="2025-03-03T00:00:00"/>
    <s v="B36"/>
    <n v="12083"/>
    <x v="30"/>
    <s v="Factory 3"/>
    <s v="Shift 1"/>
    <s v="QA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35"/>
    <d v="2025-10-14T00:00:00"/>
    <s v="B49"/>
    <n v="31010"/>
    <x v="32"/>
    <s v="Factory 1"/>
    <s v="Shift 1"/>
    <s v="Transmission"/>
    <d v="2026-06-15T00:00:00"/>
    <d v="1899-12-30T18:06:09"/>
    <d v="1899-12-30T07:07:57"/>
    <m/>
    <s v="NS"/>
    <n v="8"/>
    <n v="3"/>
    <n v="2"/>
    <n v="5"/>
    <m/>
    <m/>
    <n v="0"/>
    <m/>
    <m/>
    <m/>
    <m/>
    <m/>
    <m/>
    <m/>
    <m/>
    <m/>
    <m/>
    <m/>
  </r>
  <r>
    <n v="36"/>
    <d v="2025-01-28T00:00:00"/>
    <s v="B33"/>
    <n v="12634"/>
    <x v="33"/>
    <s v="Factory 1"/>
    <s v="Shift 1"/>
    <s v="Wire Preparation-Yamaha"/>
    <d v="2026-06-15T00:00:00"/>
    <d v="1899-12-30T18:20:33"/>
    <d v="1899-12-30T07:01:41"/>
    <m/>
    <s v="NS"/>
    <n v="8"/>
    <n v="3"/>
    <n v="2"/>
    <n v="5"/>
    <m/>
    <m/>
    <n v="0"/>
    <m/>
    <m/>
    <m/>
    <m/>
    <m/>
    <m/>
    <m/>
    <m/>
    <m/>
    <m/>
    <m/>
  </r>
  <r>
    <n v="37"/>
    <d v="2026-06-02T00:00:00"/>
    <s v="B59"/>
    <n v="32277"/>
    <x v="163"/>
    <s v="Factory 2"/>
    <s v="ADS"/>
    <s v="Trainee"/>
    <d v="2026-06-15T00:00:00"/>
    <d v="1899-12-30T06:07:51"/>
    <d v="1899-12-30T16:08:48"/>
    <m/>
    <s v="ADS"/>
    <n v="8"/>
    <m/>
    <m/>
    <m/>
    <m/>
    <m/>
    <n v="0"/>
    <m/>
    <m/>
    <m/>
    <m/>
    <m/>
    <m/>
    <m/>
    <m/>
    <m/>
    <m/>
    <m/>
  </r>
  <r>
    <n v="38"/>
    <d v="2025-06-10T00:00:00"/>
    <s v="B48"/>
    <n v="14841"/>
    <x v="34"/>
    <s v="Factory 3"/>
    <s v="ADS"/>
    <s v="Warehouse"/>
    <d v="2026-06-15T00:00:00"/>
    <d v="1899-12-30T06:29:32"/>
    <d v="1899-12-30T16:01:30"/>
    <m/>
    <s v="ADS"/>
    <n v="8"/>
    <m/>
    <m/>
    <m/>
    <m/>
    <m/>
    <n v="0"/>
    <m/>
    <m/>
    <m/>
    <m/>
    <m/>
    <m/>
    <m/>
    <m/>
    <m/>
    <m/>
    <m/>
  </r>
  <r>
    <n v="39"/>
    <d v="2026-03-03T00:00:00"/>
    <s v="B56"/>
    <n v="32803"/>
    <x v="35"/>
    <s v="Factory 1"/>
    <s v="Shift 1"/>
    <s v="QC Inspection"/>
    <d v="2026-06-15T00:00:00"/>
    <d v="1899-12-30T18:31:56"/>
    <d v="1899-12-30T07:07:47"/>
    <m/>
    <s v="NS"/>
    <n v="8"/>
    <n v="3"/>
    <n v="2"/>
    <n v="5"/>
    <m/>
    <m/>
    <n v="0"/>
    <m/>
    <m/>
    <m/>
    <m/>
    <m/>
    <m/>
    <m/>
    <m/>
    <m/>
    <m/>
    <m/>
  </r>
  <r>
    <n v="40"/>
    <d v="2026-03-03T00:00:00"/>
    <s v="B56"/>
    <n v="32822"/>
    <x v="36"/>
    <s v="Factory 3"/>
    <s v="Shift 2"/>
    <s v="Wire Preparation - Yamaha"/>
    <d v="2026-06-15T00:00:00"/>
    <d v="1899-12-30T06:20:13"/>
    <d v="1899-12-30T16:01:01"/>
    <m/>
    <s v="DS"/>
    <n v="8"/>
    <m/>
    <m/>
    <m/>
    <m/>
    <m/>
    <n v="0"/>
    <m/>
    <m/>
    <m/>
    <m/>
    <m/>
    <m/>
    <m/>
    <m/>
    <m/>
    <m/>
    <m/>
  </r>
  <r>
    <n v="41"/>
    <d v="2026-03-03T00:00:00"/>
    <s v="B56"/>
    <n v="32814"/>
    <x v="37"/>
    <s v="Factory 1"/>
    <s v="Shift 1"/>
    <s v="Subaru Engine"/>
    <d v="2026-06-15T00:00:00"/>
    <d v="1899-12-30T18:18:14"/>
    <d v="1899-12-30T04:10:54"/>
    <m/>
    <s v="NS"/>
    <n v="8"/>
    <m/>
    <m/>
    <n v="5"/>
    <m/>
    <m/>
    <n v="0"/>
    <m/>
    <m/>
    <m/>
    <m/>
    <m/>
    <m/>
    <m/>
    <m/>
    <m/>
    <m/>
    <m/>
  </r>
  <r>
    <n v="42"/>
    <d v="2026-06-02T00:00:00"/>
    <s v="B59"/>
    <n v="32307"/>
    <x v="164"/>
    <s v="Factory 1"/>
    <s v="Shift 1"/>
    <s v="Material Handler"/>
    <d v="2026-06-15T00:00:00"/>
    <d v="1899-12-30T18:19:23"/>
    <d v="1899-12-30T04:05:13"/>
    <m/>
    <s v="NS"/>
    <n v="8"/>
    <m/>
    <m/>
    <n v="5"/>
    <m/>
    <m/>
    <n v="0"/>
    <m/>
    <m/>
    <m/>
    <m/>
    <m/>
    <m/>
    <m/>
    <m/>
    <m/>
    <m/>
    <m/>
  </r>
  <r>
    <n v="43"/>
    <d v="2024-05-28T00:00:00"/>
    <s v="B11"/>
    <n v="6362"/>
    <x v="38"/>
    <s v="Factory 1"/>
    <s v="Shift 1"/>
    <s v="QA Inspection"/>
    <d v="2026-06-15T00:00:00"/>
    <d v="1899-12-30T18:34:47"/>
    <d v="1899-12-30T07:03:29"/>
    <m/>
    <s v="NS"/>
    <n v="8"/>
    <n v="3"/>
    <n v="2"/>
    <n v="5"/>
    <m/>
    <m/>
    <n v="0"/>
    <m/>
    <m/>
    <m/>
    <m/>
    <m/>
    <m/>
    <m/>
    <m/>
    <m/>
    <m/>
    <m/>
  </r>
  <r>
    <n v="44"/>
    <d v="2026-05-12T00:00:00"/>
    <s v="B57"/>
    <n v="32561"/>
    <x v="39"/>
    <s v="Factory 1"/>
    <s v="Shift 2"/>
    <s v="Wire Preparation"/>
    <d v="2026-06-15T00:00:00"/>
    <d v="1899-12-30T06:17:07"/>
    <d v="1899-12-30T16:08:58"/>
    <m/>
    <s v="DS"/>
    <n v="8"/>
    <m/>
    <m/>
    <m/>
    <m/>
    <m/>
    <n v="0"/>
    <m/>
    <m/>
    <m/>
    <m/>
    <m/>
    <m/>
    <m/>
    <m/>
    <m/>
    <m/>
    <m/>
  </r>
  <r>
    <n v="45"/>
    <d v="2026-03-03T00:00:00"/>
    <s v="B56"/>
    <n v="32824"/>
    <x v="40"/>
    <s v="Factory 1"/>
    <s v="Shift 1"/>
    <s v="Wire Preparation"/>
    <d v="2026-06-15T00:00:00"/>
    <d v="1899-12-30T18:31:31"/>
    <d v="1899-12-30T04:11:23"/>
    <m/>
    <s v="NS"/>
    <n v="8"/>
    <m/>
    <m/>
    <n v="5"/>
    <m/>
    <m/>
    <n v="0"/>
    <m/>
    <m/>
    <m/>
    <m/>
    <m/>
    <m/>
    <m/>
    <m/>
    <m/>
    <m/>
    <m/>
  </r>
  <r>
    <n v="46"/>
    <d v="2026-05-19T00:00:00"/>
    <s v="B58"/>
    <n v="32221"/>
    <x v="41"/>
    <s v="Factory 2"/>
    <s v="Shift 2"/>
    <s v="Trainee"/>
    <d v="2026-06-15T00:00:00"/>
    <d v="1899-12-30T06:32:34"/>
    <d v="1899-12-30T16:02:13"/>
    <m/>
    <s v="DS"/>
    <n v="8"/>
    <m/>
    <m/>
    <m/>
    <m/>
    <m/>
    <n v="0"/>
    <m/>
    <m/>
    <m/>
    <m/>
    <m/>
    <m/>
    <m/>
    <m/>
    <m/>
    <m/>
    <m/>
  </r>
  <r>
    <n v="47"/>
    <d v="2026-05-19T00:00:00"/>
    <s v="B58"/>
    <n v="32212"/>
    <x v="42"/>
    <s v="Factory 2"/>
    <s v="Shift 2"/>
    <s v="Subaru Engine/TM"/>
    <d v="2026-06-15T00:00:00"/>
    <d v="1899-12-30T06:26:01"/>
    <d v="1899-12-30T16:04:29"/>
    <m/>
    <s v="DS"/>
    <n v="8"/>
    <m/>
    <m/>
    <m/>
    <m/>
    <m/>
    <n v="0"/>
    <m/>
    <m/>
    <m/>
    <m/>
    <m/>
    <m/>
    <m/>
    <m/>
    <m/>
    <m/>
    <m/>
  </r>
  <r>
    <n v="48"/>
    <d v="2024-06-19T00:00:00"/>
    <s v="B14"/>
    <n v="7697"/>
    <x v="44"/>
    <s v="Factory 2"/>
    <s v="ADS"/>
    <s v="Planning"/>
    <d v="2026-06-15T00:00:00"/>
    <d v="1899-12-30T06:37:50"/>
    <d v="1899-12-30T16:07:34"/>
    <m/>
    <s v="ADS"/>
    <n v="8"/>
    <m/>
    <m/>
    <m/>
    <m/>
    <m/>
    <n v="0"/>
    <m/>
    <m/>
    <m/>
    <m/>
    <m/>
    <m/>
    <m/>
    <m/>
    <m/>
    <m/>
    <m/>
  </r>
  <r>
    <n v="49"/>
    <d v="2025-03-18T00:00:00"/>
    <s v="B38"/>
    <n v="11938"/>
    <x v="45"/>
    <s v="Factory 1"/>
    <s v="Shift 1"/>
    <s v="QA"/>
    <d v="2026-06-15T00:00:00"/>
    <d v="1899-12-30T18:34:59"/>
    <d v="1899-12-30T07:01:58"/>
    <m/>
    <s v="NS"/>
    <n v="8"/>
    <n v="3"/>
    <n v="2"/>
    <n v="5"/>
    <m/>
    <m/>
    <n v="0"/>
    <m/>
    <m/>
    <m/>
    <m/>
    <m/>
    <m/>
    <m/>
    <m/>
    <m/>
    <m/>
    <m/>
  </r>
  <r>
    <n v="50"/>
    <d v="2025-05-27T00:00:00"/>
    <s v="B46"/>
    <n v="14606"/>
    <x v="46"/>
    <s v="Factory 1"/>
    <s v="Shift 2"/>
    <s v="Wire Preparation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51"/>
    <d v="2026-06-02T00:00:00"/>
    <s v="B59"/>
    <n v="32283"/>
    <x v="165"/>
    <s v="Factory 2"/>
    <s v="Shift 1"/>
    <s v="QC Inspection"/>
    <d v="2026-06-15T00:00:00"/>
    <d v="1899-12-30T18:21:08"/>
    <d v="1899-12-30T04:10:00"/>
    <s v="NO TIME OUT"/>
    <s v="NS"/>
    <n v="8"/>
    <m/>
    <m/>
    <n v="5"/>
    <m/>
    <m/>
    <n v="0"/>
    <m/>
    <m/>
    <m/>
    <m/>
    <m/>
    <m/>
    <m/>
    <m/>
    <m/>
    <m/>
    <m/>
  </r>
  <r>
    <n v="52"/>
    <d v="2025-02-04T00:00:00"/>
    <s v="B34"/>
    <n v="11160"/>
    <x v="48"/>
    <s v="Factory 1"/>
    <s v="Shift 2"/>
    <s v="QC Inspection"/>
    <d v="2026-06-15T00:00:00"/>
    <d v="1899-12-30T05:59:08"/>
    <d v="1899-12-30T19:03:43"/>
    <m/>
    <s v="DS"/>
    <n v="8"/>
    <n v="3"/>
    <m/>
    <m/>
    <m/>
    <m/>
    <n v="0"/>
    <m/>
    <m/>
    <m/>
    <m/>
    <m/>
    <m/>
    <m/>
    <m/>
    <m/>
    <m/>
    <m/>
  </r>
  <r>
    <n v="53"/>
    <d v="2025-04-21T00:00:00"/>
    <s v="B41"/>
    <n v="12262"/>
    <x v="49"/>
    <s v="Factory 3"/>
    <s v="Shift 2"/>
    <s v="Yamaha"/>
    <d v="2026-06-15T00:00:00"/>
    <d v="1899-12-30T06:20:20"/>
    <d v="1899-12-30T16:01:26"/>
    <m/>
    <s v="DS"/>
    <n v="8"/>
    <m/>
    <m/>
    <m/>
    <m/>
    <m/>
    <n v="0"/>
    <m/>
    <m/>
    <m/>
    <m/>
    <m/>
    <m/>
    <m/>
    <m/>
    <m/>
    <m/>
    <m/>
  </r>
  <r>
    <n v="54"/>
    <d v="2026-06-02T00:00:00"/>
    <s v="B59"/>
    <n v="32293"/>
    <x v="166"/>
    <s v="Factory 2"/>
    <s v="Shift 1"/>
    <s v="Subaru Engine"/>
    <d v="2026-06-15T00:00:00"/>
    <d v="1899-12-30T18:33:19"/>
    <d v="1899-12-30T04:02:14"/>
    <m/>
    <s v="NS"/>
    <n v="8"/>
    <m/>
    <m/>
    <n v="5"/>
    <m/>
    <m/>
    <n v="0"/>
    <m/>
    <m/>
    <m/>
    <m/>
    <m/>
    <m/>
    <m/>
    <m/>
    <m/>
    <m/>
    <m/>
  </r>
  <r>
    <n v="55"/>
    <d v="2025-05-06T00:00:00"/>
    <s v="B43"/>
    <n v="14105"/>
    <x v="51"/>
    <s v="Factory 3"/>
    <s v="Shift 2"/>
    <s v="Wire Preparation-Yamaha"/>
    <d v="2026-06-15T00:00:00"/>
    <d v="1899-12-30T06:16:43"/>
    <d v="1899-12-30T16:00:50"/>
    <m/>
    <s v="DS"/>
    <n v="8"/>
    <m/>
    <m/>
    <m/>
    <m/>
    <m/>
    <n v="0"/>
    <m/>
    <m/>
    <m/>
    <m/>
    <m/>
    <m/>
    <m/>
    <m/>
    <m/>
    <m/>
    <m/>
  </r>
  <r>
    <n v="56"/>
    <d v="2025-11-11T00:00:00"/>
    <s v="B52"/>
    <n v="31406"/>
    <x v="52"/>
    <s v="Factory 1"/>
    <s v="Shift 2"/>
    <s v="Subaru Engine"/>
    <d v="2026-06-15T00:00:00"/>
    <d v="1899-12-30T06:28:32"/>
    <d v="1899-12-30T16:06:10"/>
    <m/>
    <s v="DS"/>
    <n v="8"/>
    <m/>
    <m/>
    <m/>
    <m/>
    <m/>
    <n v="0"/>
    <m/>
    <m/>
    <m/>
    <m/>
    <m/>
    <m/>
    <m/>
    <m/>
    <m/>
    <m/>
    <m/>
  </r>
  <r>
    <n v="57"/>
    <d v="2025-01-13T00:00:00"/>
    <s v="B30"/>
    <n v="12450"/>
    <x v="53"/>
    <s v="Factory 1"/>
    <s v="Shift 2"/>
    <s v="Wire Preparation"/>
    <d v="2026-06-15T00:00:00"/>
    <d v="1899-12-30T06:34:31"/>
    <d v="1899-12-30T19:09:24"/>
    <m/>
    <s v="DS"/>
    <n v="8"/>
    <n v="3"/>
    <m/>
    <m/>
    <m/>
    <m/>
    <n v="0"/>
    <m/>
    <m/>
    <m/>
    <m/>
    <m/>
    <m/>
    <m/>
    <m/>
    <m/>
    <m/>
    <m/>
  </r>
  <r>
    <n v="58"/>
    <d v="2023-11-14T00:00:00"/>
    <s v="B2"/>
    <n v="5846"/>
    <x v="54"/>
    <s v="Factory 1"/>
    <s v="Shift 1"/>
    <s v="Wire Preparation"/>
    <d v="2026-06-15T00:00:00"/>
    <d v="1899-12-30T18:31:18"/>
    <d v="1899-12-30T07:02:20"/>
    <m/>
    <s v="NS"/>
    <n v="8"/>
    <n v="3"/>
    <n v="2"/>
    <n v="5"/>
    <m/>
    <m/>
    <n v="0"/>
    <m/>
    <m/>
    <m/>
    <m/>
    <m/>
    <m/>
    <m/>
    <m/>
    <m/>
    <m/>
    <m/>
  </r>
  <r>
    <n v="59"/>
    <d v="2025-10-14T00:00:00"/>
    <s v="B49"/>
    <n v="31012"/>
    <x v="56"/>
    <s v="Factory 1"/>
    <s v="Shift 1"/>
    <s v="Wire Preparation"/>
    <d v="2026-06-15T00:00:00"/>
    <d v="1899-12-30T18:31:34"/>
    <d v="1899-12-30T04:02:18"/>
    <m/>
    <s v="NS"/>
    <n v="8"/>
    <m/>
    <m/>
    <n v="5"/>
    <m/>
    <m/>
    <n v="0"/>
    <m/>
    <m/>
    <m/>
    <m/>
    <m/>
    <m/>
    <m/>
    <m/>
    <m/>
    <m/>
    <m/>
  </r>
  <r>
    <n v="60"/>
    <d v="2026-06-02T00:00:00"/>
    <s v="B59"/>
    <n v="32286"/>
    <x v="167"/>
    <s v="Factory 2"/>
    <s v="ADS"/>
    <s v="Trainee"/>
    <d v="2026-06-15T00:00:00"/>
    <d v="1899-12-30T06:33:03"/>
    <d v="1899-12-30T16:09:16"/>
    <m/>
    <s v="ADS"/>
    <n v="8"/>
    <m/>
    <m/>
    <m/>
    <m/>
    <m/>
    <n v="0"/>
    <m/>
    <m/>
    <m/>
    <m/>
    <m/>
    <m/>
    <m/>
    <m/>
    <m/>
    <m/>
    <m/>
  </r>
  <r>
    <n v="61"/>
    <d v="2026-05-12T00:00:00"/>
    <s v="B57"/>
    <n v="32559"/>
    <x v="57"/>
    <s v="Factory 3"/>
    <s v="Shift 1"/>
    <s v="Wire Preparation"/>
    <d v="2026-06-15T00:00:00"/>
    <d v="1899-12-30T18:22:59"/>
    <d v="1899-12-30T04:01:16"/>
    <m/>
    <s v="NS"/>
    <n v="8"/>
    <m/>
    <m/>
    <n v="5"/>
    <m/>
    <m/>
    <n v="0"/>
    <m/>
    <m/>
    <m/>
    <m/>
    <m/>
    <m/>
    <m/>
    <m/>
    <m/>
    <m/>
    <m/>
  </r>
  <r>
    <n v="62"/>
    <d v="2026-05-12T00:00:00"/>
    <s v="B57"/>
    <n v="32537"/>
    <x v="58"/>
    <s v="Factory 1"/>
    <s v="Shift 2"/>
    <s v="Wire Preparation"/>
    <d v="2026-06-15T00:00:00"/>
    <d v="1899-12-30T06:26:27"/>
    <d v="1899-12-30T16:06:55"/>
    <m/>
    <s v="DS"/>
    <n v="8"/>
    <m/>
    <m/>
    <m/>
    <m/>
    <m/>
    <n v="0"/>
    <m/>
    <m/>
    <m/>
    <m/>
    <m/>
    <m/>
    <m/>
    <m/>
    <m/>
    <m/>
    <m/>
  </r>
  <r>
    <n v="63"/>
    <d v="2025-06-03T00:00:00"/>
    <s v="B47"/>
    <n v="13357"/>
    <x v="59"/>
    <s v="Factory 3"/>
    <s v="Shift 1"/>
    <s v="Wire Preparation"/>
    <d v="2026-06-15T00:00:00"/>
    <d v="1899-12-30T18:27:43"/>
    <d v="1899-12-30T04:08:57"/>
    <m/>
    <s v="NS"/>
    <n v="8"/>
    <m/>
    <m/>
    <n v="5"/>
    <m/>
    <m/>
    <n v="0"/>
    <m/>
    <m/>
    <m/>
    <m/>
    <m/>
    <m/>
    <m/>
    <m/>
    <m/>
    <m/>
    <m/>
  </r>
  <r>
    <n v="64"/>
    <d v="2025-04-21T00:00:00"/>
    <s v="B41"/>
    <n v="12260"/>
    <x v="60"/>
    <s v="Factory 1"/>
    <s v="Shift 1"/>
    <s v="Subaru Engine"/>
    <d v="2026-06-15T00:00:00"/>
    <d v="1899-12-30T18:31:13"/>
    <d v="1899-12-30T04:05:03"/>
    <m/>
    <s v="NS"/>
    <n v="8"/>
    <m/>
    <m/>
    <n v="5"/>
    <m/>
    <m/>
    <n v="0"/>
    <m/>
    <m/>
    <m/>
    <m/>
    <m/>
    <m/>
    <m/>
    <m/>
    <m/>
    <m/>
    <m/>
  </r>
  <r>
    <n v="65"/>
    <d v="2026-05-12T00:00:00"/>
    <s v="B57"/>
    <n v="32570"/>
    <x v="61"/>
    <s v="Factory 1"/>
    <s v="Shift 2"/>
    <s v="Wire Preparation"/>
    <d v="2026-06-15T00:00:00"/>
    <d v="1899-12-30T06:26:46"/>
    <d v="1899-12-30T16:07:00"/>
    <m/>
    <s v="DS"/>
    <n v="8"/>
    <m/>
    <m/>
    <m/>
    <m/>
    <m/>
    <n v="0"/>
    <m/>
    <m/>
    <m/>
    <m/>
    <m/>
    <m/>
    <m/>
    <m/>
    <m/>
    <m/>
    <m/>
  </r>
  <r>
    <n v="66"/>
    <d v="2024-07-24T00:00:00"/>
    <s v="B19"/>
    <n v="6905"/>
    <x v="62"/>
    <s v="Factory 1"/>
    <s v="Shift 1"/>
    <s v="Subaru Insertion"/>
    <d v="2026-06-15T00:00:00"/>
    <d v="1899-12-30T18:32:04"/>
    <d v="1899-12-30T04:04:58"/>
    <m/>
    <s v="NS"/>
    <n v="8"/>
    <m/>
    <m/>
    <n v="5"/>
    <m/>
    <m/>
    <n v="0"/>
    <m/>
    <m/>
    <m/>
    <m/>
    <m/>
    <m/>
    <m/>
    <m/>
    <m/>
    <m/>
    <m/>
  </r>
  <r>
    <n v="67"/>
    <d v="2025-06-03T00:00:00"/>
    <s v="B47"/>
    <n v="13351"/>
    <x v="63"/>
    <s v="Factory 3"/>
    <s v="Shift 1"/>
    <s v="QC Inspection"/>
    <d v="2026-06-15T00:00:00"/>
    <d v="1899-12-30T18:33:44"/>
    <d v="1899-12-30T06:59:59"/>
    <m/>
    <s v="NS"/>
    <n v="8"/>
    <n v="2.98"/>
    <n v="2"/>
    <n v="5"/>
    <m/>
    <m/>
    <n v="0"/>
    <m/>
    <m/>
    <m/>
    <m/>
    <m/>
    <m/>
    <m/>
    <m/>
    <m/>
    <m/>
    <m/>
  </r>
  <r>
    <n v="68"/>
    <d v="2026-06-02T00:00:00"/>
    <s v="B59"/>
    <n v="32292"/>
    <x v="168"/>
    <s v="Factory 1"/>
    <s v="Shift 1"/>
    <s v="Wire Preparation"/>
    <d v="2026-06-15T00:00:00"/>
    <d v="1899-12-30T18:31:24"/>
    <d v="1899-12-30T04:07:57"/>
    <m/>
    <s v="NS"/>
    <n v="8"/>
    <m/>
    <m/>
    <n v="5"/>
    <m/>
    <m/>
    <n v="0"/>
    <m/>
    <m/>
    <m/>
    <m/>
    <m/>
    <m/>
    <m/>
    <m/>
    <m/>
    <m/>
    <m/>
  </r>
  <r>
    <n v="69"/>
    <d v="2025-10-21T00:00:00"/>
    <s v="B50"/>
    <n v="31137"/>
    <x v="64"/>
    <s v="Factory 1"/>
    <s v="Shift 2"/>
    <s v="Subaru Engine"/>
    <d v="2026-06-15T00:00:00"/>
    <d v="1899-12-30T06:38:49"/>
    <d v="1899-12-30T16:05:38"/>
    <m/>
    <s v="DS"/>
    <n v="8"/>
    <m/>
    <m/>
    <m/>
    <m/>
    <m/>
    <n v="0"/>
    <m/>
    <m/>
    <m/>
    <m/>
    <m/>
    <m/>
    <m/>
    <m/>
    <m/>
    <m/>
    <m/>
  </r>
  <r>
    <n v="70"/>
    <d v="2024-07-09T00:00:00"/>
    <s v="B17"/>
    <n v="6703"/>
    <x v="65"/>
    <s v="Factory 1"/>
    <s v="Shift 2"/>
    <s v="Transmission"/>
    <d v="2026-06-15T00:00:00"/>
    <d v="1899-12-30T06:34:22"/>
    <d v="1899-12-30T16:04:27"/>
    <m/>
    <s v="DS"/>
    <n v="8"/>
    <m/>
    <m/>
    <m/>
    <m/>
    <m/>
    <n v="0"/>
    <m/>
    <m/>
    <m/>
    <m/>
    <m/>
    <m/>
    <m/>
    <m/>
    <m/>
    <m/>
    <m/>
  </r>
  <r>
    <n v="71"/>
    <d v="2026-05-19T00:00:00"/>
    <s v="B58"/>
    <n v="32217"/>
    <x v="66"/>
    <s v="Factory 2"/>
    <s v="Shift 2"/>
    <s v="Subaru Engine/TM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72"/>
    <d v="2026-06-02T00:00:00"/>
    <s v="B59"/>
    <n v="32278"/>
    <x v="169"/>
    <s v="Factory 2"/>
    <s v="Shift 1"/>
    <s v="Subaru Engine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73"/>
    <d v="2026-05-19T00:00:00"/>
    <s v="B58"/>
    <n v="32216"/>
    <x v="68"/>
    <s v="Factory 1"/>
    <s v="Shift 2"/>
    <s v="Yamaha"/>
    <d v="2026-06-15T00:00:00"/>
    <d v="1899-12-30T06:08:54"/>
    <d v="1899-12-30T16:00:36"/>
    <m/>
    <s v="DS"/>
    <n v="8"/>
    <m/>
    <m/>
    <m/>
    <m/>
    <m/>
    <n v="0"/>
    <m/>
    <m/>
    <m/>
    <m/>
    <m/>
    <m/>
    <m/>
    <m/>
    <m/>
    <m/>
    <m/>
  </r>
  <r>
    <n v="74"/>
    <d v="2025-12-02T00:00:00"/>
    <s v="B53"/>
    <n v="31084"/>
    <x v="69"/>
    <s v="Factory 1"/>
    <s v="Shift 2"/>
    <s v="Wire Preparation"/>
    <d v="2026-06-15T00:00:00"/>
    <d v="1899-12-30T06:13:09"/>
    <d v="1899-12-30T16:04:22"/>
    <m/>
    <s v="DS"/>
    <n v="8"/>
    <m/>
    <m/>
    <m/>
    <m/>
    <m/>
    <n v="0"/>
    <m/>
    <m/>
    <m/>
    <m/>
    <m/>
    <m/>
    <m/>
    <m/>
    <m/>
    <m/>
    <m/>
  </r>
  <r>
    <n v="75"/>
    <d v="2026-05-12T00:00:00"/>
    <s v="B57"/>
    <n v="32569"/>
    <x v="71"/>
    <s v="Factory 1"/>
    <s v="Shift 2"/>
    <s v="Wire Preparation"/>
    <d v="2026-06-15T00:00:00"/>
    <d v="1899-12-30T06:26:43"/>
    <d v="1899-12-30T16:07:03"/>
    <m/>
    <s v="DS"/>
    <n v="8"/>
    <m/>
    <m/>
    <m/>
    <m/>
    <m/>
    <n v="0"/>
    <m/>
    <m/>
    <m/>
    <m/>
    <m/>
    <m/>
    <m/>
    <m/>
    <m/>
    <m/>
    <m/>
  </r>
  <r>
    <n v="76"/>
    <d v="2026-05-19T00:00:00"/>
    <s v="B58"/>
    <n v="32204"/>
    <x v="70"/>
    <s v="Factory 2"/>
    <s v="Shift 2"/>
    <s v="Subaru Engine/TM"/>
    <d v="2026-06-15T00:00:00"/>
    <d v="1899-12-30T06:24:03"/>
    <d v="1899-12-30T16:09:04"/>
    <m/>
    <s v="DS"/>
    <n v="8"/>
    <m/>
    <m/>
    <m/>
    <m/>
    <m/>
    <n v="0"/>
    <m/>
    <m/>
    <m/>
    <m/>
    <m/>
    <m/>
    <m/>
    <m/>
    <m/>
    <m/>
    <m/>
  </r>
  <r>
    <n v="77"/>
    <d v="2026-05-19T00:00:00"/>
    <s v="B58"/>
    <n v="32209"/>
    <x v="72"/>
    <s v="Factory 1"/>
    <s v="Shift 2"/>
    <s v="Subaru Engine/TM"/>
    <d v="2026-06-15T00:00:00"/>
    <d v="1899-12-30T06:17:10"/>
    <d v="1899-12-30T16:01:39"/>
    <m/>
    <s v="DS"/>
    <n v="8"/>
    <m/>
    <m/>
    <m/>
    <m/>
    <m/>
    <n v="0"/>
    <m/>
    <m/>
    <m/>
    <m/>
    <m/>
    <m/>
    <m/>
    <m/>
    <m/>
    <m/>
    <m/>
  </r>
  <r>
    <n v="78"/>
    <d v="2026-05-12T00:00:00"/>
    <s v="B57"/>
    <n v="32557"/>
    <x v="73"/>
    <s v="Factory 3"/>
    <s v="Shift 2"/>
    <s v="Wire Preparation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79"/>
    <d v="2025-10-14T00:00:00"/>
    <s v="B49"/>
    <n v="31013"/>
    <x v="74"/>
    <s v="Factory 1"/>
    <s v="Shift 2"/>
    <s v="Material Handler"/>
    <d v="2026-06-15T00:00:00"/>
    <d v="1899-12-30T06:08:55"/>
    <d v="1899-12-30T19:02:28"/>
    <m/>
    <s v="DS"/>
    <n v="8"/>
    <n v="3"/>
    <m/>
    <m/>
    <m/>
    <m/>
    <n v="0"/>
    <m/>
    <m/>
    <m/>
    <m/>
    <m/>
    <m/>
    <m/>
    <m/>
    <m/>
    <m/>
    <m/>
  </r>
  <r>
    <n v="80"/>
    <d v="2026-06-02T00:00:00"/>
    <s v="B59"/>
    <n v="32287"/>
    <x v="170"/>
    <s v="Factory 2"/>
    <s v="ADS"/>
    <s v="Trainee"/>
    <d v="2026-06-15T00:00:00"/>
    <d v="1899-12-30T05:53:58"/>
    <d v="1899-12-30T16:09:45"/>
    <m/>
    <s v="ADS"/>
    <n v="8"/>
    <m/>
    <m/>
    <m/>
    <m/>
    <m/>
    <n v="0"/>
    <m/>
    <m/>
    <m/>
    <m/>
    <m/>
    <m/>
    <m/>
    <m/>
    <m/>
    <m/>
    <m/>
  </r>
  <r>
    <n v="81"/>
    <d v="2025-06-10T00:00:00"/>
    <s v="B48"/>
    <n v="14866"/>
    <x v="75"/>
    <s v="Factory 1"/>
    <s v="Shift 2"/>
    <s v="QC Inspection"/>
    <d v="2026-06-15T00:00:00"/>
    <d v="1899-12-30T05:36:04"/>
    <d v="1899-12-30T19:00:00"/>
    <s v=" NO TIME OUT"/>
    <s v="DS"/>
    <n v="8"/>
    <n v="3"/>
    <m/>
    <m/>
    <m/>
    <m/>
    <n v="0"/>
    <m/>
    <m/>
    <m/>
    <m/>
    <m/>
    <m/>
    <m/>
    <m/>
    <m/>
    <m/>
    <m/>
  </r>
  <r>
    <n v="82"/>
    <d v="2024-12-10T00:00:00"/>
    <s v="B29"/>
    <n v="10338"/>
    <x v="76"/>
    <s v="Factory 1"/>
    <s v="Shift 2"/>
    <s v="Material Handler"/>
    <d v="2026-06-15T00:00:00"/>
    <d v="1899-12-30T06:38:54"/>
    <d v="1899-12-30T16:02:40"/>
    <m/>
    <s v="DS"/>
    <n v="8"/>
    <m/>
    <m/>
    <m/>
    <m/>
    <m/>
    <n v="0"/>
    <m/>
    <m/>
    <m/>
    <m/>
    <m/>
    <m/>
    <m/>
    <m/>
    <m/>
    <m/>
    <m/>
  </r>
  <r>
    <n v="83"/>
    <d v="2025-03-03T00:00:00"/>
    <s v="B36"/>
    <n v="12081"/>
    <x v="77"/>
    <s v="Factory 3"/>
    <s v="Shift 2"/>
    <s v="Subaru Insertion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84"/>
    <d v="2026-06-02T00:00:00"/>
    <s v="B59"/>
    <n v="32298"/>
    <x v="171"/>
    <s v="Factory 2"/>
    <s v="ADS"/>
    <s v="Trainee"/>
    <d v="2026-06-15T00:00:00"/>
    <d v="1899-12-30T07:05:51"/>
    <d v="1899-12-30T16:09:10"/>
    <s v="LATE"/>
    <s v="ADS"/>
    <n v="8"/>
    <m/>
    <m/>
    <m/>
    <n v="5"/>
    <m/>
    <n v="5"/>
    <m/>
    <m/>
    <m/>
    <m/>
    <m/>
    <m/>
    <m/>
    <m/>
    <m/>
    <m/>
    <m/>
  </r>
  <r>
    <n v="85"/>
    <d v="2026-05-12T00:00:00"/>
    <s v="B57"/>
    <n v="32547"/>
    <x v="78"/>
    <s v="Factory 1"/>
    <s v="Shift 2"/>
    <s v="Wire Preparation"/>
    <d v="2026-06-15T00:00:00"/>
    <d v="1899-12-30T06:08:49"/>
    <d v="1899-12-30T16:07:10"/>
    <m/>
    <s v="DS"/>
    <n v="8"/>
    <m/>
    <m/>
    <m/>
    <m/>
    <m/>
    <n v="0"/>
    <m/>
    <m/>
    <m/>
    <m/>
    <m/>
    <m/>
    <m/>
    <m/>
    <m/>
    <m/>
    <m/>
  </r>
  <r>
    <n v="86"/>
    <d v="2026-03-03T00:00:00"/>
    <s v="B56"/>
    <n v="32820"/>
    <x v="80"/>
    <s v="Factory 1"/>
    <s v="Shift 2"/>
    <s v="Wire Preparation"/>
    <d v="2026-06-15T00:00:00"/>
    <d v="1899-12-30T06:36:08"/>
    <d v="1899-12-30T16:04:33"/>
    <m/>
    <s v="DS"/>
    <n v="8"/>
    <m/>
    <m/>
    <m/>
    <m/>
    <m/>
    <n v="0"/>
    <m/>
    <m/>
    <m/>
    <m/>
    <m/>
    <m/>
    <m/>
    <m/>
    <m/>
    <m/>
    <m/>
  </r>
  <r>
    <n v="87"/>
    <d v="2026-06-02T00:00:00"/>
    <s v="B59"/>
    <n v="32285"/>
    <x v="172"/>
    <s v="Factory 2"/>
    <s v="Shift 1"/>
    <s v="QC Inspection"/>
    <d v="2026-06-15T00:00:00"/>
    <d v="1899-12-30T06:13:00"/>
    <d v="1899-12-30T16:13:00"/>
    <s v="NO TIME IN/OUT"/>
    <s v="DS"/>
    <n v="8"/>
    <m/>
    <m/>
    <m/>
    <m/>
    <m/>
    <n v="0"/>
    <m/>
    <m/>
    <m/>
    <m/>
    <m/>
    <m/>
    <m/>
    <m/>
    <m/>
    <m/>
    <m/>
  </r>
  <r>
    <n v="88"/>
    <d v="2025-01-13T00:00:00"/>
    <s v="B30"/>
    <n v="12457"/>
    <x v="81"/>
    <s v="Factory 1"/>
    <s v="Shift 2"/>
    <s v="Subaru Engine"/>
    <d v="2026-06-15T00:00:00"/>
    <d v="1899-12-30T06:28:42"/>
    <d v="1899-12-30T16:04:12"/>
    <m/>
    <s v="DS"/>
    <n v="8"/>
    <m/>
    <m/>
    <m/>
    <m/>
    <m/>
    <n v="0"/>
    <m/>
    <m/>
    <m/>
    <m/>
    <m/>
    <m/>
    <m/>
    <m/>
    <m/>
    <m/>
    <m/>
  </r>
  <r>
    <n v="89"/>
    <d v="2026-05-12T00:00:00"/>
    <s v="B57"/>
    <n v="32558"/>
    <x v="82"/>
    <s v="Factory 3"/>
    <s v="Shift 2"/>
    <s v="Wire Preparation"/>
    <d v="2026-06-15T00:00:00"/>
    <d v="1899-12-30T06:19:30"/>
    <d v="1899-12-30T16:01:52"/>
    <m/>
    <s v="DS"/>
    <n v="8"/>
    <m/>
    <m/>
    <m/>
    <m/>
    <m/>
    <n v="0"/>
    <m/>
    <m/>
    <m/>
    <m/>
    <m/>
    <m/>
    <m/>
    <m/>
    <m/>
    <m/>
    <m/>
  </r>
  <r>
    <n v="90"/>
    <d v="2026-05-12T00:00:00"/>
    <s v="B57"/>
    <n v="32548"/>
    <x v="83"/>
    <s v="Factory 1"/>
    <s v="Shift 2"/>
    <s v="Wire Preparation"/>
    <d v="2026-06-15T00:00:00"/>
    <d v="1899-12-30T06:09:16"/>
    <d v="1899-12-30T16:07:06"/>
    <m/>
    <s v="DS"/>
    <n v="8"/>
    <m/>
    <m/>
    <m/>
    <m/>
    <m/>
    <n v="0"/>
    <m/>
    <m/>
    <m/>
    <m/>
    <m/>
    <m/>
    <m/>
    <m/>
    <m/>
    <m/>
    <m/>
  </r>
  <r>
    <n v="91"/>
    <d v="2025-10-21T00:00:00"/>
    <s v="B50"/>
    <n v="31022"/>
    <x v="84"/>
    <s v="Factory 1"/>
    <s v="Shift 1"/>
    <s v="Subaru Engine"/>
    <d v="2026-06-15T00:00:00"/>
    <d v="1899-12-30T18:22:39"/>
    <d v="1899-12-30T07:04:30"/>
    <m/>
    <s v="NS"/>
    <n v="8"/>
    <n v="3"/>
    <n v="2"/>
    <n v="5"/>
    <m/>
    <m/>
    <n v="0"/>
    <m/>
    <m/>
    <m/>
    <m/>
    <m/>
    <m/>
    <m/>
    <m/>
    <m/>
    <m/>
    <m/>
  </r>
  <r>
    <n v="92"/>
    <d v="2024-05-28T00:00:00"/>
    <s v="B11"/>
    <n v="6456"/>
    <x v="85"/>
    <s v="Factory 1"/>
    <s v="Shift 2"/>
    <s v="Warehouse"/>
    <d v="2026-06-15T00:00:00"/>
    <d v="1899-12-30T06:06:55"/>
    <d v="1899-12-30T16:03:26"/>
    <m/>
    <s v="DS"/>
    <n v="8"/>
    <m/>
    <m/>
    <m/>
    <m/>
    <m/>
    <n v="0"/>
    <m/>
    <m/>
    <m/>
    <m/>
    <m/>
    <m/>
    <m/>
    <m/>
    <m/>
    <m/>
    <m/>
  </r>
  <r>
    <n v="93"/>
    <d v="2026-06-02T00:00:00"/>
    <s v="B59"/>
    <n v="32289"/>
    <x v="173"/>
    <s v="Factory 2"/>
    <s v="ADS"/>
    <s v="Trainee"/>
    <d v="2026-06-15T00:00:00"/>
    <d v="1899-12-30T06:02:01"/>
    <d v="1899-12-30T16:03:52"/>
    <m/>
    <s v="ADS"/>
    <n v="8"/>
    <m/>
    <m/>
    <m/>
    <m/>
    <m/>
    <n v="0"/>
    <m/>
    <m/>
    <m/>
    <m/>
    <m/>
    <m/>
    <m/>
    <m/>
    <m/>
    <m/>
    <m/>
  </r>
  <r>
    <n v="94"/>
    <d v="2025-01-28T00:00:00"/>
    <s v="B33"/>
    <n v="12783"/>
    <x v="87"/>
    <s v="Factory 1"/>
    <s v="Shift 2"/>
    <s v="Shipment"/>
    <d v="2026-06-15T00:00:00"/>
    <m/>
    <m/>
    <s v="ABSENT"/>
    <s v="DS"/>
    <m/>
    <m/>
    <m/>
    <m/>
    <m/>
    <m/>
    <n v="0"/>
    <m/>
    <m/>
    <m/>
    <m/>
    <m/>
    <m/>
    <m/>
    <m/>
    <m/>
    <m/>
    <m/>
  </r>
  <r>
    <n v="95"/>
    <d v="2026-03-03T00:00:00"/>
    <s v="B56"/>
    <n v="31638"/>
    <x v="88"/>
    <s v="Factory 1"/>
    <s v="Shift 1"/>
    <s v="Subaru Engine"/>
    <d v="2026-06-15T00:00:00"/>
    <d v="1899-12-30T18:06:13"/>
    <d v="1899-12-30T04:08:37"/>
    <m/>
    <s v="NS"/>
    <n v="8"/>
    <m/>
    <m/>
    <n v="5"/>
    <m/>
    <m/>
    <n v="0"/>
    <m/>
    <m/>
    <m/>
    <m/>
    <m/>
    <m/>
    <m/>
    <m/>
    <m/>
    <m/>
    <m/>
  </r>
  <r>
    <n v="96"/>
    <d v="2026-06-02T00:00:00"/>
    <s v="B59"/>
    <n v="32280"/>
    <x v="174"/>
    <s v="Factory 2"/>
    <s v="ADS"/>
    <s v="Trainee"/>
    <d v="2026-06-15T00:00:00"/>
    <d v="1899-12-30T06:14:55"/>
    <d v="1899-12-30T16:09:33"/>
    <m/>
    <s v="ADS"/>
    <n v="8"/>
    <m/>
    <m/>
    <m/>
    <m/>
    <m/>
    <n v="0"/>
    <m/>
    <m/>
    <m/>
    <m/>
    <m/>
    <m/>
    <m/>
    <m/>
    <m/>
    <m/>
    <m/>
  </r>
  <r>
    <n v="97"/>
    <d v="2026-05-19T00:00:00"/>
    <s v="B58"/>
    <n v="32213"/>
    <x v="89"/>
    <s v="Factory 1"/>
    <s v="Shift 2"/>
    <s v="Yamaha"/>
    <d v="2026-06-15T00:00:00"/>
    <d v="1899-12-30T06:05:20"/>
    <d v="1899-12-30T16:02:19"/>
    <m/>
    <s v="DS"/>
    <n v="8"/>
    <m/>
    <m/>
    <m/>
    <m/>
    <m/>
    <n v="0"/>
    <m/>
    <m/>
    <m/>
    <m/>
    <m/>
    <m/>
    <m/>
    <m/>
    <m/>
    <m/>
    <m/>
  </r>
  <r>
    <n v="98"/>
    <d v="2026-06-02T00:00:00"/>
    <s v="B59"/>
    <n v="32276"/>
    <x v="175"/>
    <s v="Factory 2"/>
    <s v="Shift 1"/>
    <s v="QC Inspection"/>
    <d v="2026-06-15T00:00:00"/>
    <d v="1899-12-30T06:13:00"/>
    <d v="1899-12-30T16:05:00"/>
    <m/>
    <s v="DS"/>
    <n v="8"/>
    <m/>
    <m/>
    <m/>
    <m/>
    <m/>
    <n v="0"/>
    <m/>
    <m/>
    <m/>
    <m/>
    <m/>
    <m/>
    <m/>
    <m/>
    <m/>
    <m/>
    <m/>
  </r>
  <r>
    <n v="99"/>
    <d v="2026-05-12T00:00:00"/>
    <s v="B57"/>
    <n v="32554"/>
    <x v="90"/>
    <s v="Factory 3"/>
    <s v="Shift 2"/>
    <s v="Material Handler"/>
    <d v="2026-06-15T00:00:00"/>
    <d v="1899-12-30T18:11:01"/>
    <d v="1899-12-30T04:01:47"/>
    <m/>
    <s v="NS"/>
    <n v="8"/>
    <m/>
    <m/>
    <n v="5"/>
    <m/>
    <m/>
    <n v="0"/>
    <m/>
    <m/>
    <m/>
    <m/>
    <m/>
    <m/>
    <m/>
    <m/>
    <m/>
    <m/>
    <m/>
  </r>
  <r>
    <n v="100"/>
    <d v="2024-06-13T00:00:00"/>
    <s v="B13"/>
    <n v="6555"/>
    <x v="91"/>
    <s v="Factory 1"/>
    <s v="Shift 1"/>
    <s v="QA"/>
    <d v="2026-06-15T00:00:00"/>
    <d v="1899-12-30T18:34:41"/>
    <d v="1899-12-30T07:01:47"/>
    <m/>
    <s v="NS"/>
    <n v="8"/>
    <n v="3"/>
    <n v="2"/>
    <n v="5"/>
    <m/>
    <m/>
    <n v="0"/>
    <m/>
    <m/>
    <m/>
    <m/>
    <m/>
    <m/>
    <m/>
    <m/>
    <m/>
    <m/>
    <m/>
  </r>
  <r>
    <n v="101"/>
    <d v="2026-05-19T00:00:00"/>
    <s v="B58"/>
    <n v="32218"/>
    <x v="92"/>
    <s v="Factory 2"/>
    <s v="Shift 1"/>
    <s v="Trainee"/>
    <d v="2026-06-15T00:00:00"/>
    <d v="1899-12-30T18:09:21"/>
    <d v="1899-12-30T04:06:57"/>
    <m/>
    <s v="NS"/>
    <n v="8"/>
    <m/>
    <m/>
    <n v="5"/>
    <m/>
    <m/>
    <n v="0"/>
    <m/>
    <m/>
    <m/>
    <m/>
    <m/>
    <m/>
    <m/>
    <m/>
    <m/>
    <m/>
    <m/>
  </r>
  <r>
    <n v="102"/>
    <d v="2024-08-27T00:00:00"/>
    <s v="B24"/>
    <n v="7091"/>
    <x v="93"/>
    <s v="Factory 1"/>
    <s v="Shift 2"/>
    <s v="Material Handler"/>
    <d v="2026-06-15T00:00:00"/>
    <d v="1899-12-30T06:01:20"/>
    <d v="1899-12-30T19:07:42"/>
    <m/>
    <s v="DS"/>
    <n v="8"/>
    <n v="3"/>
    <m/>
    <m/>
    <m/>
    <m/>
    <n v="0"/>
    <m/>
    <m/>
    <m/>
    <m/>
    <m/>
    <m/>
    <m/>
    <m/>
    <m/>
    <m/>
    <m/>
  </r>
  <r>
    <n v="103"/>
    <d v="2025-04-08T00:00:00"/>
    <s v="B40"/>
    <n v="11675"/>
    <x v="95"/>
    <s v="Factory 1"/>
    <s v="Shift 2"/>
    <s v="Transmission"/>
    <d v="2026-06-15T00:00:00"/>
    <d v="1899-12-30T06:26:00"/>
    <d v="1899-12-30T19:07:29"/>
    <m/>
    <s v="DS"/>
    <n v="8"/>
    <n v="3"/>
    <m/>
    <m/>
    <m/>
    <m/>
    <n v="0"/>
    <m/>
    <m/>
    <m/>
    <m/>
    <m/>
    <m/>
    <m/>
    <m/>
    <m/>
    <m/>
    <m/>
  </r>
  <r>
    <n v="104"/>
    <d v="2025-04-08T00:00:00"/>
    <s v="B40"/>
    <n v="11728"/>
    <x v="96"/>
    <s v="Factory 3"/>
    <s v="Shift 2"/>
    <s v="QC Inspection"/>
    <d v="2026-06-15T00:00:00"/>
    <d v="1899-12-30T06:03:02"/>
    <d v="1899-12-30T19:01:00"/>
    <m/>
    <s v="DS"/>
    <n v="8"/>
    <n v="3"/>
    <m/>
    <m/>
    <m/>
    <m/>
    <n v="0"/>
    <m/>
    <m/>
    <m/>
    <m/>
    <m/>
    <m/>
    <m/>
    <m/>
    <m/>
    <m/>
    <m/>
  </r>
  <r>
    <n v="105"/>
    <d v="2026-03-03T00:00:00"/>
    <s v="B56"/>
    <n v="32825"/>
    <x v="97"/>
    <s v="Factory 1"/>
    <s v="Shift 2"/>
    <s v="Subaru Engine"/>
    <d v="2026-06-15T00:00:00"/>
    <d v="1899-12-30T06:20:01"/>
    <d v="1899-12-30T16:01:07"/>
    <m/>
    <s v="DS"/>
    <n v="8"/>
    <m/>
    <m/>
    <m/>
    <m/>
    <m/>
    <n v="0"/>
    <m/>
    <m/>
    <m/>
    <m/>
    <m/>
    <m/>
    <m/>
    <m/>
    <m/>
    <m/>
    <m/>
  </r>
  <r>
    <n v="106"/>
    <d v="2026-05-19T00:00:00"/>
    <s v="B58"/>
    <n v="32215"/>
    <x v="98"/>
    <s v="Factory 2"/>
    <s v="ADS"/>
    <s v="Trainee"/>
    <d v="2026-06-15T00:00:00"/>
    <d v="1899-12-30T06:09:11"/>
    <d v="1899-12-30T16:07:16"/>
    <m/>
    <s v="ADS"/>
    <n v="8"/>
    <m/>
    <m/>
    <m/>
    <m/>
    <m/>
    <n v="0"/>
    <m/>
    <m/>
    <m/>
    <m/>
    <m/>
    <m/>
    <m/>
    <m/>
    <m/>
    <m/>
    <m/>
  </r>
  <r>
    <n v="107"/>
    <d v="2025-06-03T00:00:00"/>
    <s v="B47"/>
    <n v="13359"/>
    <x v="99"/>
    <s v="Factory 1"/>
    <s v="Shift 1"/>
    <s v="Subaru Engine"/>
    <d v="2026-06-15T00:00:00"/>
    <d v="1899-12-30T18:09:13"/>
    <d v="1899-12-30T04:06:31"/>
    <m/>
    <s v="NS"/>
    <n v="8"/>
    <m/>
    <m/>
    <n v="5"/>
    <m/>
    <m/>
    <n v="0"/>
    <m/>
    <m/>
    <m/>
    <m/>
    <m/>
    <m/>
    <m/>
    <m/>
    <m/>
    <m/>
    <m/>
  </r>
  <r>
    <n v="108"/>
    <d v="2026-06-02T00:00:00"/>
    <s v="B59"/>
    <n v="32295"/>
    <x v="177"/>
    <s v="Factory 1"/>
    <s v="Shift 1"/>
    <s v="Wire Preparation"/>
    <d v="2026-06-15T00:00:00"/>
    <d v="1899-12-30T18:33:10"/>
    <d v="1899-12-30T07:07:14"/>
    <m/>
    <s v="NS"/>
    <n v="8"/>
    <n v="3"/>
    <n v="2"/>
    <n v="5"/>
    <m/>
    <m/>
    <n v="0"/>
    <m/>
    <m/>
    <m/>
    <m/>
    <m/>
    <m/>
    <m/>
    <m/>
    <m/>
    <m/>
    <m/>
  </r>
  <r>
    <n v="109"/>
    <d v="2025-01-28T00:00:00"/>
    <s v="B33"/>
    <n v="12743"/>
    <x v="102"/>
    <s v="Factory 3"/>
    <s v="Shift 2"/>
    <s v="Transmission"/>
    <d v="2026-06-15T00:00:00"/>
    <d v="1899-12-30T06:38:28"/>
    <d v="1899-12-30T16:03:01"/>
    <m/>
    <s v="DS"/>
    <n v="8"/>
    <m/>
    <m/>
    <m/>
    <m/>
    <m/>
    <n v="0"/>
    <m/>
    <m/>
    <m/>
    <m/>
    <m/>
    <m/>
    <m/>
    <m/>
    <m/>
    <m/>
    <m/>
  </r>
  <r>
    <n v="110"/>
    <d v="2026-05-12T00:00:00"/>
    <s v="B57"/>
    <n v="32543"/>
    <x v="103"/>
    <s v="Factory 2"/>
    <s v="Shift 2"/>
    <s v="Molding"/>
    <d v="2026-06-15T00:00:00"/>
    <d v="1899-12-30T06:24:50"/>
    <d v="1899-12-30T19:06:06"/>
    <m/>
    <s v="DS"/>
    <n v="8"/>
    <n v="3"/>
    <m/>
    <m/>
    <m/>
    <m/>
    <n v="0"/>
    <m/>
    <m/>
    <m/>
    <m/>
    <m/>
    <m/>
    <m/>
    <m/>
    <m/>
    <m/>
    <m/>
  </r>
  <r>
    <n v="111"/>
    <d v="2024-09-10T00:00:00"/>
    <s v="B26"/>
    <n v="13893"/>
    <x v="104"/>
    <s v="Factory 1"/>
    <s v="Shift 1"/>
    <s v="Subaru Engine"/>
    <d v="2026-06-15T00:00:00"/>
    <d v="1899-12-30T18:34:32"/>
    <d v="1899-12-30T07:02:02"/>
    <m/>
    <s v="NS"/>
    <n v="8"/>
    <n v="3"/>
    <n v="2"/>
    <n v="5"/>
    <m/>
    <m/>
    <n v="0"/>
    <m/>
    <m/>
    <m/>
    <m/>
    <m/>
    <m/>
    <m/>
    <m/>
    <m/>
    <m/>
    <m/>
  </r>
  <r>
    <n v="112"/>
    <d v="2026-03-03T00:00:00"/>
    <s v="B56"/>
    <n v="32819"/>
    <x v="105"/>
    <s v="Factory 1"/>
    <s v="Shift 1"/>
    <s v="QC Inspection"/>
    <d v="2026-06-15T00:00:00"/>
    <d v="1899-12-30T18:25:07"/>
    <d v="1899-12-30T07:04:38"/>
    <m/>
    <s v="NS"/>
    <n v="8"/>
    <n v="3"/>
    <n v="2"/>
    <n v="5"/>
    <m/>
    <m/>
    <n v="0"/>
    <m/>
    <m/>
    <m/>
    <m/>
    <m/>
    <m/>
    <m/>
    <m/>
    <m/>
    <m/>
    <m/>
  </r>
  <r>
    <n v="113"/>
    <d v="2026-06-02T00:00:00"/>
    <s v="B59"/>
    <n v="32282"/>
    <x v="178"/>
    <s v="Factory 2"/>
    <s v="ADS"/>
    <s v="Trainee"/>
    <d v="2026-06-15T00:00:00"/>
    <d v="1899-12-30T06:30:24"/>
    <d v="1899-12-30T16:08:07"/>
    <m/>
    <s v="ADS"/>
    <n v="8"/>
    <m/>
    <m/>
    <m/>
    <m/>
    <m/>
    <n v="0"/>
    <m/>
    <m/>
    <m/>
    <m/>
    <m/>
    <m/>
    <m/>
    <m/>
    <m/>
    <m/>
    <m/>
  </r>
  <r>
    <n v="114"/>
    <d v="2026-05-12T00:00:00"/>
    <s v="B57"/>
    <n v="32562"/>
    <x v="107"/>
    <s v="Factory 1"/>
    <s v="Shift 2"/>
    <s v="Wire Preparation"/>
    <d v="2026-06-15T00:00:00"/>
    <d v="1899-12-30T06:26:22"/>
    <d v="1899-12-30T19:07:32"/>
    <m/>
    <s v="DS"/>
    <n v="8"/>
    <n v="3"/>
    <m/>
    <m/>
    <m/>
    <m/>
    <n v="0"/>
    <m/>
    <m/>
    <m/>
    <m/>
    <m/>
    <m/>
    <m/>
    <m/>
    <m/>
    <m/>
    <m/>
  </r>
  <r>
    <n v="115"/>
    <d v="2025-06-03T00:00:00"/>
    <s v="B47"/>
    <n v="13360"/>
    <x v="108"/>
    <s v="Factory 1"/>
    <s v="Shift 1"/>
    <s v="Wire Preparation"/>
    <d v="2026-06-15T00:00:00"/>
    <d v="1899-12-30T18:13:20"/>
    <d v="1899-12-30T07:05:24"/>
    <m/>
    <s v="NS"/>
    <n v="8"/>
    <n v="3"/>
    <n v="2"/>
    <n v="5"/>
    <m/>
    <m/>
    <n v="0"/>
    <m/>
    <m/>
    <m/>
    <m/>
    <m/>
    <m/>
    <m/>
    <m/>
    <m/>
    <m/>
    <m/>
  </r>
  <r>
    <n v="116"/>
    <d v="2026-05-19T00:00:00"/>
    <s v="B58"/>
    <n v="32219"/>
    <x v="110"/>
    <s v="Factory 2"/>
    <s v="Shift 2"/>
    <s v="Yamaha"/>
    <d v="2026-06-15T00:00:00"/>
    <d v="1899-12-30T06:10:00"/>
    <d v="1899-12-30T16:02:29"/>
    <s v="NO TIME IN"/>
    <s v="DS"/>
    <n v="8"/>
    <m/>
    <m/>
    <m/>
    <m/>
    <m/>
    <n v="0"/>
    <m/>
    <m/>
    <m/>
    <m/>
    <m/>
    <m/>
    <m/>
    <m/>
    <m/>
    <m/>
    <m/>
  </r>
  <r>
    <n v="117"/>
    <d v="2026-06-02T00:00:00"/>
    <s v="B59"/>
    <n v="32275"/>
    <x v="179"/>
    <s v="Factory 2"/>
    <s v="Shift 1"/>
    <s v="QC Inspection"/>
    <d v="2026-06-15T00:00:00"/>
    <d v="1899-12-30T06:12:00"/>
    <d v="1899-12-30T16:07:00"/>
    <s v="NO TIME IN/OUT"/>
    <s v="DS"/>
    <n v="8"/>
    <m/>
    <m/>
    <m/>
    <m/>
    <m/>
    <n v="0"/>
    <m/>
    <m/>
    <m/>
    <m/>
    <m/>
    <m/>
    <m/>
    <m/>
    <m/>
    <m/>
    <m/>
  </r>
  <r>
    <n v="118"/>
    <d v="2026-05-19T00:00:00"/>
    <s v="B58"/>
    <n v="32206"/>
    <x v="113"/>
    <s v="Factory 1"/>
    <s v="Shift 2"/>
    <s v="Yamaha"/>
    <d v="2026-06-15T00:00:00"/>
    <d v="1899-12-30T06:25:48"/>
    <d v="1899-12-30T16:02:39"/>
    <m/>
    <s v="DS"/>
    <n v="8"/>
    <m/>
    <m/>
    <m/>
    <m/>
    <m/>
    <n v="0"/>
    <m/>
    <m/>
    <m/>
    <m/>
    <m/>
    <m/>
    <m/>
    <m/>
    <m/>
    <m/>
    <m/>
  </r>
  <r>
    <n v="119"/>
    <d v="2025-04-08T00:00:00"/>
    <s v="B40"/>
    <n v="11773"/>
    <x v="114"/>
    <s v="Factory 1"/>
    <s v="Shift 1"/>
    <s v="QC Inspection"/>
    <d v="2026-06-15T00:00:00"/>
    <d v="1899-12-30T18:29:41"/>
    <d v="1899-12-30T04:08:20"/>
    <m/>
    <s v="NS"/>
    <n v="8"/>
    <m/>
    <m/>
    <n v="5"/>
    <m/>
    <m/>
    <n v="0"/>
    <m/>
    <m/>
    <m/>
    <m/>
    <m/>
    <m/>
    <m/>
    <m/>
    <m/>
    <m/>
    <m/>
  </r>
  <r>
    <n v="120"/>
    <d v="2026-05-12T00:00:00"/>
    <s v="B57"/>
    <n v="32555"/>
    <x v="116"/>
    <s v="Factory 1"/>
    <s v="Shift 1"/>
    <s v="Material Handler"/>
    <d v="2026-06-15T00:00:00"/>
    <d v="1899-12-30T18:01:35"/>
    <d v="1899-12-30T07:02:15"/>
    <m/>
    <s v="NS"/>
    <n v="8"/>
    <n v="3"/>
    <n v="2"/>
    <n v="5"/>
    <m/>
    <m/>
    <n v="0"/>
    <m/>
    <m/>
    <m/>
    <m/>
    <m/>
    <m/>
    <m/>
    <m/>
    <m/>
    <m/>
    <m/>
  </r>
  <r>
    <n v="121"/>
    <d v="2026-06-02T00:00:00"/>
    <s v="B59"/>
    <n v="32284"/>
    <x v="180"/>
    <s v="Factory 2"/>
    <s v="ADS"/>
    <s v="Trainee"/>
    <d v="2026-06-15T00:00:00"/>
    <m/>
    <m/>
    <s v="ABSENT"/>
    <s v="ADS"/>
    <m/>
    <m/>
    <m/>
    <m/>
    <m/>
    <m/>
    <n v="0"/>
    <m/>
    <m/>
    <m/>
    <m/>
    <m/>
    <m/>
    <m/>
    <m/>
    <m/>
    <m/>
    <m/>
  </r>
  <r>
    <n v="122"/>
    <d v="2025-10-21T00:00:00"/>
    <s v="B50"/>
    <n v="31031"/>
    <x v="117"/>
    <s v="Factory 1"/>
    <s v="Shift 2"/>
    <s v="Subaru Engine"/>
    <d v="2026-06-15T00:00:00"/>
    <d v="1899-12-30T06:38:36"/>
    <d v="1899-12-30T19:06:37"/>
    <m/>
    <s v="DS"/>
    <n v="8"/>
    <n v="3"/>
    <m/>
    <m/>
    <m/>
    <m/>
    <n v="0"/>
    <m/>
    <m/>
    <m/>
    <m/>
    <m/>
    <m/>
    <m/>
    <m/>
    <m/>
    <m/>
    <m/>
  </r>
  <r>
    <n v="123"/>
    <d v="2026-03-03T00:00:00"/>
    <s v="B56"/>
    <n v="32821"/>
    <x v="118"/>
    <s v="Factory 1"/>
    <s v="Shift 2"/>
    <s v="QC Inspection"/>
    <d v="2026-06-15T00:00:00"/>
    <d v="1899-12-30T06:23:34"/>
    <d v="1899-12-30T19:08:09"/>
    <m/>
    <s v="DS"/>
    <n v="8"/>
    <n v="3"/>
    <m/>
    <m/>
    <m/>
    <m/>
    <n v="0"/>
    <m/>
    <m/>
    <m/>
    <m/>
    <m/>
    <m/>
    <m/>
    <m/>
    <m/>
    <m/>
    <m/>
  </r>
  <r>
    <n v="124"/>
    <d v="2025-06-03T00:00:00"/>
    <s v="B47"/>
    <n v="13321"/>
    <x v="119"/>
    <s v="Factory 1"/>
    <s v="Shift 2"/>
    <s v="Wire Preparation"/>
    <d v="2026-06-15T00:00:00"/>
    <d v="1899-12-30T06:35:48"/>
    <d v="1899-12-30T19:02:50"/>
    <m/>
    <s v="DS"/>
    <n v="8"/>
    <n v="3"/>
    <m/>
    <m/>
    <m/>
    <m/>
    <n v="0"/>
    <m/>
    <m/>
    <m/>
    <m/>
    <m/>
    <m/>
    <m/>
    <m/>
    <m/>
    <m/>
    <m/>
  </r>
  <r>
    <n v="125"/>
    <d v="2024-07-30T00:00:00"/>
    <s v="B20"/>
    <n v="6848"/>
    <x v="120"/>
    <s v="Factory 1"/>
    <s v="Shift 2"/>
    <s v="Subaru Engine"/>
    <d v="2026-06-15T00:00:00"/>
    <d v="1899-12-30T06:16:08"/>
    <d v="1899-12-30T19:02:00"/>
    <m/>
    <s v="DS"/>
    <n v="8"/>
    <n v="3"/>
    <m/>
    <m/>
    <m/>
    <m/>
    <n v="0"/>
    <m/>
    <m/>
    <m/>
    <m/>
    <m/>
    <m/>
    <m/>
    <m/>
    <m/>
    <m/>
    <m/>
  </r>
  <r>
    <n v="126"/>
    <d v="2025-06-03T00:00:00"/>
    <s v="B47"/>
    <n v="13372"/>
    <x v="121"/>
    <s v="Factory 1"/>
    <s v="Shift 1"/>
    <s v="Subaru Engine"/>
    <d v="2026-06-15T00:00:00"/>
    <d v="1899-12-30T18:18:19"/>
    <d v="1899-12-30T04:02:04"/>
    <m/>
    <s v="NS"/>
    <n v="8"/>
    <m/>
    <m/>
    <n v="5"/>
    <m/>
    <m/>
    <n v="0"/>
    <m/>
    <m/>
    <m/>
    <m/>
    <m/>
    <m/>
    <m/>
    <m/>
    <m/>
    <m/>
    <m/>
  </r>
  <r>
    <n v="127"/>
    <d v="2025-01-21T00:00:00"/>
    <s v="B32"/>
    <n v="12772"/>
    <x v="122"/>
    <s v="Factory 1"/>
    <s v="Shift 1"/>
    <s v="QC Inspection"/>
    <d v="2026-06-15T00:00:00"/>
    <d v="1899-12-30T18:23:58"/>
    <d v="1899-12-30T07:14:57"/>
    <m/>
    <s v="NS"/>
    <n v="8"/>
    <n v="3"/>
    <n v="2"/>
    <n v="5"/>
    <m/>
    <m/>
    <n v="0"/>
    <m/>
    <m/>
    <m/>
    <m/>
    <m/>
    <m/>
    <m/>
    <m/>
    <m/>
    <m/>
    <m/>
  </r>
  <r>
    <n v="128"/>
    <d v="2025-06-10T00:00:00"/>
    <s v="B48"/>
    <n v="14864"/>
    <x v="123"/>
    <s v="Factory 3"/>
    <s v="Shift 2"/>
    <s v="Yamaha"/>
    <d v="2026-06-15T00:00:00"/>
    <d v="1899-12-30T06:38:36"/>
    <d v="1899-12-30T16:06:22"/>
    <m/>
    <s v="DS"/>
    <n v="8"/>
    <m/>
    <m/>
    <m/>
    <m/>
    <m/>
    <n v="0"/>
    <m/>
    <m/>
    <m/>
    <m/>
    <m/>
    <m/>
    <m/>
    <m/>
    <m/>
    <m/>
    <m/>
  </r>
  <r>
    <n v="129"/>
    <d v="2025-01-28T00:00:00"/>
    <s v="B33"/>
    <n v="12705"/>
    <x v="124"/>
    <s v="Factory 3"/>
    <s v="Shift 2"/>
    <s v="QC Inspection"/>
    <d v="2026-06-15T00:00:00"/>
    <d v="1899-12-30T06:09:22"/>
    <d v="1899-12-30T19:00:30"/>
    <m/>
    <s v="DS"/>
    <n v="8"/>
    <n v="3"/>
    <m/>
    <m/>
    <m/>
    <m/>
    <n v="0"/>
    <m/>
    <m/>
    <m/>
    <m/>
    <m/>
    <m/>
    <m/>
    <m/>
    <m/>
    <m/>
    <m/>
  </r>
  <r>
    <n v="130"/>
    <d v="2025-01-13T00:00:00"/>
    <s v="B31"/>
    <n v="12601"/>
    <x v="125"/>
    <s v="Factory 2"/>
    <s v="Shift 2"/>
    <s v="Wire Preparation"/>
    <d v="2026-06-15T00:00:00"/>
    <d v="1899-12-30T06:06:43"/>
    <d v="1899-12-30T16:14:06"/>
    <m/>
    <s v="DS"/>
    <n v="8"/>
    <m/>
    <m/>
    <m/>
    <m/>
    <m/>
    <n v="0"/>
    <m/>
    <m/>
    <m/>
    <m/>
    <m/>
    <m/>
    <m/>
    <m/>
    <m/>
    <m/>
    <m/>
  </r>
  <r>
    <n v="131"/>
    <d v="2026-06-02T00:00:00"/>
    <s v="B59"/>
    <n v="32291"/>
    <x v="181"/>
    <s v="Factory 2"/>
    <s v="ADS"/>
    <s v="Trainee"/>
    <d v="2026-06-15T00:00:00"/>
    <d v="1899-12-30T06:06:33"/>
    <d v="1899-12-30T16:09:50"/>
    <m/>
    <s v="ADS"/>
    <n v="8"/>
    <m/>
    <m/>
    <m/>
    <m/>
    <m/>
    <n v="0"/>
    <m/>
    <m/>
    <m/>
    <m/>
    <m/>
    <m/>
    <m/>
    <m/>
    <m/>
    <m/>
    <m/>
  </r>
  <r>
    <n v="132"/>
    <d v="2026-05-19T00:00:00"/>
    <s v="B58"/>
    <n v="32214"/>
    <x v="126"/>
    <s v="Factory 2"/>
    <s v="Shift 2"/>
    <s v="Subaru Engine/TM"/>
    <d v="2026-06-15T00:00:00"/>
    <d v="1899-12-30T06:17:20"/>
    <d v="1899-12-30T16:07:55"/>
    <m/>
    <s v="DS"/>
    <n v="8"/>
    <m/>
    <m/>
    <m/>
    <m/>
    <m/>
    <n v="0"/>
    <m/>
    <m/>
    <m/>
    <m/>
    <m/>
    <m/>
    <m/>
    <m/>
    <m/>
    <m/>
    <m/>
  </r>
  <r>
    <n v="133"/>
    <d v="2026-03-03T00:00:00"/>
    <s v="B56"/>
    <n v="32823"/>
    <x v="127"/>
    <s v="Factory 3"/>
    <s v="Shift 1"/>
    <s v="Parts Preparation"/>
    <d v="2026-06-15T00:00:00"/>
    <d v="1899-12-30T18:16:53"/>
    <d v="1899-12-30T04:02:28"/>
    <m/>
    <s v="NS"/>
    <n v="8"/>
    <m/>
    <m/>
    <n v="5"/>
    <m/>
    <m/>
    <n v="0"/>
    <m/>
    <m/>
    <m/>
    <m/>
    <m/>
    <m/>
    <m/>
    <m/>
    <m/>
    <m/>
    <m/>
  </r>
  <r>
    <n v="134"/>
    <d v="2025-05-13T00:00:00"/>
    <s v="B44"/>
    <n v="14133"/>
    <x v="128"/>
    <s v="Factory 1"/>
    <s v="Shift 1"/>
    <s v="Subaru Engine"/>
    <d v="2026-06-15T00:00:00"/>
    <d v="1899-12-30T18:39:00"/>
    <d v="1899-12-30T04:08:26"/>
    <s v="NO TIME IN"/>
    <s v="NS"/>
    <n v="8"/>
    <m/>
    <m/>
    <n v="5"/>
    <m/>
    <m/>
    <n v="0"/>
    <m/>
    <m/>
    <m/>
    <m/>
    <m/>
    <m/>
    <m/>
    <m/>
    <m/>
    <m/>
    <m/>
  </r>
  <r>
    <n v="135"/>
    <d v="2025-05-06T00:00:00"/>
    <s v="B43"/>
    <n v="14182"/>
    <x v="129"/>
    <s v="Factory 3"/>
    <s v="Shift 1"/>
    <s v="Yamaha"/>
    <d v="2026-06-15T00:00:00"/>
    <d v="1899-12-30T18:32:18"/>
    <d v="1899-12-30T07:04:56"/>
    <m/>
    <s v="NS"/>
    <n v="8"/>
    <n v="3"/>
    <n v="2"/>
    <n v="5"/>
    <m/>
    <m/>
    <n v="0"/>
    <m/>
    <m/>
    <m/>
    <m/>
    <m/>
    <m/>
    <m/>
    <m/>
    <m/>
    <m/>
    <m/>
  </r>
  <r>
    <n v="136"/>
    <d v="2025-10-21T00:00:00"/>
    <s v="B50"/>
    <n v="31014"/>
    <x v="130"/>
    <s v="Factory 1"/>
    <s v="Shift 1"/>
    <s v="Subaru Insertion"/>
    <d v="2026-06-15T00:00:00"/>
    <d v="1899-12-30T18:17:56"/>
    <d v="1899-12-30T07:05:39"/>
    <m/>
    <s v="NS"/>
    <n v="8"/>
    <n v="3"/>
    <n v="2"/>
    <n v="5"/>
    <m/>
    <m/>
    <n v="0"/>
    <m/>
    <m/>
    <m/>
    <m/>
    <m/>
    <m/>
    <m/>
    <m/>
    <m/>
    <m/>
    <m/>
  </r>
  <r>
    <n v="137"/>
    <d v="2024-07-30T00:00:00"/>
    <s v="B20"/>
    <n v="6840"/>
    <x v="131"/>
    <s v="Factory 1"/>
    <s v="Shift 2"/>
    <s v="Subaru Engine"/>
    <d v="2026-06-15T00:00:00"/>
    <d v="1899-12-30T07:08:07"/>
    <d v="1899-12-30T19:02:15"/>
    <s v="LATE"/>
    <s v="DS"/>
    <n v="8"/>
    <n v="3"/>
    <m/>
    <m/>
    <n v="8"/>
    <m/>
    <n v="8"/>
    <m/>
    <m/>
    <m/>
    <m/>
    <m/>
    <m/>
    <m/>
    <m/>
    <m/>
    <m/>
    <m/>
  </r>
  <r>
    <n v="138"/>
    <d v="2025-04-08T00:00:00"/>
    <s v="B40"/>
    <n v="11729"/>
    <x v="132"/>
    <s v="Factory 1"/>
    <s v="Shift 1"/>
    <s v="Wire Preparation"/>
    <d v="2026-06-15T00:00:00"/>
    <d v="1899-12-30T18:25:14"/>
    <d v="1899-12-30T04:01:46"/>
    <m/>
    <s v="NS"/>
    <n v="8"/>
    <m/>
    <m/>
    <n v="5"/>
    <m/>
    <m/>
    <n v="0"/>
    <m/>
    <m/>
    <m/>
    <m/>
    <m/>
    <m/>
    <m/>
    <m/>
    <m/>
    <m/>
    <m/>
  </r>
  <r>
    <n v="139"/>
    <d v="2026-05-19T00:00:00"/>
    <s v="B58"/>
    <n v="32208"/>
    <x v="133"/>
    <s v="Factory 2"/>
    <s v="ADS"/>
    <s v="Trainee"/>
    <d v="2026-06-15T00:00:00"/>
    <d v="1899-12-30T06:07:40"/>
    <d v="1899-12-30T19:02:36"/>
    <m/>
    <s v="ADS"/>
    <n v="8"/>
    <n v="3"/>
    <m/>
    <m/>
    <m/>
    <m/>
    <n v="0"/>
    <m/>
    <m/>
    <m/>
    <m/>
    <m/>
    <m/>
    <m/>
    <m/>
    <m/>
    <m/>
    <m/>
  </r>
  <r>
    <n v="140"/>
    <d v="2025-06-03T00:00:00"/>
    <s v="B47"/>
    <n v="13341"/>
    <x v="134"/>
    <s v="Factory 3"/>
    <s v="Shift 2"/>
    <s v="QC Inspection"/>
    <d v="2026-06-15T00:00:00"/>
    <d v="1899-12-30T06:05:31"/>
    <d v="1899-12-30T16:00:34"/>
    <m/>
    <s v="DS"/>
    <n v="8"/>
    <m/>
    <m/>
    <m/>
    <m/>
    <m/>
    <n v="0"/>
    <m/>
    <m/>
    <m/>
    <m/>
    <m/>
    <m/>
    <m/>
    <m/>
    <m/>
    <m/>
    <m/>
  </r>
  <r>
    <n v="141"/>
    <d v="2026-05-19T00:00:00"/>
    <s v="B58"/>
    <n v="32211"/>
    <x v="135"/>
    <s v="Factory 2"/>
    <s v="Shift 2"/>
    <s v="Subaru Engine/TM"/>
    <d v="2026-06-15T00:00:00"/>
    <d v="1899-12-30T06:28:46"/>
    <d v="1899-12-30T16:04:59"/>
    <m/>
    <s v="DS"/>
    <n v="8"/>
    <m/>
    <m/>
    <m/>
    <m/>
    <m/>
    <n v="0"/>
    <m/>
    <m/>
    <m/>
    <m/>
    <m/>
    <m/>
    <m/>
    <m/>
    <m/>
    <m/>
    <m/>
  </r>
  <r>
    <n v="142"/>
    <d v="2024-08-13T00:00:00"/>
    <s v="B22"/>
    <n v="7371"/>
    <x v="136"/>
    <s v="Factory 3"/>
    <s v="Shift 2"/>
    <s v="Yamaha"/>
    <d v="2026-06-15T00:00:00"/>
    <d v="1899-12-30T06:21:10"/>
    <d v="1899-12-30T19:00:14"/>
    <m/>
    <s v="DS"/>
    <n v="8"/>
    <n v="3"/>
    <m/>
    <m/>
    <m/>
    <m/>
    <n v="0"/>
    <m/>
    <m/>
    <m/>
    <m/>
    <m/>
    <m/>
    <m/>
    <m/>
    <m/>
    <m/>
    <m/>
  </r>
  <r>
    <n v="143"/>
    <d v="2026-05-12T00:00:00"/>
    <s v="B57"/>
    <n v="32538"/>
    <x v="137"/>
    <s v="Factory 1"/>
    <s v="Shift 1"/>
    <s v="Material Handler"/>
    <d v="2026-06-15T00:00:00"/>
    <d v="1899-12-30T18:30:26"/>
    <d v="1899-12-30T04:05:28"/>
    <m/>
    <s v="NS"/>
    <n v="8"/>
    <m/>
    <m/>
    <n v="5"/>
    <m/>
    <m/>
    <n v="0"/>
    <m/>
    <m/>
    <m/>
    <m/>
    <m/>
    <m/>
    <m/>
    <m/>
    <m/>
    <m/>
    <m/>
  </r>
  <r>
    <n v="144"/>
    <d v="2025-05-06T00:00:00"/>
    <s v="B43"/>
    <n v="12305"/>
    <x v="138"/>
    <s v="Factory 3"/>
    <s v="Shift 2"/>
    <s v="Transmission"/>
    <d v="2026-06-15T00:00:00"/>
    <d v="1899-12-30T06:27:50"/>
    <d v="1899-12-30T19:03:15"/>
    <m/>
    <s v="DS"/>
    <n v="8"/>
    <n v="3"/>
    <m/>
    <m/>
    <m/>
    <m/>
    <n v="0"/>
    <m/>
    <m/>
    <m/>
    <m/>
    <m/>
    <m/>
    <m/>
    <m/>
    <m/>
    <m/>
    <m/>
  </r>
  <r>
    <n v="145"/>
    <d v="2026-06-02T00:00:00"/>
    <s v="B59"/>
    <n v="32290"/>
    <x v="182"/>
    <s v="Factory 2"/>
    <s v="ADS"/>
    <s v="Trainee"/>
    <d v="2026-06-15T00:00:00"/>
    <d v="1899-12-30T06:01:27"/>
    <d v="1899-12-30T16:02:16"/>
    <m/>
    <s v="ADS"/>
    <n v="8"/>
    <m/>
    <m/>
    <m/>
    <m/>
    <m/>
    <n v="0"/>
    <m/>
    <m/>
    <m/>
    <m/>
    <m/>
    <m/>
    <m/>
    <m/>
    <m/>
    <m/>
    <m/>
  </r>
  <r>
    <n v="146"/>
    <d v="2024-08-27T00:00:00"/>
    <s v="B24"/>
    <n v="7113"/>
    <x v="139"/>
    <s v="Factory 1"/>
    <s v="Shift 1"/>
    <s v="QA Packing"/>
    <d v="2026-06-15T00:00:00"/>
    <d v="1899-12-30T18:27:09"/>
    <d v="1899-12-30T07:01:33"/>
    <m/>
    <s v="NS"/>
    <n v="8"/>
    <n v="3"/>
    <n v="2"/>
    <n v="5"/>
    <m/>
    <m/>
    <n v="0"/>
    <m/>
    <m/>
    <m/>
    <m/>
    <m/>
    <m/>
    <m/>
    <m/>
    <m/>
    <m/>
    <m/>
  </r>
  <r>
    <n v="147"/>
    <d v="2026-03-03T00:00:00"/>
    <s v="B56"/>
    <n v="32815"/>
    <x v="140"/>
    <s v="Factory 1"/>
    <s v="Shift 1"/>
    <s v="Subaru Engine"/>
    <d v="2026-06-15T00:00:00"/>
    <d v="1899-12-30T18:31:06"/>
    <d v="1899-12-30T04:01:07"/>
    <m/>
    <s v="NS"/>
    <n v="8"/>
    <m/>
    <m/>
    <n v="5"/>
    <m/>
    <m/>
    <n v="0"/>
    <m/>
    <m/>
    <m/>
    <m/>
    <m/>
    <m/>
    <m/>
    <m/>
    <m/>
    <m/>
    <m/>
  </r>
  <r>
    <n v="148"/>
    <d v="2026-06-02T00:00:00"/>
    <s v="B59"/>
    <n v="32302"/>
    <x v="183"/>
    <s v="Factory 2"/>
    <s v="Shift 1"/>
    <s v="Subaru Engine"/>
    <d v="2026-06-15T00:00:00"/>
    <d v="1899-12-30T18:29:28"/>
    <d v="1899-12-30T07:05:13"/>
    <m/>
    <s v="NS"/>
    <n v="8"/>
    <n v="3"/>
    <n v="2"/>
    <n v="5"/>
    <m/>
    <m/>
    <n v="0"/>
    <m/>
    <m/>
    <m/>
    <m/>
    <m/>
    <m/>
    <m/>
    <m/>
    <m/>
    <m/>
    <m/>
  </r>
  <r>
    <n v="149"/>
    <d v="2025-06-03T00:00:00"/>
    <s v="B47"/>
    <n v="13340"/>
    <x v="141"/>
    <s v="Factory 1"/>
    <s v="Shift 2"/>
    <s v="Wire Preparation"/>
    <d v="2026-06-15T00:00:00"/>
    <d v="1899-12-30T05:59:21"/>
    <d v="1899-12-30T16:04:14"/>
    <m/>
    <s v="DS"/>
    <n v="8"/>
    <m/>
    <m/>
    <m/>
    <m/>
    <m/>
    <n v="0"/>
    <m/>
    <m/>
    <m/>
    <m/>
    <m/>
    <m/>
    <m/>
    <m/>
    <m/>
    <m/>
    <m/>
  </r>
  <r>
    <n v="150"/>
    <d v="2026-06-02T00:00:00"/>
    <s v="B59"/>
    <n v="32305"/>
    <x v="184"/>
    <s v="Factory 2"/>
    <s v="ADS"/>
    <s v="Trainee"/>
    <d v="2026-06-15T00:00:00"/>
    <d v="1899-12-30T06:24:43"/>
    <d v="1899-12-30T16:08:20"/>
    <m/>
    <s v="ADS"/>
    <n v="8"/>
    <m/>
    <m/>
    <m/>
    <m/>
    <m/>
    <n v="0"/>
    <m/>
    <m/>
    <m/>
    <m/>
    <m/>
    <m/>
    <m/>
    <m/>
    <m/>
    <m/>
    <m/>
  </r>
  <r>
    <n v="151"/>
    <d v="2025-04-21T00:00:00"/>
    <s v="B41"/>
    <n v="12258"/>
    <x v="142"/>
    <s v="Factory 1"/>
    <s v="Shift 2"/>
    <s v="Subaru Engine"/>
    <d v="2026-06-15T00:00:00"/>
    <d v="1899-12-30T06:12:41"/>
    <d v="1899-12-30T19:01:56"/>
    <m/>
    <s v="DS"/>
    <n v="8"/>
    <n v="3"/>
    <m/>
    <m/>
    <m/>
    <m/>
    <n v="0"/>
    <m/>
    <m/>
    <m/>
    <m/>
    <m/>
    <m/>
    <m/>
    <m/>
    <m/>
    <m/>
    <m/>
  </r>
  <r>
    <n v="152"/>
    <d v="2026-06-02T00:00:00"/>
    <s v="B59"/>
    <n v="32299"/>
    <x v="185"/>
    <s v="Factory 2"/>
    <s v="ADS"/>
    <s v="Trainee"/>
    <d v="2026-06-15T00:00:00"/>
    <d v="1899-12-30T06:10:58"/>
    <d v="1899-12-30T16:02:05"/>
    <m/>
    <s v="ADS"/>
    <n v="8"/>
    <m/>
    <m/>
    <m/>
    <m/>
    <m/>
    <n v="0"/>
    <m/>
    <m/>
    <m/>
    <m/>
    <m/>
    <m/>
    <m/>
    <m/>
    <m/>
    <m/>
    <m/>
  </r>
  <r>
    <n v="153"/>
    <d v="2025-03-18T00:00:00"/>
    <s v="B38"/>
    <n v="12734"/>
    <x v="144"/>
    <s v="Factory 3"/>
    <s v="Shift 2"/>
    <s v="Yamaha"/>
    <d v="2026-06-15T00:00:00"/>
    <d v="1899-12-30T06:18:50"/>
    <d v="1899-12-30T16:02:34"/>
    <m/>
    <s v="DS"/>
    <n v="8"/>
    <m/>
    <m/>
    <m/>
    <m/>
    <m/>
    <n v="0"/>
    <m/>
    <m/>
    <m/>
    <m/>
    <m/>
    <m/>
    <m/>
    <m/>
    <m/>
    <m/>
    <m/>
  </r>
  <r>
    <n v="154"/>
    <d v="2025-06-03T00:00:00"/>
    <s v="B47"/>
    <n v="13345"/>
    <x v="145"/>
    <s v="Factory 3"/>
    <s v="Shift 2"/>
    <s v="Wire Preparation - Yamaha"/>
    <d v="2026-06-15T00:00:00"/>
    <d v="1899-12-30T07:05:58"/>
    <d v="1899-12-30T19:00:20"/>
    <s v="LATE"/>
    <s v="DS"/>
    <n v="8"/>
    <n v="3"/>
    <m/>
    <m/>
    <n v="5"/>
    <m/>
    <n v="5"/>
    <m/>
    <m/>
    <m/>
    <m/>
    <m/>
    <m/>
    <m/>
    <m/>
    <m/>
    <m/>
    <m/>
  </r>
  <r>
    <n v="155"/>
    <d v="2026-05-12T00:00:00"/>
    <s v="B57"/>
    <n v="32546"/>
    <x v="146"/>
    <s v="Factory 1"/>
    <s v="Shift 1"/>
    <s v="Material Handler"/>
    <d v="2026-06-15T00:00:00"/>
    <d v="1899-12-30T18:23:22"/>
    <d v="1899-12-30T07:05:31"/>
    <m/>
    <s v="NS"/>
    <n v="8"/>
    <n v="3"/>
    <n v="2"/>
    <n v="5"/>
    <m/>
    <m/>
    <n v="0"/>
    <m/>
    <m/>
    <m/>
    <m/>
    <m/>
    <m/>
    <m/>
    <m/>
    <m/>
    <m/>
    <m/>
  </r>
  <r>
    <n v="156"/>
    <d v="2026-05-19T00:00:00"/>
    <s v="B58"/>
    <n v="32222"/>
    <x v="147"/>
    <s v="Factory 2"/>
    <s v="Shift 1"/>
    <s v="Subaru Engine"/>
    <d v="2026-06-15T00:00:00"/>
    <d v="1899-12-30T18:40:00"/>
    <d v="1899-12-30T04:00:00"/>
    <s v="NO TIME IN/OUT"/>
    <s v="NS"/>
    <n v="8"/>
    <m/>
    <m/>
    <n v="5"/>
    <m/>
    <m/>
    <n v="0"/>
    <m/>
    <m/>
    <m/>
    <m/>
    <m/>
    <m/>
    <m/>
    <m/>
    <m/>
    <m/>
    <m/>
  </r>
  <r>
    <n v="157"/>
    <d v="2024-08-27T00:00:00"/>
    <s v="B24"/>
    <n v="7104"/>
    <x v="148"/>
    <s v="Factory 1"/>
    <s v="Shift 1"/>
    <s v="Subaru Engine"/>
    <d v="2026-06-15T00:00:00"/>
    <d v="1899-12-30T18:23:26"/>
    <d v="1899-12-30T04:01:00"/>
    <m/>
    <s v="NS"/>
    <n v="8"/>
    <m/>
    <m/>
    <n v="5"/>
    <m/>
    <m/>
    <n v="0"/>
    <m/>
    <m/>
    <m/>
    <m/>
    <m/>
    <m/>
    <m/>
    <m/>
    <m/>
    <m/>
    <m/>
  </r>
  <r>
    <n v="158"/>
    <d v="2026-05-19T00:00:00"/>
    <s v="B58"/>
    <n v="32207"/>
    <x v="149"/>
    <s v="Factory 1"/>
    <s v="Shift 2"/>
    <s v="Yamaha"/>
    <d v="2026-06-15T00:00:00"/>
    <d v="1899-12-30T06:11:14"/>
    <d v="1899-12-30T16:02:37"/>
    <m/>
    <s v="DS"/>
    <n v="8"/>
    <m/>
    <m/>
    <m/>
    <m/>
    <m/>
    <n v="0"/>
    <m/>
    <m/>
    <m/>
    <m/>
    <m/>
    <m/>
    <m/>
    <m/>
    <m/>
    <m/>
    <m/>
  </r>
  <r>
    <n v="159"/>
    <d v="2026-06-02T00:00:00"/>
    <s v="B59"/>
    <n v="32301"/>
    <x v="186"/>
    <s v="Factory 2"/>
    <s v="ADS"/>
    <s v="Trainee"/>
    <d v="2026-06-15T00:00:00"/>
    <d v="1899-12-30T06:01:56"/>
    <d v="1899-12-30T16:03:48"/>
    <m/>
    <s v="ADS"/>
    <n v="8"/>
    <m/>
    <m/>
    <m/>
    <m/>
    <m/>
    <n v="0"/>
    <m/>
    <m/>
    <m/>
    <m/>
    <m/>
    <m/>
    <m/>
    <m/>
    <m/>
    <m/>
    <m/>
  </r>
  <r>
    <n v="160"/>
    <d v="2024-12-10T00:00:00"/>
    <s v="B29"/>
    <n v="10234"/>
    <x v="150"/>
    <s v="Factory 2"/>
    <s v="Shift 1"/>
    <s v="Warehouse"/>
    <d v="2026-06-15T00:00:00"/>
    <d v="1899-12-30T18:32:12"/>
    <d v="1899-12-30T07:01:17"/>
    <m/>
    <s v="NS"/>
    <n v="8"/>
    <n v="3"/>
    <n v="2"/>
    <n v="5"/>
    <m/>
    <m/>
    <n v="0"/>
    <m/>
    <m/>
    <m/>
    <m/>
    <m/>
    <m/>
    <m/>
    <m/>
    <m/>
    <m/>
    <m/>
  </r>
  <r>
    <n v="161"/>
    <d v="2026-05-12T00:00:00"/>
    <s v="B57"/>
    <n v="32545"/>
    <x v="151"/>
    <s v="Factory 3"/>
    <s v="Shift 1"/>
    <s v="Subaru Insertion"/>
    <d v="2026-06-15T00:00:00"/>
    <d v="1899-12-30T18:22:51"/>
    <d v="1899-12-30T07:01:33"/>
    <m/>
    <s v="NS"/>
    <n v="8"/>
    <n v="3"/>
    <n v="2"/>
    <n v="5"/>
    <m/>
    <m/>
    <n v="0"/>
    <m/>
    <m/>
    <m/>
    <m/>
    <m/>
    <m/>
    <m/>
    <m/>
    <m/>
    <m/>
    <m/>
  </r>
  <r>
    <n v="162"/>
    <d v="2025-05-06T00:00:00"/>
    <s v="B43"/>
    <n v="12312"/>
    <x v="152"/>
    <s v="Factory 3"/>
    <s v="Shift 1"/>
    <s v="Wire Preparation - Yamaha"/>
    <d v="2026-06-15T00:00:00"/>
    <d v="1899-12-30T18:23:06"/>
    <d v="1899-12-30T07:01:09"/>
    <m/>
    <s v="NS"/>
    <n v="8"/>
    <n v="3"/>
    <n v="2"/>
    <n v="5"/>
    <m/>
    <m/>
    <n v="0"/>
    <m/>
    <m/>
    <m/>
    <m/>
    <m/>
    <m/>
    <m/>
    <m/>
    <m/>
    <m/>
    <m/>
  </r>
  <r>
    <n v="163"/>
    <d v="2024-05-28T00:00:00"/>
    <s v="B11"/>
    <n v="6321"/>
    <x v="153"/>
    <s v="Factory 1"/>
    <s v="Shift 2"/>
    <s v="Wire Preparation"/>
    <d v="2026-06-15T00:00:00"/>
    <d v="1899-12-30T06:30:35"/>
    <d v="1899-12-30T19:03:48"/>
    <m/>
    <s v="DS"/>
    <n v="8"/>
    <n v="3"/>
    <m/>
    <m/>
    <m/>
    <m/>
    <n v="0"/>
    <m/>
    <m/>
    <m/>
    <m/>
    <m/>
    <m/>
    <m/>
    <m/>
    <m/>
    <m/>
    <m/>
  </r>
  <r>
    <n v="164"/>
    <d v="2026-06-02T00:00:00"/>
    <s v="B59"/>
    <n v="32297"/>
    <x v="187"/>
    <s v="Factory 2"/>
    <s v="Shift 1"/>
    <s v="Warehouse"/>
    <d v="2026-06-15T00:00:00"/>
    <d v="1899-12-30T18:17:27"/>
    <d v="1899-12-30T04:02:51"/>
    <m/>
    <s v="NS"/>
    <n v="8"/>
    <m/>
    <m/>
    <n v="5"/>
    <m/>
    <m/>
    <n v="0"/>
    <m/>
    <m/>
    <m/>
    <m/>
    <m/>
    <m/>
    <m/>
    <m/>
    <m/>
    <m/>
    <m/>
  </r>
  <r>
    <n v="165"/>
    <d v="2025-06-10T00:00:00"/>
    <s v="B48"/>
    <n v="14863"/>
    <x v="154"/>
    <s v="Factory 3"/>
    <s v="Shift 2"/>
    <s v="Yamaha"/>
    <d v="2026-06-15T00:00:00"/>
    <d v="1899-12-30T06:38:33"/>
    <d v="1899-12-30T16:11:13"/>
    <m/>
    <s v="DS"/>
    <n v="8"/>
    <m/>
    <m/>
    <m/>
    <m/>
    <m/>
    <n v="0"/>
    <m/>
    <m/>
    <m/>
    <m/>
    <m/>
    <m/>
    <m/>
    <m/>
    <m/>
    <m/>
    <m/>
  </r>
  <r>
    <n v="166"/>
    <d v="2025-11-11T00:00:00"/>
    <s v="B52"/>
    <n v="31403"/>
    <x v="155"/>
    <s v="Factory 3"/>
    <s v="Shift 1"/>
    <s v="Subaru Insertion"/>
    <d v="2026-06-15T00:00:00"/>
    <d v="1899-12-30T18:05:27"/>
    <d v="1899-12-30T04:00:36"/>
    <m/>
    <s v="NS"/>
    <n v="8"/>
    <m/>
    <m/>
    <n v="5"/>
    <m/>
    <m/>
    <n v="0"/>
    <m/>
    <m/>
    <m/>
    <m/>
    <m/>
    <m/>
    <m/>
    <m/>
    <m/>
    <m/>
    <m/>
  </r>
  <r>
    <n v="167"/>
    <d v="2025-05-20T00:00:00"/>
    <s v="B45"/>
    <n v="14740"/>
    <x v="156"/>
    <s v="Factory 1"/>
    <s v="Shift 2"/>
    <s v="Wire Preparation"/>
    <d v="2026-06-15T00:00:00"/>
    <d v="1899-12-30T06:28:23"/>
    <d v="1899-12-30T19:12:14"/>
    <m/>
    <s v="DS"/>
    <n v="8"/>
    <n v="3"/>
    <m/>
    <m/>
    <m/>
    <m/>
    <n v="0"/>
    <m/>
    <m/>
    <m/>
    <m/>
    <m/>
    <m/>
    <m/>
    <m/>
    <m/>
    <m/>
    <m/>
  </r>
  <r>
    <n v="168"/>
    <d v="2025-12-02T00:00:00"/>
    <s v="B53"/>
    <n v="31089"/>
    <x v="157"/>
    <s v="Factory 1"/>
    <s v="Shift 2"/>
    <s v="Wire Preparation"/>
    <d v="2026-06-15T00:00:00"/>
    <d v="1899-12-30T06:06:46"/>
    <d v="1899-12-30T16:06:35"/>
    <m/>
    <s v="DS"/>
    <n v="8"/>
    <m/>
    <m/>
    <m/>
    <m/>
    <m/>
    <n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3919B3-0178-4D03-923C-BEA322E2B64D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8" indent="0" outline="1" outlineData="1" multipleFieldFilters="0">
  <location ref="B3:H192" firstHeaderRow="0" firstDataRow="1" firstDataCol="1"/>
  <pivotFields count="31">
    <pivotField numFmtId="1" showAll="0"/>
    <pivotField numFmtId="165" showAll="0"/>
    <pivotField showAll="0"/>
    <pivotField showAll="0"/>
    <pivotField axis="axisRow" showAll="0">
      <items count="190">
        <item m="1" x="188"/>
        <item x="0"/>
        <item x="1"/>
        <item x="2"/>
        <item x="3"/>
        <item x="158"/>
        <item x="4"/>
        <item x="159"/>
        <item x="5"/>
        <item x="6"/>
        <item x="160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161"/>
        <item x="24"/>
        <item x="25"/>
        <item x="26"/>
        <item x="27"/>
        <item x="28"/>
        <item x="162"/>
        <item x="29"/>
        <item x="30"/>
        <item x="31"/>
        <item x="32"/>
        <item x="33"/>
        <item x="163"/>
        <item x="34"/>
        <item x="35"/>
        <item x="36"/>
        <item x="37"/>
        <item x="164"/>
        <item x="38"/>
        <item x="39"/>
        <item x="40"/>
        <item x="41"/>
        <item x="42"/>
        <item x="43"/>
        <item x="44"/>
        <item x="45"/>
        <item x="46"/>
        <item x="47"/>
        <item x="165"/>
        <item x="48"/>
        <item x="49"/>
        <item x="50"/>
        <item x="166"/>
        <item x="51"/>
        <item x="52"/>
        <item x="53"/>
        <item x="54"/>
        <item x="55"/>
        <item x="56"/>
        <item x="167"/>
        <item x="57"/>
        <item x="58"/>
        <item x="59"/>
        <item x="60"/>
        <item x="61"/>
        <item x="62"/>
        <item x="63"/>
        <item x="168"/>
        <item x="64"/>
        <item x="65"/>
        <item x="66"/>
        <item x="67"/>
        <item x="169"/>
        <item x="68"/>
        <item x="69"/>
        <item x="71"/>
        <item x="70"/>
        <item x="72"/>
        <item x="73"/>
        <item x="74"/>
        <item x="170"/>
        <item x="75"/>
        <item x="76"/>
        <item x="77"/>
        <item x="171"/>
        <item x="78"/>
        <item x="79"/>
        <item x="80"/>
        <item x="172"/>
        <item x="81"/>
        <item x="82"/>
        <item x="83"/>
        <item x="84"/>
        <item x="85"/>
        <item x="86"/>
        <item x="173"/>
        <item x="87"/>
        <item x="88"/>
        <item x="174"/>
        <item x="89"/>
        <item x="175"/>
        <item x="90"/>
        <item x="91"/>
        <item x="92"/>
        <item x="93"/>
        <item x="94"/>
        <item x="95"/>
        <item x="96"/>
        <item x="97"/>
        <item x="176"/>
        <item x="98"/>
        <item x="99"/>
        <item x="100"/>
        <item x="101"/>
        <item x="177"/>
        <item x="102"/>
        <item x="103"/>
        <item x="104"/>
        <item x="105"/>
        <item x="106"/>
        <item x="178"/>
        <item x="107"/>
        <item x="108"/>
        <item x="109"/>
        <item x="110"/>
        <item x="179"/>
        <item x="111"/>
        <item x="112"/>
        <item x="113"/>
        <item x="114"/>
        <item x="115"/>
        <item x="116"/>
        <item x="180"/>
        <item x="117"/>
        <item x="118"/>
        <item x="119"/>
        <item x="120"/>
        <item x="121"/>
        <item x="122"/>
        <item x="123"/>
        <item x="124"/>
        <item x="125"/>
        <item x="181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82"/>
        <item x="139"/>
        <item x="140"/>
        <item x="183"/>
        <item x="141"/>
        <item x="184"/>
        <item x="142"/>
        <item x="185"/>
        <item x="143"/>
        <item x="144"/>
        <item x="145"/>
        <item x="146"/>
        <item x="147"/>
        <item x="148"/>
        <item x="151"/>
        <item x="149"/>
        <item x="186"/>
        <item x="150"/>
        <item x="152"/>
        <item x="153"/>
        <item x="187"/>
        <item x="154"/>
        <item x="155"/>
        <item x="156"/>
        <item x="157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4"/>
  </rowFields>
  <rowItems count="18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REGULAR HOURS" fld="13" baseField="4" baseItem="0"/>
    <dataField name="Sum of UNWORKED LH" fld="26" baseField="4" baseItem="0"/>
    <dataField name="Sum of LATE/UT" fld="19" baseField="0" baseItem="0"/>
    <dataField name="Sum of ND" fld="16" baseField="0" baseItem="0"/>
    <dataField name="Sum of OTND" fld="15" baseField="0" baseItem="0"/>
    <dataField name="Sum of OT 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3993-01D9-4FC2-BFF2-CA3B1773A064}">
  <sheetPr>
    <tabColor rgb="FF00B0F0"/>
    <pageSetUpPr fitToPage="1"/>
  </sheetPr>
  <dimension ref="A1:O87"/>
  <sheetViews>
    <sheetView view="pageBreakPreview" zoomScale="60" zoomScaleNormal="60" workbookViewId="0">
      <selection activeCell="G15" sqref="G15"/>
    </sheetView>
  </sheetViews>
  <sheetFormatPr defaultColWidth="9.1796875" defaultRowHeight="35"/>
  <cols>
    <col min="1" max="1" width="31.54296875" style="73" customWidth="1"/>
    <col min="2" max="2" width="8.1796875" style="73" customWidth="1"/>
    <col min="3" max="3" width="54.54296875" style="73" customWidth="1"/>
    <col min="4" max="4" width="31.81640625" style="73" customWidth="1"/>
    <col min="5" max="5" width="41.1796875" style="73" customWidth="1"/>
    <col min="6" max="6" width="2.453125" style="132" customWidth="1"/>
    <col min="7" max="7" width="75.7265625" style="73" customWidth="1"/>
    <col min="8" max="8" width="54" style="73" customWidth="1"/>
    <col min="9" max="9" width="9.1796875" style="73"/>
    <col min="10" max="10" width="17.453125" style="73" customWidth="1"/>
    <col min="11" max="11" width="36.54296875" style="73" customWidth="1"/>
    <col min="12" max="12" width="37.26953125" style="73" customWidth="1"/>
    <col min="13" max="15" width="9.1796875" style="73"/>
    <col min="16" max="16" width="32" style="73" customWidth="1"/>
    <col min="17" max="16384" width="9.1796875" style="73"/>
  </cols>
  <sheetData>
    <row r="1" spans="2:15" ht="191.25" customHeight="1">
      <c r="C1" s="74"/>
      <c r="F1" s="73"/>
      <c r="H1" s="75"/>
    </row>
    <row r="2" spans="2:15" ht="57" customHeight="1">
      <c r="B2" s="76" t="s">
        <v>220</v>
      </c>
      <c r="C2" s="77" t="s">
        <v>221</v>
      </c>
      <c r="E2" s="78"/>
      <c r="F2" s="73"/>
      <c r="H2" s="75">
        <f ca="1">TODAY()</f>
        <v>46207</v>
      </c>
    </row>
    <row r="3" spans="2:15" ht="91.5" customHeight="1">
      <c r="B3" s="79"/>
      <c r="C3" s="311" t="s">
        <v>222</v>
      </c>
      <c r="D3" s="311"/>
      <c r="E3" s="311"/>
      <c r="F3" s="311"/>
      <c r="G3" s="311"/>
      <c r="H3" s="311"/>
    </row>
    <row r="4" spans="2:15" ht="38.25" customHeight="1">
      <c r="B4" s="76"/>
      <c r="E4" s="80"/>
      <c r="F4" s="80"/>
      <c r="G4" s="312"/>
      <c r="H4" s="312"/>
    </row>
    <row r="5" spans="2:15" ht="38.25" customHeight="1">
      <c r="B5" s="76"/>
      <c r="E5" s="80"/>
      <c r="F5" s="80"/>
      <c r="G5" s="81"/>
      <c r="H5" s="81"/>
    </row>
    <row r="6" spans="2:15" ht="38.25" customHeight="1">
      <c r="B6" s="76"/>
      <c r="E6" s="80"/>
      <c r="F6" s="80"/>
      <c r="G6" s="81"/>
      <c r="H6" s="81"/>
    </row>
    <row r="7" spans="2:15" ht="40" customHeight="1">
      <c r="B7" s="79"/>
      <c r="E7" s="82"/>
      <c r="F7" s="73"/>
    </row>
    <row r="8" spans="2:15" ht="40" customHeight="1">
      <c r="B8" s="83"/>
      <c r="C8" s="313" t="s">
        <v>235</v>
      </c>
      <c r="D8" s="313"/>
      <c r="E8" s="313"/>
      <c r="F8" s="313"/>
      <c r="G8" s="313"/>
      <c r="H8" s="84"/>
    </row>
    <row r="9" spans="2:15" ht="69.75" customHeight="1">
      <c r="B9" s="83"/>
      <c r="C9" s="313"/>
      <c r="D9" s="313"/>
      <c r="E9" s="313"/>
      <c r="F9" s="313"/>
      <c r="G9" s="313"/>
      <c r="H9" s="84"/>
    </row>
    <row r="10" spans="2:15" ht="51.75" customHeight="1">
      <c r="B10" s="83"/>
      <c r="C10" s="85"/>
      <c r="D10" s="86"/>
      <c r="E10" s="87"/>
      <c r="F10" s="88"/>
      <c r="G10" s="89" t="s">
        <v>223</v>
      </c>
      <c r="H10" s="89">
        <f>H22</f>
        <v>2111789.177625</v>
      </c>
    </row>
    <row r="11" spans="2:15" ht="40" customHeight="1">
      <c r="B11" s="83"/>
      <c r="C11" s="85"/>
      <c r="D11" s="86"/>
      <c r="E11" s="86"/>
      <c r="F11" s="86"/>
      <c r="G11" s="86"/>
      <c r="H11" s="86"/>
    </row>
    <row r="12" spans="2:15" ht="40" customHeight="1">
      <c r="B12" s="83"/>
      <c r="C12" s="85"/>
      <c r="E12" s="90"/>
      <c r="F12" s="73"/>
    </row>
    <row r="13" spans="2:15" ht="93.75" customHeight="1">
      <c r="B13" s="83"/>
      <c r="C13" s="85"/>
      <c r="E13" s="90"/>
      <c r="F13" s="73"/>
    </row>
    <row r="14" spans="2:15" s="92" customFormat="1" ht="40" customHeight="1">
      <c r="B14" s="91" t="s">
        <v>224</v>
      </c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</row>
    <row r="15" spans="2:15" ht="62.25" customHeight="1">
      <c r="B15" s="93" t="str">
        <f>'BILLING COMPUTATION '!A2</f>
        <v>PAYROLL BILLING PERIOD: JUNE 1-15, 2026</v>
      </c>
      <c r="C15" s="93"/>
      <c r="F15" s="73"/>
    </row>
    <row r="16" spans="2:15" ht="40" customHeight="1">
      <c r="B16" s="94"/>
      <c r="F16" s="73"/>
    </row>
    <row r="17" spans="1:12" ht="40" customHeight="1">
      <c r="C17" s="95"/>
      <c r="F17" s="73"/>
      <c r="H17" s="96"/>
    </row>
    <row r="18" spans="1:12" ht="53.25" customHeight="1">
      <c r="C18" s="97" t="s">
        <v>225</v>
      </c>
      <c r="D18" s="97"/>
      <c r="E18" s="98"/>
      <c r="F18" s="97"/>
      <c r="G18" s="98"/>
      <c r="H18" s="99">
        <f>'BILLING COMPUTATION '!CQ192</f>
        <v>1869643.8262500002</v>
      </c>
      <c r="K18" s="73" t="b">
        <f>H18='[43]BILLING COMPUTATION'!CZ229</f>
        <v>0</v>
      </c>
    </row>
    <row r="19" spans="1:12" ht="53.25" customHeight="1">
      <c r="C19" s="97" t="s">
        <v>226</v>
      </c>
      <c r="D19" s="97"/>
      <c r="E19" s="98"/>
      <c r="F19" s="97"/>
      <c r="G19" s="98"/>
      <c r="H19" s="100">
        <f>'BILLING COMPUTATION '!CR192</f>
        <v>186964.38262499997</v>
      </c>
      <c r="K19" s="73" t="b">
        <f>H19='[43]BILLING COMPUTATION'!DA229</f>
        <v>0</v>
      </c>
    </row>
    <row r="20" spans="1:12" ht="57.75" customHeight="1">
      <c r="C20" s="97" t="s">
        <v>227</v>
      </c>
      <c r="D20" s="101"/>
      <c r="E20" s="97"/>
      <c r="F20" s="97"/>
      <c r="G20" s="97" t="s">
        <v>228</v>
      </c>
      <c r="H20" s="102">
        <f>SUM(H18:H19)</f>
        <v>2056608.208875</v>
      </c>
      <c r="K20" s="73" t="b">
        <f>H20='[43]BILLING COMPUTATION'!DB229</f>
        <v>0</v>
      </c>
    </row>
    <row r="21" spans="1:12" ht="57.75" customHeight="1">
      <c r="C21" s="97" t="s">
        <v>17</v>
      </c>
      <c r="D21" s="101"/>
      <c r="E21" s="97"/>
      <c r="F21" s="97"/>
      <c r="G21" s="97"/>
      <c r="H21" s="102">
        <f>'BILLING COMPUTATION '!CU192</f>
        <v>55180.96875</v>
      </c>
      <c r="K21" s="73" t="b">
        <f>H21='[43]BILLING COMPUTATION'!DD229</f>
        <v>0</v>
      </c>
    </row>
    <row r="22" spans="1:12" ht="50.25" customHeight="1">
      <c r="B22" s="83"/>
      <c r="C22" s="103" t="s">
        <v>229</v>
      </c>
      <c r="D22" s="97"/>
      <c r="E22" s="104"/>
      <c r="F22" s="97"/>
      <c r="G22" s="104"/>
      <c r="H22" s="99">
        <f>SUM(H20:H21)</f>
        <v>2111789.177625</v>
      </c>
      <c r="K22" s="94" t="b">
        <f>H22='[43]BILLING COMPUTATION'!DE229</f>
        <v>0</v>
      </c>
      <c r="L22" s="94"/>
    </row>
    <row r="23" spans="1:12" ht="54.75" customHeight="1">
      <c r="B23" s="83"/>
      <c r="C23" s="105" t="s">
        <v>230</v>
      </c>
      <c r="D23" s="97"/>
      <c r="E23" s="106"/>
      <c r="F23" s="97"/>
      <c r="G23" s="97"/>
      <c r="H23" s="103"/>
    </row>
    <row r="24" spans="1:12" ht="40" customHeight="1">
      <c r="B24" s="83"/>
      <c r="C24" s="79"/>
      <c r="E24" s="107"/>
      <c r="F24" s="73"/>
      <c r="H24" s="96"/>
    </row>
    <row r="25" spans="1:12" ht="40" customHeight="1">
      <c r="B25" s="83"/>
      <c r="C25" s="79"/>
      <c r="E25" s="107"/>
      <c r="F25" s="73"/>
      <c r="H25" s="96"/>
    </row>
    <row r="26" spans="1:12" ht="53.25" customHeight="1">
      <c r="B26" s="83"/>
      <c r="C26" s="79"/>
      <c r="E26" s="107"/>
      <c r="F26" s="73"/>
      <c r="H26" s="108"/>
    </row>
    <row r="27" spans="1:12" s="95" customFormat="1" ht="184.5" customHeight="1">
      <c r="B27" s="307" t="str">
        <f>C8</f>
        <v>TWO MILLION THREE HUNDRED EIGHTY-THREE THOUSAND TWO HUNDRED FIFTY-THREE PESOS AND 50/100 ONLY</v>
      </c>
      <c r="C27" s="307"/>
      <c r="D27" s="307"/>
      <c r="E27" s="307"/>
      <c r="G27" s="109" t="s">
        <v>223</v>
      </c>
      <c r="H27" s="110">
        <f>H22</f>
        <v>2111789.177625</v>
      </c>
      <c r="K27" s="111" t="b">
        <f>H27='[43]BILLING COMPUTATION'!DE229</f>
        <v>0</v>
      </c>
      <c r="L27" s="111"/>
    </row>
    <row r="28" spans="1:12" s="95" customFormat="1" ht="27" hidden="1" customHeight="1">
      <c r="B28" s="112"/>
      <c r="C28" s="112"/>
      <c r="D28" s="112"/>
      <c r="E28" s="112"/>
      <c r="H28" s="96"/>
    </row>
    <row r="29" spans="1:12" s="95" customFormat="1" ht="81.75" customHeight="1">
      <c r="B29" s="112"/>
      <c r="C29" s="112"/>
      <c r="D29" s="112"/>
      <c r="E29" s="112"/>
      <c r="H29" s="96"/>
      <c r="K29" s="111"/>
    </row>
    <row r="30" spans="1:12" s="95" customFormat="1" ht="36.75" customHeight="1">
      <c r="A30" s="95" t="s">
        <v>228</v>
      </c>
      <c r="B30" s="95" t="s">
        <v>228</v>
      </c>
      <c r="F30" s="113"/>
      <c r="H30" s="96"/>
    </row>
    <row r="31" spans="1:12" s="95" customFormat="1" ht="87.75" customHeight="1">
      <c r="E31" s="114">
        <f>'BILLING COMPUTATION '!A192</f>
        <v>186</v>
      </c>
      <c r="F31" s="113"/>
      <c r="H31" s="115"/>
    </row>
    <row r="32" spans="1:12" s="95" customFormat="1" ht="87.75" customHeight="1">
      <c r="E32" s="114"/>
      <c r="F32" s="113"/>
      <c r="H32" s="96"/>
    </row>
    <row r="33" spans="1:9" s="95" customFormat="1" ht="87.75" customHeight="1">
      <c r="E33" s="114"/>
      <c r="F33" s="113"/>
      <c r="H33" s="96"/>
    </row>
    <row r="34" spans="1:9" s="95" customFormat="1" ht="68.25" customHeight="1">
      <c r="F34" s="113"/>
      <c r="H34" s="96"/>
    </row>
    <row r="35" spans="1:9" ht="36">
      <c r="A35" s="314" t="s">
        <v>231</v>
      </c>
      <c r="B35" s="314"/>
      <c r="C35" s="314"/>
      <c r="D35" s="95"/>
      <c r="E35" s="116" t="s">
        <v>232</v>
      </c>
      <c r="F35" s="73"/>
    </row>
    <row r="36" spans="1:9" ht="36">
      <c r="A36" s="315" t="s">
        <v>233</v>
      </c>
      <c r="B36" s="315"/>
      <c r="C36" s="315"/>
      <c r="D36" s="95"/>
      <c r="E36" s="117" t="s">
        <v>234</v>
      </c>
      <c r="F36" s="73"/>
    </row>
    <row r="37" spans="1:9" s="95" customFormat="1" ht="36.75" customHeight="1">
      <c r="F37" s="113"/>
      <c r="H37" s="96"/>
    </row>
    <row r="38" spans="1:9" s="95" customFormat="1" ht="36.75" customHeight="1">
      <c r="F38" s="113"/>
      <c r="H38" s="96"/>
    </row>
    <row r="39" spans="1:9" s="95" customFormat="1" ht="36.75" customHeight="1">
      <c r="F39" s="113"/>
      <c r="H39" s="96"/>
    </row>
    <row r="40" spans="1:9" s="95" customFormat="1" ht="26.25" customHeight="1">
      <c r="F40" s="113"/>
      <c r="H40" s="96"/>
    </row>
    <row r="41" spans="1:9" s="95" customFormat="1" ht="40" customHeight="1">
      <c r="F41" s="113"/>
      <c r="H41" s="96"/>
    </row>
    <row r="42" spans="1:9" s="95" customFormat="1" ht="54.75" customHeight="1"/>
    <row r="43" spans="1:9" ht="36">
      <c r="E43" s="308"/>
      <c r="F43" s="308"/>
      <c r="G43" s="308"/>
      <c r="H43" s="308"/>
      <c r="I43" s="308"/>
    </row>
    <row r="44" spans="1:9" ht="36">
      <c r="E44" s="309"/>
      <c r="F44" s="309"/>
      <c r="G44" s="309"/>
      <c r="H44" s="309"/>
      <c r="I44" s="309"/>
    </row>
    <row r="45" spans="1:9" ht="240" customHeight="1">
      <c r="C45" s="74"/>
      <c r="F45" s="73"/>
      <c r="H45" s="75"/>
    </row>
    <row r="46" spans="1:9" ht="57" customHeight="1">
      <c r="B46" s="76"/>
      <c r="C46" s="74"/>
      <c r="E46" s="78"/>
      <c r="F46" s="73"/>
      <c r="H46" s="118"/>
    </row>
    <row r="47" spans="1:9" ht="52.5" customHeight="1">
      <c r="B47" s="79"/>
      <c r="E47" s="80"/>
      <c r="F47" s="80"/>
      <c r="G47" s="80"/>
      <c r="H47" s="80"/>
    </row>
    <row r="48" spans="1:9" ht="38.25" customHeight="1">
      <c r="B48" s="76"/>
      <c r="E48" s="80"/>
      <c r="F48" s="80"/>
      <c r="G48" s="312"/>
      <c r="H48" s="312"/>
    </row>
    <row r="49" spans="2:15" ht="40" customHeight="1">
      <c r="B49" s="79"/>
      <c r="E49" s="82"/>
      <c r="F49" s="73"/>
    </row>
    <row r="50" spans="2:15" ht="40" customHeight="1">
      <c r="B50" s="83"/>
      <c r="D50" s="310"/>
      <c r="E50" s="310"/>
      <c r="F50" s="310"/>
      <c r="G50" s="310"/>
      <c r="H50" s="310"/>
    </row>
    <row r="51" spans="2:15" ht="69.75" customHeight="1">
      <c r="B51" s="83"/>
      <c r="C51" s="85"/>
      <c r="D51" s="310"/>
      <c r="E51" s="310"/>
      <c r="F51" s="310"/>
      <c r="G51" s="310"/>
      <c r="H51" s="310"/>
    </row>
    <row r="52" spans="2:15" ht="51.75" customHeight="1">
      <c r="B52" s="83"/>
      <c r="C52" s="85"/>
      <c r="D52" s="86"/>
      <c r="E52" s="119"/>
      <c r="F52" s="120"/>
      <c r="G52" s="121"/>
      <c r="H52" s="122"/>
    </row>
    <row r="53" spans="2:15" ht="40" customHeight="1">
      <c r="B53" s="83"/>
      <c r="C53" s="85"/>
      <c r="D53" s="86"/>
      <c r="E53" s="86"/>
      <c r="F53" s="86"/>
      <c r="G53" s="86"/>
      <c r="H53" s="86"/>
    </row>
    <row r="54" spans="2:15" ht="40" customHeight="1">
      <c r="B54" s="83"/>
      <c r="C54" s="85"/>
      <c r="E54" s="90"/>
      <c r="F54" s="73"/>
    </row>
    <row r="55" spans="2:15" ht="117.75" customHeight="1">
      <c r="B55" s="83"/>
      <c r="C55" s="85"/>
      <c r="E55" s="90"/>
      <c r="F55" s="73"/>
    </row>
    <row r="56" spans="2:15" s="92" customFormat="1" ht="40" customHeight="1">
      <c r="B56" s="91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</row>
    <row r="57" spans="2:15" ht="62.25" customHeight="1">
      <c r="B57" s="93"/>
      <c r="F57" s="73"/>
    </row>
    <row r="58" spans="2:15" ht="40" customHeight="1">
      <c r="B58" s="94"/>
      <c r="F58" s="73"/>
    </row>
    <row r="59" spans="2:15" ht="40" customHeight="1">
      <c r="C59" s="95"/>
      <c r="F59" s="73"/>
      <c r="H59" s="96"/>
    </row>
    <row r="60" spans="2:15" ht="53.25" customHeight="1">
      <c r="C60" s="97"/>
      <c r="D60" s="97"/>
      <c r="E60" s="98"/>
      <c r="F60" s="97"/>
      <c r="G60" s="98"/>
      <c r="H60" s="99"/>
    </row>
    <row r="61" spans="2:15" ht="53.25" customHeight="1">
      <c r="C61" s="97"/>
      <c r="D61" s="97"/>
      <c r="E61" s="98"/>
      <c r="F61" s="97"/>
      <c r="G61" s="98"/>
      <c r="H61" s="99"/>
    </row>
    <row r="62" spans="2:15" ht="57.75" customHeight="1">
      <c r="C62" s="97"/>
      <c r="D62" s="101"/>
      <c r="E62" s="97"/>
      <c r="F62" s="97"/>
      <c r="G62" s="97"/>
      <c r="H62" s="123"/>
    </row>
    <row r="63" spans="2:15" ht="45.75" customHeight="1">
      <c r="C63" s="97"/>
      <c r="D63" s="97"/>
      <c r="E63" s="124"/>
      <c r="F63" s="97"/>
      <c r="G63" s="124"/>
      <c r="H63" s="125"/>
    </row>
    <row r="64" spans="2:15" ht="50.25" customHeight="1">
      <c r="B64" s="83"/>
      <c r="C64" s="103"/>
      <c r="D64" s="97"/>
      <c r="E64" s="104"/>
      <c r="F64" s="97"/>
      <c r="G64" s="104"/>
      <c r="H64" s="99"/>
      <c r="K64" s="94"/>
      <c r="L64" s="94"/>
    </row>
    <row r="65" spans="2:12" ht="40" customHeight="1">
      <c r="B65" s="83"/>
      <c r="C65" s="126"/>
      <c r="D65" s="97"/>
      <c r="E65" s="106"/>
      <c r="F65" s="97"/>
      <c r="G65" s="97"/>
      <c r="H65" s="103"/>
    </row>
    <row r="66" spans="2:12" ht="40" customHeight="1">
      <c r="B66" s="83"/>
      <c r="C66" s="79"/>
      <c r="E66" s="107"/>
      <c r="F66" s="73"/>
      <c r="H66" s="96"/>
    </row>
    <row r="67" spans="2:12" ht="40" customHeight="1">
      <c r="B67" s="83"/>
      <c r="C67" s="79"/>
      <c r="E67" s="107"/>
      <c r="F67" s="73"/>
      <c r="H67" s="96"/>
    </row>
    <row r="68" spans="2:12" ht="51.75" customHeight="1">
      <c r="B68" s="83"/>
      <c r="C68" s="79"/>
      <c r="E68" s="107"/>
      <c r="F68" s="73"/>
      <c r="H68" s="108"/>
    </row>
    <row r="69" spans="2:12" s="95" customFormat="1" ht="109.5" customHeight="1">
      <c r="B69" s="307"/>
      <c r="C69" s="307"/>
      <c r="D69" s="307"/>
      <c r="E69" s="307"/>
      <c r="G69" s="127"/>
      <c r="H69" s="128"/>
      <c r="K69" s="111"/>
      <c r="L69" s="111"/>
    </row>
    <row r="70" spans="2:12" s="95" customFormat="1" ht="27" customHeight="1">
      <c r="B70" s="307"/>
      <c r="C70" s="307"/>
      <c r="D70" s="307"/>
      <c r="E70" s="307"/>
      <c r="H70" s="96"/>
    </row>
    <row r="71" spans="2:12" s="95" customFormat="1" ht="81.75" customHeight="1">
      <c r="B71" s="307"/>
      <c r="C71" s="307"/>
      <c r="D71" s="307"/>
      <c r="E71" s="307"/>
      <c r="H71" s="96"/>
      <c r="K71" s="129"/>
    </row>
    <row r="72" spans="2:12" s="95" customFormat="1" ht="36.75" customHeight="1">
      <c r="F72" s="113"/>
      <c r="H72" s="96"/>
    </row>
    <row r="73" spans="2:12" s="95" customFormat="1" ht="36.75" customHeight="1">
      <c r="F73" s="113"/>
      <c r="H73" s="96"/>
    </row>
    <row r="74" spans="2:12" s="95" customFormat="1" ht="66.75" customHeight="1">
      <c r="F74" s="113"/>
      <c r="H74" s="96"/>
    </row>
    <row r="75" spans="2:12" s="95" customFormat="1" ht="36.75" customHeight="1">
      <c r="F75" s="113"/>
      <c r="H75" s="96"/>
    </row>
    <row r="76" spans="2:12" s="95" customFormat="1" ht="36.75" customHeight="1">
      <c r="F76" s="113"/>
      <c r="H76" s="96"/>
    </row>
    <row r="77" spans="2:12" s="95" customFormat="1" ht="36.75" customHeight="1">
      <c r="F77" s="113"/>
      <c r="H77" s="96"/>
    </row>
    <row r="78" spans="2:12" s="95" customFormat="1" ht="26.25" customHeight="1">
      <c r="F78" s="113"/>
      <c r="H78" s="96"/>
    </row>
    <row r="79" spans="2:12" s="95" customFormat="1" ht="40" customHeight="1">
      <c r="F79" s="113"/>
      <c r="H79" s="96"/>
    </row>
    <row r="80" spans="2:12" s="95" customFormat="1" ht="54.75" customHeight="1"/>
    <row r="81" spans="1:9" ht="71.25" customHeight="1">
      <c r="B81" s="130"/>
      <c r="C81" s="130"/>
      <c r="D81" s="130"/>
      <c r="E81" s="131"/>
      <c r="F81" s="73"/>
    </row>
    <row r="82" spans="1:9" ht="36">
      <c r="E82" s="308"/>
      <c r="F82" s="308"/>
      <c r="G82" s="308"/>
      <c r="H82" s="308"/>
      <c r="I82" s="308"/>
    </row>
    <row r="83" spans="1:9" ht="36">
      <c r="E83" s="309"/>
      <c r="F83" s="309"/>
      <c r="G83" s="309"/>
      <c r="H83" s="309"/>
      <c r="I83" s="309"/>
    </row>
    <row r="84" spans="1:9" ht="36">
      <c r="A84" s="95"/>
      <c r="E84" s="132"/>
      <c r="F84" s="73"/>
    </row>
    <row r="85" spans="1:9">
      <c r="A85" s="92"/>
      <c r="F85" s="73"/>
    </row>
    <row r="86" spans="1:9">
      <c r="A86" s="92"/>
      <c r="F86" s="73"/>
    </row>
    <row r="87" spans="1:9">
      <c r="A87" s="92"/>
      <c r="C87" s="133"/>
      <c r="F87" s="73"/>
      <c r="G87" s="92"/>
    </row>
  </sheetData>
  <mergeCells count="17">
    <mergeCell ref="D50:H51"/>
    <mergeCell ref="C3:H3"/>
    <mergeCell ref="G4:H4"/>
    <mergeCell ref="C8:G9"/>
    <mergeCell ref="B27:E27"/>
    <mergeCell ref="A35:C35"/>
    <mergeCell ref="A36:C36"/>
    <mergeCell ref="E43:G43"/>
    <mergeCell ref="H43:I43"/>
    <mergeCell ref="E44:G44"/>
    <mergeCell ref="H44:I44"/>
    <mergeCell ref="G48:H48"/>
    <mergeCell ref="B69:E71"/>
    <mergeCell ref="E82:G82"/>
    <mergeCell ref="H82:I82"/>
    <mergeCell ref="E83:G83"/>
    <mergeCell ref="H83:I83"/>
  </mergeCells>
  <pageMargins left="0.55902777777777801" right="0.42916666666666697" top="0.75" bottom="1" header="0.5" footer="0.5"/>
  <pageSetup paperSize="9" scale="28" fitToHeight="0" orientation="portrait" r:id="rId1"/>
  <headerFooter alignWithMargins="0"/>
  <rowBreaks count="1" manualBreakCount="1">
    <brk id="44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E8660-31BF-48ED-89D7-F945C637BC42}">
  <dimension ref="C5:I42"/>
  <sheetViews>
    <sheetView topLeftCell="A4" zoomScale="40" zoomScaleNormal="40" workbookViewId="0">
      <selection activeCell="L25" sqref="L25"/>
    </sheetView>
  </sheetViews>
  <sheetFormatPr defaultColWidth="9.1796875" defaultRowHeight="14"/>
  <cols>
    <col min="1" max="1" width="6.1796875" style="134" customWidth="1"/>
    <col min="2" max="2" width="6" style="134" customWidth="1"/>
    <col min="3" max="3" width="15.453125" style="134" customWidth="1"/>
    <col min="4" max="4" width="16" style="134" customWidth="1"/>
    <col min="5" max="5" width="13.81640625" style="134" customWidth="1"/>
    <col min="6" max="6" width="7.453125" style="134" customWidth="1"/>
    <col min="7" max="7" width="2" style="134" customWidth="1"/>
    <col min="8" max="8" width="12.26953125" style="134" customWidth="1"/>
    <col min="9" max="9" width="15.81640625" style="134" customWidth="1"/>
    <col min="10" max="16384" width="9.1796875" style="134"/>
  </cols>
  <sheetData>
    <row r="5" spans="3:9" ht="22.5" customHeight="1"/>
    <row r="6" spans="3:9" ht="18.75" customHeight="1">
      <c r="C6" s="147" t="s">
        <v>250</v>
      </c>
      <c r="I6" s="146">
        <f ca="1">TODAY()</f>
        <v>46207</v>
      </c>
    </row>
    <row r="7" spans="3:9" ht="6" customHeight="1">
      <c r="C7" s="147"/>
      <c r="I7" s="146"/>
    </row>
    <row r="8" spans="3:9" ht="18.75" customHeight="1">
      <c r="C8" s="145" t="s">
        <v>249</v>
      </c>
      <c r="D8" s="144"/>
      <c r="E8" s="144"/>
      <c r="F8" s="144"/>
      <c r="G8" s="144"/>
      <c r="H8" s="144"/>
    </row>
    <row r="9" spans="3:9" ht="18.75" customHeight="1">
      <c r="I9" s="134" t="s">
        <v>248</v>
      </c>
    </row>
    <row r="10" spans="3:9" ht="18" customHeight="1"/>
    <row r="11" spans="3:9" ht="11.25" customHeight="1"/>
    <row r="12" spans="3:9" ht="11.25" customHeight="1"/>
    <row r="13" spans="3:9" s="140" customFormat="1" ht="18.75" customHeight="1">
      <c r="C13" s="316"/>
      <c r="D13" s="316"/>
      <c r="E13" s="316"/>
      <c r="F13" s="316"/>
      <c r="G13" s="316"/>
      <c r="H13" s="316"/>
    </row>
    <row r="14" spans="3:9" ht="18.649999999999999" customHeight="1">
      <c r="C14" s="134" t="s">
        <v>224</v>
      </c>
      <c r="I14" s="137"/>
    </row>
    <row r="15" spans="3:9" ht="18.649999999999999" customHeight="1">
      <c r="C15" s="319" t="str">
        <f>'BILLING COMPUTATION '!A2</f>
        <v>PAYROLL BILLING PERIOD: JUNE 1-15, 2026</v>
      </c>
      <c r="D15" s="319"/>
      <c r="E15" s="319"/>
      <c r="F15" s="319"/>
      <c r="I15" s="137"/>
    </row>
    <row r="16" spans="3:9" ht="18.649999999999999" customHeight="1">
      <c r="C16" s="320"/>
      <c r="D16" s="320"/>
      <c r="E16" s="320"/>
      <c r="F16" s="320"/>
      <c r="I16" s="137"/>
    </row>
    <row r="17" spans="3:9" ht="18.649999999999999" customHeight="1">
      <c r="I17" s="137"/>
    </row>
    <row r="18" spans="3:9" ht="18.649999999999999" customHeight="1">
      <c r="C18" s="134" t="s">
        <v>247</v>
      </c>
      <c r="I18" s="137">
        <f>'BILLING COMPUTATION '!CQ192</f>
        <v>1869643.8262500002</v>
      </c>
    </row>
    <row r="19" spans="3:9" ht="18.649999999999999" customHeight="1">
      <c r="C19" s="134" t="s">
        <v>246</v>
      </c>
      <c r="I19" s="139">
        <f>'BILLING COMPUTATION '!CR192</f>
        <v>186964.38262499997</v>
      </c>
    </row>
    <row r="20" spans="3:9" ht="18.649999999999999" customHeight="1">
      <c r="C20" s="142" t="s">
        <v>26</v>
      </c>
      <c r="I20" s="141">
        <f>I18+I19</f>
        <v>2056608.208875</v>
      </c>
    </row>
    <row r="21" spans="3:9" ht="18.649999999999999" customHeight="1">
      <c r="C21" s="134" t="s">
        <v>245</v>
      </c>
      <c r="I21" s="143">
        <f>'BILLING COMPUTATION '!CU192</f>
        <v>55180.96875</v>
      </c>
    </row>
    <row r="22" spans="3:9" ht="20.25" customHeight="1">
      <c r="C22" s="142" t="s">
        <v>244</v>
      </c>
      <c r="I22" s="141">
        <f>SUM(I20:I21)</f>
        <v>2111789.177625</v>
      </c>
    </row>
    <row r="23" spans="3:9" ht="18.649999999999999" customHeight="1">
      <c r="C23" s="316"/>
      <c r="D23" s="316"/>
      <c r="E23" s="316"/>
      <c r="I23" s="137"/>
    </row>
    <row r="24" spans="3:9" ht="18.649999999999999" customHeight="1">
      <c r="I24" s="137"/>
    </row>
    <row r="25" spans="3:9" ht="18.649999999999999" customHeight="1">
      <c r="I25" s="137"/>
    </row>
    <row r="26" spans="3:9" ht="18.649999999999999" customHeight="1">
      <c r="I26" s="137"/>
    </row>
    <row r="27" spans="3:9" ht="18.649999999999999" customHeight="1">
      <c r="I27" s="137"/>
    </row>
    <row r="28" spans="3:9" ht="18.649999999999999" customHeight="1">
      <c r="I28" s="139"/>
    </row>
    <row r="29" spans="3:9" ht="18.649999999999999" customHeight="1">
      <c r="I29" s="137"/>
    </row>
    <row r="30" spans="3:9" ht="18.649999999999999" customHeight="1">
      <c r="F30" s="135"/>
      <c r="G30" s="135"/>
      <c r="H30" s="135"/>
      <c r="I30" s="137"/>
    </row>
    <row r="31" spans="3:9" ht="18.649999999999999" customHeight="1">
      <c r="D31" s="135"/>
      <c r="F31" s="135"/>
      <c r="G31" s="135"/>
      <c r="H31" s="135"/>
      <c r="I31" s="137"/>
    </row>
    <row r="32" spans="3:9" ht="21" customHeight="1">
      <c r="D32" s="135"/>
      <c r="F32" s="317"/>
      <c r="G32" s="317"/>
      <c r="H32" s="317"/>
      <c r="I32" s="137">
        <f>E40</f>
        <v>2111789.177625</v>
      </c>
    </row>
    <row r="33" spans="4:9" ht="22.5" customHeight="1">
      <c r="D33" s="135"/>
      <c r="F33" s="317"/>
      <c r="G33" s="317"/>
      <c r="H33" s="317"/>
      <c r="I33" s="139">
        <f>E39</f>
        <v>0</v>
      </c>
    </row>
    <row r="34" spans="4:9" ht="18.649999999999999" customHeight="1">
      <c r="D34" s="135"/>
      <c r="F34" s="317"/>
      <c r="G34" s="317"/>
      <c r="H34" s="317"/>
      <c r="I34" s="137">
        <f>E40-I33</f>
        <v>2111789.177625</v>
      </c>
    </row>
    <row r="35" spans="4:9" ht="18.649999999999999" customHeight="1">
      <c r="D35" s="135"/>
      <c r="F35" s="317"/>
      <c r="G35" s="317"/>
      <c r="H35" s="317"/>
      <c r="I35" s="137"/>
    </row>
    <row r="36" spans="4:9" ht="21" customHeight="1">
      <c r="D36" s="138"/>
      <c r="E36" s="137"/>
      <c r="F36" s="317"/>
      <c r="G36" s="317"/>
      <c r="H36" s="317"/>
      <c r="I36" s="137">
        <f>I34-I35</f>
        <v>2111789.177625</v>
      </c>
    </row>
    <row r="37" spans="4:9" ht="24.75" customHeight="1">
      <c r="D37" s="138"/>
      <c r="E37" s="137">
        <f>I22</f>
        <v>2111789.177625</v>
      </c>
      <c r="F37" s="317"/>
      <c r="G37" s="317"/>
      <c r="H37" s="317"/>
      <c r="I37" s="139">
        <f>ROUND(I36*0.02,2)</f>
        <v>42235.78</v>
      </c>
    </row>
    <row r="38" spans="4:9" ht="18.75" customHeight="1">
      <c r="D38" s="138"/>
      <c r="E38" s="137"/>
      <c r="F38" s="317"/>
      <c r="G38" s="317"/>
      <c r="H38" s="317"/>
      <c r="I38" s="137">
        <f>I36-I37</f>
        <v>2069553.397625</v>
      </c>
    </row>
    <row r="39" spans="4:9" ht="20.25" customHeight="1">
      <c r="D39" s="138"/>
      <c r="E39" s="137">
        <f>E36*0.12</f>
        <v>0</v>
      </c>
      <c r="F39" s="317"/>
      <c r="G39" s="317"/>
      <c r="H39" s="317"/>
      <c r="I39" s="137">
        <f>E39</f>
        <v>0</v>
      </c>
    </row>
    <row r="40" spans="4:9" ht="18.75" customHeight="1">
      <c r="D40" s="138"/>
      <c r="E40" s="137">
        <f>SUM(E36:E39)</f>
        <v>2111789.177625</v>
      </c>
      <c r="F40" s="318"/>
      <c r="G40" s="318"/>
      <c r="H40" s="318"/>
      <c r="I40" s="136">
        <f>SUM(I38:I39)</f>
        <v>2069553.397625</v>
      </c>
    </row>
    <row r="41" spans="4:9" ht="17.25" customHeight="1">
      <c r="H41" s="135"/>
    </row>
    <row r="42" spans="4:9" ht="17.25" customHeight="1">
      <c r="H42" s="316"/>
      <c r="I42" s="316"/>
    </row>
  </sheetData>
  <mergeCells count="15">
    <mergeCell ref="F32:H32"/>
    <mergeCell ref="C13:F13"/>
    <mergeCell ref="G13:H13"/>
    <mergeCell ref="C15:F15"/>
    <mergeCell ref="C16:F16"/>
    <mergeCell ref="C23:E23"/>
    <mergeCell ref="H42:I42"/>
    <mergeCell ref="F39:H39"/>
    <mergeCell ref="F40:H40"/>
    <mergeCell ref="F33:H33"/>
    <mergeCell ref="F34:H34"/>
    <mergeCell ref="F35:H35"/>
    <mergeCell ref="F36:H36"/>
    <mergeCell ref="F37:H37"/>
    <mergeCell ref="F38:H38"/>
  </mergeCells>
  <pageMargins left="0.25" right="0.25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24CE7-A16D-4E4E-9368-466A12C90A20}">
  <sheetPr>
    <tabColor rgb="FFFF0000"/>
  </sheetPr>
  <dimension ref="A1:DB195"/>
  <sheetViews>
    <sheetView zoomScale="70" zoomScaleNormal="70" workbookViewId="0">
      <pane xSplit="5" ySplit="4" topLeftCell="CR182" activePane="bottomRight" state="frozen"/>
      <selection pane="topRight" activeCell="F1" sqref="F1"/>
      <selection pane="bottomLeft" activeCell="A5" sqref="A5"/>
      <selection pane="bottomRight" sqref="A1:XFD1048576"/>
    </sheetView>
  </sheetViews>
  <sheetFormatPr defaultColWidth="9.1796875" defaultRowHeight="15.5"/>
  <cols>
    <col min="1" max="1" width="9.54296875" style="148" customWidth="1"/>
    <col min="2" max="2" width="18.26953125" style="152" customWidth="1"/>
    <col min="3" max="3" width="24.453125" style="148" bestFit="1" customWidth="1"/>
    <col min="4" max="4" width="22.26953125" style="148" bestFit="1" customWidth="1"/>
    <col min="5" max="5" width="41.54296875" style="148" bestFit="1" customWidth="1"/>
    <col min="6" max="6" width="37.81640625" style="148" hidden="1" customWidth="1"/>
    <col min="7" max="8" width="30.81640625" style="148" bestFit="1" customWidth="1"/>
    <col min="9" max="9" width="21.26953125" style="148" customWidth="1"/>
    <col min="10" max="10" width="19.7265625" style="148" customWidth="1"/>
    <col min="11" max="11" width="17.453125" style="148" customWidth="1"/>
    <col min="12" max="12" width="26.81640625" style="167" customWidth="1"/>
    <col min="13" max="13" width="13.54296875" style="148" customWidth="1"/>
    <col min="14" max="14" width="15.453125" style="148" customWidth="1"/>
    <col min="15" max="15" width="16.7265625" style="167" customWidth="1"/>
    <col min="16" max="16" width="14.54296875" style="148" customWidth="1"/>
    <col min="17" max="17" width="20.453125" style="148" customWidth="1"/>
    <col min="18" max="18" width="17.54296875" style="167" customWidth="1"/>
    <col min="19" max="19" width="14.453125" style="148" customWidth="1"/>
    <col min="20" max="20" width="14.54296875" style="148" customWidth="1"/>
    <col min="21" max="21" width="13" style="167" bestFit="1" customWidth="1"/>
    <col min="22" max="22" width="7.1796875" style="167" hidden="1" customWidth="1"/>
    <col min="23" max="23" width="14.54296875" style="167" hidden="1" customWidth="1"/>
    <col min="24" max="24" width="12.453125" style="167" hidden="1" customWidth="1"/>
    <col min="25" max="25" width="7.1796875" style="148" hidden="1" customWidth="1"/>
    <col min="26" max="26" width="14.54296875" style="148" hidden="1" customWidth="1"/>
    <col min="27" max="27" width="12.453125" style="167" hidden="1" customWidth="1"/>
    <col min="28" max="28" width="7.1796875" style="148" hidden="1" customWidth="1"/>
    <col min="29" max="29" width="14.54296875" style="148" hidden="1" customWidth="1"/>
    <col min="30" max="30" width="12.453125" style="167" hidden="1" customWidth="1"/>
    <col min="31" max="31" width="8.54296875" style="148" hidden="1" customWidth="1"/>
    <col min="32" max="32" width="13" style="148" hidden="1" customWidth="1"/>
    <col min="33" max="33" width="12.453125" style="167" hidden="1" customWidth="1"/>
    <col min="34" max="34" width="8.54296875" style="148" hidden="1" customWidth="1"/>
    <col min="35" max="35" width="13" style="148" hidden="1" customWidth="1"/>
    <col min="36" max="36" width="12.453125" style="167" hidden="1" customWidth="1"/>
    <col min="37" max="37" width="8.54296875" style="167" hidden="1" customWidth="1"/>
    <col min="38" max="38" width="14.54296875" style="167" hidden="1" customWidth="1"/>
    <col min="39" max="39" width="12.453125" style="167" hidden="1" customWidth="1"/>
    <col min="40" max="40" width="8.54296875" style="167" hidden="1" customWidth="1"/>
    <col min="41" max="41" width="14.54296875" style="167" hidden="1" customWidth="1"/>
    <col min="42" max="42" width="12.453125" style="167" hidden="1" customWidth="1"/>
    <col min="43" max="43" width="8.54296875" style="148" hidden="1" customWidth="1"/>
    <col min="44" max="44" width="13" style="148" hidden="1" customWidth="1"/>
    <col min="45" max="45" width="12.453125" style="167" hidden="1" customWidth="1"/>
    <col min="46" max="46" width="8.54296875" style="148" hidden="1" customWidth="1"/>
    <col min="47" max="47" width="13" style="148" hidden="1" customWidth="1"/>
    <col min="48" max="48" width="12.453125" style="167" hidden="1" customWidth="1"/>
    <col min="49" max="49" width="13" style="167" bestFit="1" customWidth="1"/>
    <col min="50" max="50" width="16" style="167" bestFit="1" customWidth="1"/>
    <col min="51" max="51" width="14.54296875" style="167" bestFit="1" customWidth="1"/>
    <col min="52" max="52" width="8.54296875" style="167" hidden="1" customWidth="1"/>
    <col min="53" max="53" width="16" style="167" hidden="1" customWidth="1"/>
    <col min="54" max="54" width="12.453125" style="167" hidden="1" customWidth="1"/>
    <col min="55" max="55" width="8.54296875" style="167" hidden="1" customWidth="1"/>
    <col min="56" max="56" width="7.81640625" style="167" hidden="1" customWidth="1"/>
    <col min="57" max="57" width="12.453125" style="167" hidden="1" customWidth="1"/>
    <col min="58" max="58" width="24.81640625" style="148" customWidth="1"/>
    <col min="59" max="59" width="14" style="167" bestFit="1" customWidth="1"/>
    <col min="60" max="60" width="12.54296875" style="148" hidden="1" customWidth="1"/>
    <col min="61" max="61" width="14.54296875" style="148" hidden="1" customWidth="1"/>
    <col min="62" max="62" width="12.453125" style="167" hidden="1" customWidth="1"/>
    <col min="63" max="63" width="6.7265625" style="148" hidden="1" customWidth="1"/>
    <col min="64" max="64" width="14.54296875" style="148" hidden="1" customWidth="1"/>
    <col min="65" max="65" width="12.453125" style="167" hidden="1" customWidth="1"/>
    <col min="66" max="66" width="6.7265625" style="148" hidden="1" customWidth="1"/>
    <col min="67" max="67" width="13" style="148" hidden="1" customWidth="1"/>
    <col min="68" max="68" width="12.453125" style="167" hidden="1" customWidth="1"/>
    <col min="69" max="69" width="8.7265625" style="148" hidden="1" customWidth="1"/>
    <col min="70" max="70" width="13" style="148" hidden="1" customWidth="1"/>
    <col min="71" max="71" width="12.453125" style="167" hidden="1" customWidth="1"/>
    <col min="72" max="72" width="13" style="148" hidden="1" customWidth="1"/>
    <col min="73" max="73" width="14.54296875" style="148" hidden="1" customWidth="1"/>
    <col min="74" max="74" width="12.453125" style="167" hidden="1" customWidth="1"/>
    <col min="75" max="75" width="24.54296875" style="148" hidden="1" customWidth="1"/>
    <col min="76" max="76" width="13" style="148" hidden="1" customWidth="1"/>
    <col min="77" max="77" width="12.453125" style="167" hidden="1" customWidth="1"/>
    <col min="78" max="78" width="7.1796875" style="167" hidden="1" customWidth="1"/>
    <col min="79" max="79" width="8.54296875" style="167" hidden="1" customWidth="1"/>
    <col min="80" max="80" width="14.54296875" style="167" hidden="1" customWidth="1"/>
    <col min="81" max="81" width="12.453125" style="167" hidden="1" customWidth="1"/>
    <col min="82" max="82" width="7.1796875" style="148" hidden="1" customWidth="1"/>
    <col min="83" max="83" width="8.54296875" style="148" hidden="1" customWidth="1"/>
    <col min="84" max="84" width="14.54296875" style="148" hidden="1" customWidth="1"/>
    <col min="85" max="85" width="12.453125" style="148" hidden="1" customWidth="1"/>
    <col min="86" max="86" width="7.1796875" style="148" hidden="1" customWidth="1"/>
    <col min="87" max="87" width="13" style="148" hidden="1" customWidth="1"/>
    <col min="88" max="88" width="12.453125" style="148" hidden="1" customWidth="1"/>
    <col min="89" max="89" width="23.54296875" style="148" customWidth="1"/>
    <col min="90" max="90" width="7.7265625" style="148" hidden="1" customWidth="1"/>
    <col min="91" max="91" width="21.453125" style="148" bestFit="1" customWidth="1"/>
    <col min="92" max="92" width="18.1796875" style="148" customWidth="1"/>
    <col min="93" max="93" width="17.81640625" style="148" bestFit="1" customWidth="1"/>
    <col min="94" max="94" width="19.1796875" style="148" customWidth="1"/>
    <col min="95" max="98" width="19.453125" style="148" customWidth="1"/>
    <col min="99" max="100" width="20.7265625" style="148" customWidth="1"/>
    <col min="101" max="101" width="9.1796875" style="148"/>
    <col min="102" max="102" width="13" style="166" bestFit="1" customWidth="1"/>
    <col min="103" max="103" width="23" style="166" bestFit="1" customWidth="1"/>
    <col min="104" max="104" width="14.81640625" style="166" customWidth="1"/>
    <col min="105" max="105" width="9.1796875" style="148"/>
    <col min="106" max="106" width="30.453125" style="148" bestFit="1" customWidth="1"/>
    <col min="107" max="16384" width="9.1796875" style="148"/>
  </cols>
  <sheetData>
    <row r="1" spans="1:106" ht="88.5" customHeight="1">
      <c r="B1" s="148"/>
      <c r="E1" s="149"/>
      <c r="F1" s="149"/>
      <c r="G1" s="149"/>
      <c r="I1" s="150"/>
      <c r="J1" s="150"/>
      <c r="L1" s="151"/>
      <c r="N1" s="150"/>
      <c r="O1" s="148"/>
      <c r="R1" s="151"/>
      <c r="U1" s="151"/>
      <c r="V1" s="151"/>
      <c r="W1" s="151"/>
      <c r="X1" s="151"/>
      <c r="AA1" s="151"/>
      <c r="AD1" s="151"/>
      <c r="AG1" s="151"/>
      <c r="AJ1" s="151"/>
      <c r="AK1" s="151"/>
      <c r="AL1" s="151"/>
      <c r="AM1" s="151"/>
      <c r="AN1" s="151"/>
      <c r="AO1" s="151"/>
      <c r="AP1" s="151"/>
      <c r="AS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J1" s="151"/>
      <c r="BK1" s="151"/>
      <c r="BM1" s="151"/>
      <c r="BN1" s="151"/>
      <c r="BP1" s="151"/>
      <c r="BQ1" s="151"/>
      <c r="BS1" s="151"/>
      <c r="BT1" s="151"/>
      <c r="BV1" s="151"/>
      <c r="BW1" s="151"/>
      <c r="BY1" s="151"/>
      <c r="BZ1" s="151"/>
      <c r="CA1" s="151"/>
      <c r="CB1" s="151"/>
      <c r="CC1" s="151"/>
      <c r="CK1" s="152"/>
      <c r="CL1" s="152"/>
      <c r="CP1" s="153"/>
    </row>
    <row r="2" spans="1:106" s="199" customFormat="1" ht="37.5" customHeight="1" thickBot="1">
      <c r="A2" s="197" t="s">
        <v>335</v>
      </c>
      <c r="B2" s="198"/>
      <c r="D2" s="200"/>
      <c r="E2" s="200"/>
      <c r="F2" s="200"/>
      <c r="G2" s="200"/>
      <c r="H2" s="200"/>
      <c r="I2" s="200"/>
      <c r="J2" s="200"/>
      <c r="K2" s="200"/>
      <c r="L2" s="201"/>
      <c r="M2" s="200"/>
      <c r="N2" s="200"/>
      <c r="O2" s="201"/>
      <c r="P2" s="200"/>
      <c r="Q2" s="200"/>
      <c r="R2" s="201"/>
      <c r="S2" s="200"/>
      <c r="T2" s="200"/>
      <c r="U2" s="201"/>
      <c r="V2" s="201"/>
      <c r="W2" s="201"/>
      <c r="X2" s="201"/>
      <c r="Y2" s="200"/>
      <c r="Z2" s="200"/>
      <c r="AA2" s="201"/>
      <c r="AB2" s="200"/>
      <c r="AC2" s="200"/>
      <c r="AD2" s="201"/>
      <c r="AE2" s="200"/>
      <c r="AF2" s="200"/>
      <c r="AG2" s="201"/>
      <c r="AH2" s="200"/>
      <c r="AI2" s="200"/>
      <c r="AJ2" s="201"/>
      <c r="AK2" s="201"/>
      <c r="AL2" s="201"/>
      <c r="AM2" s="201"/>
      <c r="AN2" s="201"/>
      <c r="AO2" s="201"/>
      <c r="AP2" s="201"/>
      <c r="AQ2" s="200"/>
      <c r="AR2" s="200"/>
      <c r="AS2" s="201"/>
      <c r="AT2" s="200"/>
      <c r="AU2" s="200"/>
      <c r="AV2" s="201"/>
      <c r="AW2" s="201"/>
      <c r="AX2" s="201"/>
      <c r="AY2" s="201"/>
      <c r="AZ2" s="201"/>
      <c r="BA2" s="201"/>
      <c r="BB2" s="201"/>
      <c r="BC2" s="201"/>
      <c r="BD2" s="201"/>
      <c r="BE2" s="201"/>
      <c r="BF2" s="200"/>
      <c r="BG2" s="201"/>
      <c r="BH2" s="200"/>
      <c r="BI2" s="200"/>
      <c r="BJ2" s="201"/>
      <c r="BK2" s="202"/>
      <c r="BL2" s="202"/>
      <c r="BM2" s="203"/>
      <c r="BN2" s="202"/>
      <c r="BO2" s="202"/>
      <c r="BP2" s="203"/>
      <c r="BQ2" s="200"/>
      <c r="BR2" s="200"/>
      <c r="BS2" s="201"/>
      <c r="BT2" s="200"/>
      <c r="BU2" s="200"/>
      <c r="BV2" s="201"/>
      <c r="BW2" s="200"/>
      <c r="BX2" s="200"/>
      <c r="BY2" s="201"/>
      <c r="BZ2" s="201"/>
      <c r="CA2" s="201"/>
      <c r="CB2" s="201"/>
      <c r="CC2" s="201"/>
      <c r="CX2" s="209"/>
      <c r="CY2" s="209"/>
      <c r="CZ2" s="209"/>
    </row>
    <row r="3" spans="1:106" s="189" customFormat="1" ht="34.5" customHeight="1" thickBot="1">
      <c r="A3" s="290" t="s">
        <v>27</v>
      </c>
      <c r="B3" s="292" t="s">
        <v>28</v>
      </c>
      <c r="C3" s="294" t="s">
        <v>29</v>
      </c>
      <c r="D3" s="294" t="s">
        <v>30</v>
      </c>
      <c r="E3" s="294" t="s">
        <v>31</v>
      </c>
      <c r="F3" s="195"/>
      <c r="G3" s="191" t="s">
        <v>32</v>
      </c>
      <c r="H3" s="191" t="s">
        <v>33</v>
      </c>
      <c r="I3" s="300" t="s">
        <v>0</v>
      </c>
      <c r="J3" s="301"/>
      <c r="K3" s="301"/>
      <c r="L3" s="302"/>
      <c r="M3" s="300" t="s">
        <v>1</v>
      </c>
      <c r="N3" s="301"/>
      <c r="O3" s="302"/>
      <c r="P3" s="300" t="s">
        <v>2</v>
      </c>
      <c r="Q3" s="301"/>
      <c r="R3" s="302"/>
      <c r="S3" s="300" t="s">
        <v>3</v>
      </c>
      <c r="T3" s="301"/>
      <c r="U3" s="302"/>
      <c r="V3" s="300" t="s">
        <v>4</v>
      </c>
      <c r="W3" s="301"/>
      <c r="X3" s="302"/>
      <c r="Y3" s="300" t="s">
        <v>5</v>
      </c>
      <c r="Z3" s="301"/>
      <c r="AA3" s="302"/>
      <c r="AB3" s="300" t="s">
        <v>6</v>
      </c>
      <c r="AC3" s="301"/>
      <c r="AD3" s="302"/>
      <c r="AE3" s="300" t="s">
        <v>7</v>
      </c>
      <c r="AF3" s="301"/>
      <c r="AG3" s="302"/>
      <c r="AH3" s="300" t="s">
        <v>8</v>
      </c>
      <c r="AI3" s="301"/>
      <c r="AJ3" s="302"/>
      <c r="AK3" s="300" t="s">
        <v>9</v>
      </c>
      <c r="AL3" s="301"/>
      <c r="AM3" s="302"/>
      <c r="AN3" s="300" t="s">
        <v>10</v>
      </c>
      <c r="AO3" s="301"/>
      <c r="AP3" s="302"/>
      <c r="AQ3" s="300" t="s">
        <v>11</v>
      </c>
      <c r="AR3" s="301"/>
      <c r="AS3" s="302"/>
      <c r="AT3" s="300" t="s">
        <v>12</v>
      </c>
      <c r="AU3" s="301"/>
      <c r="AV3" s="302"/>
      <c r="AW3" s="300" t="s">
        <v>13</v>
      </c>
      <c r="AX3" s="301"/>
      <c r="AY3" s="302"/>
      <c r="AZ3" s="300" t="s">
        <v>236</v>
      </c>
      <c r="BA3" s="301"/>
      <c r="BB3" s="302"/>
      <c r="BC3" s="300" t="s">
        <v>237</v>
      </c>
      <c r="BD3" s="301"/>
      <c r="BE3" s="302"/>
      <c r="BF3" s="300" t="s">
        <v>14</v>
      </c>
      <c r="BG3" s="302"/>
      <c r="BH3" s="300" t="s">
        <v>15</v>
      </c>
      <c r="BI3" s="301"/>
      <c r="BJ3" s="301"/>
      <c r="BK3" s="301"/>
      <c r="BL3" s="301"/>
      <c r="BM3" s="301"/>
      <c r="BN3" s="301"/>
      <c r="BO3" s="301"/>
      <c r="BP3" s="301"/>
      <c r="BQ3" s="301"/>
      <c r="BR3" s="301"/>
      <c r="BS3" s="301"/>
      <c r="BT3" s="301"/>
      <c r="BU3" s="301"/>
      <c r="BV3" s="301"/>
      <c r="BW3" s="301"/>
      <c r="BX3" s="301"/>
      <c r="BY3" s="302"/>
      <c r="BZ3" s="300" t="s">
        <v>16</v>
      </c>
      <c r="CA3" s="301"/>
      <c r="CB3" s="301"/>
      <c r="CC3" s="302"/>
      <c r="CD3" s="300" t="s">
        <v>18</v>
      </c>
      <c r="CE3" s="301"/>
      <c r="CF3" s="301"/>
      <c r="CG3" s="302"/>
      <c r="CH3" s="300" t="s">
        <v>201</v>
      </c>
      <c r="CI3" s="301"/>
      <c r="CJ3" s="302"/>
      <c r="CK3" s="305" t="s">
        <v>19</v>
      </c>
      <c r="CL3" s="196"/>
      <c r="CM3" s="300" t="s">
        <v>266</v>
      </c>
      <c r="CN3" s="301"/>
      <c r="CO3" s="302"/>
      <c r="CP3" s="303" t="s">
        <v>20</v>
      </c>
      <c r="CQ3" s="296" t="s">
        <v>21</v>
      </c>
      <c r="CR3" s="296" t="s">
        <v>22</v>
      </c>
      <c r="CS3" s="296" t="s">
        <v>23</v>
      </c>
      <c r="CT3" s="296" t="s">
        <v>24</v>
      </c>
      <c r="CU3" s="296" t="s">
        <v>25</v>
      </c>
      <c r="CV3" s="298" t="s">
        <v>26</v>
      </c>
      <c r="CX3" s="288"/>
      <c r="CY3" s="288"/>
      <c r="CZ3" s="288"/>
    </row>
    <row r="4" spans="1:106" s="168" customFormat="1" ht="34.5" customHeight="1" thickBot="1">
      <c r="A4" s="291"/>
      <c r="B4" s="293"/>
      <c r="C4" s="295"/>
      <c r="D4" s="295"/>
      <c r="E4" s="295"/>
      <c r="F4" s="190"/>
      <c r="G4" s="289"/>
      <c r="H4" s="289"/>
      <c r="I4" s="191" t="s">
        <v>34</v>
      </c>
      <c r="J4" s="191" t="s">
        <v>35</v>
      </c>
      <c r="K4" s="191" t="s">
        <v>36</v>
      </c>
      <c r="L4" s="191" t="s">
        <v>37</v>
      </c>
      <c r="M4" s="191" t="s">
        <v>34</v>
      </c>
      <c r="N4" s="191" t="s">
        <v>36</v>
      </c>
      <c r="O4" s="191" t="s">
        <v>37</v>
      </c>
      <c r="P4" s="191" t="s">
        <v>34</v>
      </c>
      <c r="Q4" s="191" t="s">
        <v>36</v>
      </c>
      <c r="R4" s="191" t="s">
        <v>37</v>
      </c>
      <c r="S4" s="191" t="s">
        <v>34</v>
      </c>
      <c r="T4" s="191" t="s">
        <v>36</v>
      </c>
      <c r="U4" s="191" t="s">
        <v>37</v>
      </c>
      <c r="V4" s="191" t="s">
        <v>34</v>
      </c>
      <c r="W4" s="191" t="s">
        <v>36</v>
      </c>
      <c r="X4" s="191" t="s">
        <v>37</v>
      </c>
      <c r="Y4" s="191" t="s">
        <v>34</v>
      </c>
      <c r="Z4" s="191" t="s">
        <v>36</v>
      </c>
      <c r="AA4" s="191" t="s">
        <v>37</v>
      </c>
      <c r="AB4" s="191" t="s">
        <v>34</v>
      </c>
      <c r="AC4" s="191" t="s">
        <v>36</v>
      </c>
      <c r="AD4" s="191" t="s">
        <v>37</v>
      </c>
      <c r="AE4" s="191" t="s">
        <v>35</v>
      </c>
      <c r="AF4" s="191" t="s">
        <v>36</v>
      </c>
      <c r="AG4" s="191" t="s">
        <v>37</v>
      </c>
      <c r="AH4" s="191" t="s">
        <v>35</v>
      </c>
      <c r="AI4" s="191" t="s">
        <v>36</v>
      </c>
      <c r="AJ4" s="191" t="s">
        <v>37</v>
      </c>
      <c r="AK4" s="191" t="s">
        <v>35</v>
      </c>
      <c r="AL4" s="191" t="s">
        <v>36</v>
      </c>
      <c r="AM4" s="191" t="s">
        <v>37</v>
      </c>
      <c r="AN4" s="191" t="s">
        <v>35</v>
      </c>
      <c r="AO4" s="191" t="s">
        <v>36</v>
      </c>
      <c r="AP4" s="191" t="s">
        <v>37</v>
      </c>
      <c r="AQ4" s="191" t="s">
        <v>35</v>
      </c>
      <c r="AR4" s="191" t="s">
        <v>36</v>
      </c>
      <c r="AS4" s="191" t="s">
        <v>37</v>
      </c>
      <c r="AT4" s="191" t="s">
        <v>35</v>
      </c>
      <c r="AU4" s="191" t="s">
        <v>36</v>
      </c>
      <c r="AV4" s="191" t="s">
        <v>37</v>
      </c>
      <c r="AW4" s="191" t="s">
        <v>34</v>
      </c>
      <c r="AX4" s="191" t="s">
        <v>36</v>
      </c>
      <c r="AY4" s="191" t="s">
        <v>37</v>
      </c>
      <c r="AZ4" s="191" t="s">
        <v>35</v>
      </c>
      <c r="BA4" s="191" t="s">
        <v>36</v>
      </c>
      <c r="BB4" s="191" t="s">
        <v>37</v>
      </c>
      <c r="BC4" s="191" t="s">
        <v>35</v>
      </c>
      <c r="BD4" s="191" t="s">
        <v>36</v>
      </c>
      <c r="BE4" s="191" t="s">
        <v>37</v>
      </c>
      <c r="BF4" s="191" t="s">
        <v>38</v>
      </c>
      <c r="BG4" s="191" t="s">
        <v>37</v>
      </c>
      <c r="BH4" s="191" t="s">
        <v>39</v>
      </c>
      <c r="BI4" s="191" t="s">
        <v>36</v>
      </c>
      <c r="BJ4" s="192" t="s">
        <v>37</v>
      </c>
      <c r="BK4" s="204" t="s">
        <v>40</v>
      </c>
      <c r="BL4" s="192" t="s">
        <v>36</v>
      </c>
      <c r="BM4" s="192" t="s">
        <v>37</v>
      </c>
      <c r="BN4" s="192" t="s">
        <v>41</v>
      </c>
      <c r="BO4" s="192" t="s">
        <v>36</v>
      </c>
      <c r="BP4" s="192" t="s">
        <v>37</v>
      </c>
      <c r="BQ4" s="193" t="s">
        <v>42</v>
      </c>
      <c r="BR4" s="191" t="s">
        <v>36</v>
      </c>
      <c r="BS4" s="191" t="s">
        <v>37</v>
      </c>
      <c r="BT4" s="193" t="s">
        <v>43</v>
      </c>
      <c r="BU4" s="191" t="s">
        <v>36</v>
      </c>
      <c r="BV4" s="191" t="s">
        <v>37</v>
      </c>
      <c r="BW4" s="193" t="s">
        <v>17</v>
      </c>
      <c r="BX4" s="191" t="s">
        <v>36</v>
      </c>
      <c r="BY4" s="191" t="s">
        <v>37</v>
      </c>
      <c r="BZ4" s="193" t="s">
        <v>34</v>
      </c>
      <c r="CA4" s="193" t="s">
        <v>35</v>
      </c>
      <c r="CB4" s="191" t="s">
        <v>36</v>
      </c>
      <c r="CC4" s="191" t="s">
        <v>37</v>
      </c>
      <c r="CD4" s="194" t="s">
        <v>34</v>
      </c>
      <c r="CE4" s="194" t="s">
        <v>35</v>
      </c>
      <c r="CF4" s="194" t="s">
        <v>36</v>
      </c>
      <c r="CG4" s="194" t="s">
        <v>37</v>
      </c>
      <c r="CH4" s="194" t="s">
        <v>34</v>
      </c>
      <c r="CI4" s="194" t="s">
        <v>36</v>
      </c>
      <c r="CJ4" s="194" t="s">
        <v>37</v>
      </c>
      <c r="CK4" s="306"/>
      <c r="CL4" s="191" t="s">
        <v>44</v>
      </c>
      <c r="CM4" s="191" t="s">
        <v>45</v>
      </c>
      <c r="CN4" s="191" t="s">
        <v>46</v>
      </c>
      <c r="CO4" s="191" t="s">
        <v>257</v>
      </c>
      <c r="CP4" s="304"/>
      <c r="CQ4" s="297"/>
      <c r="CR4" s="297"/>
      <c r="CS4" s="297"/>
      <c r="CT4" s="297"/>
      <c r="CU4" s="297"/>
      <c r="CV4" s="299"/>
      <c r="CX4" s="288"/>
      <c r="CY4" s="288"/>
      <c r="CZ4" s="288"/>
    </row>
    <row r="5" spans="1:106" s="188" customFormat="1" ht="17.25" customHeight="1">
      <c r="A5" s="173">
        <v>1</v>
      </c>
      <c r="B5" s="174">
        <v>5683</v>
      </c>
      <c r="C5" s="175">
        <v>45244</v>
      </c>
      <c r="D5" s="176" t="s">
        <v>48</v>
      </c>
      <c r="E5" s="177" t="s">
        <v>49</v>
      </c>
      <c r="F5" s="177"/>
      <c r="G5" s="178" t="s">
        <v>50</v>
      </c>
      <c r="H5" s="179" t="s">
        <v>288</v>
      </c>
      <c r="I5" s="180">
        <v>88</v>
      </c>
      <c r="J5" s="180">
        <v>11</v>
      </c>
      <c r="K5" s="180">
        <v>600</v>
      </c>
      <c r="L5" s="181">
        <v>6600</v>
      </c>
      <c r="M5" s="180">
        <v>27</v>
      </c>
      <c r="N5" s="180">
        <v>93.75</v>
      </c>
      <c r="O5" s="181">
        <v>2531.25</v>
      </c>
      <c r="P5" s="180">
        <v>30</v>
      </c>
      <c r="Q5" s="180">
        <v>7.5</v>
      </c>
      <c r="R5" s="181">
        <v>225</v>
      </c>
      <c r="S5" s="180">
        <v>10</v>
      </c>
      <c r="T5" s="180">
        <v>9.375</v>
      </c>
      <c r="U5" s="181">
        <v>93.75</v>
      </c>
      <c r="V5" s="181"/>
      <c r="W5" s="181">
        <v>93.75</v>
      </c>
      <c r="X5" s="181">
        <v>0</v>
      </c>
      <c r="Y5" s="180"/>
      <c r="Z5" s="180">
        <v>97.5</v>
      </c>
      <c r="AA5" s="181">
        <v>0</v>
      </c>
      <c r="AB5" s="180"/>
      <c r="AC5" s="180">
        <v>126.75</v>
      </c>
      <c r="AD5" s="181">
        <v>0</v>
      </c>
      <c r="AE5" s="180"/>
      <c r="AF5" s="180">
        <v>9.75</v>
      </c>
      <c r="AG5" s="181">
        <v>0</v>
      </c>
      <c r="AH5" s="180"/>
      <c r="AI5" s="180">
        <v>12.667500000000002</v>
      </c>
      <c r="AJ5" s="181">
        <v>0</v>
      </c>
      <c r="AK5" s="180"/>
      <c r="AL5" s="180">
        <v>97.5</v>
      </c>
      <c r="AM5" s="181">
        <v>0</v>
      </c>
      <c r="AN5" s="180"/>
      <c r="AO5" s="180">
        <v>126.75</v>
      </c>
      <c r="AP5" s="181">
        <v>0</v>
      </c>
      <c r="AQ5" s="180"/>
      <c r="AR5" s="182">
        <v>9.75</v>
      </c>
      <c r="AS5" s="181">
        <v>0</v>
      </c>
      <c r="AT5" s="180"/>
      <c r="AU5" s="180">
        <v>12.675000000000001</v>
      </c>
      <c r="AV5" s="181">
        <v>0</v>
      </c>
      <c r="AW5" s="180">
        <v>8</v>
      </c>
      <c r="AX5" s="180">
        <v>600</v>
      </c>
      <c r="AY5" s="181">
        <v>600</v>
      </c>
      <c r="AZ5" s="180"/>
      <c r="BA5" s="180">
        <v>540</v>
      </c>
      <c r="BB5" s="181">
        <v>0</v>
      </c>
      <c r="BC5" s="180"/>
      <c r="BD5" s="180"/>
      <c r="BE5" s="181"/>
      <c r="BF5" s="180">
        <v>0</v>
      </c>
      <c r="BG5" s="181">
        <v>0</v>
      </c>
      <c r="BH5" s="180">
        <v>0</v>
      </c>
      <c r="BI5" s="180">
        <v>600</v>
      </c>
      <c r="BJ5" s="184">
        <v>0</v>
      </c>
      <c r="BK5" s="183"/>
      <c r="BL5" s="183">
        <v>93.75</v>
      </c>
      <c r="BM5" s="184">
        <v>0</v>
      </c>
      <c r="BN5" s="183"/>
      <c r="BO5" s="183">
        <v>7.5</v>
      </c>
      <c r="BP5" s="184">
        <v>0</v>
      </c>
      <c r="BQ5" s="180"/>
      <c r="BR5" s="180">
        <v>9.375</v>
      </c>
      <c r="BS5" s="181">
        <v>0</v>
      </c>
      <c r="BT5" s="180"/>
      <c r="BU5" s="180">
        <v>97.5</v>
      </c>
      <c r="BV5" s="181">
        <v>0</v>
      </c>
      <c r="BW5" s="180">
        <v>0</v>
      </c>
      <c r="BX5" s="180">
        <v>31</v>
      </c>
      <c r="BY5" s="181">
        <v>0</v>
      </c>
      <c r="BZ5" s="180">
        <v>0</v>
      </c>
      <c r="CA5" s="180">
        <v>0</v>
      </c>
      <c r="CB5" s="180">
        <v>67.5</v>
      </c>
      <c r="CC5" s="181">
        <v>0</v>
      </c>
      <c r="CD5" s="185">
        <v>0</v>
      </c>
      <c r="CE5" s="185">
        <v>0</v>
      </c>
      <c r="CF5" s="185">
        <v>93.75</v>
      </c>
      <c r="CG5" s="185">
        <v>0</v>
      </c>
      <c r="CH5" s="185"/>
      <c r="CI5" s="185">
        <v>9.375</v>
      </c>
      <c r="CJ5" s="185">
        <v>0</v>
      </c>
      <c r="CK5" s="185">
        <v>10050</v>
      </c>
      <c r="CL5" s="186"/>
      <c r="CM5" s="186">
        <v>2130</v>
      </c>
      <c r="CN5" s="186">
        <v>391.25</v>
      </c>
      <c r="CO5" s="186">
        <v>200</v>
      </c>
      <c r="CP5" s="181">
        <v>550</v>
      </c>
      <c r="CQ5" s="181">
        <v>13321.25</v>
      </c>
      <c r="CR5" s="181">
        <v>1332.125</v>
      </c>
      <c r="CS5" s="181">
        <v>14653.375</v>
      </c>
      <c r="CT5" s="181">
        <v>0</v>
      </c>
      <c r="CU5" s="187">
        <v>341</v>
      </c>
      <c r="CV5" s="187">
        <v>14994.375</v>
      </c>
      <c r="CX5" s="205"/>
      <c r="CY5" s="205"/>
      <c r="CZ5" s="205"/>
      <c r="DB5" s="205"/>
    </row>
    <row r="6" spans="1:106" s="188" customFormat="1" ht="17.25" customHeight="1">
      <c r="A6" s="173">
        <v>2</v>
      </c>
      <c r="B6" s="174">
        <v>31024</v>
      </c>
      <c r="C6" s="175">
        <v>45951</v>
      </c>
      <c r="D6" s="176" t="s">
        <v>238</v>
      </c>
      <c r="E6" s="177" t="s">
        <v>239</v>
      </c>
      <c r="F6" s="177"/>
      <c r="G6" s="178" t="s">
        <v>52</v>
      </c>
      <c r="H6" s="179" t="s">
        <v>258</v>
      </c>
      <c r="I6" s="180">
        <v>80</v>
      </c>
      <c r="J6" s="180">
        <v>10</v>
      </c>
      <c r="K6" s="180">
        <v>600</v>
      </c>
      <c r="L6" s="181">
        <v>6000</v>
      </c>
      <c r="M6" s="180">
        <v>27</v>
      </c>
      <c r="N6" s="180">
        <v>93.75</v>
      </c>
      <c r="O6" s="181">
        <v>2531.25</v>
      </c>
      <c r="P6" s="180">
        <v>25</v>
      </c>
      <c r="Q6" s="180">
        <v>7.5</v>
      </c>
      <c r="R6" s="181">
        <v>187.5</v>
      </c>
      <c r="S6" s="180">
        <v>10</v>
      </c>
      <c r="T6" s="180">
        <v>9.375</v>
      </c>
      <c r="U6" s="181">
        <v>93.75</v>
      </c>
      <c r="V6" s="181"/>
      <c r="W6" s="181">
        <v>93.75</v>
      </c>
      <c r="X6" s="181">
        <v>0</v>
      </c>
      <c r="Y6" s="180"/>
      <c r="Z6" s="180">
        <v>97.5</v>
      </c>
      <c r="AA6" s="181">
        <v>0</v>
      </c>
      <c r="AB6" s="180"/>
      <c r="AC6" s="180">
        <v>126.75</v>
      </c>
      <c r="AD6" s="181">
        <v>0</v>
      </c>
      <c r="AE6" s="180"/>
      <c r="AF6" s="180">
        <v>9.75</v>
      </c>
      <c r="AG6" s="181">
        <v>0</v>
      </c>
      <c r="AH6" s="180"/>
      <c r="AI6" s="180">
        <v>12.667500000000002</v>
      </c>
      <c r="AJ6" s="181">
        <v>0</v>
      </c>
      <c r="AK6" s="180"/>
      <c r="AL6" s="180">
        <v>97.5</v>
      </c>
      <c r="AM6" s="181">
        <v>0</v>
      </c>
      <c r="AN6" s="180"/>
      <c r="AO6" s="180">
        <v>126.75</v>
      </c>
      <c r="AP6" s="181">
        <v>0</v>
      </c>
      <c r="AQ6" s="180"/>
      <c r="AR6" s="182">
        <v>9.75</v>
      </c>
      <c r="AS6" s="181">
        <v>0</v>
      </c>
      <c r="AT6" s="180"/>
      <c r="AU6" s="180">
        <v>12.675000000000001</v>
      </c>
      <c r="AV6" s="181">
        <v>0</v>
      </c>
      <c r="AW6" s="180">
        <v>0</v>
      </c>
      <c r="AX6" s="180">
        <v>600</v>
      </c>
      <c r="AY6" s="181">
        <v>0</v>
      </c>
      <c r="AZ6" s="180"/>
      <c r="BA6" s="180">
        <v>541</v>
      </c>
      <c r="BB6" s="181">
        <v>0</v>
      </c>
      <c r="BC6" s="180"/>
      <c r="BD6" s="180"/>
      <c r="BE6" s="181"/>
      <c r="BF6" s="180">
        <v>0</v>
      </c>
      <c r="BG6" s="181">
        <v>0</v>
      </c>
      <c r="BH6" s="180">
        <v>0</v>
      </c>
      <c r="BI6" s="180">
        <v>600</v>
      </c>
      <c r="BJ6" s="184">
        <v>0</v>
      </c>
      <c r="BK6" s="183"/>
      <c r="BL6" s="183">
        <v>93.75</v>
      </c>
      <c r="BM6" s="184">
        <v>0</v>
      </c>
      <c r="BN6" s="183"/>
      <c r="BO6" s="183">
        <v>7.5</v>
      </c>
      <c r="BP6" s="184">
        <v>0</v>
      </c>
      <c r="BQ6" s="180"/>
      <c r="BR6" s="180">
        <v>9.375</v>
      </c>
      <c r="BS6" s="181">
        <v>0</v>
      </c>
      <c r="BT6" s="180"/>
      <c r="BU6" s="180">
        <v>97.5</v>
      </c>
      <c r="BV6" s="181">
        <v>0</v>
      </c>
      <c r="BW6" s="180">
        <v>0</v>
      </c>
      <c r="BX6" s="180">
        <v>31</v>
      </c>
      <c r="BY6" s="181">
        <v>0</v>
      </c>
      <c r="BZ6" s="180">
        <v>0</v>
      </c>
      <c r="CA6" s="180">
        <v>0</v>
      </c>
      <c r="CB6" s="180">
        <v>67.5</v>
      </c>
      <c r="CC6" s="181">
        <v>0</v>
      </c>
      <c r="CD6" s="185">
        <v>0</v>
      </c>
      <c r="CE6" s="185">
        <v>0</v>
      </c>
      <c r="CF6" s="185">
        <v>93.75</v>
      </c>
      <c r="CG6" s="185">
        <v>0</v>
      </c>
      <c r="CH6" s="185"/>
      <c r="CI6" s="185">
        <v>9.375</v>
      </c>
      <c r="CJ6" s="185">
        <v>0</v>
      </c>
      <c r="CK6" s="185">
        <v>8812.5</v>
      </c>
      <c r="CL6" s="186"/>
      <c r="CM6" s="186">
        <v>2030</v>
      </c>
      <c r="CN6" s="186">
        <v>391.25</v>
      </c>
      <c r="CO6" s="186">
        <v>200</v>
      </c>
      <c r="CP6" s="181">
        <v>500</v>
      </c>
      <c r="CQ6" s="181">
        <v>11933.75</v>
      </c>
      <c r="CR6" s="181">
        <v>1193.375</v>
      </c>
      <c r="CS6" s="181">
        <v>13127.125</v>
      </c>
      <c r="CT6" s="181">
        <v>0</v>
      </c>
      <c r="CU6" s="187">
        <v>310</v>
      </c>
      <c r="CV6" s="187">
        <v>13437.125</v>
      </c>
      <c r="CX6" s="205"/>
      <c r="CY6" s="205"/>
      <c r="CZ6" s="205"/>
      <c r="DB6" s="205"/>
    </row>
    <row r="7" spans="1:106" s="188" customFormat="1" ht="17.25" customHeight="1">
      <c r="A7" s="173">
        <v>3</v>
      </c>
      <c r="B7" s="174">
        <v>13373</v>
      </c>
      <c r="C7" s="175">
        <v>45811</v>
      </c>
      <c r="D7" s="176" t="s">
        <v>51</v>
      </c>
      <c r="E7" s="177" t="s">
        <v>53</v>
      </c>
      <c r="F7" s="177"/>
      <c r="G7" s="178" t="s">
        <v>54</v>
      </c>
      <c r="H7" s="179" t="s">
        <v>288</v>
      </c>
      <c r="I7" s="180">
        <v>80</v>
      </c>
      <c r="J7" s="180">
        <v>10</v>
      </c>
      <c r="K7" s="180">
        <v>600</v>
      </c>
      <c r="L7" s="181">
        <v>6000</v>
      </c>
      <c r="M7" s="180">
        <v>19.670000000000002</v>
      </c>
      <c r="N7" s="180">
        <v>93.75</v>
      </c>
      <c r="O7" s="181">
        <v>1844.0625000000002</v>
      </c>
      <c r="P7" s="180">
        <v>20</v>
      </c>
      <c r="Q7" s="180">
        <v>7.5</v>
      </c>
      <c r="R7" s="181">
        <v>150</v>
      </c>
      <c r="S7" s="180">
        <v>2</v>
      </c>
      <c r="T7" s="180">
        <v>9.375</v>
      </c>
      <c r="U7" s="181">
        <v>18.75</v>
      </c>
      <c r="V7" s="181"/>
      <c r="W7" s="181">
        <v>93.75</v>
      </c>
      <c r="X7" s="181">
        <v>0</v>
      </c>
      <c r="Y7" s="180"/>
      <c r="Z7" s="180">
        <v>97.5</v>
      </c>
      <c r="AA7" s="181">
        <v>0</v>
      </c>
      <c r="AB7" s="180"/>
      <c r="AC7" s="180">
        <v>126.75</v>
      </c>
      <c r="AD7" s="181">
        <v>0</v>
      </c>
      <c r="AE7" s="180"/>
      <c r="AF7" s="180">
        <v>9.75</v>
      </c>
      <c r="AG7" s="181">
        <v>0</v>
      </c>
      <c r="AH7" s="180"/>
      <c r="AI7" s="180">
        <v>12.667500000000002</v>
      </c>
      <c r="AJ7" s="181">
        <v>0</v>
      </c>
      <c r="AK7" s="180"/>
      <c r="AL7" s="180">
        <v>97.5</v>
      </c>
      <c r="AM7" s="181">
        <v>0</v>
      </c>
      <c r="AN7" s="180"/>
      <c r="AO7" s="180">
        <v>126.75</v>
      </c>
      <c r="AP7" s="181">
        <v>0</v>
      </c>
      <c r="AQ7" s="180"/>
      <c r="AR7" s="182">
        <v>9.75</v>
      </c>
      <c r="AS7" s="181">
        <v>0</v>
      </c>
      <c r="AT7" s="180"/>
      <c r="AU7" s="180">
        <v>12.675000000000001</v>
      </c>
      <c r="AV7" s="181">
        <v>0</v>
      </c>
      <c r="AW7" s="180">
        <v>8</v>
      </c>
      <c r="AX7" s="180">
        <v>600</v>
      </c>
      <c r="AY7" s="181">
        <v>600</v>
      </c>
      <c r="AZ7" s="180"/>
      <c r="BA7" s="180">
        <v>542</v>
      </c>
      <c r="BB7" s="181">
        <v>0</v>
      </c>
      <c r="BC7" s="180"/>
      <c r="BD7" s="180"/>
      <c r="BE7" s="181"/>
      <c r="BF7" s="180">
        <v>0</v>
      </c>
      <c r="BG7" s="181">
        <v>0</v>
      </c>
      <c r="BH7" s="180">
        <v>0</v>
      </c>
      <c r="BI7" s="180">
        <v>600</v>
      </c>
      <c r="BJ7" s="184">
        <v>0</v>
      </c>
      <c r="BK7" s="183"/>
      <c r="BL7" s="183">
        <v>93.75</v>
      </c>
      <c r="BM7" s="184">
        <v>0</v>
      </c>
      <c r="BN7" s="183"/>
      <c r="BO7" s="183">
        <v>7.5</v>
      </c>
      <c r="BP7" s="184">
        <v>0</v>
      </c>
      <c r="BQ7" s="180"/>
      <c r="BR7" s="180">
        <v>9.375</v>
      </c>
      <c r="BS7" s="181">
        <v>0</v>
      </c>
      <c r="BT7" s="180"/>
      <c r="BU7" s="180">
        <v>97.5</v>
      </c>
      <c r="BV7" s="181">
        <v>0</v>
      </c>
      <c r="BW7" s="180">
        <v>0</v>
      </c>
      <c r="BX7" s="180">
        <v>31</v>
      </c>
      <c r="BY7" s="181">
        <v>0</v>
      </c>
      <c r="BZ7" s="180">
        <v>0</v>
      </c>
      <c r="CA7" s="180">
        <v>0</v>
      </c>
      <c r="CB7" s="180">
        <v>67.5</v>
      </c>
      <c r="CC7" s="181">
        <v>0</v>
      </c>
      <c r="CD7" s="185">
        <v>0</v>
      </c>
      <c r="CE7" s="185">
        <v>0</v>
      </c>
      <c r="CF7" s="185">
        <v>93.75</v>
      </c>
      <c r="CG7" s="185">
        <v>0</v>
      </c>
      <c r="CH7" s="185"/>
      <c r="CI7" s="185">
        <v>9.375</v>
      </c>
      <c r="CJ7" s="185">
        <v>0</v>
      </c>
      <c r="CK7" s="185">
        <v>8612.8125</v>
      </c>
      <c r="CL7" s="186"/>
      <c r="CM7" s="186">
        <v>1980</v>
      </c>
      <c r="CN7" s="186">
        <v>391.25</v>
      </c>
      <c r="CO7" s="186">
        <v>200</v>
      </c>
      <c r="CP7" s="181">
        <v>500</v>
      </c>
      <c r="CQ7" s="181">
        <v>11684.0625</v>
      </c>
      <c r="CR7" s="181">
        <v>1168.40625</v>
      </c>
      <c r="CS7" s="181">
        <v>12852.46875</v>
      </c>
      <c r="CT7" s="181">
        <v>0</v>
      </c>
      <c r="CU7" s="187">
        <v>310</v>
      </c>
      <c r="CV7" s="187">
        <v>13162.46875</v>
      </c>
      <c r="CX7" s="205"/>
      <c r="CY7" s="205"/>
      <c r="CZ7" s="205"/>
      <c r="DB7" s="205"/>
    </row>
    <row r="8" spans="1:106" s="188" customFormat="1" ht="17.25" customHeight="1">
      <c r="A8" s="173">
        <v>4</v>
      </c>
      <c r="B8" s="174">
        <v>7167</v>
      </c>
      <c r="C8" s="175">
        <v>45524</v>
      </c>
      <c r="D8" s="176" t="s">
        <v>56</v>
      </c>
      <c r="E8" s="177" t="s">
        <v>57</v>
      </c>
      <c r="F8" s="177"/>
      <c r="G8" s="178" t="s">
        <v>52</v>
      </c>
      <c r="H8" s="179" t="s">
        <v>258</v>
      </c>
      <c r="I8" s="180">
        <v>56</v>
      </c>
      <c r="J8" s="180">
        <v>7</v>
      </c>
      <c r="K8" s="180">
        <v>600</v>
      </c>
      <c r="L8" s="181">
        <v>4200</v>
      </c>
      <c r="M8" s="180">
        <v>15</v>
      </c>
      <c r="N8" s="180">
        <v>93.75</v>
      </c>
      <c r="O8" s="181">
        <v>1406.25</v>
      </c>
      <c r="P8" s="180">
        <v>20</v>
      </c>
      <c r="Q8" s="180">
        <v>7.5</v>
      </c>
      <c r="R8" s="181">
        <v>150</v>
      </c>
      <c r="S8" s="180">
        <v>6</v>
      </c>
      <c r="T8" s="180">
        <v>9.375</v>
      </c>
      <c r="U8" s="181">
        <v>56.25</v>
      </c>
      <c r="V8" s="181"/>
      <c r="W8" s="181">
        <v>93.75</v>
      </c>
      <c r="X8" s="181">
        <v>0</v>
      </c>
      <c r="Y8" s="180"/>
      <c r="Z8" s="180">
        <v>97.5</v>
      </c>
      <c r="AA8" s="181">
        <v>0</v>
      </c>
      <c r="AB8" s="180"/>
      <c r="AC8" s="180">
        <v>126.75</v>
      </c>
      <c r="AD8" s="181">
        <v>0</v>
      </c>
      <c r="AE8" s="180"/>
      <c r="AF8" s="180">
        <v>9.75</v>
      </c>
      <c r="AG8" s="181">
        <v>0</v>
      </c>
      <c r="AH8" s="180"/>
      <c r="AI8" s="180">
        <v>12.667500000000002</v>
      </c>
      <c r="AJ8" s="181">
        <v>0</v>
      </c>
      <c r="AK8" s="180"/>
      <c r="AL8" s="180">
        <v>97.5</v>
      </c>
      <c r="AM8" s="181">
        <v>0</v>
      </c>
      <c r="AN8" s="180"/>
      <c r="AO8" s="180">
        <v>126.75</v>
      </c>
      <c r="AP8" s="181">
        <v>0</v>
      </c>
      <c r="AQ8" s="180"/>
      <c r="AR8" s="182">
        <v>9.75</v>
      </c>
      <c r="AS8" s="181">
        <v>0</v>
      </c>
      <c r="AT8" s="180"/>
      <c r="AU8" s="180">
        <v>12.675000000000001</v>
      </c>
      <c r="AV8" s="181">
        <v>0</v>
      </c>
      <c r="AW8" s="180">
        <v>0</v>
      </c>
      <c r="AX8" s="180">
        <v>600</v>
      </c>
      <c r="AY8" s="181">
        <v>0</v>
      </c>
      <c r="AZ8" s="180"/>
      <c r="BA8" s="180">
        <v>543</v>
      </c>
      <c r="BB8" s="181">
        <v>0</v>
      </c>
      <c r="BC8" s="180"/>
      <c r="BD8" s="180"/>
      <c r="BE8" s="181"/>
      <c r="BF8" s="180">
        <v>0</v>
      </c>
      <c r="BG8" s="181">
        <v>0</v>
      </c>
      <c r="BH8" s="180">
        <v>0</v>
      </c>
      <c r="BI8" s="180">
        <v>600</v>
      </c>
      <c r="BJ8" s="184">
        <v>0</v>
      </c>
      <c r="BK8" s="183"/>
      <c r="BL8" s="183">
        <v>93.75</v>
      </c>
      <c r="BM8" s="184">
        <v>0</v>
      </c>
      <c r="BN8" s="183"/>
      <c r="BO8" s="183">
        <v>7.5</v>
      </c>
      <c r="BP8" s="184">
        <v>0</v>
      </c>
      <c r="BQ8" s="180"/>
      <c r="BR8" s="180">
        <v>9.375</v>
      </c>
      <c r="BS8" s="181">
        <v>0</v>
      </c>
      <c r="BT8" s="180"/>
      <c r="BU8" s="180">
        <v>97.5</v>
      </c>
      <c r="BV8" s="181">
        <v>0</v>
      </c>
      <c r="BW8" s="180">
        <v>0</v>
      </c>
      <c r="BX8" s="180">
        <v>31</v>
      </c>
      <c r="BY8" s="181">
        <v>0</v>
      </c>
      <c r="BZ8" s="180">
        <v>0</v>
      </c>
      <c r="CA8" s="180">
        <v>0</v>
      </c>
      <c r="CB8" s="180">
        <v>67.5</v>
      </c>
      <c r="CC8" s="181">
        <v>0</v>
      </c>
      <c r="CD8" s="185">
        <v>0</v>
      </c>
      <c r="CE8" s="185">
        <v>0</v>
      </c>
      <c r="CF8" s="185">
        <v>93.75</v>
      </c>
      <c r="CG8" s="185">
        <v>0</v>
      </c>
      <c r="CH8" s="185"/>
      <c r="CI8" s="185">
        <v>9.375</v>
      </c>
      <c r="CJ8" s="185">
        <v>0</v>
      </c>
      <c r="CK8" s="185">
        <v>5812.5</v>
      </c>
      <c r="CL8" s="186"/>
      <c r="CM8" s="186">
        <v>0</v>
      </c>
      <c r="CN8" s="186">
        <v>0</v>
      </c>
      <c r="CO8" s="186">
        <v>0</v>
      </c>
      <c r="CP8" s="181">
        <v>350</v>
      </c>
      <c r="CQ8" s="181">
        <v>6162.5</v>
      </c>
      <c r="CR8" s="181">
        <v>616.25</v>
      </c>
      <c r="CS8" s="181">
        <v>6778.75</v>
      </c>
      <c r="CT8" s="181">
        <v>0</v>
      </c>
      <c r="CU8" s="187">
        <v>217</v>
      </c>
      <c r="CV8" s="187">
        <v>6995.75</v>
      </c>
      <c r="CX8" s="205"/>
      <c r="CY8" s="205"/>
      <c r="CZ8" s="205"/>
      <c r="DB8" s="205"/>
    </row>
    <row r="9" spans="1:106" s="188" customFormat="1" ht="17.25" customHeight="1">
      <c r="A9" s="173">
        <v>5</v>
      </c>
      <c r="B9" s="174">
        <v>32300</v>
      </c>
      <c r="C9" s="175">
        <v>46175</v>
      </c>
      <c r="D9" s="176" t="s">
        <v>348</v>
      </c>
      <c r="E9" s="177" t="s">
        <v>349</v>
      </c>
      <c r="F9" s="177"/>
      <c r="G9" s="178" t="s">
        <v>50</v>
      </c>
      <c r="H9" s="179" t="s">
        <v>215</v>
      </c>
      <c r="I9" s="180">
        <v>80</v>
      </c>
      <c r="J9" s="180">
        <v>10</v>
      </c>
      <c r="K9" s="180">
        <v>600</v>
      </c>
      <c r="L9" s="181">
        <v>6000</v>
      </c>
      <c r="M9" s="180">
        <v>0</v>
      </c>
      <c r="N9" s="180">
        <v>93.75</v>
      </c>
      <c r="O9" s="181">
        <v>0</v>
      </c>
      <c r="P9" s="180">
        <v>0</v>
      </c>
      <c r="Q9" s="180">
        <v>7.5</v>
      </c>
      <c r="R9" s="181">
        <v>0</v>
      </c>
      <c r="S9" s="180">
        <v>0</v>
      </c>
      <c r="T9" s="180">
        <v>9.375</v>
      </c>
      <c r="U9" s="181">
        <v>0</v>
      </c>
      <c r="V9" s="181"/>
      <c r="W9" s="181">
        <v>93.75</v>
      </c>
      <c r="X9" s="181">
        <v>0</v>
      </c>
      <c r="Y9" s="180"/>
      <c r="Z9" s="180">
        <v>97.5</v>
      </c>
      <c r="AA9" s="181">
        <v>0</v>
      </c>
      <c r="AB9" s="180"/>
      <c r="AC9" s="180">
        <v>126.75</v>
      </c>
      <c r="AD9" s="181">
        <v>0</v>
      </c>
      <c r="AE9" s="180"/>
      <c r="AF9" s="180">
        <v>9.75</v>
      </c>
      <c r="AG9" s="181">
        <v>0</v>
      </c>
      <c r="AH9" s="180"/>
      <c r="AI9" s="180">
        <v>12.667500000000002</v>
      </c>
      <c r="AJ9" s="181">
        <v>0</v>
      </c>
      <c r="AK9" s="180"/>
      <c r="AL9" s="180">
        <v>97.5</v>
      </c>
      <c r="AM9" s="181">
        <v>0</v>
      </c>
      <c r="AN9" s="180"/>
      <c r="AO9" s="180">
        <v>126.75</v>
      </c>
      <c r="AP9" s="181">
        <v>0</v>
      </c>
      <c r="AQ9" s="180"/>
      <c r="AR9" s="182">
        <v>9.75</v>
      </c>
      <c r="AS9" s="181">
        <v>0</v>
      </c>
      <c r="AT9" s="180"/>
      <c r="AU9" s="180">
        <v>12.675000000000001</v>
      </c>
      <c r="AV9" s="181">
        <v>0</v>
      </c>
      <c r="AW9" s="180">
        <v>8</v>
      </c>
      <c r="AX9" s="180">
        <v>600</v>
      </c>
      <c r="AY9" s="181">
        <v>600</v>
      </c>
      <c r="AZ9" s="180"/>
      <c r="BA9" s="180">
        <v>544</v>
      </c>
      <c r="BB9" s="181">
        <v>0</v>
      </c>
      <c r="BC9" s="180"/>
      <c r="BD9" s="180"/>
      <c r="BE9" s="181"/>
      <c r="BF9" s="180">
        <v>0</v>
      </c>
      <c r="BG9" s="181">
        <v>0</v>
      </c>
      <c r="BH9" s="180">
        <v>0</v>
      </c>
      <c r="BI9" s="180">
        <v>600</v>
      </c>
      <c r="BJ9" s="184">
        <v>0</v>
      </c>
      <c r="BK9" s="183"/>
      <c r="BL9" s="183">
        <v>93.75</v>
      </c>
      <c r="BM9" s="184">
        <v>0</v>
      </c>
      <c r="BN9" s="183"/>
      <c r="BO9" s="183">
        <v>7.5</v>
      </c>
      <c r="BP9" s="184">
        <v>0</v>
      </c>
      <c r="BQ9" s="180"/>
      <c r="BR9" s="180">
        <v>9.375</v>
      </c>
      <c r="BS9" s="181">
        <v>0</v>
      </c>
      <c r="BT9" s="180"/>
      <c r="BU9" s="180">
        <v>97.5</v>
      </c>
      <c r="BV9" s="181">
        <v>0</v>
      </c>
      <c r="BW9" s="180">
        <v>0</v>
      </c>
      <c r="BX9" s="180">
        <v>31</v>
      </c>
      <c r="BY9" s="181">
        <v>0</v>
      </c>
      <c r="BZ9" s="180">
        <v>0</v>
      </c>
      <c r="CA9" s="180">
        <v>0</v>
      </c>
      <c r="CB9" s="180">
        <v>67.5</v>
      </c>
      <c r="CC9" s="181">
        <v>0</v>
      </c>
      <c r="CD9" s="185">
        <v>0</v>
      </c>
      <c r="CE9" s="185">
        <v>0</v>
      </c>
      <c r="CF9" s="185">
        <v>93.75</v>
      </c>
      <c r="CG9" s="185">
        <v>0</v>
      </c>
      <c r="CH9" s="185"/>
      <c r="CI9" s="185">
        <v>9.375</v>
      </c>
      <c r="CJ9" s="185">
        <v>0</v>
      </c>
      <c r="CK9" s="185">
        <v>6600</v>
      </c>
      <c r="CL9" s="186"/>
      <c r="CM9" s="186">
        <v>710</v>
      </c>
      <c r="CN9" s="186">
        <v>391.25</v>
      </c>
      <c r="CO9" s="186">
        <v>200</v>
      </c>
      <c r="CP9" s="181">
        <v>500</v>
      </c>
      <c r="CQ9" s="181">
        <v>8401.25</v>
      </c>
      <c r="CR9" s="181">
        <v>840.125</v>
      </c>
      <c r="CS9" s="181">
        <v>9241.375</v>
      </c>
      <c r="CT9" s="181">
        <v>0</v>
      </c>
      <c r="CU9" s="187">
        <v>310</v>
      </c>
      <c r="CV9" s="187">
        <v>9551.375</v>
      </c>
      <c r="CX9" s="205"/>
      <c r="CY9" s="205"/>
      <c r="CZ9" s="205"/>
      <c r="DB9" s="205"/>
    </row>
    <row r="10" spans="1:106" s="188" customFormat="1" ht="17.25" customHeight="1">
      <c r="A10" s="173">
        <v>6</v>
      </c>
      <c r="B10" s="174">
        <v>32202</v>
      </c>
      <c r="C10" s="175">
        <v>46161</v>
      </c>
      <c r="D10" s="176" t="s">
        <v>310</v>
      </c>
      <c r="E10" s="177" t="s">
        <v>311</v>
      </c>
      <c r="F10" s="177"/>
      <c r="G10" s="178" t="s">
        <v>50</v>
      </c>
      <c r="H10" s="179" t="s">
        <v>215</v>
      </c>
      <c r="I10" s="180">
        <v>80</v>
      </c>
      <c r="J10" s="180">
        <v>10</v>
      </c>
      <c r="K10" s="180">
        <v>600</v>
      </c>
      <c r="L10" s="181">
        <v>6000</v>
      </c>
      <c r="M10" s="180">
        <v>0</v>
      </c>
      <c r="N10" s="180">
        <v>93.75</v>
      </c>
      <c r="O10" s="181">
        <v>0</v>
      </c>
      <c r="P10" s="180">
        <v>0</v>
      </c>
      <c r="Q10" s="180">
        <v>7.5</v>
      </c>
      <c r="R10" s="181">
        <v>0</v>
      </c>
      <c r="S10" s="180">
        <v>0</v>
      </c>
      <c r="T10" s="180">
        <v>9.375</v>
      </c>
      <c r="U10" s="181">
        <v>0</v>
      </c>
      <c r="V10" s="181"/>
      <c r="W10" s="181">
        <v>93.75</v>
      </c>
      <c r="X10" s="181">
        <v>0</v>
      </c>
      <c r="Y10" s="180"/>
      <c r="Z10" s="180">
        <v>97.5</v>
      </c>
      <c r="AA10" s="181">
        <v>0</v>
      </c>
      <c r="AB10" s="180"/>
      <c r="AC10" s="180">
        <v>126.75</v>
      </c>
      <c r="AD10" s="181">
        <v>0</v>
      </c>
      <c r="AE10" s="180"/>
      <c r="AF10" s="180">
        <v>9.75</v>
      </c>
      <c r="AG10" s="181">
        <v>0</v>
      </c>
      <c r="AH10" s="180"/>
      <c r="AI10" s="180">
        <v>12.667500000000002</v>
      </c>
      <c r="AJ10" s="181">
        <v>0</v>
      </c>
      <c r="AK10" s="180"/>
      <c r="AL10" s="180">
        <v>97.5</v>
      </c>
      <c r="AM10" s="181">
        <v>0</v>
      </c>
      <c r="AN10" s="180"/>
      <c r="AO10" s="180">
        <v>126.75</v>
      </c>
      <c r="AP10" s="181">
        <v>0</v>
      </c>
      <c r="AQ10" s="180"/>
      <c r="AR10" s="182">
        <v>9.75</v>
      </c>
      <c r="AS10" s="181">
        <v>0</v>
      </c>
      <c r="AT10" s="180"/>
      <c r="AU10" s="180">
        <v>12.675000000000001</v>
      </c>
      <c r="AV10" s="181">
        <v>0</v>
      </c>
      <c r="AW10" s="180">
        <v>8</v>
      </c>
      <c r="AX10" s="180">
        <v>600</v>
      </c>
      <c r="AY10" s="181">
        <v>600</v>
      </c>
      <c r="AZ10" s="180"/>
      <c r="BA10" s="180">
        <v>545</v>
      </c>
      <c r="BB10" s="181">
        <v>0</v>
      </c>
      <c r="BC10" s="180"/>
      <c r="BD10" s="180"/>
      <c r="BE10" s="181"/>
      <c r="BF10" s="180">
        <v>0</v>
      </c>
      <c r="BG10" s="181">
        <v>0</v>
      </c>
      <c r="BH10" s="180">
        <v>0</v>
      </c>
      <c r="BI10" s="180">
        <v>600</v>
      </c>
      <c r="BJ10" s="184">
        <v>0</v>
      </c>
      <c r="BK10" s="183"/>
      <c r="BL10" s="183">
        <v>93.75</v>
      </c>
      <c r="BM10" s="184">
        <v>0</v>
      </c>
      <c r="BN10" s="183"/>
      <c r="BO10" s="183">
        <v>7.5</v>
      </c>
      <c r="BP10" s="184">
        <v>0</v>
      </c>
      <c r="BQ10" s="180"/>
      <c r="BR10" s="180">
        <v>9.375</v>
      </c>
      <c r="BS10" s="181">
        <v>0</v>
      </c>
      <c r="BT10" s="180"/>
      <c r="BU10" s="180">
        <v>97.5</v>
      </c>
      <c r="BV10" s="181">
        <v>0</v>
      </c>
      <c r="BW10" s="180">
        <v>0</v>
      </c>
      <c r="BX10" s="180">
        <v>31</v>
      </c>
      <c r="BY10" s="181">
        <v>0</v>
      </c>
      <c r="BZ10" s="180">
        <v>0</v>
      </c>
      <c r="CA10" s="180">
        <v>0</v>
      </c>
      <c r="CB10" s="180">
        <v>67.5</v>
      </c>
      <c r="CC10" s="181">
        <v>0</v>
      </c>
      <c r="CD10" s="185">
        <v>0</v>
      </c>
      <c r="CE10" s="185">
        <v>0</v>
      </c>
      <c r="CF10" s="185">
        <v>93.75</v>
      </c>
      <c r="CG10" s="185">
        <v>0</v>
      </c>
      <c r="CH10" s="185"/>
      <c r="CI10" s="185">
        <v>9.375</v>
      </c>
      <c r="CJ10" s="185">
        <v>0</v>
      </c>
      <c r="CK10" s="185">
        <v>6600</v>
      </c>
      <c r="CL10" s="186"/>
      <c r="CM10" s="186">
        <v>1310</v>
      </c>
      <c r="CN10" s="186">
        <v>391.25</v>
      </c>
      <c r="CO10" s="186">
        <v>200</v>
      </c>
      <c r="CP10" s="181">
        <v>500</v>
      </c>
      <c r="CQ10" s="181">
        <v>9001.25</v>
      </c>
      <c r="CR10" s="181">
        <v>900.125</v>
      </c>
      <c r="CS10" s="181">
        <v>9901.375</v>
      </c>
      <c r="CT10" s="181">
        <v>0</v>
      </c>
      <c r="CU10" s="187">
        <v>310</v>
      </c>
      <c r="CV10" s="187">
        <v>10211.375</v>
      </c>
      <c r="CX10" s="205"/>
      <c r="CY10" s="205"/>
      <c r="CZ10" s="205"/>
      <c r="DB10" s="205"/>
    </row>
    <row r="11" spans="1:106" s="188" customFormat="1" ht="17.25" customHeight="1">
      <c r="A11" s="173">
        <v>7</v>
      </c>
      <c r="B11" s="174">
        <v>32255</v>
      </c>
      <c r="C11" s="175">
        <v>46175</v>
      </c>
      <c r="D11" s="176" t="s">
        <v>348</v>
      </c>
      <c r="E11" s="177" t="s">
        <v>350</v>
      </c>
      <c r="F11" s="177"/>
      <c r="G11" s="178" t="s">
        <v>50</v>
      </c>
      <c r="H11" s="179" t="s">
        <v>215</v>
      </c>
      <c r="I11" s="180">
        <v>80</v>
      </c>
      <c r="J11" s="180">
        <v>10</v>
      </c>
      <c r="K11" s="180">
        <v>600</v>
      </c>
      <c r="L11" s="181">
        <v>6000</v>
      </c>
      <c r="M11" s="180">
        <v>6</v>
      </c>
      <c r="N11" s="180">
        <v>93.75</v>
      </c>
      <c r="O11" s="181">
        <v>562.5</v>
      </c>
      <c r="P11" s="180">
        <v>30</v>
      </c>
      <c r="Q11" s="180">
        <v>7.5</v>
      </c>
      <c r="R11" s="181">
        <v>225</v>
      </c>
      <c r="S11" s="180">
        <v>4</v>
      </c>
      <c r="T11" s="180">
        <v>9.375</v>
      </c>
      <c r="U11" s="181">
        <v>37.5</v>
      </c>
      <c r="V11" s="181"/>
      <c r="W11" s="181">
        <v>93.75</v>
      </c>
      <c r="X11" s="181">
        <v>0</v>
      </c>
      <c r="Y11" s="180"/>
      <c r="Z11" s="180">
        <v>97.5</v>
      </c>
      <c r="AA11" s="181">
        <v>0</v>
      </c>
      <c r="AB11" s="180"/>
      <c r="AC11" s="180">
        <v>126.75</v>
      </c>
      <c r="AD11" s="181">
        <v>0</v>
      </c>
      <c r="AE11" s="180"/>
      <c r="AF11" s="180">
        <v>9.75</v>
      </c>
      <c r="AG11" s="181">
        <v>0</v>
      </c>
      <c r="AH11" s="180"/>
      <c r="AI11" s="180">
        <v>12.667500000000002</v>
      </c>
      <c r="AJ11" s="181">
        <v>0</v>
      </c>
      <c r="AK11" s="180"/>
      <c r="AL11" s="180">
        <v>97.5</v>
      </c>
      <c r="AM11" s="181">
        <v>0</v>
      </c>
      <c r="AN11" s="180"/>
      <c r="AO11" s="180">
        <v>126.75</v>
      </c>
      <c r="AP11" s="181">
        <v>0</v>
      </c>
      <c r="AQ11" s="180"/>
      <c r="AR11" s="182">
        <v>9.75</v>
      </c>
      <c r="AS11" s="181">
        <v>0</v>
      </c>
      <c r="AT11" s="180"/>
      <c r="AU11" s="180">
        <v>12.675000000000001</v>
      </c>
      <c r="AV11" s="181">
        <v>0</v>
      </c>
      <c r="AW11" s="180">
        <v>8</v>
      </c>
      <c r="AX11" s="180">
        <v>600</v>
      </c>
      <c r="AY11" s="181">
        <v>600</v>
      </c>
      <c r="AZ11" s="180"/>
      <c r="BA11" s="180">
        <v>546</v>
      </c>
      <c r="BB11" s="181">
        <v>0</v>
      </c>
      <c r="BC11" s="180"/>
      <c r="BD11" s="180"/>
      <c r="BE11" s="181"/>
      <c r="BF11" s="180">
        <v>0</v>
      </c>
      <c r="BG11" s="181">
        <v>0</v>
      </c>
      <c r="BH11" s="180">
        <v>0</v>
      </c>
      <c r="BI11" s="180">
        <v>600</v>
      </c>
      <c r="BJ11" s="184">
        <v>0</v>
      </c>
      <c r="BK11" s="183"/>
      <c r="BL11" s="183">
        <v>93.75</v>
      </c>
      <c r="BM11" s="184">
        <v>0</v>
      </c>
      <c r="BN11" s="183"/>
      <c r="BO11" s="183">
        <v>7.5</v>
      </c>
      <c r="BP11" s="184">
        <v>0</v>
      </c>
      <c r="BQ11" s="180"/>
      <c r="BR11" s="180">
        <v>9.375</v>
      </c>
      <c r="BS11" s="181">
        <v>0</v>
      </c>
      <c r="BT11" s="180"/>
      <c r="BU11" s="180">
        <v>97.5</v>
      </c>
      <c r="BV11" s="181">
        <v>0</v>
      </c>
      <c r="BW11" s="180">
        <v>0</v>
      </c>
      <c r="BX11" s="180">
        <v>31</v>
      </c>
      <c r="BY11" s="181">
        <v>0</v>
      </c>
      <c r="BZ11" s="180">
        <v>0</v>
      </c>
      <c r="CA11" s="180">
        <v>0</v>
      </c>
      <c r="CB11" s="180">
        <v>67.5</v>
      </c>
      <c r="CC11" s="181">
        <v>0</v>
      </c>
      <c r="CD11" s="185">
        <v>0</v>
      </c>
      <c r="CE11" s="185">
        <v>0</v>
      </c>
      <c r="CF11" s="185">
        <v>93.75</v>
      </c>
      <c r="CG11" s="185">
        <v>0</v>
      </c>
      <c r="CH11" s="185"/>
      <c r="CI11" s="185">
        <v>9.375</v>
      </c>
      <c r="CJ11" s="185">
        <v>0</v>
      </c>
      <c r="CK11" s="185">
        <v>7425</v>
      </c>
      <c r="CL11" s="186"/>
      <c r="CM11" s="186">
        <v>760</v>
      </c>
      <c r="CN11" s="186">
        <v>391.25</v>
      </c>
      <c r="CO11" s="186">
        <v>200</v>
      </c>
      <c r="CP11" s="181">
        <v>500</v>
      </c>
      <c r="CQ11" s="181">
        <v>9276.25</v>
      </c>
      <c r="CR11" s="181">
        <v>927.625</v>
      </c>
      <c r="CS11" s="181">
        <v>10203.875</v>
      </c>
      <c r="CT11" s="181">
        <v>0</v>
      </c>
      <c r="CU11" s="187">
        <v>310</v>
      </c>
      <c r="CV11" s="187">
        <v>10513.875</v>
      </c>
      <c r="CX11" s="205"/>
      <c r="CY11" s="205"/>
      <c r="CZ11" s="205"/>
      <c r="DB11" s="205"/>
    </row>
    <row r="12" spans="1:106" s="188" customFormat="1" ht="17.25" customHeight="1">
      <c r="A12" s="173">
        <v>8</v>
      </c>
      <c r="B12" s="174">
        <v>11936</v>
      </c>
      <c r="C12" s="175">
        <v>45734</v>
      </c>
      <c r="D12" s="176" t="s">
        <v>61</v>
      </c>
      <c r="E12" s="177" t="s">
        <v>62</v>
      </c>
      <c r="F12" s="177"/>
      <c r="G12" s="178" t="s">
        <v>52</v>
      </c>
      <c r="H12" s="179" t="s">
        <v>63</v>
      </c>
      <c r="I12" s="180">
        <v>88</v>
      </c>
      <c r="J12" s="180">
        <v>11</v>
      </c>
      <c r="K12" s="180">
        <v>600</v>
      </c>
      <c r="L12" s="181">
        <v>6600</v>
      </c>
      <c r="M12" s="180">
        <v>13.92</v>
      </c>
      <c r="N12" s="180">
        <v>93.75</v>
      </c>
      <c r="O12" s="181">
        <v>1305</v>
      </c>
      <c r="P12" s="180">
        <v>30</v>
      </c>
      <c r="Q12" s="180">
        <v>7.5</v>
      </c>
      <c r="R12" s="181">
        <v>225</v>
      </c>
      <c r="S12" s="180">
        <v>2</v>
      </c>
      <c r="T12" s="180">
        <v>9.375</v>
      </c>
      <c r="U12" s="181">
        <v>18.75</v>
      </c>
      <c r="V12" s="181"/>
      <c r="W12" s="181">
        <v>93.75</v>
      </c>
      <c r="X12" s="181">
        <v>0</v>
      </c>
      <c r="Y12" s="180"/>
      <c r="Z12" s="180">
        <v>97.5</v>
      </c>
      <c r="AA12" s="181">
        <v>0</v>
      </c>
      <c r="AB12" s="180"/>
      <c r="AC12" s="180">
        <v>126.75</v>
      </c>
      <c r="AD12" s="181">
        <v>0</v>
      </c>
      <c r="AE12" s="180"/>
      <c r="AF12" s="180">
        <v>9.75</v>
      </c>
      <c r="AG12" s="181">
        <v>0</v>
      </c>
      <c r="AH12" s="180"/>
      <c r="AI12" s="180">
        <v>12.667500000000002</v>
      </c>
      <c r="AJ12" s="181">
        <v>0</v>
      </c>
      <c r="AK12" s="180"/>
      <c r="AL12" s="180">
        <v>97.5</v>
      </c>
      <c r="AM12" s="181">
        <v>0</v>
      </c>
      <c r="AN12" s="180"/>
      <c r="AO12" s="180">
        <v>126.75</v>
      </c>
      <c r="AP12" s="181">
        <v>0</v>
      </c>
      <c r="AQ12" s="180"/>
      <c r="AR12" s="182">
        <v>9.75</v>
      </c>
      <c r="AS12" s="181">
        <v>0</v>
      </c>
      <c r="AT12" s="180"/>
      <c r="AU12" s="180">
        <v>12.675000000000001</v>
      </c>
      <c r="AV12" s="181">
        <v>0</v>
      </c>
      <c r="AW12" s="180">
        <v>8</v>
      </c>
      <c r="AX12" s="180">
        <v>600</v>
      </c>
      <c r="AY12" s="181">
        <v>600</v>
      </c>
      <c r="AZ12" s="180"/>
      <c r="BA12" s="180">
        <v>547</v>
      </c>
      <c r="BB12" s="181">
        <v>0</v>
      </c>
      <c r="BC12" s="180"/>
      <c r="BD12" s="180"/>
      <c r="BE12" s="181"/>
      <c r="BF12" s="180">
        <v>0</v>
      </c>
      <c r="BG12" s="181">
        <v>0</v>
      </c>
      <c r="BH12" s="180">
        <v>0</v>
      </c>
      <c r="BI12" s="180">
        <v>600</v>
      </c>
      <c r="BJ12" s="184">
        <v>0</v>
      </c>
      <c r="BK12" s="183"/>
      <c r="BL12" s="183">
        <v>93.75</v>
      </c>
      <c r="BM12" s="184">
        <v>0</v>
      </c>
      <c r="BN12" s="183"/>
      <c r="BO12" s="183">
        <v>7.5</v>
      </c>
      <c r="BP12" s="184">
        <v>0</v>
      </c>
      <c r="BQ12" s="180"/>
      <c r="BR12" s="180">
        <v>9.375</v>
      </c>
      <c r="BS12" s="181">
        <v>0</v>
      </c>
      <c r="BT12" s="180"/>
      <c r="BU12" s="180">
        <v>97.5</v>
      </c>
      <c r="BV12" s="181">
        <v>0</v>
      </c>
      <c r="BW12" s="180">
        <v>0</v>
      </c>
      <c r="BX12" s="180">
        <v>31</v>
      </c>
      <c r="BY12" s="181">
        <v>0</v>
      </c>
      <c r="BZ12" s="180">
        <v>0</v>
      </c>
      <c r="CA12" s="180">
        <v>0</v>
      </c>
      <c r="CB12" s="180">
        <v>67.5</v>
      </c>
      <c r="CC12" s="181">
        <v>0</v>
      </c>
      <c r="CD12" s="185">
        <v>0</v>
      </c>
      <c r="CE12" s="185">
        <v>0</v>
      </c>
      <c r="CF12" s="185">
        <v>93.75</v>
      </c>
      <c r="CG12" s="185">
        <v>0</v>
      </c>
      <c r="CH12" s="185"/>
      <c r="CI12" s="185">
        <v>9.375</v>
      </c>
      <c r="CJ12" s="185">
        <v>0</v>
      </c>
      <c r="CK12" s="185">
        <v>8748.75</v>
      </c>
      <c r="CL12" s="186"/>
      <c r="CM12" s="186">
        <v>1980</v>
      </c>
      <c r="CN12" s="186">
        <v>391.25</v>
      </c>
      <c r="CO12" s="186">
        <v>200</v>
      </c>
      <c r="CP12" s="181">
        <v>550</v>
      </c>
      <c r="CQ12" s="181">
        <v>11870</v>
      </c>
      <c r="CR12" s="181">
        <v>1187</v>
      </c>
      <c r="CS12" s="181">
        <v>13057</v>
      </c>
      <c r="CT12" s="181">
        <v>0</v>
      </c>
      <c r="CU12" s="187">
        <v>341</v>
      </c>
      <c r="CV12" s="187">
        <v>13398</v>
      </c>
      <c r="CX12" s="205"/>
      <c r="CY12" s="205"/>
      <c r="CZ12" s="205"/>
      <c r="DB12" s="205"/>
    </row>
    <row r="13" spans="1:106" s="188" customFormat="1" ht="17.25" customHeight="1">
      <c r="A13" s="173">
        <v>9</v>
      </c>
      <c r="B13" s="174">
        <v>31006</v>
      </c>
      <c r="C13" s="175">
        <v>45944</v>
      </c>
      <c r="D13" s="176" t="s">
        <v>214</v>
      </c>
      <c r="E13" s="177" t="s">
        <v>219</v>
      </c>
      <c r="F13" s="177"/>
      <c r="G13" s="178" t="s">
        <v>52</v>
      </c>
      <c r="H13" s="179" t="s">
        <v>68</v>
      </c>
      <c r="I13" s="180">
        <v>88</v>
      </c>
      <c r="J13" s="180">
        <v>11</v>
      </c>
      <c r="K13" s="180">
        <v>600</v>
      </c>
      <c r="L13" s="181">
        <v>6600</v>
      </c>
      <c r="M13" s="180">
        <v>27</v>
      </c>
      <c r="N13" s="180">
        <v>93.75</v>
      </c>
      <c r="O13" s="181">
        <v>2531.25</v>
      </c>
      <c r="P13" s="180">
        <v>25</v>
      </c>
      <c r="Q13" s="180">
        <v>7.5</v>
      </c>
      <c r="R13" s="181">
        <v>187.5</v>
      </c>
      <c r="S13" s="180">
        <v>10</v>
      </c>
      <c r="T13" s="180">
        <v>9.375</v>
      </c>
      <c r="U13" s="181">
        <v>93.75</v>
      </c>
      <c r="V13" s="181"/>
      <c r="W13" s="181">
        <v>93.75</v>
      </c>
      <c r="X13" s="181">
        <v>0</v>
      </c>
      <c r="Y13" s="180"/>
      <c r="Z13" s="180">
        <v>97.5</v>
      </c>
      <c r="AA13" s="181">
        <v>0</v>
      </c>
      <c r="AB13" s="180"/>
      <c r="AC13" s="180">
        <v>126.75</v>
      </c>
      <c r="AD13" s="181">
        <v>0</v>
      </c>
      <c r="AE13" s="180"/>
      <c r="AF13" s="180">
        <v>9.75</v>
      </c>
      <c r="AG13" s="181">
        <v>0</v>
      </c>
      <c r="AH13" s="180"/>
      <c r="AI13" s="180">
        <v>12.667500000000002</v>
      </c>
      <c r="AJ13" s="181">
        <v>0</v>
      </c>
      <c r="AK13" s="180"/>
      <c r="AL13" s="180">
        <v>97.5</v>
      </c>
      <c r="AM13" s="181">
        <v>0</v>
      </c>
      <c r="AN13" s="180"/>
      <c r="AO13" s="180">
        <v>126.75</v>
      </c>
      <c r="AP13" s="181">
        <v>0</v>
      </c>
      <c r="AQ13" s="180"/>
      <c r="AR13" s="182">
        <v>9.75</v>
      </c>
      <c r="AS13" s="181">
        <v>0</v>
      </c>
      <c r="AT13" s="180"/>
      <c r="AU13" s="180">
        <v>12.675000000000001</v>
      </c>
      <c r="AV13" s="181">
        <v>0</v>
      </c>
      <c r="AW13" s="180">
        <v>8</v>
      </c>
      <c r="AX13" s="180">
        <v>600</v>
      </c>
      <c r="AY13" s="181">
        <v>600</v>
      </c>
      <c r="AZ13" s="180"/>
      <c r="BA13" s="180">
        <v>548</v>
      </c>
      <c r="BB13" s="181">
        <v>0</v>
      </c>
      <c r="BC13" s="180"/>
      <c r="BD13" s="180"/>
      <c r="BE13" s="181"/>
      <c r="BF13" s="180">
        <v>0</v>
      </c>
      <c r="BG13" s="181">
        <v>0</v>
      </c>
      <c r="BH13" s="180">
        <v>0</v>
      </c>
      <c r="BI13" s="180">
        <v>600</v>
      </c>
      <c r="BJ13" s="184">
        <v>0</v>
      </c>
      <c r="BK13" s="183"/>
      <c r="BL13" s="183">
        <v>93.75</v>
      </c>
      <c r="BM13" s="184">
        <v>0</v>
      </c>
      <c r="BN13" s="183"/>
      <c r="BO13" s="183">
        <v>7.5</v>
      </c>
      <c r="BP13" s="184">
        <v>0</v>
      </c>
      <c r="BQ13" s="180"/>
      <c r="BR13" s="180">
        <v>9.375</v>
      </c>
      <c r="BS13" s="181">
        <v>0</v>
      </c>
      <c r="BT13" s="180"/>
      <c r="BU13" s="180">
        <v>97.5</v>
      </c>
      <c r="BV13" s="181">
        <v>0</v>
      </c>
      <c r="BW13" s="180">
        <v>0</v>
      </c>
      <c r="BX13" s="180">
        <v>31</v>
      </c>
      <c r="BY13" s="181">
        <v>0</v>
      </c>
      <c r="BZ13" s="180">
        <v>0</v>
      </c>
      <c r="CA13" s="180">
        <v>0</v>
      </c>
      <c r="CB13" s="180">
        <v>67.5</v>
      </c>
      <c r="CC13" s="181">
        <v>0</v>
      </c>
      <c r="CD13" s="185">
        <v>0</v>
      </c>
      <c r="CE13" s="185">
        <v>0</v>
      </c>
      <c r="CF13" s="185">
        <v>93.75</v>
      </c>
      <c r="CG13" s="185">
        <v>0</v>
      </c>
      <c r="CH13" s="185"/>
      <c r="CI13" s="185">
        <v>9.375</v>
      </c>
      <c r="CJ13" s="185">
        <v>0</v>
      </c>
      <c r="CK13" s="185">
        <v>10012.5</v>
      </c>
      <c r="CL13" s="186"/>
      <c r="CM13" s="186">
        <v>2030</v>
      </c>
      <c r="CN13" s="186">
        <v>391.25</v>
      </c>
      <c r="CO13" s="186">
        <v>200</v>
      </c>
      <c r="CP13" s="181">
        <v>550</v>
      </c>
      <c r="CQ13" s="181">
        <v>13183.75</v>
      </c>
      <c r="CR13" s="181">
        <v>1318.375</v>
      </c>
      <c r="CS13" s="181">
        <v>14502.125</v>
      </c>
      <c r="CT13" s="181">
        <v>0</v>
      </c>
      <c r="CU13" s="187">
        <v>341</v>
      </c>
      <c r="CV13" s="187">
        <v>14843.125</v>
      </c>
      <c r="CX13" s="205"/>
      <c r="CY13" s="205"/>
      <c r="CZ13" s="205"/>
      <c r="DB13" s="205"/>
    </row>
    <row r="14" spans="1:106" s="188" customFormat="1" ht="17.25" customHeight="1">
      <c r="A14" s="173">
        <v>10</v>
      </c>
      <c r="B14" s="174">
        <v>32281</v>
      </c>
      <c r="C14" s="175">
        <v>46175</v>
      </c>
      <c r="D14" s="176" t="s">
        <v>348</v>
      </c>
      <c r="E14" s="177" t="s">
        <v>351</v>
      </c>
      <c r="F14" s="177"/>
      <c r="G14" s="178" t="s">
        <v>50</v>
      </c>
      <c r="H14" s="179" t="s">
        <v>215</v>
      </c>
      <c r="I14" s="180">
        <v>80</v>
      </c>
      <c r="J14" s="180">
        <v>10</v>
      </c>
      <c r="K14" s="180">
        <v>600</v>
      </c>
      <c r="L14" s="181">
        <v>6000</v>
      </c>
      <c r="M14" s="180">
        <v>0</v>
      </c>
      <c r="N14" s="180">
        <v>93.75</v>
      </c>
      <c r="O14" s="181">
        <v>0</v>
      </c>
      <c r="P14" s="180">
        <v>0</v>
      </c>
      <c r="Q14" s="180">
        <v>7.5</v>
      </c>
      <c r="R14" s="181">
        <v>0</v>
      </c>
      <c r="S14" s="180">
        <v>0</v>
      </c>
      <c r="T14" s="180">
        <v>9.375</v>
      </c>
      <c r="U14" s="181">
        <v>0</v>
      </c>
      <c r="V14" s="181"/>
      <c r="W14" s="181">
        <v>93.75</v>
      </c>
      <c r="X14" s="181">
        <v>0</v>
      </c>
      <c r="Y14" s="180"/>
      <c r="Z14" s="180">
        <v>97.5</v>
      </c>
      <c r="AA14" s="181">
        <v>0</v>
      </c>
      <c r="AB14" s="180"/>
      <c r="AC14" s="180">
        <v>126.75</v>
      </c>
      <c r="AD14" s="181">
        <v>0</v>
      </c>
      <c r="AE14" s="180"/>
      <c r="AF14" s="180">
        <v>9.75</v>
      </c>
      <c r="AG14" s="181">
        <v>0</v>
      </c>
      <c r="AH14" s="180"/>
      <c r="AI14" s="180">
        <v>12.667500000000002</v>
      </c>
      <c r="AJ14" s="181">
        <v>0</v>
      </c>
      <c r="AK14" s="180"/>
      <c r="AL14" s="180">
        <v>97.5</v>
      </c>
      <c r="AM14" s="181">
        <v>0</v>
      </c>
      <c r="AN14" s="180"/>
      <c r="AO14" s="180">
        <v>126.75</v>
      </c>
      <c r="AP14" s="181">
        <v>0</v>
      </c>
      <c r="AQ14" s="180"/>
      <c r="AR14" s="182">
        <v>9.75</v>
      </c>
      <c r="AS14" s="181">
        <v>0</v>
      </c>
      <c r="AT14" s="180"/>
      <c r="AU14" s="180">
        <v>12.675000000000001</v>
      </c>
      <c r="AV14" s="181">
        <v>0</v>
      </c>
      <c r="AW14" s="180">
        <v>8</v>
      </c>
      <c r="AX14" s="180">
        <v>600</v>
      </c>
      <c r="AY14" s="181">
        <v>600</v>
      </c>
      <c r="AZ14" s="180"/>
      <c r="BA14" s="180">
        <v>549</v>
      </c>
      <c r="BB14" s="181">
        <v>0</v>
      </c>
      <c r="BC14" s="180"/>
      <c r="BD14" s="180"/>
      <c r="BE14" s="181"/>
      <c r="BF14" s="180">
        <v>0</v>
      </c>
      <c r="BG14" s="181">
        <v>0</v>
      </c>
      <c r="BH14" s="180">
        <v>0</v>
      </c>
      <c r="BI14" s="180">
        <v>600</v>
      </c>
      <c r="BJ14" s="184">
        <v>0</v>
      </c>
      <c r="BK14" s="183"/>
      <c r="BL14" s="183">
        <v>93.75</v>
      </c>
      <c r="BM14" s="184">
        <v>0</v>
      </c>
      <c r="BN14" s="183"/>
      <c r="BO14" s="183">
        <v>7.5</v>
      </c>
      <c r="BP14" s="184">
        <v>0</v>
      </c>
      <c r="BQ14" s="180"/>
      <c r="BR14" s="180">
        <v>9.375</v>
      </c>
      <c r="BS14" s="181">
        <v>0</v>
      </c>
      <c r="BT14" s="180"/>
      <c r="BU14" s="180">
        <v>97.5</v>
      </c>
      <c r="BV14" s="181">
        <v>0</v>
      </c>
      <c r="BW14" s="180">
        <v>0</v>
      </c>
      <c r="BX14" s="180">
        <v>31</v>
      </c>
      <c r="BY14" s="181">
        <v>0</v>
      </c>
      <c r="BZ14" s="180">
        <v>0</v>
      </c>
      <c r="CA14" s="180">
        <v>0</v>
      </c>
      <c r="CB14" s="180">
        <v>67.5</v>
      </c>
      <c r="CC14" s="181">
        <v>0</v>
      </c>
      <c r="CD14" s="185">
        <v>0</v>
      </c>
      <c r="CE14" s="185">
        <v>0</v>
      </c>
      <c r="CF14" s="185">
        <v>93.75</v>
      </c>
      <c r="CG14" s="185">
        <v>0</v>
      </c>
      <c r="CH14" s="185"/>
      <c r="CI14" s="185">
        <v>9.375</v>
      </c>
      <c r="CJ14" s="185">
        <v>0</v>
      </c>
      <c r="CK14" s="185">
        <v>6600</v>
      </c>
      <c r="CL14" s="186"/>
      <c r="CM14" s="186">
        <v>710</v>
      </c>
      <c r="CN14" s="186">
        <v>391.25</v>
      </c>
      <c r="CO14" s="186">
        <v>200</v>
      </c>
      <c r="CP14" s="181">
        <v>500</v>
      </c>
      <c r="CQ14" s="181">
        <v>8401.25</v>
      </c>
      <c r="CR14" s="181">
        <v>840.125</v>
      </c>
      <c r="CS14" s="181">
        <v>9241.375</v>
      </c>
      <c r="CT14" s="181">
        <v>0</v>
      </c>
      <c r="CU14" s="187">
        <v>310</v>
      </c>
      <c r="CV14" s="187">
        <v>9551.375</v>
      </c>
      <c r="CX14" s="205"/>
      <c r="CY14" s="205"/>
      <c r="CZ14" s="205"/>
      <c r="DB14" s="205"/>
    </row>
    <row r="15" spans="1:106" s="188" customFormat="1" ht="17.25" customHeight="1">
      <c r="A15" s="173">
        <v>11</v>
      </c>
      <c r="B15" s="174">
        <v>7080</v>
      </c>
      <c r="C15" s="175">
        <v>45531</v>
      </c>
      <c r="D15" s="176" t="s">
        <v>66</v>
      </c>
      <c r="E15" s="177" t="s">
        <v>67</v>
      </c>
      <c r="F15" s="177"/>
      <c r="G15" s="178" t="s">
        <v>54</v>
      </c>
      <c r="H15" s="179" t="s">
        <v>58</v>
      </c>
      <c r="I15" s="180">
        <v>80</v>
      </c>
      <c r="J15" s="180">
        <v>10</v>
      </c>
      <c r="K15" s="180">
        <v>600</v>
      </c>
      <c r="L15" s="181">
        <v>6000</v>
      </c>
      <c r="M15" s="180">
        <v>12</v>
      </c>
      <c r="N15" s="180">
        <v>93.75</v>
      </c>
      <c r="O15" s="181">
        <v>1125</v>
      </c>
      <c r="P15" s="180">
        <v>24.96</v>
      </c>
      <c r="Q15" s="180">
        <v>7.5</v>
      </c>
      <c r="R15" s="181">
        <v>187.20000000000002</v>
      </c>
      <c r="S15" s="180">
        <v>6</v>
      </c>
      <c r="T15" s="180">
        <v>9.375</v>
      </c>
      <c r="U15" s="181">
        <v>56.25</v>
      </c>
      <c r="V15" s="181"/>
      <c r="W15" s="181">
        <v>93.75</v>
      </c>
      <c r="X15" s="181">
        <v>0</v>
      </c>
      <c r="Y15" s="180"/>
      <c r="Z15" s="180">
        <v>97.5</v>
      </c>
      <c r="AA15" s="181">
        <v>0</v>
      </c>
      <c r="AB15" s="180"/>
      <c r="AC15" s="180">
        <v>126.75</v>
      </c>
      <c r="AD15" s="181">
        <v>0</v>
      </c>
      <c r="AE15" s="180"/>
      <c r="AF15" s="180">
        <v>9.75</v>
      </c>
      <c r="AG15" s="181">
        <v>0</v>
      </c>
      <c r="AH15" s="180"/>
      <c r="AI15" s="180">
        <v>12.667500000000002</v>
      </c>
      <c r="AJ15" s="181">
        <v>0</v>
      </c>
      <c r="AK15" s="180"/>
      <c r="AL15" s="180">
        <v>97.5</v>
      </c>
      <c r="AM15" s="181">
        <v>0</v>
      </c>
      <c r="AN15" s="180"/>
      <c r="AO15" s="180">
        <v>126.75</v>
      </c>
      <c r="AP15" s="181">
        <v>0</v>
      </c>
      <c r="AQ15" s="180"/>
      <c r="AR15" s="182">
        <v>9.75</v>
      </c>
      <c r="AS15" s="181">
        <v>0</v>
      </c>
      <c r="AT15" s="180"/>
      <c r="AU15" s="180">
        <v>12.675000000000001</v>
      </c>
      <c r="AV15" s="181">
        <v>0</v>
      </c>
      <c r="AW15" s="180">
        <v>8</v>
      </c>
      <c r="AX15" s="180">
        <v>600</v>
      </c>
      <c r="AY15" s="181">
        <v>600</v>
      </c>
      <c r="AZ15" s="180"/>
      <c r="BA15" s="180">
        <v>550</v>
      </c>
      <c r="BB15" s="181">
        <v>0</v>
      </c>
      <c r="BC15" s="180"/>
      <c r="BD15" s="180"/>
      <c r="BE15" s="181"/>
      <c r="BF15" s="180">
        <v>3</v>
      </c>
      <c r="BG15" s="181">
        <v>-3.75</v>
      </c>
      <c r="BH15" s="180">
        <v>0</v>
      </c>
      <c r="BI15" s="180">
        <v>600</v>
      </c>
      <c r="BJ15" s="184">
        <v>0</v>
      </c>
      <c r="BK15" s="183"/>
      <c r="BL15" s="183">
        <v>93.75</v>
      </c>
      <c r="BM15" s="184">
        <v>0</v>
      </c>
      <c r="BN15" s="183"/>
      <c r="BO15" s="183">
        <v>7.5</v>
      </c>
      <c r="BP15" s="184">
        <v>0</v>
      </c>
      <c r="BQ15" s="180"/>
      <c r="BR15" s="180">
        <v>9.375</v>
      </c>
      <c r="BS15" s="181">
        <v>0</v>
      </c>
      <c r="BT15" s="180"/>
      <c r="BU15" s="180">
        <v>97.5</v>
      </c>
      <c r="BV15" s="181">
        <v>0</v>
      </c>
      <c r="BW15" s="180">
        <v>0</v>
      </c>
      <c r="BX15" s="180">
        <v>31</v>
      </c>
      <c r="BY15" s="181">
        <v>0</v>
      </c>
      <c r="BZ15" s="180">
        <v>0</v>
      </c>
      <c r="CA15" s="180">
        <v>0</v>
      </c>
      <c r="CB15" s="180">
        <v>67.5</v>
      </c>
      <c r="CC15" s="181">
        <v>0</v>
      </c>
      <c r="CD15" s="185">
        <v>0</v>
      </c>
      <c r="CE15" s="185">
        <v>0</v>
      </c>
      <c r="CF15" s="185">
        <v>93.75</v>
      </c>
      <c r="CG15" s="185">
        <v>0</v>
      </c>
      <c r="CH15" s="185"/>
      <c r="CI15" s="185">
        <v>9.375</v>
      </c>
      <c r="CJ15" s="185">
        <v>0</v>
      </c>
      <c r="CK15" s="185">
        <v>7964.7</v>
      </c>
      <c r="CL15" s="186"/>
      <c r="CM15" s="186">
        <v>1730</v>
      </c>
      <c r="CN15" s="186">
        <v>391.25</v>
      </c>
      <c r="CO15" s="186">
        <v>200</v>
      </c>
      <c r="CP15" s="181">
        <v>499.6875</v>
      </c>
      <c r="CQ15" s="181">
        <v>10785.637500000001</v>
      </c>
      <c r="CR15" s="181">
        <v>1078.56375</v>
      </c>
      <c r="CS15" s="181">
        <v>11864.20125</v>
      </c>
      <c r="CT15" s="181">
        <v>0</v>
      </c>
      <c r="CU15" s="187">
        <v>310</v>
      </c>
      <c r="CV15" s="187">
        <v>12174.20125</v>
      </c>
      <c r="CX15" s="205"/>
      <c r="CY15" s="205"/>
      <c r="CZ15" s="205"/>
      <c r="DB15" s="205"/>
    </row>
    <row r="16" spans="1:106" s="188" customFormat="1" ht="17.25" customHeight="1">
      <c r="A16" s="173">
        <v>12</v>
      </c>
      <c r="B16" s="174">
        <v>31088</v>
      </c>
      <c r="C16" s="175">
        <v>45993</v>
      </c>
      <c r="D16" s="176" t="s">
        <v>259</v>
      </c>
      <c r="E16" s="177" t="s">
        <v>260</v>
      </c>
      <c r="F16" s="177"/>
      <c r="G16" s="178" t="s">
        <v>52</v>
      </c>
      <c r="H16" s="179" t="s">
        <v>288</v>
      </c>
      <c r="I16" s="180">
        <v>72</v>
      </c>
      <c r="J16" s="180">
        <v>9</v>
      </c>
      <c r="K16" s="180">
        <v>600</v>
      </c>
      <c r="L16" s="181">
        <v>5400</v>
      </c>
      <c r="M16" s="180">
        <v>18</v>
      </c>
      <c r="N16" s="180">
        <v>93.75</v>
      </c>
      <c r="O16" s="181">
        <v>1687.5</v>
      </c>
      <c r="P16" s="180">
        <v>25</v>
      </c>
      <c r="Q16" s="180">
        <v>7.5</v>
      </c>
      <c r="R16" s="181">
        <v>187.5</v>
      </c>
      <c r="S16" s="180">
        <v>8</v>
      </c>
      <c r="T16" s="180">
        <v>9.375</v>
      </c>
      <c r="U16" s="181">
        <v>75</v>
      </c>
      <c r="V16" s="181"/>
      <c r="W16" s="181">
        <v>93.75</v>
      </c>
      <c r="X16" s="181">
        <v>0</v>
      </c>
      <c r="Y16" s="180"/>
      <c r="Z16" s="180">
        <v>97.5</v>
      </c>
      <c r="AA16" s="181">
        <v>0</v>
      </c>
      <c r="AB16" s="180"/>
      <c r="AC16" s="180">
        <v>126.75</v>
      </c>
      <c r="AD16" s="181">
        <v>0</v>
      </c>
      <c r="AE16" s="180"/>
      <c r="AF16" s="180">
        <v>9.75</v>
      </c>
      <c r="AG16" s="181">
        <v>0</v>
      </c>
      <c r="AH16" s="180"/>
      <c r="AI16" s="180">
        <v>12.667500000000002</v>
      </c>
      <c r="AJ16" s="181">
        <v>0</v>
      </c>
      <c r="AK16" s="180"/>
      <c r="AL16" s="180">
        <v>97.5</v>
      </c>
      <c r="AM16" s="181">
        <v>0</v>
      </c>
      <c r="AN16" s="180"/>
      <c r="AO16" s="180">
        <v>126.75</v>
      </c>
      <c r="AP16" s="181">
        <v>0</v>
      </c>
      <c r="AQ16" s="180"/>
      <c r="AR16" s="182">
        <v>9.75</v>
      </c>
      <c r="AS16" s="181">
        <v>0</v>
      </c>
      <c r="AT16" s="180"/>
      <c r="AU16" s="180">
        <v>12.675000000000001</v>
      </c>
      <c r="AV16" s="181">
        <v>0</v>
      </c>
      <c r="AW16" s="180">
        <v>8</v>
      </c>
      <c r="AX16" s="180">
        <v>600</v>
      </c>
      <c r="AY16" s="181">
        <v>600</v>
      </c>
      <c r="AZ16" s="180"/>
      <c r="BA16" s="180">
        <v>551</v>
      </c>
      <c r="BB16" s="181">
        <v>0</v>
      </c>
      <c r="BC16" s="180"/>
      <c r="BD16" s="180"/>
      <c r="BE16" s="181"/>
      <c r="BF16" s="180">
        <v>0</v>
      </c>
      <c r="BG16" s="181">
        <v>0</v>
      </c>
      <c r="BH16" s="180">
        <v>0</v>
      </c>
      <c r="BI16" s="180">
        <v>600</v>
      </c>
      <c r="BJ16" s="184">
        <v>0</v>
      </c>
      <c r="BK16" s="183"/>
      <c r="BL16" s="183">
        <v>93.75</v>
      </c>
      <c r="BM16" s="184">
        <v>0</v>
      </c>
      <c r="BN16" s="183"/>
      <c r="BO16" s="183">
        <v>7.5</v>
      </c>
      <c r="BP16" s="184">
        <v>0</v>
      </c>
      <c r="BQ16" s="180"/>
      <c r="BR16" s="180">
        <v>9.375</v>
      </c>
      <c r="BS16" s="181">
        <v>0</v>
      </c>
      <c r="BT16" s="180"/>
      <c r="BU16" s="180">
        <v>97.5</v>
      </c>
      <c r="BV16" s="181">
        <v>0</v>
      </c>
      <c r="BW16" s="180">
        <v>0</v>
      </c>
      <c r="BX16" s="180">
        <v>31</v>
      </c>
      <c r="BY16" s="181">
        <v>0</v>
      </c>
      <c r="BZ16" s="180">
        <v>0</v>
      </c>
      <c r="CA16" s="180">
        <v>0</v>
      </c>
      <c r="CB16" s="180">
        <v>67.5</v>
      </c>
      <c r="CC16" s="181">
        <v>0</v>
      </c>
      <c r="CD16" s="185">
        <v>0</v>
      </c>
      <c r="CE16" s="185">
        <v>0</v>
      </c>
      <c r="CF16" s="185">
        <v>93.75</v>
      </c>
      <c r="CG16" s="185">
        <v>0</v>
      </c>
      <c r="CH16" s="185"/>
      <c r="CI16" s="185">
        <v>9.375</v>
      </c>
      <c r="CJ16" s="185">
        <v>0</v>
      </c>
      <c r="CK16" s="185">
        <v>7950</v>
      </c>
      <c r="CL16" s="186"/>
      <c r="CM16" s="186">
        <v>1830</v>
      </c>
      <c r="CN16" s="186">
        <v>391.25</v>
      </c>
      <c r="CO16" s="186">
        <v>200</v>
      </c>
      <c r="CP16" s="181">
        <v>450</v>
      </c>
      <c r="CQ16" s="181">
        <v>10821.25</v>
      </c>
      <c r="CR16" s="181">
        <v>1082.125</v>
      </c>
      <c r="CS16" s="181">
        <v>11903.375</v>
      </c>
      <c r="CT16" s="181">
        <v>0</v>
      </c>
      <c r="CU16" s="187">
        <v>279</v>
      </c>
      <c r="CV16" s="187">
        <v>12182.375</v>
      </c>
      <c r="CX16" s="205"/>
      <c r="CY16" s="205"/>
      <c r="CZ16" s="205"/>
      <c r="DB16" s="205"/>
    </row>
    <row r="17" spans="1:106" s="188" customFormat="1" ht="17.25" customHeight="1">
      <c r="A17" s="173">
        <v>13</v>
      </c>
      <c r="B17" s="174">
        <v>11601</v>
      </c>
      <c r="C17" s="175">
        <v>45755</v>
      </c>
      <c r="D17" s="176" t="s">
        <v>70</v>
      </c>
      <c r="E17" s="177" t="s">
        <v>71</v>
      </c>
      <c r="F17" s="177"/>
      <c r="G17" s="178" t="s">
        <v>50</v>
      </c>
      <c r="H17" s="179" t="s">
        <v>58</v>
      </c>
      <c r="I17" s="180">
        <v>88</v>
      </c>
      <c r="J17" s="180">
        <v>11</v>
      </c>
      <c r="K17" s="180">
        <v>600</v>
      </c>
      <c r="L17" s="181">
        <v>6600</v>
      </c>
      <c r="M17" s="180">
        <v>18</v>
      </c>
      <c r="N17" s="180">
        <v>93.75</v>
      </c>
      <c r="O17" s="181">
        <v>1687.5</v>
      </c>
      <c r="P17" s="180">
        <v>0</v>
      </c>
      <c r="Q17" s="180">
        <v>7.5</v>
      </c>
      <c r="R17" s="181">
        <v>0</v>
      </c>
      <c r="S17" s="180">
        <v>0</v>
      </c>
      <c r="T17" s="180">
        <v>9.375</v>
      </c>
      <c r="U17" s="181">
        <v>0</v>
      </c>
      <c r="V17" s="181"/>
      <c r="W17" s="181">
        <v>93.75</v>
      </c>
      <c r="X17" s="181">
        <v>0</v>
      </c>
      <c r="Y17" s="180"/>
      <c r="Z17" s="180">
        <v>97.5</v>
      </c>
      <c r="AA17" s="181">
        <v>0</v>
      </c>
      <c r="AB17" s="180"/>
      <c r="AC17" s="180">
        <v>126.75</v>
      </c>
      <c r="AD17" s="181">
        <v>0</v>
      </c>
      <c r="AE17" s="180"/>
      <c r="AF17" s="180">
        <v>9.75</v>
      </c>
      <c r="AG17" s="181">
        <v>0</v>
      </c>
      <c r="AH17" s="180"/>
      <c r="AI17" s="180">
        <v>12.667500000000002</v>
      </c>
      <c r="AJ17" s="181">
        <v>0</v>
      </c>
      <c r="AK17" s="180"/>
      <c r="AL17" s="180">
        <v>97.5</v>
      </c>
      <c r="AM17" s="181">
        <v>0</v>
      </c>
      <c r="AN17" s="180"/>
      <c r="AO17" s="180">
        <v>126.75</v>
      </c>
      <c r="AP17" s="181">
        <v>0</v>
      </c>
      <c r="AQ17" s="180"/>
      <c r="AR17" s="182">
        <v>9.75</v>
      </c>
      <c r="AS17" s="181">
        <v>0</v>
      </c>
      <c r="AT17" s="180"/>
      <c r="AU17" s="180">
        <v>12.675000000000001</v>
      </c>
      <c r="AV17" s="181">
        <v>0</v>
      </c>
      <c r="AW17" s="180">
        <v>8</v>
      </c>
      <c r="AX17" s="180">
        <v>600</v>
      </c>
      <c r="AY17" s="181">
        <v>600</v>
      </c>
      <c r="AZ17" s="180"/>
      <c r="BA17" s="180">
        <v>552</v>
      </c>
      <c r="BB17" s="181">
        <v>0</v>
      </c>
      <c r="BC17" s="180"/>
      <c r="BD17" s="180"/>
      <c r="BE17" s="181"/>
      <c r="BF17" s="180">
        <v>0</v>
      </c>
      <c r="BG17" s="181">
        <v>0</v>
      </c>
      <c r="BH17" s="180">
        <v>0</v>
      </c>
      <c r="BI17" s="180">
        <v>600</v>
      </c>
      <c r="BJ17" s="184">
        <v>0</v>
      </c>
      <c r="BK17" s="183"/>
      <c r="BL17" s="183">
        <v>93.75</v>
      </c>
      <c r="BM17" s="184">
        <v>0</v>
      </c>
      <c r="BN17" s="183"/>
      <c r="BO17" s="183">
        <v>7.5</v>
      </c>
      <c r="BP17" s="184">
        <v>0</v>
      </c>
      <c r="BQ17" s="180"/>
      <c r="BR17" s="180">
        <v>9.375</v>
      </c>
      <c r="BS17" s="181">
        <v>0</v>
      </c>
      <c r="BT17" s="180"/>
      <c r="BU17" s="180">
        <v>97.5</v>
      </c>
      <c r="BV17" s="181">
        <v>0</v>
      </c>
      <c r="BW17" s="180">
        <v>0</v>
      </c>
      <c r="BX17" s="180">
        <v>31</v>
      </c>
      <c r="BY17" s="181">
        <v>0</v>
      </c>
      <c r="BZ17" s="180">
        <v>0</v>
      </c>
      <c r="CA17" s="180">
        <v>0</v>
      </c>
      <c r="CB17" s="180">
        <v>67.5</v>
      </c>
      <c r="CC17" s="181">
        <v>0</v>
      </c>
      <c r="CD17" s="185">
        <v>0</v>
      </c>
      <c r="CE17" s="185">
        <v>0</v>
      </c>
      <c r="CF17" s="185">
        <v>93.75</v>
      </c>
      <c r="CG17" s="185">
        <v>0</v>
      </c>
      <c r="CH17" s="185"/>
      <c r="CI17" s="185">
        <v>9.375</v>
      </c>
      <c r="CJ17" s="185">
        <v>0</v>
      </c>
      <c r="CK17" s="185">
        <v>8887.5</v>
      </c>
      <c r="CL17" s="186"/>
      <c r="CM17" s="186">
        <v>1830</v>
      </c>
      <c r="CN17" s="186">
        <v>391.25</v>
      </c>
      <c r="CO17" s="186">
        <v>200</v>
      </c>
      <c r="CP17" s="181">
        <v>550</v>
      </c>
      <c r="CQ17" s="181">
        <v>11858.75</v>
      </c>
      <c r="CR17" s="181">
        <v>1185.875</v>
      </c>
      <c r="CS17" s="181">
        <v>13044.625</v>
      </c>
      <c r="CT17" s="181">
        <v>0</v>
      </c>
      <c r="CU17" s="187">
        <v>341</v>
      </c>
      <c r="CV17" s="187">
        <v>13385.625</v>
      </c>
      <c r="CX17" s="205"/>
      <c r="CY17" s="205"/>
      <c r="CZ17" s="205"/>
      <c r="DB17" s="205"/>
    </row>
    <row r="18" spans="1:106" s="188" customFormat="1" ht="17.25" customHeight="1">
      <c r="A18" s="173">
        <v>14</v>
      </c>
      <c r="B18" s="174">
        <v>7115</v>
      </c>
      <c r="C18" s="175">
        <v>45531</v>
      </c>
      <c r="D18" s="176" t="s">
        <v>66</v>
      </c>
      <c r="E18" s="177" t="s">
        <v>73</v>
      </c>
      <c r="F18" s="177"/>
      <c r="G18" s="178" t="s">
        <v>52</v>
      </c>
      <c r="H18" s="179" t="s">
        <v>289</v>
      </c>
      <c r="I18" s="180">
        <v>88</v>
      </c>
      <c r="J18" s="180">
        <v>11</v>
      </c>
      <c r="K18" s="180">
        <v>600</v>
      </c>
      <c r="L18" s="181">
        <v>6600</v>
      </c>
      <c r="M18" s="180">
        <v>30</v>
      </c>
      <c r="N18" s="180">
        <v>93.75</v>
      </c>
      <c r="O18" s="181">
        <v>2812.5</v>
      </c>
      <c r="P18" s="180">
        <v>20.420000000000002</v>
      </c>
      <c r="Q18" s="180">
        <v>7.5</v>
      </c>
      <c r="R18" s="181">
        <v>153.15</v>
      </c>
      <c r="S18" s="180">
        <v>8</v>
      </c>
      <c r="T18" s="180">
        <v>9.375</v>
      </c>
      <c r="U18" s="181">
        <v>75</v>
      </c>
      <c r="V18" s="181"/>
      <c r="W18" s="181">
        <v>93.75</v>
      </c>
      <c r="X18" s="181">
        <v>0</v>
      </c>
      <c r="Y18" s="180"/>
      <c r="Z18" s="180">
        <v>97.5</v>
      </c>
      <c r="AA18" s="181">
        <v>0</v>
      </c>
      <c r="AB18" s="180"/>
      <c r="AC18" s="180">
        <v>126.75</v>
      </c>
      <c r="AD18" s="181">
        <v>0</v>
      </c>
      <c r="AE18" s="180"/>
      <c r="AF18" s="180">
        <v>9.75</v>
      </c>
      <c r="AG18" s="181">
        <v>0</v>
      </c>
      <c r="AH18" s="180"/>
      <c r="AI18" s="180">
        <v>12.667500000000002</v>
      </c>
      <c r="AJ18" s="181">
        <v>0</v>
      </c>
      <c r="AK18" s="180"/>
      <c r="AL18" s="180">
        <v>97.5</v>
      </c>
      <c r="AM18" s="181">
        <v>0</v>
      </c>
      <c r="AN18" s="180"/>
      <c r="AO18" s="180">
        <v>126.75</v>
      </c>
      <c r="AP18" s="181">
        <v>0</v>
      </c>
      <c r="AQ18" s="180"/>
      <c r="AR18" s="182">
        <v>9.75</v>
      </c>
      <c r="AS18" s="181">
        <v>0</v>
      </c>
      <c r="AT18" s="180"/>
      <c r="AU18" s="180">
        <v>12.675000000000001</v>
      </c>
      <c r="AV18" s="181">
        <v>0</v>
      </c>
      <c r="AW18" s="180">
        <v>8</v>
      </c>
      <c r="AX18" s="180">
        <v>600</v>
      </c>
      <c r="AY18" s="181">
        <v>600</v>
      </c>
      <c r="AZ18" s="180"/>
      <c r="BA18" s="180">
        <v>553</v>
      </c>
      <c r="BB18" s="181">
        <v>0</v>
      </c>
      <c r="BC18" s="180"/>
      <c r="BD18" s="180"/>
      <c r="BE18" s="181"/>
      <c r="BF18" s="180">
        <v>275</v>
      </c>
      <c r="BG18" s="181">
        <v>-343.75</v>
      </c>
      <c r="BH18" s="180">
        <v>0</v>
      </c>
      <c r="BI18" s="180">
        <v>600</v>
      </c>
      <c r="BJ18" s="184">
        <v>0</v>
      </c>
      <c r="BK18" s="183"/>
      <c r="BL18" s="183">
        <v>93.75</v>
      </c>
      <c r="BM18" s="184">
        <v>0</v>
      </c>
      <c r="BN18" s="183"/>
      <c r="BO18" s="183">
        <v>7.5</v>
      </c>
      <c r="BP18" s="184">
        <v>0</v>
      </c>
      <c r="BQ18" s="180"/>
      <c r="BR18" s="180">
        <v>9.375</v>
      </c>
      <c r="BS18" s="181">
        <v>0</v>
      </c>
      <c r="BT18" s="180"/>
      <c r="BU18" s="180">
        <v>97.5</v>
      </c>
      <c r="BV18" s="181">
        <v>0</v>
      </c>
      <c r="BW18" s="180">
        <v>0</v>
      </c>
      <c r="BX18" s="180">
        <v>31</v>
      </c>
      <c r="BY18" s="181">
        <v>0</v>
      </c>
      <c r="BZ18" s="180">
        <v>0</v>
      </c>
      <c r="CA18" s="180">
        <v>0</v>
      </c>
      <c r="CB18" s="180">
        <v>67.5</v>
      </c>
      <c r="CC18" s="181">
        <v>0</v>
      </c>
      <c r="CD18" s="185">
        <v>0</v>
      </c>
      <c r="CE18" s="185">
        <v>0</v>
      </c>
      <c r="CF18" s="185">
        <v>93.75</v>
      </c>
      <c r="CG18" s="185">
        <v>0</v>
      </c>
      <c r="CH18" s="185"/>
      <c r="CI18" s="185">
        <v>9.375</v>
      </c>
      <c r="CJ18" s="185">
        <v>0</v>
      </c>
      <c r="CK18" s="185">
        <v>9896.9</v>
      </c>
      <c r="CL18" s="186"/>
      <c r="CM18" s="186">
        <v>1780</v>
      </c>
      <c r="CN18" s="186">
        <v>391.25</v>
      </c>
      <c r="CO18" s="186">
        <v>200</v>
      </c>
      <c r="CP18" s="181">
        <v>521.35416666666663</v>
      </c>
      <c r="CQ18" s="181">
        <v>12789.504166666666</v>
      </c>
      <c r="CR18" s="181">
        <v>1278.9504166666666</v>
      </c>
      <c r="CS18" s="181">
        <v>14068.454583333332</v>
      </c>
      <c r="CT18" s="181">
        <v>17.760416666666668</v>
      </c>
      <c r="CU18" s="187">
        <v>323.23958333333331</v>
      </c>
      <c r="CV18" s="187">
        <v>14391.694166666666</v>
      </c>
      <c r="CX18" s="205"/>
      <c r="CY18" s="205"/>
      <c r="CZ18" s="205"/>
      <c r="DB18" s="205"/>
    </row>
    <row r="19" spans="1:106" s="188" customFormat="1" ht="17.25" customHeight="1">
      <c r="A19" s="173">
        <v>15</v>
      </c>
      <c r="B19" s="174">
        <v>32818</v>
      </c>
      <c r="C19" s="175">
        <v>46084</v>
      </c>
      <c r="D19" s="176" t="s">
        <v>268</v>
      </c>
      <c r="E19" s="177" t="s">
        <v>269</v>
      </c>
      <c r="F19" s="177"/>
      <c r="G19" s="178" t="s">
        <v>52</v>
      </c>
      <c r="H19" s="179" t="s">
        <v>77</v>
      </c>
      <c r="I19" s="180">
        <v>48</v>
      </c>
      <c r="J19" s="180">
        <v>6</v>
      </c>
      <c r="K19" s="180">
        <v>600</v>
      </c>
      <c r="L19" s="181">
        <v>3600</v>
      </c>
      <c r="M19" s="180">
        <v>6</v>
      </c>
      <c r="N19" s="180">
        <v>93.75</v>
      </c>
      <c r="O19" s="181">
        <v>562.5</v>
      </c>
      <c r="P19" s="180">
        <v>0</v>
      </c>
      <c r="Q19" s="180">
        <v>7.5</v>
      </c>
      <c r="R19" s="181">
        <v>0</v>
      </c>
      <c r="S19" s="180">
        <v>0</v>
      </c>
      <c r="T19" s="180">
        <v>9.375</v>
      </c>
      <c r="U19" s="181">
        <v>0</v>
      </c>
      <c r="V19" s="181"/>
      <c r="W19" s="181">
        <v>93.75</v>
      </c>
      <c r="X19" s="181">
        <v>0</v>
      </c>
      <c r="Y19" s="180"/>
      <c r="Z19" s="180">
        <v>97.5</v>
      </c>
      <c r="AA19" s="181">
        <v>0</v>
      </c>
      <c r="AB19" s="180"/>
      <c r="AC19" s="180">
        <v>126.75</v>
      </c>
      <c r="AD19" s="181">
        <v>0</v>
      </c>
      <c r="AE19" s="180"/>
      <c r="AF19" s="180">
        <v>9.75</v>
      </c>
      <c r="AG19" s="181">
        <v>0</v>
      </c>
      <c r="AH19" s="180"/>
      <c r="AI19" s="180">
        <v>12.667500000000002</v>
      </c>
      <c r="AJ19" s="181">
        <v>0</v>
      </c>
      <c r="AK19" s="180"/>
      <c r="AL19" s="180">
        <v>97.5</v>
      </c>
      <c r="AM19" s="181">
        <v>0</v>
      </c>
      <c r="AN19" s="180"/>
      <c r="AO19" s="180">
        <v>126.75</v>
      </c>
      <c r="AP19" s="181">
        <v>0</v>
      </c>
      <c r="AQ19" s="180"/>
      <c r="AR19" s="182">
        <v>9.75</v>
      </c>
      <c r="AS19" s="181">
        <v>0</v>
      </c>
      <c r="AT19" s="180"/>
      <c r="AU19" s="180">
        <v>12.675000000000001</v>
      </c>
      <c r="AV19" s="181">
        <v>0</v>
      </c>
      <c r="AW19" s="180">
        <v>8</v>
      </c>
      <c r="AX19" s="180">
        <v>600</v>
      </c>
      <c r="AY19" s="181">
        <v>600</v>
      </c>
      <c r="AZ19" s="180"/>
      <c r="BA19" s="180">
        <v>554</v>
      </c>
      <c r="BB19" s="181">
        <v>0</v>
      </c>
      <c r="BC19" s="180"/>
      <c r="BD19" s="180"/>
      <c r="BE19" s="181"/>
      <c r="BF19" s="180">
        <v>0</v>
      </c>
      <c r="BG19" s="181">
        <v>0</v>
      </c>
      <c r="BH19" s="180">
        <v>0</v>
      </c>
      <c r="BI19" s="180">
        <v>600</v>
      </c>
      <c r="BJ19" s="184">
        <v>0</v>
      </c>
      <c r="BK19" s="183"/>
      <c r="BL19" s="183">
        <v>93.75</v>
      </c>
      <c r="BM19" s="184">
        <v>0</v>
      </c>
      <c r="BN19" s="183"/>
      <c r="BO19" s="183">
        <v>7.5</v>
      </c>
      <c r="BP19" s="184">
        <v>0</v>
      </c>
      <c r="BQ19" s="180"/>
      <c r="BR19" s="180">
        <v>9.375</v>
      </c>
      <c r="BS19" s="181">
        <v>0</v>
      </c>
      <c r="BT19" s="180"/>
      <c r="BU19" s="180">
        <v>97.5</v>
      </c>
      <c r="BV19" s="181">
        <v>0</v>
      </c>
      <c r="BW19" s="180">
        <v>0</v>
      </c>
      <c r="BX19" s="180">
        <v>31</v>
      </c>
      <c r="BY19" s="181">
        <v>0</v>
      </c>
      <c r="BZ19" s="180">
        <v>0</v>
      </c>
      <c r="CA19" s="180">
        <v>0</v>
      </c>
      <c r="CB19" s="180">
        <v>67.5</v>
      </c>
      <c r="CC19" s="181">
        <v>0</v>
      </c>
      <c r="CD19" s="185">
        <v>0</v>
      </c>
      <c r="CE19" s="185">
        <v>0</v>
      </c>
      <c r="CF19" s="185">
        <v>93.75</v>
      </c>
      <c r="CG19" s="185">
        <v>0</v>
      </c>
      <c r="CH19" s="185"/>
      <c r="CI19" s="185">
        <v>9.375</v>
      </c>
      <c r="CJ19" s="185">
        <v>0</v>
      </c>
      <c r="CK19" s="185">
        <v>4762.5</v>
      </c>
      <c r="CL19" s="186"/>
      <c r="CM19" s="186">
        <v>1530</v>
      </c>
      <c r="CN19" s="186">
        <v>391.25</v>
      </c>
      <c r="CO19" s="186">
        <v>200</v>
      </c>
      <c r="CP19" s="181">
        <v>300</v>
      </c>
      <c r="CQ19" s="181">
        <v>7183.75</v>
      </c>
      <c r="CR19" s="181">
        <v>718.375</v>
      </c>
      <c r="CS19" s="181">
        <v>7902.125</v>
      </c>
      <c r="CT19" s="181">
        <v>0</v>
      </c>
      <c r="CU19" s="187">
        <v>186</v>
      </c>
      <c r="CV19" s="187">
        <v>8088.125</v>
      </c>
      <c r="CX19" s="205"/>
      <c r="CY19" s="205"/>
      <c r="CZ19" s="205"/>
      <c r="DB19" s="205"/>
    </row>
    <row r="20" spans="1:106" s="188" customFormat="1" ht="17.25" customHeight="1">
      <c r="A20" s="173">
        <v>16</v>
      </c>
      <c r="B20" s="174">
        <v>11939</v>
      </c>
      <c r="C20" s="175">
        <v>45734</v>
      </c>
      <c r="D20" s="176" t="s">
        <v>61</v>
      </c>
      <c r="E20" s="177" t="s">
        <v>74</v>
      </c>
      <c r="F20" s="177"/>
      <c r="G20" s="178" t="s">
        <v>52</v>
      </c>
      <c r="H20" s="179" t="s">
        <v>288</v>
      </c>
      <c r="I20" s="180">
        <v>56</v>
      </c>
      <c r="J20" s="180">
        <v>7</v>
      </c>
      <c r="K20" s="180">
        <v>600</v>
      </c>
      <c r="L20" s="181">
        <v>4200</v>
      </c>
      <c r="M20" s="180">
        <v>15</v>
      </c>
      <c r="N20" s="180">
        <v>93.75</v>
      </c>
      <c r="O20" s="181">
        <v>1406.25</v>
      </c>
      <c r="P20" s="180">
        <v>15</v>
      </c>
      <c r="Q20" s="180">
        <v>7.5</v>
      </c>
      <c r="R20" s="181">
        <v>112.5</v>
      </c>
      <c r="S20" s="180">
        <v>2</v>
      </c>
      <c r="T20" s="180">
        <v>9.375</v>
      </c>
      <c r="U20" s="181">
        <v>18.75</v>
      </c>
      <c r="V20" s="181"/>
      <c r="W20" s="181">
        <v>93.75</v>
      </c>
      <c r="X20" s="181">
        <v>0</v>
      </c>
      <c r="Y20" s="180"/>
      <c r="Z20" s="180">
        <v>97.5</v>
      </c>
      <c r="AA20" s="181">
        <v>0</v>
      </c>
      <c r="AB20" s="180"/>
      <c r="AC20" s="180">
        <v>126.75</v>
      </c>
      <c r="AD20" s="181">
        <v>0</v>
      </c>
      <c r="AE20" s="180"/>
      <c r="AF20" s="180">
        <v>9.75</v>
      </c>
      <c r="AG20" s="181">
        <v>0</v>
      </c>
      <c r="AH20" s="180"/>
      <c r="AI20" s="180">
        <v>12.667500000000002</v>
      </c>
      <c r="AJ20" s="181">
        <v>0</v>
      </c>
      <c r="AK20" s="180"/>
      <c r="AL20" s="180">
        <v>97.5</v>
      </c>
      <c r="AM20" s="181">
        <v>0</v>
      </c>
      <c r="AN20" s="180"/>
      <c r="AO20" s="180">
        <v>126.75</v>
      </c>
      <c r="AP20" s="181">
        <v>0</v>
      </c>
      <c r="AQ20" s="180"/>
      <c r="AR20" s="182">
        <v>9.75</v>
      </c>
      <c r="AS20" s="181">
        <v>0</v>
      </c>
      <c r="AT20" s="180"/>
      <c r="AU20" s="180">
        <v>12.675000000000001</v>
      </c>
      <c r="AV20" s="181">
        <v>0</v>
      </c>
      <c r="AW20" s="180">
        <v>8</v>
      </c>
      <c r="AX20" s="180">
        <v>600</v>
      </c>
      <c r="AY20" s="181">
        <v>600</v>
      </c>
      <c r="AZ20" s="180"/>
      <c r="BA20" s="180">
        <v>555</v>
      </c>
      <c r="BB20" s="181">
        <v>0</v>
      </c>
      <c r="BC20" s="180"/>
      <c r="BD20" s="180"/>
      <c r="BE20" s="181"/>
      <c r="BF20" s="180">
        <v>0</v>
      </c>
      <c r="BG20" s="181">
        <v>0</v>
      </c>
      <c r="BH20" s="180">
        <v>0</v>
      </c>
      <c r="BI20" s="180">
        <v>600</v>
      </c>
      <c r="BJ20" s="184">
        <v>0</v>
      </c>
      <c r="BK20" s="183"/>
      <c r="BL20" s="183">
        <v>93.75</v>
      </c>
      <c r="BM20" s="184">
        <v>0</v>
      </c>
      <c r="BN20" s="183"/>
      <c r="BO20" s="183">
        <v>7.5</v>
      </c>
      <c r="BP20" s="184">
        <v>0</v>
      </c>
      <c r="BQ20" s="180"/>
      <c r="BR20" s="180">
        <v>9.375</v>
      </c>
      <c r="BS20" s="181">
        <v>0</v>
      </c>
      <c r="BT20" s="180"/>
      <c r="BU20" s="180">
        <v>97.5</v>
      </c>
      <c r="BV20" s="181">
        <v>0</v>
      </c>
      <c r="BW20" s="180">
        <v>0</v>
      </c>
      <c r="BX20" s="180">
        <v>31</v>
      </c>
      <c r="BY20" s="181">
        <v>0</v>
      </c>
      <c r="BZ20" s="180">
        <v>0</v>
      </c>
      <c r="CA20" s="180">
        <v>0</v>
      </c>
      <c r="CB20" s="180">
        <v>67.5</v>
      </c>
      <c r="CC20" s="181">
        <v>0</v>
      </c>
      <c r="CD20" s="185">
        <v>0</v>
      </c>
      <c r="CE20" s="185">
        <v>0</v>
      </c>
      <c r="CF20" s="185">
        <v>93.75</v>
      </c>
      <c r="CG20" s="185">
        <v>0</v>
      </c>
      <c r="CH20" s="185"/>
      <c r="CI20" s="185">
        <v>9.375</v>
      </c>
      <c r="CJ20" s="185">
        <v>0</v>
      </c>
      <c r="CK20" s="185">
        <v>6337.5</v>
      </c>
      <c r="CL20" s="186"/>
      <c r="CM20" s="186">
        <v>1730</v>
      </c>
      <c r="CN20" s="186">
        <v>391.25</v>
      </c>
      <c r="CO20" s="186">
        <v>200</v>
      </c>
      <c r="CP20" s="181">
        <v>350</v>
      </c>
      <c r="CQ20" s="181">
        <v>9008.75</v>
      </c>
      <c r="CR20" s="181">
        <v>900.875</v>
      </c>
      <c r="CS20" s="181">
        <v>9909.625</v>
      </c>
      <c r="CT20" s="181">
        <v>0</v>
      </c>
      <c r="CU20" s="187">
        <v>217</v>
      </c>
      <c r="CV20" s="187">
        <v>10126.625</v>
      </c>
      <c r="CX20" s="205"/>
      <c r="CY20" s="205"/>
      <c r="CZ20" s="205"/>
      <c r="DB20" s="205"/>
    </row>
    <row r="21" spans="1:106" s="188" customFormat="1" ht="17.25" customHeight="1">
      <c r="A21" s="173">
        <v>17</v>
      </c>
      <c r="B21" s="174">
        <v>31047</v>
      </c>
      <c r="C21" s="175">
        <v>45951</v>
      </c>
      <c r="D21" s="176" t="s">
        <v>238</v>
      </c>
      <c r="E21" s="177" t="s">
        <v>240</v>
      </c>
      <c r="F21" s="177"/>
      <c r="G21" s="178" t="s">
        <v>52</v>
      </c>
      <c r="H21" s="179" t="s">
        <v>60</v>
      </c>
      <c r="I21" s="180">
        <v>88</v>
      </c>
      <c r="J21" s="180">
        <v>11</v>
      </c>
      <c r="K21" s="180">
        <v>600</v>
      </c>
      <c r="L21" s="181">
        <v>6600</v>
      </c>
      <c r="M21" s="180">
        <v>24</v>
      </c>
      <c r="N21" s="180">
        <v>93.75</v>
      </c>
      <c r="O21" s="181">
        <v>2250</v>
      </c>
      <c r="P21" s="180">
        <v>30</v>
      </c>
      <c r="Q21" s="180">
        <v>7.5</v>
      </c>
      <c r="R21" s="181">
        <v>225</v>
      </c>
      <c r="S21" s="180">
        <v>8</v>
      </c>
      <c r="T21" s="180">
        <v>9.375</v>
      </c>
      <c r="U21" s="181">
        <v>75</v>
      </c>
      <c r="V21" s="181"/>
      <c r="W21" s="181">
        <v>93.75</v>
      </c>
      <c r="X21" s="181">
        <v>0</v>
      </c>
      <c r="Y21" s="180"/>
      <c r="Z21" s="180">
        <v>97.5</v>
      </c>
      <c r="AA21" s="181">
        <v>0</v>
      </c>
      <c r="AB21" s="180"/>
      <c r="AC21" s="180">
        <v>126.75</v>
      </c>
      <c r="AD21" s="181">
        <v>0</v>
      </c>
      <c r="AE21" s="180"/>
      <c r="AF21" s="180">
        <v>9.75</v>
      </c>
      <c r="AG21" s="181">
        <v>0</v>
      </c>
      <c r="AH21" s="180"/>
      <c r="AI21" s="180">
        <v>12.667500000000002</v>
      </c>
      <c r="AJ21" s="181">
        <v>0</v>
      </c>
      <c r="AK21" s="180"/>
      <c r="AL21" s="180">
        <v>97.5</v>
      </c>
      <c r="AM21" s="181">
        <v>0</v>
      </c>
      <c r="AN21" s="180"/>
      <c r="AO21" s="180">
        <v>126.75</v>
      </c>
      <c r="AP21" s="181">
        <v>0</v>
      </c>
      <c r="AQ21" s="180"/>
      <c r="AR21" s="182">
        <v>9.75</v>
      </c>
      <c r="AS21" s="181">
        <v>0</v>
      </c>
      <c r="AT21" s="180"/>
      <c r="AU21" s="180">
        <v>12.675000000000001</v>
      </c>
      <c r="AV21" s="181">
        <v>0</v>
      </c>
      <c r="AW21" s="180">
        <v>8</v>
      </c>
      <c r="AX21" s="180">
        <v>600</v>
      </c>
      <c r="AY21" s="181">
        <v>600</v>
      </c>
      <c r="AZ21" s="180"/>
      <c r="BA21" s="180">
        <v>556</v>
      </c>
      <c r="BB21" s="181">
        <v>0</v>
      </c>
      <c r="BC21" s="180"/>
      <c r="BD21" s="180"/>
      <c r="BE21" s="181"/>
      <c r="BF21" s="180">
        <v>0</v>
      </c>
      <c r="BG21" s="181">
        <v>0</v>
      </c>
      <c r="BH21" s="180">
        <v>0</v>
      </c>
      <c r="BI21" s="180">
        <v>600</v>
      </c>
      <c r="BJ21" s="184">
        <v>0</v>
      </c>
      <c r="BK21" s="183"/>
      <c r="BL21" s="183">
        <v>93.75</v>
      </c>
      <c r="BM21" s="184">
        <v>0</v>
      </c>
      <c r="BN21" s="183"/>
      <c r="BO21" s="183">
        <v>7.5</v>
      </c>
      <c r="BP21" s="184">
        <v>0</v>
      </c>
      <c r="BQ21" s="180"/>
      <c r="BR21" s="180">
        <v>9.375</v>
      </c>
      <c r="BS21" s="181">
        <v>0</v>
      </c>
      <c r="BT21" s="180"/>
      <c r="BU21" s="180">
        <v>97.5</v>
      </c>
      <c r="BV21" s="181">
        <v>0</v>
      </c>
      <c r="BW21" s="180">
        <v>0</v>
      </c>
      <c r="BX21" s="180">
        <v>31</v>
      </c>
      <c r="BY21" s="181">
        <v>0</v>
      </c>
      <c r="BZ21" s="180">
        <v>0</v>
      </c>
      <c r="CA21" s="180">
        <v>0</v>
      </c>
      <c r="CB21" s="180">
        <v>67.5</v>
      </c>
      <c r="CC21" s="181">
        <v>0</v>
      </c>
      <c r="CD21" s="185">
        <v>0</v>
      </c>
      <c r="CE21" s="185">
        <v>0</v>
      </c>
      <c r="CF21" s="185">
        <v>93.75</v>
      </c>
      <c r="CG21" s="185">
        <v>0</v>
      </c>
      <c r="CH21" s="185"/>
      <c r="CI21" s="185">
        <v>9.375</v>
      </c>
      <c r="CJ21" s="185">
        <v>0</v>
      </c>
      <c r="CK21" s="185">
        <v>9750</v>
      </c>
      <c r="CL21" s="186"/>
      <c r="CM21" s="186">
        <v>1880</v>
      </c>
      <c r="CN21" s="186">
        <v>391.25</v>
      </c>
      <c r="CO21" s="186">
        <v>200</v>
      </c>
      <c r="CP21" s="181">
        <v>550</v>
      </c>
      <c r="CQ21" s="181">
        <v>12771.25</v>
      </c>
      <c r="CR21" s="181">
        <v>1277.125</v>
      </c>
      <c r="CS21" s="181">
        <v>14048.375</v>
      </c>
      <c r="CT21" s="181">
        <v>0</v>
      </c>
      <c r="CU21" s="187">
        <v>341</v>
      </c>
      <c r="CV21" s="187">
        <v>14389.375</v>
      </c>
      <c r="CX21" s="205"/>
      <c r="CY21" s="205"/>
      <c r="CZ21" s="205"/>
      <c r="DB21" s="205"/>
    </row>
    <row r="22" spans="1:106" s="188" customFormat="1" ht="17.25" customHeight="1">
      <c r="A22" s="173">
        <v>18</v>
      </c>
      <c r="B22" s="174">
        <v>32205</v>
      </c>
      <c r="C22" s="175">
        <v>46161</v>
      </c>
      <c r="D22" s="176" t="s">
        <v>310</v>
      </c>
      <c r="E22" s="177" t="s">
        <v>312</v>
      </c>
      <c r="F22" s="177"/>
      <c r="G22" s="178" t="s">
        <v>50</v>
      </c>
      <c r="H22" s="179" t="s">
        <v>333</v>
      </c>
      <c r="I22" s="180">
        <v>80</v>
      </c>
      <c r="J22" s="180">
        <v>10</v>
      </c>
      <c r="K22" s="180">
        <v>600</v>
      </c>
      <c r="L22" s="181">
        <v>6000</v>
      </c>
      <c r="M22" s="180">
        <v>0</v>
      </c>
      <c r="N22" s="180">
        <v>93.75</v>
      </c>
      <c r="O22" s="181">
        <v>0</v>
      </c>
      <c r="P22" s="180">
        <v>25</v>
      </c>
      <c r="Q22" s="180">
        <v>7.5</v>
      </c>
      <c r="R22" s="181">
        <v>187.5</v>
      </c>
      <c r="S22" s="180">
        <v>0</v>
      </c>
      <c r="T22" s="180">
        <v>9.375</v>
      </c>
      <c r="U22" s="181">
        <v>0</v>
      </c>
      <c r="V22" s="181"/>
      <c r="W22" s="181">
        <v>93.75</v>
      </c>
      <c r="X22" s="181">
        <v>0</v>
      </c>
      <c r="Y22" s="180"/>
      <c r="Z22" s="180">
        <v>97.5</v>
      </c>
      <c r="AA22" s="181">
        <v>0</v>
      </c>
      <c r="AB22" s="180"/>
      <c r="AC22" s="180">
        <v>126.75</v>
      </c>
      <c r="AD22" s="181">
        <v>0</v>
      </c>
      <c r="AE22" s="180"/>
      <c r="AF22" s="180">
        <v>9.75</v>
      </c>
      <c r="AG22" s="181">
        <v>0</v>
      </c>
      <c r="AH22" s="180"/>
      <c r="AI22" s="180">
        <v>12.667500000000002</v>
      </c>
      <c r="AJ22" s="181">
        <v>0</v>
      </c>
      <c r="AK22" s="180"/>
      <c r="AL22" s="180">
        <v>97.5</v>
      </c>
      <c r="AM22" s="181">
        <v>0</v>
      </c>
      <c r="AN22" s="180"/>
      <c r="AO22" s="180">
        <v>126.75</v>
      </c>
      <c r="AP22" s="181">
        <v>0</v>
      </c>
      <c r="AQ22" s="180"/>
      <c r="AR22" s="182">
        <v>9.75</v>
      </c>
      <c r="AS22" s="181">
        <v>0</v>
      </c>
      <c r="AT22" s="180"/>
      <c r="AU22" s="180">
        <v>12.675000000000001</v>
      </c>
      <c r="AV22" s="181">
        <v>0</v>
      </c>
      <c r="AW22" s="180">
        <v>8</v>
      </c>
      <c r="AX22" s="180">
        <v>600</v>
      </c>
      <c r="AY22" s="181">
        <v>600</v>
      </c>
      <c r="AZ22" s="180"/>
      <c r="BA22" s="180">
        <v>557</v>
      </c>
      <c r="BB22" s="181">
        <v>0</v>
      </c>
      <c r="BC22" s="180"/>
      <c r="BD22" s="180"/>
      <c r="BE22" s="181"/>
      <c r="BF22" s="180">
        <v>0</v>
      </c>
      <c r="BG22" s="181">
        <v>0</v>
      </c>
      <c r="BH22" s="180">
        <v>0</v>
      </c>
      <c r="BI22" s="180">
        <v>600</v>
      </c>
      <c r="BJ22" s="184">
        <v>0</v>
      </c>
      <c r="BK22" s="183"/>
      <c r="BL22" s="183">
        <v>93.75</v>
      </c>
      <c r="BM22" s="184">
        <v>0</v>
      </c>
      <c r="BN22" s="183"/>
      <c r="BO22" s="183">
        <v>7.5</v>
      </c>
      <c r="BP22" s="184">
        <v>0</v>
      </c>
      <c r="BQ22" s="180"/>
      <c r="BR22" s="180">
        <v>9.375</v>
      </c>
      <c r="BS22" s="181">
        <v>0</v>
      </c>
      <c r="BT22" s="180"/>
      <c r="BU22" s="180">
        <v>97.5</v>
      </c>
      <c r="BV22" s="181">
        <v>0</v>
      </c>
      <c r="BW22" s="180">
        <v>0</v>
      </c>
      <c r="BX22" s="180">
        <v>31</v>
      </c>
      <c r="BY22" s="181">
        <v>0</v>
      </c>
      <c r="BZ22" s="180">
        <v>0</v>
      </c>
      <c r="CA22" s="180">
        <v>0</v>
      </c>
      <c r="CB22" s="180">
        <v>67.5</v>
      </c>
      <c r="CC22" s="181">
        <v>0</v>
      </c>
      <c r="CD22" s="185">
        <v>0</v>
      </c>
      <c r="CE22" s="185">
        <v>0</v>
      </c>
      <c r="CF22" s="185">
        <v>93.75</v>
      </c>
      <c r="CG22" s="185">
        <v>0</v>
      </c>
      <c r="CH22" s="185"/>
      <c r="CI22" s="185">
        <v>9.375</v>
      </c>
      <c r="CJ22" s="185">
        <v>0</v>
      </c>
      <c r="CK22" s="185">
        <v>6787.5</v>
      </c>
      <c r="CL22" s="186"/>
      <c r="CM22" s="186">
        <v>1360</v>
      </c>
      <c r="CN22" s="186">
        <v>391.25</v>
      </c>
      <c r="CO22" s="186">
        <v>200</v>
      </c>
      <c r="CP22" s="181">
        <v>500</v>
      </c>
      <c r="CQ22" s="181">
        <v>9238.75</v>
      </c>
      <c r="CR22" s="181">
        <v>923.875</v>
      </c>
      <c r="CS22" s="181">
        <v>10162.625</v>
      </c>
      <c r="CT22" s="181">
        <v>0</v>
      </c>
      <c r="CU22" s="187">
        <v>310</v>
      </c>
      <c r="CV22" s="187">
        <v>10472.625</v>
      </c>
      <c r="CX22" s="205"/>
      <c r="CY22" s="205"/>
      <c r="CZ22" s="205"/>
      <c r="DB22" s="205"/>
    </row>
    <row r="23" spans="1:106" s="188" customFormat="1" ht="17.25" customHeight="1">
      <c r="A23" s="173">
        <v>19</v>
      </c>
      <c r="B23" s="174">
        <v>32203</v>
      </c>
      <c r="C23" s="175">
        <v>46161</v>
      </c>
      <c r="D23" s="176" t="s">
        <v>310</v>
      </c>
      <c r="E23" s="177" t="s">
        <v>313</v>
      </c>
      <c r="F23" s="177"/>
      <c r="G23" s="178" t="s">
        <v>50</v>
      </c>
      <c r="H23" s="179" t="s">
        <v>215</v>
      </c>
      <c r="I23" s="180">
        <v>88</v>
      </c>
      <c r="J23" s="180">
        <v>11</v>
      </c>
      <c r="K23" s="180">
        <v>600</v>
      </c>
      <c r="L23" s="181">
        <v>6600</v>
      </c>
      <c r="M23" s="180">
        <v>12</v>
      </c>
      <c r="N23" s="180">
        <v>93.75</v>
      </c>
      <c r="O23" s="181">
        <v>1125</v>
      </c>
      <c r="P23" s="180">
        <v>25</v>
      </c>
      <c r="Q23" s="180">
        <v>7.5</v>
      </c>
      <c r="R23" s="181">
        <v>187.5</v>
      </c>
      <c r="S23" s="180">
        <v>6</v>
      </c>
      <c r="T23" s="180">
        <v>9.375</v>
      </c>
      <c r="U23" s="181">
        <v>56.25</v>
      </c>
      <c r="V23" s="181"/>
      <c r="W23" s="181">
        <v>93.75</v>
      </c>
      <c r="X23" s="181">
        <v>0</v>
      </c>
      <c r="Y23" s="180"/>
      <c r="Z23" s="180">
        <v>97.5</v>
      </c>
      <c r="AA23" s="181">
        <v>0</v>
      </c>
      <c r="AB23" s="180"/>
      <c r="AC23" s="180">
        <v>126.75</v>
      </c>
      <c r="AD23" s="181">
        <v>0</v>
      </c>
      <c r="AE23" s="180"/>
      <c r="AF23" s="180">
        <v>9.75</v>
      </c>
      <c r="AG23" s="181">
        <v>0</v>
      </c>
      <c r="AH23" s="180"/>
      <c r="AI23" s="180">
        <v>12.667500000000002</v>
      </c>
      <c r="AJ23" s="181">
        <v>0</v>
      </c>
      <c r="AK23" s="180"/>
      <c r="AL23" s="180">
        <v>97.5</v>
      </c>
      <c r="AM23" s="181">
        <v>0</v>
      </c>
      <c r="AN23" s="180"/>
      <c r="AO23" s="180">
        <v>126.75</v>
      </c>
      <c r="AP23" s="181">
        <v>0</v>
      </c>
      <c r="AQ23" s="180"/>
      <c r="AR23" s="182">
        <v>9.75</v>
      </c>
      <c r="AS23" s="181">
        <v>0</v>
      </c>
      <c r="AT23" s="180"/>
      <c r="AU23" s="180">
        <v>12.675000000000001</v>
      </c>
      <c r="AV23" s="181">
        <v>0</v>
      </c>
      <c r="AW23" s="180">
        <v>8</v>
      </c>
      <c r="AX23" s="180">
        <v>600</v>
      </c>
      <c r="AY23" s="181">
        <v>600</v>
      </c>
      <c r="AZ23" s="180"/>
      <c r="BA23" s="180">
        <v>558</v>
      </c>
      <c r="BB23" s="181">
        <v>0</v>
      </c>
      <c r="BC23" s="180"/>
      <c r="BD23" s="180"/>
      <c r="BE23" s="181"/>
      <c r="BF23" s="180">
        <v>0</v>
      </c>
      <c r="BG23" s="181">
        <v>0</v>
      </c>
      <c r="BH23" s="180">
        <v>0</v>
      </c>
      <c r="BI23" s="180">
        <v>600</v>
      </c>
      <c r="BJ23" s="184">
        <v>0</v>
      </c>
      <c r="BK23" s="183"/>
      <c r="BL23" s="183">
        <v>93.75</v>
      </c>
      <c r="BM23" s="184">
        <v>0</v>
      </c>
      <c r="BN23" s="183"/>
      <c r="BO23" s="183">
        <v>7.5</v>
      </c>
      <c r="BP23" s="184">
        <v>0</v>
      </c>
      <c r="BQ23" s="180"/>
      <c r="BR23" s="180">
        <v>9.375</v>
      </c>
      <c r="BS23" s="181">
        <v>0</v>
      </c>
      <c r="BT23" s="180"/>
      <c r="BU23" s="180">
        <v>97.5</v>
      </c>
      <c r="BV23" s="181">
        <v>0</v>
      </c>
      <c r="BW23" s="180">
        <v>0</v>
      </c>
      <c r="BX23" s="180">
        <v>31</v>
      </c>
      <c r="BY23" s="181">
        <v>0</v>
      </c>
      <c r="BZ23" s="180">
        <v>0</v>
      </c>
      <c r="CA23" s="180">
        <v>0</v>
      </c>
      <c r="CB23" s="180">
        <v>67.5</v>
      </c>
      <c r="CC23" s="181">
        <v>0</v>
      </c>
      <c r="CD23" s="185">
        <v>0</v>
      </c>
      <c r="CE23" s="185">
        <v>0</v>
      </c>
      <c r="CF23" s="185">
        <v>93.75</v>
      </c>
      <c r="CG23" s="185">
        <v>0</v>
      </c>
      <c r="CH23" s="185"/>
      <c r="CI23" s="185">
        <v>9.375</v>
      </c>
      <c r="CJ23" s="185">
        <v>0</v>
      </c>
      <c r="CK23" s="185">
        <v>8568.75</v>
      </c>
      <c r="CL23" s="186"/>
      <c r="CM23" s="186">
        <v>1630</v>
      </c>
      <c r="CN23" s="186">
        <v>391.25</v>
      </c>
      <c r="CO23" s="186">
        <v>200</v>
      </c>
      <c r="CP23" s="181">
        <v>550</v>
      </c>
      <c r="CQ23" s="181">
        <v>11340</v>
      </c>
      <c r="CR23" s="181">
        <v>1134</v>
      </c>
      <c r="CS23" s="181">
        <v>12474</v>
      </c>
      <c r="CT23" s="181">
        <v>0</v>
      </c>
      <c r="CU23" s="187">
        <v>341</v>
      </c>
      <c r="CV23" s="187">
        <v>12815</v>
      </c>
      <c r="CX23" s="205"/>
      <c r="CY23" s="205"/>
      <c r="CZ23" s="205"/>
      <c r="DB23" s="205"/>
    </row>
    <row r="24" spans="1:106" s="188" customFormat="1" ht="17.25" customHeight="1">
      <c r="A24" s="173">
        <v>20</v>
      </c>
      <c r="B24" s="174">
        <v>7738</v>
      </c>
      <c r="C24" s="175">
        <v>45468</v>
      </c>
      <c r="D24" s="176" t="s">
        <v>78</v>
      </c>
      <c r="E24" s="177" t="s">
        <v>79</v>
      </c>
      <c r="F24" s="177"/>
      <c r="G24" s="178" t="s">
        <v>52</v>
      </c>
      <c r="H24" s="179" t="s">
        <v>77</v>
      </c>
      <c r="I24" s="180">
        <v>88</v>
      </c>
      <c r="J24" s="180">
        <v>11</v>
      </c>
      <c r="K24" s="180">
        <v>600</v>
      </c>
      <c r="L24" s="181">
        <v>6600</v>
      </c>
      <c r="M24" s="180">
        <v>3</v>
      </c>
      <c r="N24" s="180">
        <v>93.75</v>
      </c>
      <c r="O24" s="181">
        <v>281.25</v>
      </c>
      <c r="P24" s="180">
        <v>25</v>
      </c>
      <c r="Q24" s="180">
        <v>7.5</v>
      </c>
      <c r="R24" s="181">
        <v>187.5</v>
      </c>
      <c r="S24" s="180">
        <v>0</v>
      </c>
      <c r="T24" s="180">
        <v>9.375</v>
      </c>
      <c r="U24" s="181">
        <v>0</v>
      </c>
      <c r="V24" s="181"/>
      <c r="W24" s="181">
        <v>93.75</v>
      </c>
      <c r="X24" s="181">
        <v>0</v>
      </c>
      <c r="Y24" s="180"/>
      <c r="Z24" s="180">
        <v>97.5</v>
      </c>
      <c r="AA24" s="181">
        <v>0</v>
      </c>
      <c r="AB24" s="180"/>
      <c r="AC24" s="180">
        <v>126.75</v>
      </c>
      <c r="AD24" s="181">
        <v>0</v>
      </c>
      <c r="AE24" s="180"/>
      <c r="AF24" s="180">
        <v>9.75</v>
      </c>
      <c r="AG24" s="181">
        <v>0</v>
      </c>
      <c r="AH24" s="180"/>
      <c r="AI24" s="180">
        <v>12.667500000000002</v>
      </c>
      <c r="AJ24" s="181">
        <v>0</v>
      </c>
      <c r="AK24" s="180"/>
      <c r="AL24" s="180">
        <v>97.5</v>
      </c>
      <c r="AM24" s="181">
        <v>0</v>
      </c>
      <c r="AN24" s="180"/>
      <c r="AO24" s="180">
        <v>126.75</v>
      </c>
      <c r="AP24" s="181">
        <v>0</v>
      </c>
      <c r="AQ24" s="180"/>
      <c r="AR24" s="182">
        <v>9.75</v>
      </c>
      <c r="AS24" s="181">
        <v>0</v>
      </c>
      <c r="AT24" s="180"/>
      <c r="AU24" s="180">
        <v>12.675000000000001</v>
      </c>
      <c r="AV24" s="181">
        <v>0</v>
      </c>
      <c r="AW24" s="180">
        <v>8</v>
      </c>
      <c r="AX24" s="180">
        <v>600</v>
      </c>
      <c r="AY24" s="181">
        <v>600</v>
      </c>
      <c r="AZ24" s="180"/>
      <c r="BA24" s="180">
        <v>559</v>
      </c>
      <c r="BB24" s="181">
        <v>0</v>
      </c>
      <c r="BC24" s="180"/>
      <c r="BD24" s="180"/>
      <c r="BE24" s="181"/>
      <c r="BF24" s="180">
        <v>0</v>
      </c>
      <c r="BG24" s="181">
        <v>0</v>
      </c>
      <c r="BH24" s="180">
        <v>0</v>
      </c>
      <c r="BI24" s="180">
        <v>600</v>
      </c>
      <c r="BJ24" s="184">
        <v>0</v>
      </c>
      <c r="BK24" s="183"/>
      <c r="BL24" s="183">
        <v>93.75</v>
      </c>
      <c r="BM24" s="184">
        <v>0</v>
      </c>
      <c r="BN24" s="183"/>
      <c r="BO24" s="183">
        <v>7.5</v>
      </c>
      <c r="BP24" s="184">
        <v>0</v>
      </c>
      <c r="BQ24" s="180"/>
      <c r="BR24" s="180">
        <v>9.375</v>
      </c>
      <c r="BS24" s="181">
        <v>0</v>
      </c>
      <c r="BT24" s="180"/>
      <c r="BU24" s="180">
        <v>97.5</v>
      </c>
      <c r="BV24" s="181">
        <v>0</v>
      </c>
      <c r="BW24" s="180">
        <v>0</v>
      </c>
      <c r="BX24" s="180">
        <v>31</v>
      </c>
      <c r="BY24" s="181">
        <v>0</v>
      </c>
      <c r="BZ24" s="180">
        <v>0</v>
      </c>
      <c r="CA24" s="180">
        <v>0</v>
      </c>
      <c r="CB24" s="180">
        <v>67.5</v>
      </c>
      <c r="CC24" s="181">
        <v>0</v>
      </c>
      <c r="CD24" s="185">
        <v>0</v>
      </c>
      <c r="CE24" s="185">
        <v>0</v>
      </c>
      <c r="CF24" s="185">
        <v>93.75</v>
      </c>
      <c r="CG24" s="185">
        <v>0</v>
      </c>
      <c r="CH24" s="185"/>
      <c r="CI24" s="185">
        <v>9.375</v>
      </c>
      <c r="CJ24" s="185">
        <v>0</v>
      </c>
      <c r="CK24" s="185">
        <v>7668.75</v>
      </c>
      <c r="CL24" s="186"/>
      <c r="CM24" s="186">
        <v>1830</v>
      </c>
      <c r="CN24" s="186">
        <v>391.25</v>
      </c>
      <c r="CO24" s="186">
        <v>200</v>
      </c>
      <c r="CP24" s="181">
        <v>550</v>
      </c>
      <c r="CQ24" s="181">
        <v>10640</v>
      </c>
      <c r="CR24" s="181">
        <v>1064</v>
      </c>
      <c r="CS24" s="181">
        <v>11704</v>
      </c>
      <c r="CT24" s="181">
        <v>0</v>
      </c>
      <c r="CU24" s="187">
        <v>341</v>
      </c>
      <c r="CV24" s="187">
        <v>12045</v>
      </c>
      <c r="CX24" s="205"/>
      <c r="CY24" s="205"/>
      <c r="CZ24" s="205"/>
      <c r="DB24" s="205"/>
    </row>
    <row r="25" spans="1:106" s="188" customFormat="1" ht="17.25" customHeight="1">
      <c r="A25" s="173">
        <v>21</v>
      </c>
      <c r="B25" s="174">
        <v>10894</v>
      </c>
      <c r="C25" s="175">
        <v>45629</v>
      </c>
      <c r="D25" s="176" t="s">
        <v>65</v>
      </c>
      <c r="E25" s="177" t="s">
        <v>80</v>
      </c>
      <c r="F25" s="177"/>
      <c r="G25" s="178" t="s">
        <v>52</v>
      </c>
      <c r="H25" s="179" t="s">
        <v>77</v>
      </c>
      <c r="I25" s="180">
        <v>88</v>
      </c>
      <c r="J25" s="180">
        <v>11</v>
      </c>
      <c r="K25" s="180">
        <v>600</v>
      </c>
      <c r="L25" s="181">
        <v>6600</v>
      </c>
      <c r="M25" s="180">
        <v>18</v>
      </c>
      <c r="N25" s="180">
        <v>93.75</v>
      </c>
      <c r="O25" s="181">
        <v>1687.5</v>
      </c>
      <c r="P25" s="180">
        <v>30</v>
      </c>
      <c r="Q25" s="180">
        <v>7.5</v>
      </c>
      <c r="R25" s="181">
        <v>225</v>
      </c>
      <c r="S25" s="180">
        <v>2</v>
      </c>
      <c r="T25" s="180">
        <v>9.375</v>
      </c>
      <c r="U25" s="181">
        <v>18.75</v>
      </c>
      <c r="V25" s="181"/>
      <c r="W25" s="181">
        <v>93.75</v>
      </c>
      <c r="X25" s="181">
        <v>0</v>
      </c>
      <c r="Y25" s="180"/>
      <c r="Z25" s="180">
        <v>97.5</v>
      </c>
      <c r="AA25" s="181">
        <v>0</v>
      </c>
      <c r="AB25" s="180"/>
      <c r="AC25" s="180">
        <v>126.75</v>
      </c>
      <c r="AD25" s="181">
        <v>0</v>
      </c>
      <c r="AE25" s="180"/>
      <c r="AF25" s="180">
        <v>9.75</v>
      </c>
      <c r="AG25" s="181">
        <v>0</v>
      </c>
      <c r="AH25" s="180"/>
      <c r="AI25" s="180">
        <v>12.667500000000002</v>
      </c>
      <c r="AJ25" s="181">
        <v>0</v>
      </c>
      <c r="AK25" s="180"/>
      <c r="AL25" s="180">
        <v>97.5</v>
      </c>
      <c r="AM25" s="181">
        <v>0</v>
      </c>
      <c r="AN25" s="180"/>
      <c r="AO25" s="180">
        <v>126.75</v>
      </c>
      <c r="AP25" s="181">
        <v>0</v>
      </c>
      <c r="AQ25" s="180"/>
      <c r="AR25" s="182">
        <v>9.75</v>
      </c>
      <c r="AS25" s="181">
        <v>0</v>
      </c>
      <c r="AT25" s="180"/>
      <c r="AU25" s="180">
        <v>12.675000000000001</v>
      </c>
      <c r="AV25" s="181">
        <v>0</v>
      </c>
      <c r="AW25" s="180">
        <v>8</v>
      </c>
      <c r="AX25" s="180">
        <v>600</v>
      </c>
      <c r="AY25" s="181">
        <v>600</v>
      </c>
      <c r="AZ25" s="180"/>
      <c r="BA25" s="180">
        <v>560</v>
      </c>
      <c r="BB25" s="181">
        <v>0</v>
      </c>
      <c r="BC25" s="180"/>
      <c r="BD25" s="180"/>
      <c r="BE25" s="181"/>
      <c r="BF25" s="180">
        <v>0</v>
      </c>
      <c r="BG25" s="181">
        <v>0</v>
      </c>
      <c r="BH25" s="180">
        <v>0</v>
      </c>
      <c r="BI25" s="180">
        <v>600</v>
      </c>
      <c r="BJ25" s="184">
        <v>0</v>
      </c>
      <c r="BK25" s="183"/>
      <c r="BL25" s="183">
        <v>93.75</v>
      </c>
      <c r="BM25" s="184">
        <v>0</v>
      </c>
      <c r="BN25" s="183"/>
      <c r="BO25" s="183">
        <v>7.5</v>
      </c>
      <c r="BP25" s="184">
        <v>0</v>
      </c>
      <c r="BQ25" s="180"/>
      <c r="BR25" s="180">
        <v>9.375</v>
      </c>
      <c r="BS25" s="181">
        <v>0</v>
      </c>
      <c r="BT25" s="180"/>
      <c r="BU25" s="180">
        <v>97.5</v>
      </c>
      <c r="BV25" s="181">
        <v>0</v>
      </c>
      <c r="BW25" s="180">
        <v>0</v>
      </c>
      <c r="BX25" s="180">
        <v>31</v>
      </c>
      <c r="BY25" s="181">
        <v>0</v>
      </c>
      <c r="BZ25" s="180">
        <v>0</v>
      </c>
      <c r="CA25" s="180">
        <v>0</v>
      </c>
      <c r="CB25" s="180">
        <v>67.5</v>
      </c>
      <c r="CC25" s="181">
        <v>0</v>
      </c>
      <c r="CD25" s="185">
        <v>0</v>
      </c>
      <c r="CE25" s="185">
        <v>0</v>
      </c>
      <c r="CF25" s="185">
        <v>93.75</v>
      </c>
      <c r="CG25" s="185">
        <v>0</v>
      </c>
      <c r="CH25" s="185"/>
      <c r="CI25" s="185">
        <v>9.375</v>
      </c>
      <c r="CJ25" s="185">
        <v>0</v>
      </c>
      <c r="CK25" s="185">
        <v>9131.25</v>
      </c>
      <c r="CL25" s="186"/>
      <c r="CM25" s="186">
        <v>1980</v>
      </c>
      <c r="CN25" s="186">
        <v>391.25</v>
      </c>
      <c r="CO25" s="186">
        <v>200</v>
      </c>
      <c r="CP25" s="181">
        <v>550</v>
      </c>
      <c r="CQ25" s="181">
        <v>12252.5</v>
      </c>
      <c r="CR25" s="181">
        <v>1225.25</v>
      </c>
      <c r="CS25" s="181">
        <v>13477.75</v>
      </c>
      <c r="CT25" s="181">
        <v>0</v>
      </c>
      <c r="CU25" s="187">
        <v>341</v>
      </c>
      <c r="CV25" s="187">
        <v>13818.75</v>
      </c>
      <c r="CX25" s="205"/>
      <c r="CY25" s="205"/>
      <c r="CZ25" s="205"/>
      <c r="DB25" s="205"/>
    </row>
    <row r="26" spans="1:106" s="188" customFormat="1" ht="16.5">
      <c r="A26" s="173">
        <v>22</v>
      </c>
      <c r="B26" s="174">
        <v>12092</v>
      </c>
      <c r="C26" s="175">
        <v>45719</v>
      </c>
      <c r="D26" s="176" t="s">
        <v>82</v>
      </c>
      <c r="E26" s="177" t="s">
        <v>83</v>
      </c>
      <c r="F26" s="177"/>
      <c r="G26" s="178" t="s">
        <v>54</v>
      </c>
      <c r="H26" s="179" t="s">
        <v>84</v>
      </c>
      <c r="I26" s="180">
        <v>80</v>
      </c>
      <c r="J26" s="180">
        <v>10</v>
      </c>
      <c r="K26" s="180">
        <v>600</v>
      </c>
      <c r="L26" s="181">
        <v>6000</v>
      </c>
      <c r="M26" s="180">
        <v>24</v>
      </c>
      <c r="N26" s="180">
        <v>93.75</v>
      </c>
      <c r="O26" s="181">
        <v>2250</v>
      </c>
      <c r="P26" s="180">
        <v>25</v>
      </c>
      <c r="Q26" s="180">
        <v>7.5</v>
      </c>
      <c r="R26" s="181">
        <v>187.5</v>
      </c>
      <c r="S26" s="180">
        <v>8</v>
      </c>
      <c r="T26" s="180">
        <v>9.375</v>
      </c>
      <c r="U26" s="181">
        <v>75</v>
      </c>
      <c r="V26" s="181"/>
      <c r="W26" s="181">
        <v>93.75</v>
      </c>
      <c r="X26" s="181">
        <v>0</v>
      </c>
      <c r="Y26" s="180"/>
      <c r="Z26" s="180">
        <v>97.5</v>
      </c>
      <c r="AA26" s="181">
        <v>0</v>
      </c>
      <c r="AB26" s="180"/>
      <c r="AC26" s="180">
        <v>126.75</v>
      </c>
      <c r="AD26" s="181">
        <v>0</v>
      </c>
      <c r="AE26" s="180"/>
      <c r="AF26" s="180">
        <v>9.75</v>
      </c>
      <c r="AG26" s="181">
        <v>0</v>
      </c>
      <c r="AH26" s="180"/>
      <c r="AI26" s="180">
        <v>12.667500000000002</v>
      </c>
      <c r="AJ26" s="181">
        <v>0</v>
      </c>
      <c r="AK26" s="180"/>
      <c r="AL26" s="180">
        <v>97.5</v>
      </c>
      <c r="AM26" s="181">
        <v>0</v>
      </c>
      <c r="AN26" s="180"/>
      <c r="AO26" s="180">
        <v>126.75</v>
      </c>
      <c r="AP26" s="181">
        <v>0</v>
      </c>
      <c r="AQ26" s="180"/>
      <c r="AR26" s="182">
        <v>9.75</v>
      </c>
      <c r="AS26" s="181">
        <v>0</v>
      </c>
      <c r="AT26" s="180"/>
      <c r="AU26" s="180">
        <v>12.675000000000001</v>
      </c>
      <c r="AV26" s="181">
        <v>0</v>
      </c>
      <c r="AW26" s="180">
        <v>8</v>
      </c>
      <c r="AX26" s="180">
        <v>600</v>
      </c>
      <c r="AY26" s="181">
        <v>600</v>
      </c>
      <c r="AZ26" s="180"/>
      <c r="BA26" s="180">
        <v>561</v>
      </c>
      <c r="BB26" s="181">
        <v>0</v>
      </c>
      <c r="BC26" s="180"/>
      <c r="BD26" s="180"/>
      <c r="BE26" s="181"/>
      <c r="BF26" s="180">
        <v>0</v>
      </c>
      <c r="BG26" s="181">
        <v>0</v>
      </c>
      <c r="BH26" s="180">
        <v>0</v>
      </c>
      <c r="BI26" s="180">
        <v>600</v>
      </c>
      <c r="BJ26" s="184">
        <v>0</v>
      </c>
      <c r="BK26" s="183"/>
      <c r="BL26" s="183">
        <v>93.75</v>
      </c>
      <c r="BM26" s="184">
        <v>0</v>
      </c>
      <c r="BN26" s="183"/>
      <c r="BO26" s="183">
        <v>7.5</v>
      </c>
      <c r="BP26" s="184">
        <v>0</v>
      </c>
      <c r="BQ26" s="180"/>
      <c r="BR26" s="180">
        <v>9.375</v>
      </c>
      <c r="BS26" s="181">
        <v>0</v>
      </c>
      <c r="BT26" s="180"/>
      <c r="BU26" s="180">
        <v>97.5</v>
      </c>
      <c r="BV26" s="181">
        <v>0</v>
      </c>
      <c r="BW26" s="180">
        <v>0</v>
      </c>
      <c r="BX26" s="180">
        <v>31</v>
      </c>
      <c r="BY26" s="181">
        <v>0</v>
      </c>
      <c r="BZ26" s="180">
        <v>0</v>
      </c>
      <c r="CA26" s="180">
        <v>0</v>
      </c>
      <c r="CB26" s="180">
        <v>67.5</v>
      </c>
      <c r="CC26" s="181">
        <v>0</v>
      </c>
      <c r="CD26" s="185">
        <v>0</v>
      </c>
      <c r="CE26" s="185">
        <v>0</v>
      </c>
      <c r="CF26" s="185">
        <v>93.75</v>
      </c>
      <c r="CG26" s="185">
        <v>0</v>
      </c>
      <c r="CH26" s="185"/>
      <c r="CI26" s="185">
        <v>9.375</v>
      </c>
      <c r="CJ26" s="185">
        <v>0</v>
      </c>
      <c r="CK26" s="185">
        <v>9112.5</v>
      </c>
      <c r="CL26" s="186"/>
      <c r="CM26" s="186">
        <v>2030</v>
      </c>
      <c r="CN26" s="186">
        <v>391.25</v>
      </c>
      <c r="CO26" s="186">
        <v>200</v>
      </c>
      <c r="CP26" s="181">
        <v>500</v>
      </c>
      <c r="CQ26" s="181">
        <v>12233.75</v>
      </c>
      <c r="CR26" s="181">
        <v>1223.375</v>
      </c>
      <c r="CS26" s="181">
        <v>13457.125</v>
      </c>
      <c r="CT26" s="181">
        <v>0</v>
      </c>
      <c r="CU26" s="187">
        <v>310</v>
      </c>
      <c r="CV26" s="187">
        <v>13767.125</v>
      </c>
      <c r="CX26" s="205"/>
      <c r="CY26" s="205"/>
      <c r="CZ26" s="205"/>
      <c r="DB26" s="205"/>
    </row>
    <row r="27" spans="1:106" s="188" customFormat="1" ht="16.5">
      <c r="A27" s="173">
        <v>23</v>
      </c>
      <c r="B27" s="174">
        <v>7731</v>
      </c>
      <c r="C27" s="175">
        <v>45468</v>
      </c>
      <c r="D27" s="176" t="s">
        <v>78</v>
      </c>
      <c r="E27" s="177" t="s">
        <v>85</v>
      </c>
      <c r="F27" s="177"/>
      <c r="G27" s="178" t="s">
        <v>52</v>
      </c>
      <c r="H27" s="179" t="s">
        <v>77</v>
      </c>
      <c r="I27" s="180">
        <v>88</v>
      </c>
      <c r="J27" s="180">
        <v>11</v>
      </c>
      <c r="K27" s="180">
        <v>600</v>
      </c>
      <c r="L27" s="181">
        <v>6600</v>
      </c>
      <c r="M27" s="180">
        <v>9</v>
      </c>
      <c r="N27" s="180">
        <v>93.75</v>
      </c>
      <c r="O27" s="181">
        <v>843.75</v>
      </c>
      <c r="P27" s="180">
        <v>25</v>
      </c>
      <c r="Q27" s="180">
        <v>7.5</v>
      </c>
      <c r="R27" s="181">
        <v>187.5</v>
      </c>
      <c r="S27" s="180">
        <v>6</v>
      </c>
      <c r="T27" s="180">
        <v>9.375</v>
      </c>
      <c r="U27" s="181">
        <v>56.25</v>
      </c>
      <c r="V27" s="181"/>
      <c r="W27" s="181">
        <v>93.75</v>
      </c>
      <c r="X27" s="181">
        <v>0</v>
      </c>
      <c r="Y27" s="180"/>
      <c r="Z27" s="180">
        <v>97.5</v>
      </c>
      <c r="AA27" s="181">
        <v>0</v>
      </c>
      <c r="AB27" s="180"/>
      <c r="AC27" s="180">
        <v>126.75</v>
      </c>
      <c r="AD27" s="181">
        <v>0</v>
      </c>
      <c r="AE27" s="180"/>
      <c r="AF27" s="180">
        <v>9.75</v>
      </c>
      <c r="AG27" s="181">
        <v>0</v>
      </c>
      <c r="AH27" s="180"/>
      <c r="AI27" s="180">
        <v>12.667500000000002</v>
      </c>
      <c r="AJ27" s="181">
        <v>0</v>
      </c>
      <c r="AK27" s="180"/>
      <c r="AL27" s="180">
        <v>97.5</v>
      </c>
      <c r="AM27" s="181">
        <v>0</v>
      </c>
      <c r="AN27" s="180"/>
      <c r="AO27" s="180">
        <v>126.75</v>
      </c>
      <c r="AP27" s="181">
        <v>0</v>
      </c>
      <c r="AQ27" s="180"/>
      <c r="AR27" s="182">
        <v>9.75</v>
      </c>
      <c r="AS27" s="181">
        <v>0</v>
      </c>
      <c r="AT27" s="180"/>
      <c r="AU27" s="180">
        <v>12.675000000000001</v>
      </c>
      <c r="AV27" s="181">
        <v>0</v>
      </c>
      <c r="AW27" s="180">
        <v>8</v>
      </c>
      <c r="AX27" s="180">
        <v>600</v>
      </c>
      <c r="AY27" s="181">
        <v>600</v>
      </c>
      <c r="AZ27" s="180"/>
      <c r="BA27" s="180">
        <v>562</v>
      </c>
      <c r="BB27" s="181">
        <v>0</v>
      </c>
      <c r="BC27" s="180"/>
      <c r="BD27" s="180"/>
      <c r="BE27" s="181"/>
      <c r="BF27" s="180">
        <v>7</v>
      </c>
      <c r="BG27" s="181">
        <v>-8.75</v>
      </c>
      <c r="BH27" s="180">
        <v>0</v>
      </c>
      <c r="BI27" s="180">
        <v>600</v>
      </c>
      <c r="BJ27" s="184">
        <v>0</v>
      </c>
      <c r="BK27" s="183"/>
      <c r="BL27" s="183">
        <v>93.75</v>
      </c>
      <c r="BM27" s="184">
        <v>0</v>
      </c>
      <c r="BN27" s="183"/>
      <c r="BO27" s="183">
        <v>7.5</v>
      </c>
      <c r="BP27" s="184">
        <v>0</v>
      </c>
      <c r="BQ27" s="180"/>
      <c r="BR27" s="180">
        <v>9.375</v>
      </c>
      <c r="BS27" s="181">
        <v>0</v>
      </c>
      <c r="BT27" s="180"/>
      <c r="BU27" s="180">
        <v>97.5</v>
      </c>
      <c r="BV27" s="181">
        <v>0</v>
      </c>
      <c r="BW27" s="180">
        <v>0</v>
      </c>
      <c r="BX27" s="180">
        <v>31</v>
      </c>
      <c r="BY27" s="181">
        <v>0</v>
      </c>
      <c r="BZ27" s="180">
        <v>0</v>
      </c>
      <c r="CA27" s="180">
        <v>0</v>
      </c>
      <c r="CB27" s="180">
        <v>67.5</v>
      </c>
      <c r="CC27" s="181">
        <v>0</v>
      </c>
      <c r="CD27" s="185">
        <v>0</v>
      </c>
      <c r="CE27" s="185">
        <v>0</v>
      </c>
      <c r="CF27" s="185">
        <v>93.75</v>
      </c>
      <c r="CG27" s="185">
        <v>0</v>
      </c>
      <c r="CH27" s="185"/>
      <c r="CI27" s="185">
        <v>9.375</v>
      </c>
      <c r="CJ27" s="185">
        <v>0</v>
      </c>
      <c r="CK27" s="185">
        <v>8278.75</v>
      </c>
      <c r="CL27" s="186"/>
      <c r="CM27" s="186">
        <v>1780</v>
      </c>
      <c r="CN27" s="186">
        <v>391.25</v>
      </c>
      <c r="CO27" s="186">
        <v>200</v>
      </c>
      <c r="CP27" s="181">
        <v>549.27083333333337</v>
      </c>
      <c r="CQ27" s="181">
        <v>11199.270833333334</v>
      </c>
      <c r="CR27" s="181">
        <v>1119.9270833333335</v>
      </c>
      <c r="CS27" s="181">
        <v>12319.197916666668</v>
      </c>
      <c r="CT27" s="181">
        <v>0</v>
      </c>
      <c r="CU27" s="187">
        <v>341</v>
      </c>
      <c r="CV27" s="187">
        <v>12660.197916666668</v>
      </c>
      <c r="CX27" s="205"/>
      <c r="CY27" s="205"/>
      <c r="CZ27" s="205"/>
      <c r="DB27" s="205"/>
    </row>
    <row r="28" spans="1:106" s="188" customFormat="1" ht="16.5">
      <c r="A28" s="173">
        <v>24</v>
      </c>
      <c r="B28" s="174">
        <v>12019</v>
      </c>
      <c r="C28" s="175">
        <v>45719</v>
      </c>
      <c r="D28" s="176" t="s">
        <v>82</v>
      </c>
      <c r="E28" s="177" t="s">
        <v>86</v>
      </c>
      <c r="F28" s="177"/>
      <c r="G28" s="178" t="s">
        <v>54</v>
      </c>
      <c r="H28" s="179" t="s">
        <v>64</v>
      </c>
      <c r="I28" s="180">
        <v>88</v>
      </c>
      <c r="J28" s="180">
        <v>11</v>
      </c>
      <c r="K28" s="180">
        <v>600</v>
      </c>
      <c r="L28" s="181">
        <v>6600</v>
      </c>
      <c r="M28" s="180">
        <v>24</v>
      </c>
      <c r="N28" s="180">
        <v>93.75</v>
      </c>
      <c r="O28" s="181">
        <v>2250</v>
      </c>
      <c r="P28" s="180">
        <v>5</v>
      </c>
      <c r="Q28" s="180">
        <v>7.5</v>
      </c>
      <c r="R28" s="181">
        <v>37.5</v>
      </c>
      <c r="S28" s="180">
        <v>2</v>
      </c>
      <c r="T28" s="180">
        <v>9.375</v>
      </c>
      <c r="U28" s="181">
        <v>18.75</v>
      </c>
      <c r="V28" s="181"/>
      <c r="W28" s="181">
        <v>93.75</v>
      </c>
      <c r="X28" s="181">
        <v>0</v>
      </c>
      <c r="Y28" s="180"/>
      <c r="Z28" s="180">
        <v>97.5</v>
      </c>
      <c r="AA28" s="181">
        <v>0</v>
      </c>
      <c r="AB28" s="180"/>
      <c r="AC28" s="180">
        <v>126.75</v>
      </c>
      <c r="AD28" s="181">
        <v>0</v>
      </c>
      <c r="AE28" s="180"/>
      <c r="AF28" s="180">
        <v>9.75</v>
      </c>
      <c r="AG28" s="181">
        <v>0</v>
      </c>
      <c r="AH28" s="180"/>
      <c r="AI28" s="180">
        <v>12.667500000000002</v>
      </c>
      <c r="AJ28" s="181">
        <v>0</v>
      </c>
      <c r="AK28" s="180"/>
      <c r="AL28" s="180">
        <v>97.5</v>
      </c>
      <c r="AM28" s="181">
        <v>0</v>
      </c>
      <c r="AN28" s="180"/>
      <c r="AO28" s="180">
        <v>126.75</v>
      </c>
      <c r="AP28" s="181">
        <v>0</v>
      </c>
      <c r="AQ28" s="180"/>
      <c r="AR28" s="182">
        <v>9.75</v>
      </c>
      <c r="AS28" s="181">
        <v>0</v>
      </c>
      <c r="AT28" s="180"/>
      <c r="AU28" s="180">
        <v>12.675000000000001</v>
      </c>
      <c r="AV28" s="181">
        <v>0</v>
      </c>
      <c r="AW28" s="180">
        <v>8</v>
      </c>
      <c r="AX28" s="180">
        <v>600</v>
      </c>
      <c r="AY28" s="181">
        <v>600</v>
      </c>
      <c r="AZ28" s="180"/>
      <c r="BA28" s="180">
        <v>563</v>
      </c>
      <c r="BB28" s="181">
        <v>0</v>
      </c>
      <c r="BC28" s="180"/>
      <c r="BD28" s="180"/>
      <c r="BE28" s="181"/>
      <c r="BF28" s="180">
        <v>0</v>
      </c>
      <c r="BG28" s="181">
        <v>0</v>
      </c>
      <c r="BH28" s="180">
        <v>0</v>
      </c>
      <c r="BI28" s="180">
        <v>600</v>
      </c>
      <c r="BJ28" s="184">
        <v>0</v>
      </c>
      <c r="BK28" s="183"/>
      <c r="BL28" s="183">
        <v>93.75</v>
      </c>
      <c r="BM28" s="184">
        <v>0</v>
      </c>
      <c r="BN28" s="183"/>
      <c r="BO28" s="183">
        <v>7.5</v>
      </c>
      <c r="BP28" s="184">
        <v>0</v>
      </c>
      <c r="BQ28" s="180"/>
      <c r="BR28" s="180">
        <v>9.375</v>
      </c>
      <c r="BS28" s="181">
        <v>0</v>
      </c>
      <c r="BT28" s="180"/>
      <c r="BU28" s="180">
        <v>97.5</v>
      </c>
      <c r="BV28" s="181">
        <v>0</v>
      </c>
      <c r="BW28" s="180">
        <v>0</v>
      </c>
      <c r="BX28" s="180">
        <v>31</v>
      </c>
      <c r="BY28" s="181">
        <v>0</v>
      </c>
      <c r="BZ28" s="180">
        <v>0</v>
      </c>
      <c r="CA28" s="180">
        <v>0</v>
      </c>
      <c r="CB28" s="180">
        <v>67.5</v>
      </c>
      <c r="CC28" s="181">
        <v>0</v>
      </c>
      <c r="CD28" s="185">
        <v>0</v>
      </c>
      <c r="CE28" s="185">
        <v>0</v>
      </c>
      <c r="CF28" s="185">
        <v>93.75</v>
      </c>
      <c r="CG28" s="185">
        <v>0</v>
      </c>
      <c r="CH28" s="185"/>
      <c r="CI28" s="185">
        <v>9.375</v>
      </c>
      <c r="CJ28" s="185">
        <v>0</v>
      </c>
      <c r="CK28" s="185">
        <v>9506.25</v>
      </c>
      <c r="CL28" s="186"/>
      <c r="CM28" s="186">
        <v>1730</v>
      </c>
      <c r="CN28" s="186">
        <v>391.25</v>
      </c>
      <c r="CO28" s="186">
        <v>200</v>
      </c>
      <c r="CP28" s="181">
        <v>550</v>
      </c>
      <c r="CQ28" s="181">
        <v>12377.5</v>
      </c>
      <c r="CR28" s="181">
        <v>1237.75</v>
      </c>
      <c r="CS28" s="181">
        <v>13615.25</v>
      </c>
      <c r="CT28" s="181">
        <v>0</v>
      </c>
      <c r="CU28" s="187">
        <v>341</v>
      </c>
      <c r="CV28" s="187">
        <v>13956.25</v>
      </c>
      <c r="CX28" s="205"/>
      <c r="CY28" s="205"/>
      <c r="CZ28" s="205"/>
      <c r="DB28" s="205"/>
    </row>
    <row r="29" spans="1:106" s="188" customFormat="1" ht="16.5">
      <c r="A29" s="173">
        <v>25</v>
      </c>
      <c r="B29" s="174">
        <v>32223</v>
      </c>
      <c r="C29" s="175">
        <v>46161</v>
      </c>
      <c r="D29" s="176" t="s">
        <v>310</v>
      </c>
      <c r="E29" s="177" t="s">
        <v>314</v>
      </c>
      <c r="F29" s="177"/>
      <c r="G29" s="178" t="s">
        <v>50</v>
      </c>
      <c r="H29" s="179" t="s">
        <v>215</v>
      </c>
      <c r="I29" s="180">
        <v>88</v>
      </c>
      <c r="J29" s="180">
        <v>11</v>
      </c>
      <c r="K29" s="180">
        <v>600</v>
      </c>
      <c r="L29" s="181">
        <v>6600</v>
      </c>
      <c r="M29" s="180">
        <v>3</v>
      </c>
      <c r="N29" s="180">
        <v>93.75</v>
      </c>
      <c r="O29" s="181">
        <v>281.25</v>
      </c>
      <c r="P29" s="180">
        <v>5</v>
      </c>
      <c r="Q29" s="180">
        <v>7.5</v>
      </c>
      <c r="R29" s="181">
        <v>37.5</v>
      </c>
      <c r="S29" s="180">
        <v>2</v>
      </c>
      <c r="T29" s="180">
        <v>9.375</v>
      </c>
      <c r="U29" s="181">
        <v>18.75</v>
      </c>
      <c r="V29" s="181"/>
      <c r="W29" s="181">
        <v>93.75</v>
      </c>
      <c r="X29" s="181">
        <v>0</v>
      </c>
      <c r="Y29" s="180"/>
      <c r="Z29" s="180">
        <v>97.5</v>
      </c>
      <c r="AA29" s="181">
        <v>0</v>
      </c>
      <c r="AB29" s="180"/>
      <c r="AC29" s="180">
        <v>126.75</v>
      </c>
      <c r="AD29" s="181">
        <v>0</v>
      </c>
      <c r="AE29" s="180"/>
      <c r="AF29" s="180">
        <v>9.75</v>
      </c>
      <c r="AG29" s="181">
        <v>0</v>
      </c>
      <c r="AH29" s="180"/>
      <c r="AI29" s="180">
        <v>12.667500000000002</v>
      </c>
      <c r="AJ29" s="181">
        <v>0</v>
      </c>
      <c r="AK29" s="180"/>
      <c r="AL29" s="180">
        <v>97.5</v>
      </c>
      <c r="AM29" s="181">
        <v>0</v>
      </c>
      <c r="AN29" s="180"/>
      <c r="AO29" s="180">
        <v>126.75</v>
      </c>
      <c r="AP29" s="181">
        <v>0</v>
      </c>
      <c r="AQ29" s="180"/>
      <c r="AR29" s="182">
        <v>9.75</v>
      </c>
      <c r="AS29" s="181">
        <v>0</v>
      </c>
      <c r="AT29" s="180"/>
      <c r="AU29" s="180">
        <v>12.675000000000001</v>
      </c>
      <c r="AV29" s="181">
        <v>0</v>
      </c>
      <c r="AW29" s="180">
        <v>8</v>
      </c>
      <c r="AX29" s="180">
        <v>600</v>
      </c>
      <c r="AY29" s="181">
        <v>600</v>
      </c>
      <c r="AZ29" s="180"/>
      <c r="BA29" s="180">
        <v>564</v>
      </c>
      <c r="BB29" s="181">
        <v>0</v>
      </c>
      <c r="BC29" s="180"/>
      <c r="BD29" s="180"/>
      <c r="BE29" s="181"/>
      <c r="BF29" s="180">
        <v>0</v>
      </c>
      <c r="BG29" s="181">
        <v>0</v>
      </c>
      <c r="BH29" s="180">
        <v>0</v>
      </c>
      <c r="BI29" s="180">
        <v>600</v>
      </c>
      <c r="BJ29" s="184">
        <v>0</v>
      </c>
      <c r="BK29" s="183"/>
      <c r="BL29" s="183">
        <v>93.75</v>
      </c>
      <c r="BM29" s="184">
        <v>0</v>
      </c>
      <c r="BN29" s="183"/>
      <c r="BO29" s="183">
        <v>7.5</v>
      </c>
      <c r="BP29" s="184">
        <v>0</v>
      </c>
      <c r="BQ29" s="180"/>
      <c r="BR29" s="180">
        <v>9.375</v>
      </c>
      <c r="BS29" s="181">
        <v>0</v>
      </c>
      <c r="BT29" s="180"/>
      <c r="BU29" s="180">
        <v>97.5</v>
      </c>
      <c r="BV29" s="181">
        <v>0</v>
      </c>
      <c r="BW29" s="180">
        <v>0</v>
      </c>
      <c r="BX29" s="180">
        <v>31</v>
      </c>
      <c r="BY29" s="181">
        <v>0</v>
      </c>
      <c r="BZ29" s="180">
        <v>0</v>
      </c>
      <c r="CA29" s="180">
        <v>0</v>
      </c>
      <c r="CB29" s="180">
        <v>67.5</v>
      </c>
      <c r="CC29" s="181">
        <v>0</v>
      </c>
      <c r="CD29" s="185">
        <v>0</v>
      </c>
      <c r="CE29" s="185">
        <v>0</v>
      </c>
      <c r="CF29" s="185">
        <v>93.75</v>
      </c>
      <c r="CG29" s="185">
        <v>0</v>
      </c>
      <c r="CH29" s="185"/>
      <c r="CI29" s="185">
        <v>9.375</v>
      </c>
      <c r="CJ29" s="185">
        <v>0</v>
      </c>
      <c r="CK29" s="185">
        <v>7537.5</v>
      </c>
      <c r="CL29" s="186"/>
      <c r="CM29" s="186">
        <v>1410</v>
      </c>
      <c r="CN29" s="186">
        <v>391.25</v>
      </c>
      <c r="CO29" s="186">
        <v>200</v>
      </c>
      <c r="CP29" s="181">
        <v>550</v>
      </c>
      <c r="CQ29" s="181">
        <v>10088.75</v>
      </c>
      <c r="CR29" s="181">
        <v>1008.875</v>
      </c>
      <c r="CS29" s="181">
        <v>11097.625</v>
      </c>
      <c r="CT29" s="181">
        <v>0</v>
      </c>
      <c r="CU29" s="187">
        <v>341</v>
      </c>
      <c r="CV29" s="187">
        <v>11438.625</v>
      </c>
      <c r="CX29" s="205"/>
      <c r="CY29" s="205"/>
      <c r="CZ29" s="205"/>
      <c r="DB29" s="205"/>
    </row>
    <row r="30" spans="1:106" s="188" customFormat="1" ht="16.5">
      <c r="A30" s="173">
        <v>26</v>
      </c>
      <c r="B30" s="174">
        <v>14750</v>
      </c>
      <c r="C30" s="175">
        <v>45797</v>
      </c>
      <c r="D30" s="176" t="s">
        <v>55</v>
      </c>
      <c r="E30" s="177" t="s">
        <v>87</v>
      </c>
      <c r="F30" s="177"/>
      <c r="G30" s="178" t="s">
        <v>54</v>
      </c>
      <c r="H30" s="179" t="s">
        <v>290</v>
      </c>
      <c r="I30" s="180">
        <v>80</v>
      </c>
      <c r="J30" s="180">
        <v>10</v>
      </c>
      <c r="K30" s="180">
        <v>600</v>
      </c>
      <c r="L30" s="181">
        <v>6000</v>
      </c>
      <c r="M30" s="180">
        <v>9</v>
      </c>
      <c r="N30" s="180">
        <v>93.75</v>
      </c>
      <c r="O30" s="181">
        <v>843.75</v>
      </c>
      <c r="P30" s="180">
        <v>25</v>
      </c>
      <c r="Q30" s="180">
        <v>7.5</v>
      </c>
      <c r="R30" s="181">
        <v>187.5</v>
      </c>
      <c r="S30" s="180">
        <v>0</v>
      </c>
      <c r="T30" s="180">
        <v>9.375</v>
      </c>
      <c r="U30" s="181">
        <v>0</v>
      </c>
      <c r="V30" s="181"/>
      <c r="W30" s="181">
        <v>93.75</v>
      </c>
      <c r="X30" s="181">
        <v>0</v>
      </c>
      <c r="Y30" s="180"/>
      <c r="Z30" s="180">
        <v>97.5</v>
      </c>
      <c r="AA30" s="181">
        <v>0</v>
      </c>
      <c r="AB30" s="180"/>
      <c r="AC30" s="180">
        <v>126.75</v>
      </c>
      <c r="AD30" s="181">
        <v>0</v>
      </c>
      <c r="AE30" s="180"/>
      <c r="AF30" s="180">
        <v>9.75</v>
      </c>
      <c r="AG30" s="181">
        <v>0</v>
      </c>
      <c r="AH30" s="180"/>
      <c r="AI30" s="180">
        <v>12.667500000000002</v>
      </c>
      <c r="AJ30" s="181">
        <v>0</v>
      </c>
      <c r="AK30" s="180"/>
      <c r="AL30" s="180">
        <v>97.5</v>
      </c>
      <c r="AM30" s="181">
        <v>0</v>
      </c>
      <c r="AN30" s="180"/>
      <c r="AO30" s="180">
        <v>126.75</v>
      </c>
      <c r="AP30" s="181">
        <v>0</v>
      </c>
      <c r="AQ30" s="180"/>
      <c r="AR30" s="182">
        <v>9.75</v>
      </c>
      <c r="AS30" s="181">
        <v>0</v>
      </c>
      <c r="AT30" s="180"/>
      <c r="AU30" s="180">
        <v>12.675000000000001</v>
      </c>
      <c r="AV30" s="181">
        <v>0</v>
      </c>
      <c r="AW30" s="180">
        <v>8</v>
      </c>
      <c r="AX30" s="180">
        <v>600</v>
      </c>
      <c r="AY30" s="181">
        <v>600</v>
      </c>
      <c r="AZ30" s="180"/>
      <c r="BA30" s="180">
        <v>565</v>
      </c>
      <c r="BB30" s="181">
        <v>0</v>
      </c>
      <c r="BC30" s="180"/>
      <c r="BD30" s="180"/>
      <c r="BE30" s="181"/>
      <c r="BF30" s="180">
        <v>0</v>
      </c>
      <c r="BG30" s="181">
        <v>0</v>
      </c>
      <c r="BH30" s="180">
        <v>0</v>
      </c>
      <c r="BI30" s="180">
        <v>600</v>
      </c>
      <c r="BJ30" s="184">
        <v>0</v>
      </c>
      <c r="BK30" s="183"/>
      <c r="BL30" s="183">
        <v>93.75</v>
      </c>
      <c r="BM30" s="184">
        <v>0</v>
      </c>
      <c r="BN30" s="183"/>
      <c r="BO30" s="183">
        <v>7.5</v>
      </c>
      <c r="BP30" s="184">
        <v>0</v>
      </c>
      <c r="BQ30" s="180"/>
      <c r="BR30" s="180">
        <v>9.375</v>
      </c>
      <c r="BS30" s="181">
        <v>0</v>
      </c>
      <c r="BT30" s="180"/>
      <c r="BU30" s="180">
        <v>97.5</v>
      </c>
      <c r="BV30" s="181">
        <v>0</v>
      </c>
      <c r="BW30" s="180">
        <v>0</v>
      </c>
      <c r="BX30" s="180">
        <v>31</v>
      </c>
      <c r="BY30" s="181">
        <v>0</v>
      </c>
      <c r="BZ30" s="180">
        <v>0</v>
      </c>
      <c r="CA30" s="180">
        <v>0</v>
      </c>
      <c r="CB30" s="180">
        <v>67.5</v>
      </c>
      <c r="CC30" s="181">
        <v>0</v>
      </c>
      <c r="CD30" s="185">
        <v>0</v>
      </c>
      <c r="CE30" s="185">
        <v>0</v>
      </c>
      <c r="CF30" s="185">
        <v>93.75</v>
      </c>
      <c r="CG30" s="185">
        <v>0</v>
      </c>
      <c r="CH30" s="185"/>
      <c r="CI30" s="185">
        <v>9.375</v>
      </c>
      <c r="CJ30" s="185">
        <v>0</v>
      </c>
      <c r="CK30" s="185">
        <v>7631.25</v>
      </c>
      <c r="CL30" s="186"/>
      <c r="CM30" s="186">
        <v>1830</v>
      </c>
      <c r="CN30" s="186">
        <v>391.25</v>
      </c>
      <c r="CO30" s="186">
        <v>200</v>
      </c>
      <c r="CP30" s="181">
        <v>500</v>
      </c>
      <c r="CQ30" s="181">
        <v>10552.5</v>
      </c>
      <c r="CR30" s="181">
        <v>1055.25</v>
      </c>
      <c r="CS30" s="181">
        <v>11607.75</v>
      </c>
      <c r="CT30" s="181">
        <v>0</v>
      </c>
      <c r="CU30" s="187">
        <v>310</v>
      </c>
      <c r="CV30" s="187">
        <v>11917.75</v>
      </c>
      <c r="CX30" s="205"/>
      <c r="CY30" s="205"/>
      <c r="CZ30" s="205"/>
      <c r="DB30" s="205"/>
    </row>
    <row r="31" spans="1:106" s="188" customFormat="1" ht="16.5">
      <c r="A31" s="173">
        <v>27</v>
      </c>
      <c r="B31" s="174">
        <v>10941</v>
      </c>
      <c r="C31" s="175">
        <v>45622</v>
      </c>
      <c r="D31" s="176" t="s">
        <v>88</v>
      </c>
      <c r="E31" s="177" t="s">
        <v>89</v>
      </c>
      <c r="F31" s="177"/>
      <c r="G31" s="178" t="s">
        <v>54</v>
      </c>
      <c r="H31" s="179" t="s">
        <v>64</v>
      </c>
      <c r="I31" s="180">
        <v>88</v>
      </c>
      <c r="J31" s="180">
        <v>11</v>
      </c>
      <c r="K31" s="180">
        <v>600</v>
      </c>
      <c r="L31" s="181">
        <v>6600</v>
      </c>
      <c r="M31" s="180">
        <v>24</v>
      </c>
      <c r="N31" s="180">
        <v>93.75</v>
      </c>
      <c r="O31" s="181">
        <v>2250</v>
      </c>
      <c r="P31" s="180">
        <v>25</v>
      </c>
      <c r="Q31" s="180">
        <v>7.5</v>
      </c>
      <c r="R31" s="181">
        <v>187.5</v>
      </c>
      <c r="S31" s="180">
        <v>8</v>
      </c>
      <c r="T31" s="180">
        <v>9.375</v>
      </c>
      <c r="U31" s="181">
        <v>75</v>
      </c>
      <c r="V31" s="181"/>
      <c r="W31" s="181">
        <v>93.75</v>
      </c>
      <c r="X31" s="181">
        <v>0</v>
      </c>
      <c r="Y31" s="180"/>
      <c r="Z31" s="180">
        <v>97.5</v>
      </c>
      <c r="AA31" s="181">
        <v>0</v>
      </c>
      <c r="AB31" s="180"/>
      <c r="AC31" s="180">
        <v>126.75</v>
      </c>
      <c r="AD31" s="181">
        <v>0</v>
      </c>
      <c r="AE31" s="180"/>
      <c r="AF31" s="180">
        <v>9.75</v>
      </c>
      <c r="AG31" s="181">
        <v>0</v>
      </c>
      <c r="AH31" s="180"/>
      <c r="AI31" s="180">
        <v>12.667500000000002</v>
      </c>
      <c r="AJ31" s="181">
        <v>0</v>
      </c>
      <c r="AK31" s="180"/>
      <c r="AL31" s="180">
        <v>97.5</v>
      </c>
      <c r="AM31" s="181">
        <v>0</v>
      </c>
      <c r="AN31" s="180"/>
      <c r="AO31" s="180">
        <v>126.75</v>
      </c>
      <c r="AP31" s="181">
        <v>0</v>
      </c>
      <c r="AQ31" s="180"/>
      <c r="AR31" s="182">
        <v>9.75</v>
      </c>
      <c r="AS31" s="181">
        <v>0</v>
      </c>
      <c r="AT31" s="180"/>
      <c r="AU31" s="180">
        <v>12.675000000000001</v>
      </c>
      <c r="AV31" s="181">
        <v>0</v>
      </c>
      <c r="AW31" s="180">
        <v>8</v>
      </c>
      <c r="AX31" s="180">
        <v>600</v>
      </c>
      <c r="AY31" s="181">
        <v>600</v>
      </c>
      <c r="AZ31" s="180"/>
      <c r="BA31" s="180">
        <v>566</v>
      </c>
      <c r="BB31" s="181">
        <v>0</v>
      </c>
      <c r="BC31" s="180"/>
      <c r="BD31" s="180"/>
      <c r="BE31" s="181"/>
      <c r="BF31" s="180">
        <v>0</v>
      </c>
      <c r="BG31" s="181">
        <v>0</v>
      </c>
      <c r="BH31" s="180">
        <v>0</v>
      </c>
      <c r="BI31" s="180">
        <v>600</v>
      </c>
      <c r="BJ31" s="184">
        <v>0</v>
      </c>
      <c r="BK31" s="183"/>
      <c r="BL31" s="183">
        <v>93.75</v>
      </c>
      <c r="BM31" s="184">
        <v>0</v>
      </c>
      <c r="BN31" s="183"/>
      <c r="BO31" s="183">
        <v>7.5</v>
      </c>
      <c r="BP31" s="184">
        <v>0</v>
      </c>
      <c r="BQ31" s="180"/>
      <c r="BR31" s="180">
        <v>9.375</v>
      </c>
      <c r="BS31" s="181">
        <v>0</v>
      </c>
      <c r="BT31" s="180"/>
      <c r="BU31" s="180">
        <v>97.5</v>
      </c>
      <c r="BV31" s="181">
        <v>0</v>
      </c>
      <c r="BW31" s="180">
        <v>0</v>
      </c>
      <c r="BX31" s="180">
        <v>31</v>
      </c>
      <c r="BY31" s="181">
        <v>0</v>
      </c>
      <c r="BZ31" s="180">
        <v>0</v>
      </c>
      <c r="CA31" s="180">
        <v>0</v>
      </c>
      <c r="CB31" s="180">
        <v>67.5</v>
      </c>
      <c r="CC31" s="181">
        <v>0</v>
      </c>
      <c r="CD31" s="185">
        <v>0</v>
      </c>
      <c r="CE31" s="185">
        <v>0</v>
      </c>
      <c r="CF31" s="185">
        <v>93.75</v>
      </c>
      <c r="CG31" s="185">
        <v>0</v>
      </c>
      <c r="CH31" s="185"/>
      <c r="CI31" s="185">
        <v>9.375</v>
      </c>
      <c r="CJ31" s="185">
        <v>0</v>
      </c>
      <c r="CK31" s="185">
        <v>9712.5</v>
      </c>
      <c r="CL31" s="186"/>
      <c r="CM31" s="186">
        <v>2080</v>
      </c>
      <c r="CN31" s="186">
        <v>391.25</v>
      </c>
      <c r="CO31" s="186">
        <v>200</v>
      </c>
      <c r="CP31" s="181">
        <v>550</v>
      </c>
      <c r="CQ31" s="181">
        <v>12933.75</v>
      </c>
      <c r="CR31" s="181">
        <v>1293.375</v>
      </c>
      <c r="CS31" s="181">
        <v>14227.125</v>
      </c>
      <c r="CT31" s="181">
        <v>0</v>
      </c>
      <c r="CU31" s="187">
        <v>341</v>
      </c>
      <c r="CV31" s="187">
        <v>14568.125</v>
      </c>
      <c r="CX31" s="205"/>
      <c r="CY31" s="205"/>
      <c r="CZ31" s="205"/>
      <c r="DB31" s="205"/>
    </row>
    <row r="32" spans="1:106" s="188" customFormat="1" ht="16.5">
      <c r="A32" s="173">
        <v>28</v>
      </c>
      <c r="B32" s="174">
        <v>32279</v>
      </c>
      <c r="C32" s="175">
        <v>46175</v>
      </c>
      <c r="D32" s="176" t="s">
        <v>348</v>
      </c>
      <c r="E32" s="177" t="s">
        <v>352</v>
      </c>
      <c r="F32" s="177"/>
      <c r="G32" s="178" t="s">
        <v>50</v>
      </c>
      <c r="H32" s="179" t="s">
        <v>215</v>
      </c>
      <c r="I32" s="180">
        <v>80</v>
      </c>
      <c r="J32" s="180">
        <v>10</v>
      </c>
      <c r="K32" s="180">
        <v>600</v>
      </c>
      <c r="L32" s="181">
        <v>6000</v>
      </c>
      <c r="M32" s="180">
        <v>0</v>
      </c>
      <c r="N32" s="180">
        <v>93.75</v>
      </c>
      <c r="O32" s="181">
        <v>0</v>
      </c>
      <c r="P32" s="180">
        <v>0</v>
      </c>
      <c r="Q32" s="180">
        <v>7.5</v>
      </c>
      <c r="R32" s="181">
        <v>0</v>
      </c>
      <c r="S32" s="180">
        <v>0</v>
      </c>
      <c r="T32" s="180">
        <v>9.375</v>
      </c>
      <c r="U32" s="181">
        <v>0</v>
      </c>
      <c r="V32" s="181"/>
      <c r="W32" s="181">
        <v>93.75</v>
      </c>
      <c r="X32" s="181">
        <v>0</v>
      </c>
      <c r="Y32" s="180"/>
      <c r="Z32" s="180">
        <v>97.5</v>
      </c>
      <c r="AA32" s="181">
        <v>0</v>
      </c>
      <c r="AB32" s="180"/>
      <c r="AC32" s="180">
        <v>126.75</v>
      </c>
      <c r="AD32" s="181">
        <v>0</v>
      </c>
      <c r="AE32" s="180"/>
      <c r="AF32" s="180">
        <v>9.75</v>
      </c>
      <c r="AG32" s="181">
        <v>0</v>
      </c>
      <c r="AH32" s="180"/>
      <c r="AI32" s="180">
        <v>12.667500000000002</v>
      </c>
      <c r="AJ32" s="181">
        <v>0</v>
      </c>
      <c r="AK32" s="180"/>
      <c r="AL32" s="180">
        <v>97.5</v>
      </c>
      <c r="AM32" s="181">
        <v>0</v>
      </c>
      <c r="AN32" s="180"/>
      <c r="AO32" s="180">
        <v>126.75</v>
      </c>
      <c r="AP32" s="181">
        <v>0</v>
      </c>
      <c r="AQ32" s="180"/>
      <c r="AR32" s="182">
        <v>9.75</v>
      </c>
      <c r="AS32" s="181">
        <v>0</v>
      </c>
      <c r="AT32" s="180"/>
      <c r="AU32" s="180">
        <v>12.675000000000001</v>
      </c>
      <c r="AV32" s="181">
        <v>0</v>
      </c>
      <c r="AW32" s="180">
        <v>8</v>
      </c>
      <c r="AX32" s="180">
        <v>600</v>
      </c>
      <c r="AY32" s="181">
        <v>600</v>
      </c>
      <c r="AZ32" s="180"/>
      <c r="BA32" s="180">
        <v>567</v>
      </c>
      <c r="BB32" s="181">
        <v>0</v>
      </c>
      <c r="BC32" s="180"/>
      <c r="BD32" s="180"/>
      <c r="BE32" s="181"/>
      <c r="BF32" s="180">
        <v>0</v>
      </c>
      <c r="BG32" s="181">
        <v>0</v>
      </c>
      <c r="BH32" s="180">
        <v>0</v>
      </c>
      <c r="BI32" s="180">
        <v>600</v>
      </c>
      <c r="BJ32" s="184">
        <v>0</v>
      </c>
      <c r="BK32" s="183"/>
      <c r="BL32" s="183">
        <v>93.75</v>
      </c>
      <c r="BM32" s="184">
        <v>0</v>
      </c>
      <c r="BN32" s="183"/>
      <c r="BO32" s="183">
        <v>7.5</v>
      </c>
      <c r="BP32" s="184">
        <v>0</v>
      </c>
      <c r="BQ32" s="180"/>
      <c r="BR32" s="180">
        <v>9.375</v>
      </c>
      <c r="BS32" s="181">
        <v>0</v>
      </c>
      <c r="BT32" s="180"/>
      <c r="BU32" s="180">
        <v>97.5</v>
      </c>
      <c r="BV32" s="181">
        <v>0</v>
      </c>
      <c r="BW32" s="180">
        <v>0</v>
      </c>
      <c r="BX32" s="180">
        <v>31</v>
      </c>
      <c r="BY32" s="181">
        <v>0</v>
      </c>
      <c r="BZ32" s="180">
        <v>0</v>
      </c>
      <c r="CA32" s="180">
        <v>0</v>
      </c>
      <c r="CB32" s="180">
        <v>67.5</v>
      </c>
      <c r="CC32" s="181">
        <v>0</v>
      </c>
      <c r="CD32" s="185">
        <v>0</v>
      </c>
      <c r="CE32" s="185">
        <v>0</v>
      </c>
      <c r="CF32" s="185">
        <v>93.75</v>
      </c>
      <c r="CG32" s="185">
        <v>0</v>
      </c>
      <c r="CH32" s="185"/>
      <c r="CI32" s="185">
        <v>9.375</v>
      </c>
      <c r="CJ32" s="185">
        <v>0</v>
      </c>
      <c r="CK32" s="185">
        <v>6600</v>
      </c>
      <c r="CL32" s="186"/>
      <c r="CM32" s="186">
        <v>710</v>
      </c>
      <c r="CN32" s="186">
        <v>391.25</v>
      </c>
      <c r="CO32" s="186">
        <v>200</v>
      </c>
      <c r="CP32" s="181">
        <v>500</v>
      </c>
      <c r="CQ32" s="181">
        <v>8401.25</v>
      </c>
      <c r="CR32" s="181">
        <v>840.125</v>
      </c>
      <c r="CS32" s="181">
        <v>9241.375</v>
      </c>
      <c r="CT32" s="181">
        <v>0</v>
      </c>
      <c r="CU32" s="187">
        <v>310</v>
      </c>
      <c r="CV32" s="187">
        <v>9551.375</v>
      </c>
      <c r="CX32" s="205"/>
      <c r="CY32" s="205"/>
      <c r="CZ32" s="205"/>
      <c r="DB32" s="205"/>
    </row>
    <row r="33" spans="1:106" s="188" customFormat="1" ht="16.5">
      <c r="A33" s="173">
        <v>29</v>
      </c>
      <c r="B33" s="174">
        <v>31086</v>
      </c>
      <c r="C33" s="175">
        <v>45993</v>
      </c>
      <c r="D33" s="176" t="s">
        <v>259</v>
      </c>
      <c r="E33" s="177" t="s">
        <v>261</v>
      </c>
      <c r="F33" s="177"/>
      <c r="G33" s="178" t="s">
        <v>52</v>
      </c>
      <c r="H33" s="179" t="s">
        <v>77</v>
      </c>
      <c r="I33" s="180">
        <v>80</v>
      </c>
      <c r="J33" s="180">
        <v>10</v>
      </c>
      <c r="K33" s="180">
        <v>600</v>
      </c>
      <c r="L33" s="181">
        <v>6000</v>
      </c>
      <c r="M33" s="180">
        <v>0</v>
      </c>
      <c r="N33" s="180">
        <v>93.75</v>
      </c>
      <c r="O33" s="181">
        <v>0</v>
      </c>
      <c r="P33" s="180">
        <v>25</v>
      </c>
      <c r="Q33" s="180">
        <v>7.5</v>
      </c>
      <c r="R33" s="181">
        <v>187.5</v>
      </c>
      <c r="S33" s="180">
        <v>0</v>
      </c>
      <c r="T33" s="180">
        <v>9.375</v>
      </c>
      <c r="U33" s="181">
        <v>0</v>
      </c>
      <c r="V33" s="181"/>
      <c r="W33" s="181">
        <v>93.75</v>
      </c>
      <c r="X33" s="181">
        <v>0</v>
      </c>
      <c r="Y33" s="180"/>
      <c r="Z33" s="180">
        <v>97.5</v>
      </c>
      <c r="AA33" s="181">
        <v>0</v>
      </c>
      <c r="AB33" s="180"/>
      <c r="AC33" s="180">
        <v>126.75</v>
      </c>
      <c r="AD33" s="181">
        <v>0</v>
      </c>
      <c r="AE33" s="180"/>
      <c r="AF33" s="180">
        <v>9.75</v>
      </c>
      <c r="AG33" s="181">
        <v>0</v>
      </c>
      <c r="AH33" s="180"/>
      <c r="AI33" s="180">
        <v>12.667500000000002</v>
      </c>
      <c r="AJ33" s="181">
        <v>0</v>
      </c>
      <c r="AK33" s="180"/>
      <c r="AL33" s="180">
        <v>97.5</v>
      </c>
      <c r="AM33" s="181">
        <v>0</v>
      </c>
      <c r="AN33" s="180"/>
      <c r="AO33" s="180">
        <v>126.75</v>
      </c>
      <c r="AP33" s="181">
        <v>0</v>
      </c>
      <c r="AQ33" s="180"/>
      <c r="AR33" s="182">
        <v>9.75</v>
      </c>
      <c r="AS33" s="181">
        <v>0</v>
      </c>
      <c r="AT33" s="180"/>
      <c r="AU33" s="180">
        <v>12.675000000000001</v>
      </c>
      <c r="AV33" s="181">
        <v>0</v>
      </c>
      <c r="AW33" s="180">
        <v>0</v>
      </c>
      <c r="AX33" s="180">
        <v>600</v>
      </c>
      <c r="AY33" s="181">
        <v>0</v>
      </c>
      <c r="AZ33" s="180"/>
      <c r="BA33" s="180">
        <v>568</v>
      </c>
      <c r="BB33" s="181">
        <v>0</v>
      </c>
      <c r="BC33" s="180"/>
      <c r="BD33" s="180"/>
      <c r="BE33" s="181"/>
      <c r="BF33" s="180">
        <v>0</v>
      </c>
      <c r="BG33" s="181">
        <v>0</v>
      </c>
      <c r="BH33" s="180">
        <v>0</v>
      </c>
      <c r="BI33" s="180">
        <v>600</v>
      </c>
      <c r="BJ33" s="184">
        <v>0</v>
      </c>
      <c r="BK33" s="183"/>
      <c r="BL33" s="183">
        <v>93.75</v>
      </c>
      <c r="BM33" s="184">
        <v>0</v>
      </c>
      <c r="BN33" s="183"/>
      <c r="BO33" s="183">
        <v>7.5</v>
      </c>
      <c r="BP33" s="184">
        <v>0</v>
      </c>
      <c r="BQ33" s="180"/>
      <c r="BR33" s="180">
        <v>9.375</v>
      </c>
      <c r="BS33" s="181">
        <v>0</v>
      </c>
      <c r="BT33" s="180"/>
      <c r="BU33" s="180">
        <v>97.5</v>
      </c>
      <c r="BV33" s="181">
        <v>0</v>
      </c>
      <c r="BW33" s="180">
        <v>0</v>
      </c>
      <c r="BX33" s="180">
        <v>31</v>
      </c>
      <c r="BY33" s="181">
        <v>0</v>
      </c>
      <c r="BZ33" s="180">
        <v>0</v>
      </c>
      <c r="CA33" s="180">
        <v>0</v>
      </c>
      <c r="CB33" s="180">
        <v>67.5</v>
      </c>
      <c r="CC33" s="181">
        <v>0</v>
      </c>
      <c r="CD33" s="185">
        <v>0</v>
      </c>
      <c r="CE33" s="185">
        <v>0</v>
      </c>
      <c r="CF33" s="185">
        <v>93.75</v>
      </c>
      <c r="CG33" s="185">
        <v>0</v>
      </c>
      <c r="CH33" s="185"/>
      <c r="CI33" s="185">
        <v>9.375</v>
      </c>
      <c r="CJ33" s="185">
        <v>0</v>
      </c>
      <c r="CK33" s="185">
        <v>6187.5</v>
      </c>
      <c r="CL33" s="186"/>
      <c r="CM33" s="186">
        <v>1360</v>
      </c>
      <c r="CN33" s="186">
        <v>391.25</v>
      </c>
      <c r="CO33" s="186">
        <v>200</v>
      </c>
      <c r="CP33" s="181">
        <v>500</v>
      </c>
      <c r="CQ33" s="181">
        <v>8638.75</v>
      </c>
      <c r="CR33" s="181">
        <v>863.875</v>
      </c>
      <c r="CS33" s="181">
        <v>9502.625</v>
      </c>
      <c r="CT33" s="181">
        <v>0</v>
      </c>
      <c r="CU33" s="187">
        <v>310</v>
      </c>
      <c r="CV33" s="187">
        <v>9812.625</v>
      </c>
      <c r="CX33" s="205"/>
      <c r="CY33" s="205"/>
      <c r="CZ33" s="205"/>
      <c r="DB33" s="205"/>
    </row>
    <row r="34" spans="1:106" s="188" customFormat="1" ht="16.5">
      <c r="A34" s="173">
        <v>30</v>
      </c>
      <c r="B34" s="174">
        <v>32817</v>
      </c>
      <c r="C34" s="175">
        <v>46084</v>
      </c>
      <c r="D34" s="176" t="s">
        <v>268</v>
      </c>
      <c r="E34" s="177" t="s">
        <v>336</v>
      </c>
      <c r="F34" s="177"/>
      <c r="G34" s="178" t="s">
        <v>52</v>
      </c>
      <c r="H34" s="179" t="s">
        <v>258</v>
      </c>
      <c r="I34" s="180">
        <v>48</v>
      </c>
      <c r="J34" s="180">
        <v>6</v>
      </c>
      <c r="K34" s="180">
        <v>600</v>
      </c>
      <c r="L34" s="181">
        <v>3600</v>
      </c>
      <c r="M34" s="180">
        <v>3</v>
      </c>
      <c r="N34" s="180">
        <v>93.75</v>
      </c>
      <c r="O34" s="181">
        <v>281.25</v>
      </c>
      <c r="P34" s="180">
        <v>10</v>
      </c>
      <c r="Q34" s="180">
        <v>7.5</v>
      </c>
      <c r="R34" s="181">
        <v>75</v>
      </c>
      <c r="S34" s="180">
        <v>0</v>
      </c>
      <c r="T34" s="180">
        <v>9.375</v>
      </c>
      <c r="U34" s="181">
        <v>0</v>
      </c>
      <c r="V34" s="181"/>
      <c r="W34" s="181">
        <v>93.75</v>
      </c>
      <c r="X34" s="181">
        <v>0</v>
      </c>
      <c r="Y34" s="180"/>
      <c r="Z34" s="180">
        <v>97.5</v>
      </c>
      <c r="AA34" s="181">
        <v>0</v>
      </c>
      <c r="AB34" s="180"/>
      <c r="AC34" s="180">
        <v>126.75</v>
      </c>
      <c r="AD34" s="181">
        <v>0</v>
      </c>
      <c r="AE34" s="180"/>
      <c r="AF34" s="180">
        <v>9.75</v>
      </c>
      <c r="AG34" s="181">
        <v>0</v>
      </c>
      <c r="AH34" s="180"/>
      <c r="AI34" s="180">
        <v>12.667500000000002</v>
      </c>
      <c r="AJ34" s="181">
        <v>0</v>
      </c>
      <c r="AK34" s="180"/>
      <c r="AL34" s="180">
        <v>97.5</v>
      </c>
      <c r="AM34" s="181">
        <v>0</v>
      </c>
      <c r="AN34" s="180"/>
      <c r="AO34" s="180">
        <v>126.75</v>
      </c>
      <c r="AP34" s="181">
        <v>0</v>
      </c>
      <c r="AQ34" s="180"/>
      <c r="AR34" s="182">
        <v>9.75</v>
      </c>
      <c r="AS34" s="181">
        <v>0</v>
      </c>
      <c r="AT34" s="180"/>
      <c r="AU34" s="180">
        <v>12.675000000000001</v>
      </c>
      <c r="AV34" s="181">
        <v>0</v>
      </c>
      <c r="AW34" s="180">
        <v>0</v>
      </c>
      <c r="AX34" s="180">
        <v>600</v>
      </c>
      <c r="AY34" s="181">
        <v>0</v>
      </c>
      <c r="AZ34" s="180"/>
      <c r="BA34" s="180">
        <v>569</v>
      </c>
      <c r="BB34" s="181">
        <v>0</v>
      </c>
      <c r="BC34" s="180"/>
      <c r="BD34" s="180"/>
      <c r="BE34" s="181"/>
      <c r="BF34" s="180">
        <v>0</v>
      </c>
      <c r="BG34" s="181">
        <v>0</v>
      </c>
      <c r="BH34" s="180">
        <v>0</v>
      </c>
      <c r="BI34" s="180">
        <v>600</v>
      </c>
      <c r="BJ34" s="184">
        <v>0</v>
      </c>
      <c r="BK34" s="183"/>
      <c r="BL34" s="183">
        <v>93.75</v>
      </c>
      <c r="BM34" s="184">
        <v>0</v>
      </c>
      <c r="BN34" s="183"/>
      <c r="BO34" s="183">
        <v>7.5</v>
      </c>
      <c r="BP34" s="184">
        <v>0</v>
      </c>
      <c r="BQ34" s="180"/>
      <c r="BR34" s="180">
        <v>9.375</v>
      </c>
      <c r="BS34" s="181">
        <v>0</v>
      </c>
      <c r="BT34" s="180"/>
      <c r="BU34" s="180">
        <v>97.5</v>
      </c>
      <c r="BV34" s="181">
        <v>0</v>
      </c>
      <c r="BW34" s="180">
        <v>0</v>
      </c>
      <c r="BX34" s="180">
        <v>31</v>
      </c>
      <c r="BY34" s="181">
        <v>0</v>
      </c>
      <c r="BZ34" s="180">
        <v>0</v>
      </c>
      <c r="CA34" s="180">
        <v>0</v>
      </c>
      <c r="CB34" s="180">
        <v>67.5</v>
      </c>
      <c r="CC34" s="181">
        <v>0</v>
      </c>
      <c r="CD34" s="185">
        <v>0</v>
      </c>
      <c r="CE34" s="185">
        <v>0</v>
      </c>
      <c r="CF34" s="185">
        <v>93.75</v>
      </c>
      <c r="CG34" s="185">
        <v>0</v>
      </c>
      <c r="CH34" s="185"/>
      <c r="CI34" s="185">
        <v>9.375</v>
      </c>
      <c r="CJ34" s="185">
        <v>0</v>
      </c>
      <c r="CK34" s="185">
        <v>3956.25</v>
      </c>
      <c r="CL34" s="186"/>
      <c r="CM34" s="186">
        <v>910</v>
      </c>
      <c r="CN34" s="186">
        <v>391.25</v>
      </c>
      <c r="CO34" s="186">
        <v>200</v>
      </c>
      <c r="CP34" s="181">
        <v>300</v>
      </c>
      <c r="CQ34" s="181">
        <v>5757.5</v>
      </c>
      <c r="CR34" s="181">
        <v>575.75</v>
      </c>
      <c r="CS34" s="181">
        <v>6333.25</v>
      </c>
      <c r="CT34" s="181">
        <v>0</v>
      </c>
      <c r="CU34" s="187">
        <v>186</v>
      </c>
      <c r="CV34" s="187">
        <v>6519.25</v>
      </c>
      <c r="CX34" s="205"/>
      <c r="CY34" s="205"/>
      <c r="CZ34" s="205"/>
      <c r="DB34" s="205"/>
    </row>
    <row r="35" spans="1:106" s="188" customFormat="1" ht="16.5">
      <c r="A35" s="173">
        <v>31</v>
      </c>
      <c r="B35" s="174">
        <v>14851</v>
      </c>
      <c r="C35" s="175">
        <v>45818</v>
      </c>
      <c r="D35" s="176" t="s">
        <v>90</v>
      </c>
      <c r="E35" s="177" t="s">
        <v>91</v>
      </c>
      <c r="F35" s="177"/>
      <c r="G35" s="178" t="s">
        <v>54</v>
      </c>
      <c r="H35" s="179" t="s">
        <v>77</v>
      </c>
      <c r="I35" s="180">
        <v>32</v>
      </c>
      <c r="J35" s="180">
        <v>4</v>
      </c>
      <c r="K35" s="180">
        <v>600</v>
      </c>
      <c r="L35" s="181">
        <v>2400</v>
      </c>
      <c r="M35" s="180">
        <v>0</v>
      </c>
      <c r="N35" s="180">
        <v>93.75</v>
      </c>
      <c r="O35" s="181">
        <v>0</v>
      </c>
      <c r="P35" s="180">
        <v>15</v>
      </c>
      <c r="Q35" s="180">
        <v>7.5</v>
      </c>
      <c r="R35" s="181">
        <v>112.5</v>
      </c>
      <c r="S35" s="180">
        <v>0</v>
      </c>
      <c r="T35" s="180">
        <v>9.375</v>
      </c>
      <c r="U35" s="181">
        <v>0</v>
      </c>
      <c r="V35" s="181"/>
      <c r="W35" s="181">
        <v>93.75</v>
      </c>
      <c r="X35" s="181">
        <v>0</v>
      </c>
      <c r="Y35" s="180"/>
      <c r="Z35" s="180">
        <v>97.5</v>
      </c>
      <c r="AA35" s="181">
        <v>0</v>
      </c>
      <c r="AB35" s="180"/>
      <c r="AC35" s="180">
        <v>126.75</v>
      </c>
      <c r="AD35" s="181">
        <v>0</v>
      </c>
      <c r="AE35" s="180"/>
      <c r="AF35" s="180">
        <v>9.75</v>
      </c>
      <c r="AG35" s="181">
        <v>0</v>
      </c>
      <c r="AH35" s="180"/>
      <c r="AI35" s="180">
        <v>12.667500000000002</v>
      </c>
      <c r="AJ35" s="181">
        <v>0</v>
      </c>
      <c r="AK35" s="180"/>
      <c r="AL35" s="180">
        <v>97.5</v>
      </c>
      <c r="AM35" s="181">
        <v>0</v>
      </c>
      <c r="AN35" s="180"/>
      <c r="AO35" s="180">
        <v>126.75</v>
      </c>
      <c r="AP35" s="181">
        <v>0</v>
      </c>
      <c r="AQ35" s="180"/>
      <c r="AR35" s="182">
        <v>9.75</v>
      </c>
      <c r="AS35" s="181">
        <v>0</v>
      </c>
      <c r="AT35" s="180"/>
      <c r="AU35" s="180">
        <v>12.675000000000001</v>
      </c>
      <c r="AV35" s="181">
        <v>0</v>
      </c>
      <c r="AW35" s="180">
        <v>0</v>
      </c>
      <c r="AX35" s="180">
        <v>600</v>
      </c>
      <c r="AY35" s="181">
        <v>0</v>
      </c>
      <c r="AZ35" s="180"/>
      <c r="BA35" s="180">
        <v>570</v>
      </c>
      <c r="BB35" s="181">
        <v>0</v>
      </c>
      <c r="BC35" s="180"/>
      <c r="BD35" s="180"/>
      <c r="BE35" s="181"/>
      <c r="BF35" s="180">
        <v>0</v>
      </c>
      <c r="BG35" s="181">
        <v>0</v>
      </c>
      <c r="BH35" s="180">
        <v>0</v>
      </c>
      <c r="BI35" s="180">
        <v>600</v>
      </c>
      <c r="BJ35" s="184">
        <v>0</v>
      </c>
      <c r="BK35" s="183"/>
      <c r="BL35" s="183">
        <v>93.75</v>
      </c>
      <c r="BM35" s="184">
        <v>0</v>
      </c>
      <c r="BN35" s="183"/>
      <c r="BO35" s="183">
        <v>7.5</v>
      </c>
      <c r="BP35" s="184">
        <v>0</v>
      </c>
      <c r="BQ35" s="180"/>
      <c r="BR35" s="180">
        <v>9.375</v>
      </c>
      <c r="BS35" s="181">
        <v>0</v>
      </c>
      <c r="BT35" s="180"/>
      <c r="BU35" s="180">
        <v>97.5</v>
      </c>
      <c r="BV35" s="181">
        <v>0</v>
      </c>
      <c r="BW35" s="180">
        <v>0</v>
      </c>
      <c r="BX35" s="180">
        <v>31</v>
      </c>
      <c r="BY35" s="181">
        <v>0</v>
      </c>
      <c r="BZ35" s="180">
        <v>0</v>
      </c>
      <c r="CA35" s="180">
        <v>0</v>
      </c>
      <c r="CB35" s="180">
        <v>67.5</v>
      </c>
      <c r="CC35" s="181">
        <v>0</v>
      </c>
      <c r="CD35" s="185">
        <v>0</v>
      </c>
      <c r="CE35" s="185">
        <v>0</v>
      </c>
      <c r="CF35" s="185">
        <v>93.75</v>
      </c>
      <c r="CG35" s="185">
        <v>0</v>
      </c>
      <c r="CH35" s="185"/>
      <c r="CI35" s="185">
        <v>9.375</v>
      </c>
      <c r="CJ35" s="185">
        <v>0</v>
      </c>
      <c r="CK35" s="185">
        <v>2512.5</v>
      </c>
      <c r="CL35" s="186"/>
      <c r="CM35" s="186">
        <v>1060</v>
      </c>
      <c r="CN35" s="186">
        <v>391.25</v>
      </c>
      <c r="CO35" s="186">
        <v>200</v>
      </c>
      <c r="CP35" s="181">
        <v>200</v>
      </c>
      <c r="CQ35" s="181">
        <v>4363.75</v>
      </c>
      <c r="CR35" s="181">
        <v>436.375</v>
      </c>
      <c r="CS35" s="181">
        <v>4800.125</v>
      </c>
      <c r="CT35" s="181">
        <v>0</v>
      </c>
      <c r="CU35" s="187">
        <v>124</v>
      </c>
      <c r="CV35" s="187">
        <v>4924.125</v>
      </c>
      <c r="CX35" s="205"/>
      <c r="CY35" s="205"/>
      <c r="CZ35" s="205"/>
      <c r="DB35" s="205"/>
    </row>
    <row r="36" spans="1:106" s="188" customFormat="1" ht="16.5">
      <c r="A36" s="173">
        <v>32</v>
      </c>
      <c r="B36" s="174">
        <v>12577</v>
      </c>
      <c r="C36" s="175">
        <v>45670</v>
      </c>
      <c r="D36" s="176" t="s">
        <v>92</v>
      </c>
      <c r="E36" s="177" t="s">
        <v>93</v>
      </c>
      <c r="F36" s="177"/>
      <c r="G36" s="178" t="s">
        <v>50</v>
      </c>
      <c r="H36" s="179" t="s">
        <v>58</v>
      </c>
      <c r="I36" s="180">
        <v>88</v>
      </c>
      <c r="J36" s="180">
        <v>11</v>
      </c>
      <c r="K36" s="180">
        <v>600</v>
      </c>
      <c r="L36" s="181">
        <v>6600</v>
      </c>
      <c r="M36" s="180">
        <v>15</v>
      </c>
      <c r="N36" s="180">
        <v>93.75</v>
      </c>
      <c r="O36" s="181">
        <v>1406.25</v>
      </c>
      <c r="P36" s="180">
        <v>30</v>
      </c>
      <c r="Q36" s="180">
        <v>7.5</v>
      </c>
      <c r="R36" s="181">
        <v>225</v>
      </c>
      <c r="S36" s="180">
        <v>4</v>
      </c>
      <c r="T36" s="180">
        <v>9.375</v>
      </c>
      <c r="U36" s="181">
        <v>37.5</v>
      </c>
      <c r="V36" s="181"/>
      <c r="W36" s="181">
        <v>93.75</v>
      </c>
      <c r="X36" s="181">
        <v>0</v>
      </c>
      <c r="Y36" s="180"/>
      <c r="Z36" s="180">
        <v>97.5</v>
      </c>
      <c r="AA36" s="181">
        <v>0</v>
      </c>
      <c r="AB36" s="180"/>
      <c r="AC36" s="180">
        <v>126.75</v>
      </c>
      <c r="AD36" s="181">
        <v>0</v>
      </c>
      <c r="AE36" s="180"/>
      <c r="AF36" s="180">
        <v>9.75</v>
      </c>
      <c r="AG36" s="181">
        <v>0</v>
      </c>
      <c r="AH36" s="180"/>
      <c r="AI36" s="180">
        <v>12.667500000000002</v>
      </c>
      <c r="AJ36" s="181">
        <v>0</v>
      </c>
      <c r="AK36" s="180"/>
      <c r="AL36" s="180">
        <v>97.5</v>
      </c>
      <c r="AM36" s="181">
        <v>0</v>
      </c>
      <c r="AN36" s="180"/>
      <c r="AO36" s="180">
        <v>126.75</v>
      </c>
      <c r="AP36" s="181">
        <v>0</v>
      </c>
      <c r="AQ36" s="180"/>
      <c r="AR36" s="182">
        <v>9.75</v>
      </c>
      <c r="AS36" s="181">
        <v>0</v>
      </c>
      <c r="AT36" s="180"/>
      <c r="AU36" s="180">
        <v>12.675000000000001</v>
      </c>
      <c r="AV36" s="181">
        <v>0</v>
      </c>
      <c r="AW36" s="180">
        <v>8</v>
      </c>
      <c r="AX36" s="180">
        <v>600</v>
      </c>
      <c r="AY36" s="181">
        <v>600</v>
      </c>
      <c r="AZ36" s="180"/>
      <c r="BA36" s="180">
        <v>571</v>
      </c>
      <c r="BB36" s="181">
        <v>0</v>
      </c>
      <c r="BC36" s="180"/>
      <c r="BD36" s="180"/>
      <c r="BE36" s="181"/>
      <c r="BF36" s="180">
        <v>0</v>
      </c>
      <c r="BG36" s="181">
        <v>0</v>
      </c>
      <c r="BH36" s="180">
        <v>0</v>
      </c>
      <c r="BI36" s="180">
        <v>600</v>
      </c>
      <c r="BJ36" s="184">
        <v>0</v>
      </c>
      <c r="BK36" s="183"/>
      <c r="BL36" s="183">
        <v>93.75</v>
      </c>
      <c r="BM36" s="184">
        <v>0</v>
      </c>
      <c r="BN36" s="183"/>
      <c r="BO36" s="183">
        <v>7.5</v>
      </c>
      <c r="BP36" s="184">
        <v>0</v>
      </c>
      <c r="BQ36" s="180"/>
      <c r="BR36" s="180">
        <v>9.375</v>
      </c>
      <c r="BS36" s="181">
        <v>0</v>
      </c>
      <c r="BT36" s="180"/>
      <c r="BU36" s="180">
        <v>97.5</v>
      </c>
      <c r="BV36" s="181">
        <v>0</v>
      </c>
      <c r="BW36" s="180">
        <v>0</v>
      </c>
      <c r="BX36" s="180">
        <v>31</v>
      </c>
      <c r="BY36" s="181">
        <v>0</v>
      </c>
      <c r="BZ36" s="180">
        <v>0</v>
      </c>
      <c r="CA36" s="180">
        <v>0</v>
      </c>
      <c r="CB36" s="180">
        <v>67.5</v>
      </c>
      <c r="CC36" s="181">
        <v>0</v>
      </c>
      <c r="CD36" s="185">
        <v>0</v>
      </c>
      <c r="CE36" s="185">
        <v>0</v>
      </c>
      <c r="CF36" s="185">
        <v>93.75</v>
      </c>
      <c r="CG36" s="185">
        <v>0</v>
      </c>
      <c r="CH36" s="185"/>
      <c r="CI36" s="185">
        <v>9.375</v>
      </c>
      <c r="CJ36" s="185">
        <v>0</v>
      </c>
      <c r="CK36" s="185">
        <v>8868.75</v>
      </c>
      <c r="CL36" s="186"/>
      <c r="CM36" s="186">
        <v>1980</v>
      </c>
      <c r="CN36" s="186">
        <v>391.25</v>
      </c>
      <c r="CO36" s="186">
        <v>200</v>
      </c>
      <c r="CP36" s="181">
        <v>550</v>
      </c>
      <c r="CQ36" s="181">
        <v>11990</v>
      </c>
      <c r="CR36" s="181">
        <v>1199</v>
      </c>
      <c r="CS36" s="181">
        <v>13189</v>
      </c>
      <c r="CT36" s="181">
        <v>0</v>
      </c>
      <c r="CU36" s="187">
        <v>341</v>
      </c>
      <c r="CV36" s="187">
        <v>13530</v>
      </c>
      <c r="CX36" s="205"/>
      <c r="CY36" s="205"/>
      <c r="CZ36" s="205"/>
      <c r="DB36" s="205"/>
    </row>
    <row r="37" spans="1:106" s="188" customFormat="1" ht="16.5">
      <c r="A37" s="173">
        <v>33</v>
      </c>
      <c r="B37" s="174">
        <v>13366</v>
      </c>
      <c r="C37" s="175">
        <v>45811</v>
      </c>
      <c r="D37" s="176" t="s">
        <v>51</v>
      </c>
      <c r="E37" s="177" t="s">
        <v>94</v>
      </c>
      <c r="F37" s="177"/>
      <c r="G37" s="178" t="s">
        <v>52</v>
      </c>
      <c r="H37" s="179" t="s">
        <v>291</v>
      </c>
      <c r="I37" s="180">
        <v>88</v>
      </c>
      <c r="J37" s="180">
        <v>11</v>
      </c>
      <c r="K37" s="180">
        <v>600</v>
      </c>
      <c r="L37" s="181">
        <v>6600</v>
      </c>
      <c r="M37" s="180">
        <v>29.98</v>
      </c>
      <c r="N37" s="180">
        <v>93.75</v>
      </c>
      <c r="O37" s="181">
        <v>2810.625</v>
      </c>
      <c r="P37" s="180">
        <v>25</v>
      </c>
      <c r="Q37" s="180">
        <v>7.5</v>
      </c>
      <c r="R37" s="181">
        <v>187.5</v>
      </c>
      <c r="S37" s="180">
        <v>8</v>
      </c>
      <c r="T37" s="180">
        <v>9.375</v>
      </c>
      <c r="U37" s="181">
        <v>75</v>
      </c>
      <c r="V37" s="181"/>
      <c r="W37" s="181">
        <v>93.75</v>
      </c>
      <c r="X37" s="181">
        <v>0</v>
      </c>
      <c r="Y37" s="180"/>
      <c r="Z37" s="180">
        <v>97.5</v>
      </c>
      <c r="AA37" s="181">
        <v>0</v>
      </c>
      <c r="AB37" s="180"/>
      <c r="AC37" s="180">
        <v>126.75</v>
      </c>
      <c r="AD37" s="181">
        <v>0</v>
      </c>
      <c r="AE37" s="180"/>
      <c r="AF37" s="180">
        <v>9.75</v>
      </c>
      <c r="AG37" s="181">
        <v>0</v>
      </c>
      <c r="AH37" s="180"/>
      <c r="AI37" s="180">
        <v>12.667500000000002</v>
      </c>
      <c r="AJ37" s="181">
        <v>0</v>
      </c>
      <c r="AK37" s="180"/>
      <c r="AL37" s="180">
        <v>97.5</v>
      </c>
      <c r="AM37" s="181">
        <v>0</v>
      </c>
      <c r="AN37" s="180"/>
      <c r="AO37" s="180">
        <v>126.75</v>
      </c>
      <c r="AP37" s="181">
        <v>0</v>
      </c>
      <c r="AQ37" s="180"/>
      <c r="AR37" s="182">
        <v>9.75</v>
      </c>
      <c r="AS37" s="181">
        <v>0</v>
      </c>
      <c r="AT37" s="180"/>
      <c r="AU37" s="180">
        <v>12.675000000000001</v>
      </c>
      <c r="AV37" s="181">
        <v>0</v>
      </c>
      <c r="AW37" s="180">
        <v>8</v>
      </c>
      <c r="AX37" s="180">
        <v>600</v>
      </c>
      <c r="AY37" s="181">
        <v>600</v>
      </c>
      <c r="AZ37" s="180"/>
      <c r="BA37" s="180">
        <v>572</v>
      </c>
      <c r="BB37" s="181">
        <v>0</v>
      </c>
      <c r="BC37" s="180"/>
      <c r="BD37" s="180"/>
      <c r="BE37" s="181"/>
      <c r="BF37" s="180">
        <v>0</v>
      </c>
      <c r="BG37" s="181">
        <v>0</v>
      </c>
      <c r="BH37" s="180">
        <v>0</v>
      </c>
      <c r="BI37" s="180">
        <v>600</v>
      </c>
      <c r="BJ37" s="184">
        <v>0</v>
      </c>
      <c r="BK37" s="183"/>
      <c r="BL37" s="183">
        <v>93.75</v>
      </c>
      <c r="BM37" s="184">
        <v>0</v>
      </c>
      <c r="BN37" s="183"/>
      <c r="BO37" s="183">
        <v>7.5</v>
      </c>
      <c r="BP37" s="184">
        <v>0</v>
      </c>
      <c r="BQ37" s="180"/>
      <c r="BR37" s="180">
        <v>9.375</v>
      </c>
      <c r="BS37" s="181">
        <v>0</v>
      </c>
      <c r="BT37" s="180"/>
      <c r="BU37" s="180">
        <v>97.5</v>
      </c>
      <c r="BV37" s="181">
        <v>0</v>
      </c>
      <c r="BW37" s="180">
        <v>0</v>
      </c>
      <c r="BX37" s="180">
        <v>31</v>
      </c>
      <c r="BY37" s="181">
        <v>0</v>
      </c>
      <c r="BZ37" s="180">
        <v>0</v>
      </c>
      <c r="CA37" s="180">
        <v>0</v>
      </c>
      <c r="CB37" s="180">
        <v>67.5</v>
      </c>
      <c r="CC37" s="181">
        <v>0</v>
      </c>
      <c r="CD37" s="185">
        <v>0</v>
      </c>
      <c r="CE37" s="185">
        <v>0</v>
      </c>
      <c r="CF37" s="185">
        <v>93.75</v>
      </c>
      <c r="CG37" s="185">
        <v>0</v>
      </c>
      <c r="CH37" s="185"/>
      <c r="CI37" s="185">
        <v>9.375</v>
      </c>
      <c r="CJ37" s="185">
        <v>0</v>
      </c>
      <c r="CK37" s="185">
        <v>10273.125</v>
      </c>
      <c r="CL37" s="186"/>
      <c r="CM37" s="186">
        <v>2080</v>
      </c>
      <c r="CN37" s="186">
        <v>391.25</v>
      </c>
      <c r="CO37" s="186">
        <v>200</v>
      </c>
      <c r="CP37" s="181">
        <v>550</v>
      </c>
      <c r="CQ37" s="181">
        <v>13494.375</v>
      </c>
      <c r="CR37" s="181">
        <v>1349.4375</v>
      </c>
      <c r="CS37" s="181">
        <v>14843.8125</v>
      </c>
      <c r="CT37" s="181">
        <v>0</v>
      </c>
      <c r="CU37" s="187">
        <v>341</v>
      </c>
      <c r="CV37" s="187">
        <v>15184.8125</v>
      </c>
      <c r="CX37" s="205"/>
      <c r="CY37" s="205"/>
      <c r="CZ37" s="205"/>
      <c r="DB37" s="205"/>
    </row>
    <row r="38" spans="1:106" s="188" customFormat="1" ht="16.5">
      <c r="A38" s="173">
        <v>34</v>
      </c>
      <c r="B38" s="174">
        <v>32294</v>
      </c>
      <c r="C38" s="175">
        <v>46175</v>
      </c>
      <c r="D38" s="176" t="s">
        <v>348</v>
      </c>
      <c r="E38" s="177" t="s">
        <v>353</v>
      </c>
      <c r="F38" s="177"/>
      <c r="G38" s="178" t="s">
        <v>50</v>
      </c>
      <c r="H38" s="179" t="s">
        <v>215</v>
      </c>
      <c r="I38" s="180">
        <v>80</v>
      </c>
      <c r="J38" s="180">
        <v>10</v>
      </c>
      <c r="K38" s="180">
        <v>600</v>
      </c>
      <c r="L38" s="181">
        <v>6000</v>
      </c>
      <c r="M38" s="180">
        <v>0</v>
      </c>
      <c r="N38" s="180">
        <v>93.75</v>
      </c>
      <c r="O38" s="181">
        <v>0</v>
      </c>
      <c r="P38" s="180">
        <v>0</v>
      </c>
      <c r="Q38" s="180">
        <v>7.5</v>
      </c>
      <c r="R38" s="181">
        <v>0</v>
      </c>
      <c r="S38" s="180">
        <v>0</v>
      </c>
      <c r="T38" s="180">
        <v>9.375</v>
      </c>
      <c r="U38" s="181">
        <v>0</v>
      </c>
      <c r="V38" s="181"/>
      <c r="W38" s="181">
        <v>93.75</v>
      </c>
      <c r="X38" s="181">
        <v>0</v>
      </c>
      <c r="Y38" s="180"/>
      <c r="Z38" s="180">
        <v>97.5</v>
      </c>
      <c r="AA38" s="181">
        <v>0</v>
      </c>
      <c r="AB38" s="180"/>
      <c r="AC38" s="180">
        <v>126.75</v>
      </c>
      <c r="AD38" s="181">
        <v>0</v>
      </c>
      <c r="AE38" s="180"/>
      <c r="AF38" s="180">
        <v>9.75</v>
      </c>
      <c r="AG38" s="181">
        <v>0</v>
      </c>
      <c r="AH38" s="180"/>
      <c r="AI38" s="180">
        <v>12.667500000000002</v>
      </c>
      <c r="AJ38" s="181">
        <v>0</v>
      </c>
      <c r="AK38" s="180"/>
      <c r="AL38" s="180">
        <v>97.5</v>
      </c>
      <c r="AM38" s="181">
        <v>0</v>
      </c>
      <c r="AN38" s="180"/>
      <c r="AO38" s="180">
        <v>126.75</v>
      </c>
      <c r="AP38" s="181">
        <v>0</v>
      </c>
      <c r="AQ38" s="180"/>
      <c r="AR38" s="182">
        <v>9.75</v>
      </c>
      <c r="AS38" s="181">
        <v>0</v>
      </c>
      <c r="AT38" s="180"/>
      <c r="AU38" s="180">
        <v>12.675000000000001</v>
      </c>
      <c r="AV38" s="181">
        <v>0</v>
      </c>
      <c r="AW38" s="180">
        <v>8</v>
      </c>
      <c r="AX38" s="180">
        <v>600</v>
      </c>
      <c r="AY38" s="181">
        <v>600</v>
      </c>
      <c r="AZ38" s="180"/>
      <c r="BA38" s="180">
        <v>573</v>
      </c>
      <c r="BB38" s="181">
        <v>0</v>
      </c>
      <c r="BC38" s="180"/>
      <c r="BD38" s="180"/>
      <c r="BE38" s="181"/>
      <c r="BF38" s="180">
        <v>0</v>
      </c>
      <c r="BG38" s="181">
        <v>0</v>
      </c>
      <c r="BH38" s="180">
        <v>0</v>
      </c>
      <c r="BI38" s="180">
        <v>600</v>
      </c>
      <c r="BJ38" s="184">
        <v>0</v>
      </c>
      <c r="BK38" s="183"/>
      <c r="BL38" s="183">
        <v>93.75</v>
      </c>
      <c r="BM38" s="184">
        <v>0</v>
      </c>
      <c r="BN38" s="183"/>
      <c r="BO38" s="183">
        <v>7.5</v>
      </c>
      <c r="BP38" s="184">
        <v>0</v>
      </c>
      <c r="BQ38" s="180"/>
      <c r="BR38" s="180">
        <v>9.375</v>
      </c>
      <c r="BS38" s="181">
        <v>0</v>
      </c>
      <c r="BT38" s="180"/>
      <c r="BU38" s="180">
        <v>97.5</v>
      </c>
      <c r="BV38" s="181">
        <v>0</v>
      </c>
      <c r="BW38" s="180">
        <v>0</v>
      </c>
      <c r="BX38" s="180">
        <v>31</v>
      </c>
      <c r="BY38" s="181">
        <v>0</v>
      </c>
      <c r="BZ38" s="180">
        <v>0</v>
      </c>
      <c r="CA38" s="180">
        <v>0</v>
      </c>
      <c r="CB38" s="180">
        <v>67.5</v>
      </c>
      <c r="CC38" s="181">
        <v>0</v>
      </c>
      <c r="CD38" s="185">
        <v>0</v>
      </c>
      <c r="CE38" s="185">
        <v>0</v>
      </c>
      <c r="CF38" s="185">
        <v>93.75</v>
      </c>
      <c r="CG38" s="185">
        <v>0</v>
      </c>
      <c r="CH38" s="185"/>
      <c r="CI38" s="185">
        <v>9.375</v>
      </c>
      <c r="CJ38" s="185">
        <v>0</v>
      </c>
      <c r="CK38" s="185">
        <v>6600</v>
      </c>
      <c r="CL38" s="186"/>
      <c r="CM38" s="186">
        <v>710</v>
      </c>
      <c r="CN38" s="186">
        <v>391.25</v>
      </c>
      <c r="CO38" s="186">
        <v>200</v>
      </c>
      <c r="CP38" s="181">
        <v>500</v>
      </c>
      <c r="CQ38" s="181">
        <v>8401.25</v>
      </c>
      <c r="CR38" s="181">
        <v>840.125</v>
      </c>
      <c r="CS38" s="181">
        <v>9241.375</v>
      </c>
      <c r="CT38" s="181">
        <v>0</v>
      </c>
      <c r="CU38" s="187">
        <v>310</v>
      </c>
      <c r="CV38" s="187">
        <v>9551.375</v>
      </c>
      <c r="CX38" s="205"/>
      <c r="CY38" s="205"/>
      <c r="CZ38" s="205"/>
      <c r="DB38" s="205"/>
    </row>
    <row r="39" spans="1:106" s="188" customFormat="1" ht="16.5">
      <c r="A39" s="173">
        <v>35</v>
      </c>
      <c r="B39" s="174">
        <v>13678</v>
      </c>
      <c r="C39" s="175">
        <v>45670</v>
      </c>
      <c r="D39" s="176" t="s">
        <v>95</v>
      </c>
      <c r="E39" s="177" t="s">
        <v>96</v>
      </c>
      <c r="F39" s="177"/>
      <c r="G39" s="178" t="s">
        <v>52</v>
      </c>
      <c r="H39" s="179" t="s">
        <v>77</v>
      </c>
      <c r="I39" s="180">
        <v>80</v>
      </c>
      <c r="J39" s="180">
        <v>10</v>
      </c>
      <c r="K39" s="180">
        <v>600</v>
      </c>
      <c r="L39" s="181">
        <v>6000</v>
      </c>
      <c r="M39" s="180">
        <v>18</v>
      </c>
      <c r="N39" s="180">
        <v>93.75</v>
      </c>
      <c r="O39" s="181">
        <v>1687.5</v>
      </c>
      <c r="P39" s="180">
        <v>25</v>
      </c>
      <c r="Q39" s="180">
        <v>7.5</v>
      </c>
      <c r="R39" s="181">
        <v>187.5</v>
      </c>
      <c r="S39" s="180">
        <v>4</v>
      </c>
      <c r="T39" s="180">
        <v>9.375</v>
      </c>
      <c r="U39" s="181">
        <v>37.5</v>
      </c>
      <c r="V39" s="181"/>
      <c r="W39" s="181">
        <v>93.75</v>
      </c>
      <c r="X39" s="181">
        <v>0</v>
      </c>
      <c r="Y39" s="180"/>
      <c r="Z39" s="180">
        <v>97.5</v>
      </c>
      <c r="AA39" s="181">
        <v>0</v>
      </c>
      <c r="AB39" s="180"/>
      <c r="AC39" s="180">
        <v>126.75</v>
      </c>
      <c r="AD39" s="181">
        <v>0</v>
      </c>
      <c r="AE39" s="180"/>
      <c r="AF39" s="180">
        <v>9.75</v>
      </c>
      <c r="AG39" s="181">
        <v>0</v>
      </c>
      <c r="AH39" s="180"/>
      <c r="AI39" s="180">
        <v>12.667500000000002</v>
      </c>
      <c r="AJ39" s="181">
        <v>0</v>
      </c>
      <c r="AK39" s="180"/>
      <c r="AL39" s="180">
        <v>97.5</v>
      </c>
      <c r="AM39" s="181">
        <v>0</v>
      </c>
      <c r="AN39" s="180"/>
      <c r="AO39" s="180">
        <v>126.75</v>
      </c>
      <c r="AP39" s="181">
        <v>0</v>
      </c>
      <c r="AQ39" s="180"/>
      <c r="AR39" s="182">
        <v>9.75</v>
      </c>
      <c r="AS39" s="181">
        <v>0</v>
      </c>
      <c r="AT39" s="180"/>
      <c r="AU39" s="180">
        <v>12.675000000000001</v>
      </c>
      <c r="AV39" s="181">
        <v>0</v>
      </c>
      <c r="AW39" s="180">
        <v>8</v>
      </c>
      <c r="AX39" s="180">
        <v>600</v>
      </c>
      <c r="AY39" s="181">
        <v>600</v>
      </c>
      <c r="AZ39" s="180"/>
      <c r="BA39" s="180">
        <v>574</v>
      </c>
      <c r="BB39" s="181">
        <v>0</v>
      </c>
      <c r="BC39" s="180"/>
      <c r="BD39" s="180"/>
      <c r="BE39" s="181"/>
      <c r="BF39" s="180">
        <v>0</v>
      </c>
      <c r="BG39" s="181">
        <v>0</v>
      </c>
      <c r="BH39" s="180">
        <v>0</v>
      </c>
      <c r="BI39" s="180">
        <v>600</v>
      </c>
      <c r="BJ39" s="184">
        <v>0</v>
      </c>
      <c r="BK39" s="183"/>
      <c r="BL39" s="183">
        <v>93.75</v>
      </c>
      <c r="BM39" s="184">
        <v>0</v>
      </c>
      <c r="BN39" s="183"/>
      <c r="BO39" s="183">
        <v>7.5</v>
      </c>
      <c r="BP39" s="184">
        <v>0</v>
      </c>
      <c r="BQ39" s="180"/>
      <c r="BR39" s="180">
        <v>9.375</v>
      </c>
      <c r="BS39" s="181">
        <v>0</v>
      </c>
      <c r="BT39" s="180"/>
      <c r="BU39" s="180">
        <v>97.5</v>
      </c>
      <c r="BV39" s="181">
        <v>0</v>
      </c>
      <c r="BW39" s="180">
        <v>0</v>
      </c>
      <c r="BX39" s="180">
        <v>31</v>
      </c>
      <c r="BY39" s="181">
        <v>0</v>
      </c>
      <c r="BZ39" s="180">
        <v>0</v>
      </c>
      <c r="CA39" s="180">
        <v>0</v>
      </c>
      <c r="CB39" s="180">
        <v>67.5</v>
      </c>
      <c r="CC39" s="181">
        <v>0</v>
      </c>
      <c r="CD39" s="185">
        <v>0</v>
      </c>
      <c r="CE39" s="185">
        <v>0</v>
      </c>
      <c r="CF39" s="185">
        <v>93.75</v>
      </c>
      <c r="CG39" s="185">
        <v>0</v>
      </c>
      <c r="CH39" s="185"/>
      <c r="CI39" s="185">
        <v>9.375</v>
      </c>
      <c r="CJ39" s="185">
        <v>0</v>
      </c>
      <c r="CK39" s="185">
        <v>8512.5</v>
      </c>
      <c r="CL39" s="186"/>
      <c r="CM39" s="186">
        <v>1880</v>
      </c>
      <c r="CN39" s="186">
        <v>391.25</v>
      </c>
      <c r="CO39" s="186">
        <v>200</v>
      </c>
      <c r="CP39" s="181">
        <v>500</v>
      </c>
      <c r="CQ39" s="181">
        <v>11483.75</v>
      </c>
      <c r="CR39" s="181">
        <v>1148.375</v>
      </c>
      <c r="CS39" s="181">
        <v>12632.125</v>
      </c>
      <c r="CT39" s="181">
        <v>0</v>
      </c>
      <c r="CU39" s="187">
        <v>310</v>
      </c>
      <c r="CV39" s="187">
        <v>12942.125</v>
      </c>
      <c r="CX39" s="205"/>
      <c r="CY39" s="205"/>
      <c r="CZ39" s="205"/>
      <c r="DB39" s="205"/>
    </row>
    <row r="40" spans="1:106" s="188" customFormat="1" ht="16.5">
      <c r="A40" s="173">
        <v>36</v>
      </c>
      <c r="B40" s="174">
        <v>12083</v>
      </c>
      <c r="C40" s="175">
        <v>45719</v>
      </c>
      <c r="D40" s="176" t="s">
        <v>82</v>
      </c>
      <c r="E40" s="177" t="s">
        <v>97</v>
      </c>
      <c r="F40" s="177"/>
      <c r="G40" s="178" t="s">
        <v>54</v>
      </c>
      <c r="H40" s="179" t="s">
        <v>84</v>
      </c>
      <c r="I40" s="180">
        <v>32</v>
      </c>
      <c r="J40" s="180">
        <v>4</v>
      </c>
      <c r="K40" s="180">
        <v>600</v>
      </c>
      <c r="L40" s="181">
        <v>2400</v>
      </c>
      <c r="M40" s="180">
        <v>9</v>
      </c>
      <c r="N40" s="180">
        <v>93.75</v>
      </c>
      <c r="O40" s="181">
        <v>843.75</v>
      </c>
      <c r="P40" s="180">
        <v>0</v>
      </c>
      <c r="Q40" s="180">
        <v>7.5</v>
      </c>
      <c r="R40" s="181">
        <v>0</v>
      </c>
      <c r="S40" s="180">
        <v>0</v>
      </c>
      <c r="T40" s="180">
        <v>9.375</v>
      </c>
      <c r="U40" s="181">
        <v>0</v>
      </c>
      <c r="V40" s="181"/>
      <c r="W40" s="181">
        <v>93.75</v>
      </c>
      <c r="X40" s="181">
        <v>0</v>
      </c>
      <c r="Y40" s="180"/>
      <c r="Z40" s="180">
        <v>97.5</v>
      </c>
      <c r="AA40" s="181">
        <v>0</v>
      </c>
      <c r="AB40" s="180"/>
      <c r="AC40" s="180">
        <v>126.75</v>
      </c>
      <c r="AD40" s="181">
        <v>0</v>
      </c>
      <c r="AE40" s="180"/>
      <c r="AF40" s="180">
        <v>9.75</v>
      </c>
      <c r="AG40" s="181">
        <v>0</v>
      </c>
      <c r="AH40" s="180"/>
      <c r="AI40" s="180">
        <v>12.667500000000002</v>
      </c>
      <c r="AJ40" s="181">
        <v>0</v>
      </c>
      <c r="AK40" s="180"/>
      <c r="AL40" s="180">
        <v>97.5</v>
      </c>
      <c r="AM40" s="181">
        <v>0</v>
      </c>
      <c r="AN40" s="180"/>
      <c r="AO40" s="180">
        <v>126.75</v>
      </c>
      <c r="AP40" s="181">
        <v>0</v>
      </c>
      <c r="AQ40" s="180"/>
      <c r="AR40" s="182">
        <v>9.75</v>
      </c>
      <c r="AS40" s="181">
        <v>0</v>
      </c>
      <c r="AT40" s="180"/>
      <c r="AU40" s="180">
        <v>12.675000000000001</v>
      </c>
      <c r="AV40" s="181">
        <v>0</v>
      </c>
      <c r="AW40" s="180">
        <v>0</v>
      </c>
      <c r="AX40" s="180">
        <v>600</v>
      </c>
      <c r="AY40" s="181">
        <v>0</v>
      </c>
      <c r="AZ40" s="180"/>
      <c r="BA40" s="180">
        <v>575</v>
      </c>
      <c r="BB40" s="181">
        <v>0</v>
      </c>
      <c r="BC40" s="180"/>
      <c r="BD40" s="180"/>
      <c r="BE40" s="181"/>
      <c r="BF40" s="180">
        <v>0</v>
      </c>
      <c r="BG40" s="181">
        <v>0</v>
      </c>
      <c r="BH40" s="180">
        <v>0</v>
      </c>
      <c r="BI40" s="180">
        <v>600</v>
      </c>
      <c r="BJ40" s="184">
        <v>0</v>
      </c>
      <c r="BK40" s="183"/>
      <c r="BL40" s="183">
        <v>93.75</v>
      </c>
      <c r="BM40" s="184">
        <v>0</v>
      </c>
      <c r="BN40" s="183"/>
      <c r="BO40" s="183">
        <v>7.5</v>
      </c>
      <c r="BP40" s="184">
        <v>0</v>
      </c>
      <c r="BQ40" s="180"/>
      <c r="BR40" s="180">
        <v>9.375</v>
      </c>
      <c r="BS40" s="181">
        <v>0</v>
      </c>
      <c r="BT40" s="180"/>
      <c r="BU40" s="180">
        <v>97.5</v>
      </c>
      <c r="BV40" s="181">
        <v>0</v>
      </c>
      <c r="BW40" s="180">
        <v>0</v>
      </c>
      <c r="BX40" s="180">
        <v>31</v>
      </c>
      <c r="BY40" s="181">
        <v>0</v>
      </c>
      <c r="BZ40" s="180">
        <v>0</v>
      </c>
      <c r="CA40" s="180">
        <v>0</v>
      </c>
      <c r="CB40" s="180">
        <v>67.5</v>
      </c>
      <c r="CC40" s="181">
        <v>0</v>
      </c>
      <c r="CD40" s="185">
        <v>0</v>
      </c>
      <c r="CE40" s="185">
        <v>0</v>
      </c>
      <c r="CF40" s="185">
        <v>93.75</v>
      </c>
      <c r="CG40" s="185">
        <v>0</v>
      </c>
      <c r="CH40" s="185"/>
      <c r="CI40" s="185">
        <v>9.375</v>
      </c>
      <c r="CJ40" s="185">
        <v>0</v>
      </c>
      <c r="CK40" s="185">
        <v>3243.75</v>
      </c>
      <c r="CL40" s="186"/>
      <c r="CM40" s="186">
        <v>1310</v>
      </c>
      <c r="CN40" s="186">
        <v>391.25</v>
      </c>
      <c r="CO40" s="186">
        <v>200</v>
      </c>
      <c r="CP40" s="181">
        <v>200</v>
      </c>
      <c r="CQ40" s="181">
        <v>5345</v>
      </c>
      <c r="CR40" s="181">
        <v>534.5</v>
      </c>
      <c r="CS40" s="181">
        <v>5879.5</v>
      </c>
      <c r="CT40" s="181">
        <v>0</v>
      </c>
      <c r="CU40" s="187">
        <v>124</v>
      </c>
      <c r="CV40" s="187">
        <v>6003.5</v>
      </c>
      <c r="CX40" s="205"/>
      <c r="CY40" s="205"/>
      <c r="CZ40" s="205"/>
      <c r="DB40" s="205"/>
    </row>
    <row r="41" spans="1:106" s="188" customFormat="1" ht="16.5">
      <c r="A41" s="173">
        <v>37</v>
      </c>
      <c r="B41" s="174">
        <v>31010</v>
      </c>
      <c r="C41" s="175">
        <v>45944</v>
      </c>
      <c r="D41" s="176" t="s">
        <v>214</v>
      </c>
      <c r="E41" s="177" t="s">
        <v>216</v>
      </c>
      <c r="F41" s="177"/>
      <c r="G41" s="178" t="s">
        <v>52</v>
      </c>
      <c r="H41" s="179" t="s">
        <v>289</v>
      </c>
      <c r="I41" s="180">
        <v>88</v>
      </c>
      <c r="J41" s="180">
        <v>11</v>
      </c>
      <c r="K41" s="180">
        <v>600</v>
      </c>
      <c r="L41" s="181">
        <v>6600</v>
      </c>
      <c r="M41" s="180">
        <v>30</v>
      </c>
      <c r="N41" s="180">
        <v>93.75</v>
      </c>
      <c r="O41" s="181">
        <v>2812.5</v>
      </c>
      <c r="P41" s="180">
        <v>30</v>
      </c>
      <c r="Q41" s="180">
        <v>7.5</v>
      </c>
      <c r="R41" s="181">
        <v>225</v>
      </c>
      <c r="S41" s="180">
        <v>12</v>
      </c>
      <c r="T41" s="180">
        <v>9.375</v>
      </c>
      <c r="U41" s="181">
        <v>112.5</v>
      </c>
      <c r="V41" s="181"/>
      <c r="W41" s="181">
        <v>93.75</v>
      </c>
      <c r="X41" s="181">
        <v>0</v>
      </c>
      <c r="Y41" s="180"/>
      <c r="Z41" s="180">
        <v>97.5</v>
      </c>
      <c r="AA41" s="181">
        <v>0</v>
      </c>
      <c r="AB41" s="180"/>
      <c r="AC41" s="180">
        <v>126.75</v>
      </c>
      <c r="AD41" s="181">
        <v>0</v>
      </c>
      <c r="AE41" s="180"/>
      <c r="AF41" s="180">
        <v>9.75</v>
      </c>
      <c r="AG41" s="181">
        <v>0</v>
      </c>
      <c r="AH41" s="180"/>
      <c r="AI41" s="180">
        <v>12.667500000000002</v>
      </c>
      <c r="AJ41" s="181">
        <v>0</v>
      </c>
      <c r="AK41" s="180"/>
      <c r="AL41" s="180">
        <v>97.5</v>
      </c>
      <c r="AM41" s="181">
        <v>0</v>
      </c>
      <c r="AN41" s="180"/>
      <c r="AO41" s="180">
        <v>126.75</v>
      </c>
      <c r="AP41" s="181">
        <v>0</v>
      </c>
      <c r="AQ41" s="180"/>
      <c r="AR41" s="182">
        <v>9.75</v>
      </c>
      <c r="AS41" s="181">
        <v>0</v>
      </c>
      <c r="AT41" s="180"/>
      <c r="AU41" s="180">
        <v>12.675000000000001</v>
      </c>
      <c r="AV41" s="181">
        <v>0</v>
      </c>
      <c r="AW41" s="180">
        <v>8</v>
      </c>
      <c r="AX41" s="180">
        <v>600</v>
      </c>
      <c r="AY41" s="181">
        <v>600</v>
      </c>
      <c r="AZ41" s="180"/>
      <c r="BA41" s="180">
        <v>577</v>
      </c>
      <c r="BB41" s="181">
        <v>0</v>
      </c>
      <c r="BC41" s="180"/>
      <c r="BD41" s="180"/>
      <c r="BE41" s="181"/>
      <c r="BF41" s="180">
        <v>0</v>
      </c>
      <c r="BG41" s="181">
        <v>0</v>
      </c>
      <c r="BH41" s="180">
        <v>0</v>
      </c>
      <c r="BI41" s="180">
        <v>600</v>
      </c>
      <c r="BJ41" s="184">
        <v>0</v>
      </c>
      <c r="BK41" s="183"/>
      <c r="BL41" s="183">
        <v>93.75</v>
      </c>
      <c r="BM41" s="184">
        <v>0</v>
      </c>
      <c r="BN41" s="183"/>
      <c r="BO41" s="183">
        <v>7.5</v>
      </c>
      <c r="BP41" s="184">
        <v>0</v>
      </c>
      <c r="BQ41" s="180"/>
      <c r="BR41" s="180">
        <v>9.375</v>
      </c>
      <c r="BS41" s="181">
        <v>0</v>
      </c>
      <c r="BT41" s="180"/>
      <c r="BU41" s="180">
        <v>97.5</v>
      </c>
      <c r="BV41" s="181">
        <v>0</v>
      </c>
      <c r="BW41" s="180">
        <v>0</v>
      </c>
      <c r="BX41" s="180">
        <v>31</v>
      </c>
      <c r="BY41" s="181">
        <v>0</v>
      </c>
      <c r="BZ41" s="180">
        <v>0</v>
      </c>
      <c r="CA41" s="180">
        <v>0</v>
      </c>
      <c r="CB41" s="180">
        <v>67.5</v>
      </c>
      <c r="CC41" s="181">
        <v>0</v>
      </c>
      <c r="CD41" s="185">
        <v>0</v>
      </c>
      <c r="CE41" s="185">
        <v>0</v>
      </c>
      <c r="CF41" s="185">
        <v>93.75</v>
      </c>
      <c r="CG41" s="185">
        <v>0</v>
      </c>
      <c r="CH41" s="185"/>
      <c r="CI41" s="185">
        <v>9.375</v>
      </c>
      <c r="CJ41" s="185">
        <v>0</v>
      </c>
      <c r="CK41" s="185">
        <v>10350</v>
      </c>
      <c r="CL41" s="186"/>
      <c r="CM41" s="186">
        <v>2180</v>
      </c>
      <c r="CN41" s="186">
        <v>391.25</v>
      </c>
      <c r="CO41" s="186">
        <v>200</v>
      </c>
      <c r="CP41" s="181">
        <v>550</v>
      </c>
      <c r="CQ41" s="181">
        <v>13671.25</v>
      </c>
      <c r="CR41" s="181">
        <v>1367.125</v>
      </c>
      <c r="CS41" s="181">
        <v>15038.375</v>
      </c>
      <c r="CT41" s="181">
        <v>0</v>
      </c>
      <c r="CU41" s="187">
        <v>341</v>
      </c>
      <c r="CV41" s="187">
        <v>15379.375</v>
      </c>
      <c r="CX41" s="205"/>
      <c r="CY41" s="205"/>
      <c r="CZ41" s="205"/>
      <c r="DB41" s="205"/>
    </row>
    <row r="42" spans="1:106" s="188" customFormat="1" ht="16.5">
      <c r="A42" s="173">
        <v>38</v>
      </c>
      <c r="B42" s="174">
        <v>12634</v>
      </c>
      <c r="C42" s="175">
        <v>45685</v>
      </c>
      <c r="D42" s="176" t="s">
        <v>81</v>
      </c>
      <c r="E42" s="177" t="s">
        <v>98</v>
      </c>
      <c r="F42" s="177"/>
      <c r="G42" s="178" t="s">
        <v>52</v>
      </c>
      <c r="H42" s="179" t="s">
        <v>292</v>
      </c>
      <c r="I42" s="180">
        <v>88</v>
      </c>
      <c r="J42" s="180">
        <v>11</v>
      </c>
      <c r="K42" s="180">
        <v>600</v>
      </c>
      <c r="L42" s="181">
        <v>6600</v>
      </c>
      <c r="M42" s="180">
        <v>18</v>
      </c>
      <c r="N42" s="180">
        <v>93.75</v>
      </c>
      <c r="O42" s="181">
        <v>1687.5</v>
      </c>
      <c r="P42" s="180">
        <v>30</v>
      </c>
      <c r="Q42" s="180">
        <v>7.5</v>
      </c>
      <c r="R42" s="181">
        <v>225</v>
      </c>
      <c r="S42" s="180">
        <v>8</v>
      </c>
      <c r="T42" s="180">
        <v>9.375</v>
      </c>
      <c r="U42" s="181">
        <v>75</v>
      </c>
      <c r="V42" s="181"/>
      <c r="W42" s="181">
        <v>93.75</v>
      </c>
      <c r="X42" s="181">
        <v>0</v>
      </c>
      <c r="Y42" s="180"/>
      <c r="Z42" s="180">
        <v>97.5</v>
      </c>
      <c r="AA42" s="181">
        <v>0</v>
      </c>
      <c r="AB42" s="180"/>
      <c r="AC42" s="180">
        <v>126.75</v>
      </c>
      <c r="AD42" s="181">
        <v>0</v>
      </c>
      <c r="AE42" s="180"/>
      <c r="AF42" s="180">
        <v>9.75</v>
      </c>
      <c r="AG42" s="181">
        <v>0</v>
      </c>
      <c r="AH42" s="180"/>
      <c r="AI42" s="180">
        <v>12.667500000000002</v>
      </c>
      <c r="AJ42" s="181">
        <v>0</v>
      </c>
      <c r="AK42" s="180"/>
      <c r="AL42" s="180">
        <v>97.5</v>
      </c>
      <c r="AM42" s="181">
        <v>0</v>
      </c>
      <c r="AN42" s="180"/>
      <c r="AO42" s="180">
        <v>126.75</v>
      </c>
      <c r="AP42" s="181">
        <v>0</v>
      </c>
      <c r="AQ42" s="180"/>
      <c r="AR42" s="182">
        <v>9.75</v>
      </c>
      <c r="AS42" s="181">
        <v>0</v>
      </c>
      <c r="AT42" s="180"/>
      <c r="AU42" s="180">
        <v>12.675000000000001</v>
      </c>
      <c r="AV42" s="181">
        <v>0</v>
      </c>
      <c r="AW42" s="180">
        <v>8</v>
      </c>
      <c r="AX42" s="180">
        <v>600</v>
      </c>
      <c r="AY42" s="181">
        <v>600</v>
      </c>
      <c r="AZ42" s="180"/>
      <c r="BA42" s="180">
        <v>578</v>
      </c>
      <c r="BB42" s="181">
        <v>0</v>
      </c>
      <c r="BC42" s="180"/>
      <c r="BD42" s="180"/>
      <c r="BE42" s="181"/>
      <c r="BF42" s="180">
        <v>0</v>
      </c>
      <c r="BG42" s="181">
        <v>0</v>
      </c>
      <c r="BH42" s="180">
        <v>0</v>
      </c>
      <c r="BI42" s="180">
        <v>600</v>
      </c>
      <c r="BJ42" s="184">
        <v>0</v>
      </c>
      <c r="BK42" s="183"/>
      <c r="BL42" s="183">
        <v>93.75</v>
      </c>
      <c r="BM42" s="184">
        <v>0</v>
      </c>
      <c r="BN42" s="183"/>
      <c r="BO42" s="183">
        <v>7.5</v>
      </c>
      <c r="BP42" s="184">
        <v>0</v>
      </c>
      <c r="BQ42" s="180"/>
      <c r="BR42" s="180">
        <v>9.375</v>
      </c>
      <c r="BS42" s="181">
        <v>0</v>
      </c>
      <c r="BT42" s="180"/>
      <c r="BU42" s="180">
        <v>97.5</v>
      </c>
      <c r="BV42" s="181">
        <v>0</v>
      </c>
      <c r="BW42" s="180">
        <v>0</v>
      </c>
      <c r="BX42" s="180">
        <v>31</v>
      </c>
      <c r="BY42" s="181">
        <v>0</v>
      </c>
      <c r="BZ42" s="180">
        <v>0</v>
      </c>
      <c r="CA42" s="180">
        <v>0</v>
      </c>
      <c r="CB42" s="180">
        <v>67.5</v>
      </c>
      <c r="CC42" s="181">
        <v>0</v>
      </c>
      <c r="CD42" s="185">
        <v>0</v>
      </c>
      <c r="CE42" s="185">
        <v>0</v>
      </c>
      <c r="CF42" s="185">
        <v>93.75</v>
      </c>
      <c r="CG42" s="185">
        <v>0</v>
      </c>
      <c r="CH42" s="185"/>
      <c r="CI42" s="185">
        <v>9.375</v>
      </c>
      <c r="CJ42" s="185">
        <v>0</v>
      </c>
      <c r="CK42" s="185">
        <v>9187.5</v>
      </c>
      <c r="CL42" s="186"/>
      <c r="CM42" s="186">
        <v>1880</v>
      </c>
      <c r="CN42" s="186">
        <v>391.25</v>
      </c>
      <c r="CO42" s="186">
        <v>200</v>
      </c>
      <c r="CP42" s="181">
        <v>550</v>
      </c>
      <c r="CQ42" s="181">
        <v>12208.75</v>
      </c>
      <c r="CR42" s="181">
        <v>1220.875</v>
      </c>
      <c r="CS42" s="181">
        <v>13429.625</v>
      </c>
      <c r="CT42" s="181">
        <v>0</v>
      </c>
      <c r="CU42" s="187">
        <v>341</v>
      </c>
      <c r="CV42" s="187">
        <v>13770.625</v>
      </c>
      <c r="CX42" s="205"/>
      <c r="CY42" s="205"/>
      <c r="CZ42" s="205"/>
      <c r="DB42" s="205"/>
    </row>
    <row r="43" spans="1:106" s="188" customFormat="1" ht="16.5">
      <c r="A43" s="173">
        <v>39</v>
      </c>
      <c r="B43" s="174">
        <v>32277</v>
      </c>
      <c r="C43" s="175">
        <v>46175</v>
      </c>
      <c r="D43" s="176" t="s">
        <v>348</v>
      </c>
      <c r="E43" s="177" t="s">
        <v>354</v>
      </c>
      <c r="F43" s="177"/>
      <c r="G43" s="178" t="s">
        <v>50</v>
      </c>
      <c r="H43" s="179" t="s">
        <v>215</v>
      </c>
      <c r="I43" s="180">
        <v>80</v>
      </c>
      <c r="J43" s="180">
        <v>10</v>
      </c>
      <c r="K43" s="180">
        <v>600</v>
      </c>
      <c r="L43" s="181">
        <v>6000</v>
      </c>
      <c r="M43" s="180">
        <v>0</v>
      </c>
      <c r="N43" s="180">
        <v>93.75</v>
      </c>
      <c r="O43" s="181">
        <v>0</v>
      </c>
      <c r="P43" s="180">
        <v>0</v>
      </c>
      <c r="Q43" s="180">
        <v>7.5</v>
      </c>
      <c r="R43" s="181">
        <v>0</v>
      </c>
      <c r="S43" s="180">
        <v>0</v>
      </c>
      <c r="T43" s="180">
        <v>9.375</v>
      </c>
      <c r="U43" s="181">
        <v>0</v>
      </c>
      <c r="V43" s="181"/>
      <c r="W43" s="181">
        <v>93.75</v>
      </c>
      <c r="X43" s="181">
        <v>0</v>
      </c>
      <c r="Y43" s="180"/>
      <c r="Z43" s="180">
        <v>97.5</v>
      </c>
      <c r="AA43" s="181">
        <v>0</v>
      </c>
      <c r="AB43" s="180"/>
      <c r="AC43" s="180">
        <v>126.75</v>
      </c>
      <c r="AD43" s="181">
        <v>0</v>
      </c>
      <c r="AE43" s="180"/>
      <c r="AF43" s="180">
        <v>9.75</v>
      </c>
      <c r="AG43" s="181">
        <v>0</v>
      </c>
      <c r="AH43" s="180"/>
      <c r="AI43" s="180">
        <v>12.667500000000002</v>
      </c>
      <c r="AJ43" s="181">
        <v>0</v>
      </c>
      <c r="AK43" s="180"/>
      <c r="AL43" s="180">
        <v>97.5</v>
      </c>
      <c r="AM43" s="181">
        <v>0</v>
      </c>
      <c r="AN43" s="180"/>
      <c r="AO43" s="180">
        <v>126.75</v>
      </c>
      <c r="AP43" s="181">
        <v>0</v>
      </c>
      <c r="AQ43" s="180"/>
      <c r="AR43" s="182">
        <v>9.75</v>
      </c>
      <c r="AS43" s="181">
        <v>0</v>
      </c>
      <c r="AT43" s="180"/>
      <c r="AU43" s="180">
        <v>12.675000000000001</v>
      </c>
      <c r="AV43" s="181">
        <v>0</v>
      </c>
      <c r="AW43" s="180">
        <v>8</v>
      </c>
      <c r="AX43" s="180">
        <v>600</v>
      </c>
      <c r="AY43" s="181">
        <v>600</v>
      </c>
      <c r="AZ43" s="180"/>
      <c r="BA43" s="180">
        <v>579</v>
      </c>
      <c r="BB43" s="181">
        <v>0</v>
      </c>
      <c r="BC43" s="180"/>
      <c r="BD43" s="180"/>
      <c r="BE43" s="181"/>
      <c r="BF43" s="180">
        <v>0</v>
      </c>
      <c r="BG43" s="181">
        <v>0</v>
      </c>
      <c r="BH43" s="180">
        <v>0</v>
      </c>
      <c r="BI43" s="180">
        <v>600</v>
      </c>
      <c r="BJ43" s="184">
        <v>0</v>
      </c>
      <c r="BK43" s="183"/>
      <c r="BL43" s="183">
        <v>93.75</v>
      </c>
      <c r="BM43" s="184">
        <v>0</v>
      </c>
      <c r="BN43" s="183"/>
      <c r="BO43" s="183">
        <v>7.5</v>
      </c>
      <c r="BP43" s="184">
        <v>0</v>
      </c>
      <c r="BQ43" s="180"/>
      <c r="BR43" s="180">
        <v>9.375</v>
      </c>
      <c r="BS43" s="181">
        <v>0</v>
      </c>
      <c r="BT43" s="180"/>
      <c r="BU43" s="180">
        <v>97.5</v>
      </c>
      <c r="BV43" s="181">
        <v>0</v>
      </c>
      <c r="BW43" s="180">
        <v>0</v>
      </c>
      <c r="BX43" s="180">
        <v>31</v>
      </c>
      <c r="BY43" s="181">
        <v>0</v>
      </c>
      <c r="BZ43" s="180">
        <v>0</v>
      </c>
      <c r="CA43" s="180">
        <v>0</v>
      </c>
      <c r="CB43" s="180">
        <v>67.5</v>
      </c>
      <c r="CC43" s="181">
        <v>0</v>
      </c>
      <c r="CD43" s="185">
        <v>0</v>
      </c>
      <c r="CE43" s="185">
        <v>0</v>
      </c>
      <c r="CF43" s="185">
        <v>93.75</v>
      </c>
      <c r="CG43" s="185">
        <v>0</v>
      </c>
      <c r="CH43" s="185"/>
      <c r="CI43" s="185">
        <v>9.375</v>
      </c>
      <c r="CJ43" s="185">
        <v>0</v>
      </c>
      <c r="CK43" s="185">
        <v>6600</v>
      </c>
      <c r="CL43" s="186"/>
      <c r="CM43" s="186">
        <v>710</v>
      </c>
      <c r="CN43" s="186">
        <v>391.25</v>
      </c>
      <c r="CO43" s="186">
        <v>200</v>
      </c>
      <c r="CP43" s="181">
        <v>500</v>
      </c>
      <c r="CQ43" s="181">
        <v>8401.25</v>
      </c>
      <c r="CR43" s="181">
        <v>840.125</v>
      </c>
      <c r="CS43" s="181">
        <v>9241.375</v>
      </c>
      <c r="CT43" s="181">
        <v>0</v>
      </c>
      <c r="CU43" s="187">
        <v>310</v>
      </c>
      <c r="CV43" s="187">
        <v>9551.375</v>
      </c>
      <c r="CX43" s="205"/>
      <c r="CY43" s="205"/>
      <c r="CZ43" s="205"/>
      <c r="DB43" s="205"/>
    </row>
    <row r="44" spans="1:106" s="188" customFormat="1" ht="16.5">
      <c r="A44" s="173">
        <v>40</v>
      </c>
      <c r="B44" s="174">
        <v>14841</v>
      </c>
      <c r="C44" s="175">
        <v>45818</v>
      </c>
      <c r="D44" s="176" t="s">
        <v>90</v>
      </c>
      <c r="E44" s="177" t="s">
        <v>100</v>
      </c>
      <c r="F44" s="177"/>
      <c r="G44" s="178" t="s">
        <v>54</v>
      </c>
      <c r="H44" s="179" t="s">
        <v>58</v>
      </c>
      <c r="I44" s="180">
        <v>88</v>
      </c>
      <c r="J44" s="180">
        <v>11</v>
      </c>
      <c r="K44" s="180">
        <v>600</v>
      </c>
      <c r="L44" s="181">
        <v>6600</v>
      </c>
      <c r="M44" s="180">
        <v>15</v>
      </c>
      <c r="N44" s="180">
        <v>93.75</v>
      </c>
      <c r="O44" s="181">
        <v>1406.25</v>
      </c>
      <c r="P44" s="180">
        <v>0</v>
      </c>
      <c r="Q44" s="180">
        <v>7.5</v>
      </c>
      <c r="R44" s="181">
        <v>0</v>
      </c>
      <c r="S44" s="180">
        <v>0</v>
      </c>
      <c r="T44" s="180">
        <v>9.375</v>
      </c>
      <c r="U44" s="181">
        <v>0</v>
      </c>
      <c r="V44" s="181"/>
      <c r="W44" s="181">
        <v>93.75</v>
      </c>
      <c r="X44" s="181">
        <v>0</v>
      </c>
      <c r="Y44" s="180"/>
      <c r="Z44" s="180">
        <v>97.5</v>
      </c>
      <c r="AA44" s="181">
        <v>0</v>
      </c>
      <c r="AB44" s="180"/>
      <c r="AC44" s="180">
        <v>126.75</v>
      </c>
      <c r="AD44" s="181">
        <v>0</v>
      </c>
      <c r="AE44" s="180"/>
      <c r="AF44" s="180">
        <v>9.75</v>
      </c>
      <c r="AG44" s="181">
        <v>0</v>
      </c>
      <c r="AH44" s="180"/>
      <c r="AI44" s="180">
        <v>12.667500000000002</v>
      </c>
      <c r="AJ44" s="181">
        <v>0</v>
      </c>
      <c r="AK44" s="180"/>
      <c r="AL44" s="180">
        <v>97.5</v>
      </c>
      <c r="AM44" s="181">
        <v>0</v>
      </c>
      <c r="AN44" s="180"/>
      <c r="AO44" s="180">
        <v>126.75</v>
      </c>
      <c r="AP44" s="181">
        <v>0</v>
      </c>
      <c r="AQ44" s="180"/>
      <c r="AR44" s="182">
        <v>9.75</v>
      </c>
      <c r="AS44" s="181">
        <v>0</v>
      </c>
      <c r="AT44" s="180"/>
      <c r="AU44" s="180">
        <v>12.675000000000001</v>
      </c>
      <c r="AV44" s="181">
        <v>0</v>
      </c>
      <c r="AW44" s="180">
        <v>8</v>
      </c>
      <c r="AX44" s="180">
        <v>600</v>
      </c>
      <c r="AY44" s="181">
        <v>600</v>
      </c>
      <c r="AZ44" s="180"/>
      <c r="BA44" s="180">
        <v>580</v>
      </c>
      <c r="BB44" s="181">
        <v>0</v>
      </c>
      <c r="BC44" s="180"/>
      <c r="BD44" s="180"/>
      <c r="BE44" s="181"/>
      <c r="BF44" s="180">
        <v>0</v>
      </c>
      <c r="BG44" s="181">
        <v>0</v>
      </c>
      <c r="BH44" s="180">
        <v>0</v>
      </c>
      <c r="BI44" s="180">
        <v>600</v>
      </c>
      <c r="BJ44" s="184">
        <v>0</v>
      </c>
      <c r="BK44" s="183"/>
      <c r="BL44" s="183">
        <v>93.75</v>
      </c>
      <c r="BM44" s="184">
        <v>0</v>
      </c>
      <c r="BN44" s="183"/>
      <c r="BO44" s="183">
        <v>7.5</v>
      </c>
      <c r="BP44" s="184">
        <v>0</v>
      </c>
      <c r="BQ44" s="180"/>
      <c r="BR44" s="180">
        <v>9.375</v>
      </c>
      <c r="BS44" s="181">
        <v>0</v>
      </c>
      <c r="BT44" s="180"/>
      <c r="BU44" s="180">
        <v>97.5</v>
      </c>
      <c r="BV44" s="181">
        <v>0</v>
      </c>
      <c r="BW44" s="180">
        <v>0</v>
      </c>
      <c r="BX44" s="180">
        <v>31</v>
      </c>
      <c r="BY44" s="181">
        <v>0</v>
      </c>
      <c r="BZ44" s="180">
        <v>0</v>
      </c>
      <c r="CA44" s="180">
        <v>0</v>
      </c>
      <c r="CB44" s="180">
        <v>67.5</v>
      </c>
      <c r="CC44" s="181">
        <v>0</v>
      </c>
      <c r="CD44" s="185">
        <v>0</v>
      </c>
      <c r="CE44" s="185">
        <v>0</v>
      </c>
      <c r="CF44" s="185">
        <v>93.75</v>
      </c>
      <c r="CG44" s="185">
        <v>0</v>
      </c>
      <c r="CH44" s="185"/>
      <c r="CI44" s="185">
        <v>9.375</v>
      </c>
      <c r="CJ44" s="185">
        <v>0</v>
      </c>
      <c r="CK44" s="185">
        <v>8606.25</v>
      </c>
      <c r="CL44" s="186"/>
      <c r="CM44" s="186">
        <v>1780</v>
      </c>
      <c r="CN44" s="186">
        <v>391.25</v>
      </c>
      <c r="CO44" s="186">
        <v>200</v>
      </c>
      <c r="CP44" s="181">
        <v>550</v>
      </c>
      <c r="CQ44" s="181">
        <v>11527.5</v>
      </c>
      <c r="CR44" s="181">
        <v>1152.75</v>
      </c>
      <c r="CS44" s="181">
        <v>12680.25</v>
      </c>
      <c r="CT44" s="181">
        <v>0</v>
      </c>
      <c r="CU44" s="187">
        <v>341</v>
      </c>
      <c r="CV44" s="187">
        <v>13021.25</v>
      </c>
      <c r="CX44" s="205"/>
      <c r="CY44" s="205"/>
      <c r="CZ44" s="205"/>
      <c r="DB44" s="205"/>
    </row>
    <row r="45" spans="1:106" s="188" customFormat="1" ht="16.5">
      <c r="A45" s="173">
        <v>41</v>
      </c>
      <c r="B45" s="174">
        <v>32803</v>
      </c>
      <c r="C45" s="175">
        <v>46084</v>
      </c>
      <c r="D45" s="176" t="s">
        <v>268</v>
      </c>
      <c r="E45" s="177" t="s">
        <v>270</v>
      </c>
      <c r="F45" s="177"/>
      <c r="G45" s="178" t="s">
        <v>52</v>
      </c>
      <c r="H45" s="179" t="s">
        <v>288</v>
      </c>
      <c r="I45" s="180">
        <v>80</v>
      </c>
      <c r="J45" s="180">
        <v>10</v>
      </c>
      <c r="K45" s="180">
        <v>600</v>
      </c>
      <c r="L45" s="181">
        <v>6000</v>
      </c>
      <c r="M45" s="180">
        <v>21</v>
      </c>
      <c r="N45" s="180">
        <v>93.75</v>
      </c>
      <c r="O45" s="181">
        <v>1968.75</v>
      </c>
      <c r="P45" s="180">
        <v>30</v>
      </c>
      <c r="Q45" s="180">
        <v>7.5</v>
      </c>
      <c r="R45" s="181">
        <v>225</v>
      </c>
      <c r="S45" s="180">
        <v>8</v>
      </c>
      <c r="T45" s="180">
        <v>9.375</v>
      </c>
      <c r="U45" s="181">
        <v>75</v>
      </c>
      <c r="V45" s="181"/>
      <c r="W45" s="181">
        <v>93.75</v>
      </c>
      <c r="X45" s="181">
        <v>0</v>
      </c>
      <c r="Y45" s="180"/>
      <c r="Z45" s="180">
        <v>97.5</v>
      </c>
      <c r="AA45" s="181">
        <v>0</v>
      </c>
      <c r="AB45" s="180"/>
      <c r="AC45" s="180">
        <v>126.75</v>
      </c>
      <c r="AD45" s="181">
        <v>0</v>
      </c>
      <c r="AE45" s="180"/>
      <c r="AF45" s="180">
        <v>9.75</v>
      </c>
      <c r="AG45" s="181">
        <v>0</v>
      </c>
      <c r="AH45" s="180"/>
      <c r="AI45" s="180">
        <v>12.667500000000002</v>
      </c>
      <c r="AJ45" s="181">
        <v>0</v>
      </c>
      <c r="AK45" s="180"/>
      <c r="AL45" s="180">
        <v>97.5</v>
      </c>
      <c r="AM45" s="181">
        <v>0</v>
      </c>
      <c r="AN45" s="180"/>
      <c r="AO45" s="180">
        <v>126.75</v>
      </c>
      <c r="AP45" s="181">
        <v>0</v>
      </c>
      <c r="AQ45" s="180"/>
      <c r="AR45" s="182">
        <v>9.75</v>
      </c>
      <c r="AS45" s="181">
        <v>0</v>
      </c>
      <c r="AT45" s="180"/>
      <c r="AU45" s="180">
        <v>12.675000000000001</v>
      </c>
      <c r="AV45" s="181">
        <v>0</v>
      </c>
      <c r="AW45" s="180">
        <v>8</v>
      </c>
      <c r="AX45" s="180">
        <v>600</v>
      </c>
      <c r="AY45" s="181">
        <v>600</v>
      </c>
      <c r="AZ45" s="180"/>
      <c r="BA45" s="180">
        <v>581</v>
      </c>
      <c r="BB45" s="181">
        <v>0</v>
      </c>
      <c r="BC45" s="180"/>
      <c r="BD45" s="180"/>
      <c r="BE45" s="181"/>
      <c r="BF45" s="180">
        <v>0</v>
      </c>
      <c r="BG45" s="181">
        <v>0</v>
      </c>
      <c r="BH45" s="180">
        <v>0</v>
      </c>
      <c r="BI45" s="180">
        <v>600</v>
      </c>
      <c r="BJ45" s="184">
        <v>0</v>
      </c>
      <c r="BK45" s="183"/>
      <c r="BL45" s="183">
        <v>93.75</v>
      </c>
      <c r="BM45" s="184">
        <v>0</v>
      </c>
      <c r="BN45" s="183"/>
      <c r="BO45" s="183">
        <v>7.5</v>
      </c>
      <c r="BP45" s="184">
        <v>0</v>
      </c>
      <c r="BQ45" s="180"/>
      <c r="BR45" s="180">
        <v>9.375</v>
      </c>
      <c r="BS45" s="181">
        <v>0</v>
      </c>
      <c r="BT45" s="180"/>
      <c r="BU45" s="180">
        <v>97.5</v>
      </c>
      <c r="BV45" s="181">
        <v>0</v>
      </c>
      <c r="BW45" s="180">
        <v>0</v>
      </c>
      <c r="BX45" s="180">
        <v>31</v>
      </c>
      <c r="BY45" s="181">
        <v>0</v>
      </c>
      <c r="BZ45" s="180">
        <v>0</v>
      </c>
      <c r="CA45" s="180">
        <v>0</v>
      </c>
      <c r="CB45" s="180">
        <v>67.5</v>
      </c>
      <c r="CC45" s="181">
        <v>0</v>
      </c>
      <c r="CD45" s="185">
        <v>0</v>
      </c>
      <c r="CE45" s="185">
        <v>0</v>
      </c>
      <c r="CF45" s="185">
        <v>93.75</v>
      </c>
      <c r="CG45" s="185">
        <v>0</v>
      </c>
      <c r="CH45" s="185"/>
      <c r="CI45" s="185">
        <v>9.375</v>
      </c>
      <c r="CJ45" s="185">
        <v>0</v>
      </c>
      <c r="CK45" s="185">
        <v>8868.75</v>
      </c>
      <c r="CL45" s="186"/>
      <c r="CM45" s="186">
        <v>2030</v>
      </c>
      <c r="CN45" s="186">
        <v>391.25</v>
      </c>
      <c r="CO45" s="186">
        <v>200</v>
      </c>
      <c r="CP45" s="181">
        <v>500</v>
      </c>
      <c r="CQ45" s="181">
        <v>11990</v>
      </c>
      <c r="CR45" s="181">
        <v>1199</v>
      </c>
      <c r="CS45" s="181">
        <v>13189</v>
      </c>
      <c r="CT45" s="181">
        <v>0</v>
      </c>
      <c r="CU45" s="187">
        <v>310</v>
      </c>
      <c r="CV45" s="187">
        <v>13499</v>
      </c>
      <c r="CX45" s="205"/>
      <c r="CY45" s="205"/>
      <c r="CZ45" s="205"/>
      <c r="DB45" s="205"/>
    </row>
    <row r="46" spans="1:106" s="188" customFormat="1" ht="16.5">
      <c r="A46" s="173">
        <v>42</v>
      </c>
      <c r="B46" s="174">
        <v>32822</v>
      </c>
      <c r="C46" s="175">
        <v>46084</v>
      </c>
      <c r="D46" s="176" t="s">
        <v>268</v>
      </c>
      <c r="E46" s="177" t="s">
        <v>271</v>
      </c>
      <c r="F46" s="177"/>
      <c r="G46" s="178" t="s">
        <v>54</v>
      </c>
      <c r="H46" s="179" t="s">
        <v>290</v>
      </c>
      <c r="I46" s="180">
        <v>88</v>
      </c>
      <c r="J46" s="180">
        <v>11</v>
      </c>
      <c r="K46" s="180">
        <v>600</v>
      </c>
      <c r="L46" s="181">
        <v>6600</v>
      </c>
      <c r="M46" s="180">
        <v>6</v>
      </c>
      <c r="N46" s="180">
        <v>93.75</v>
      </c>
      <c r="O46" s="181">
        <v>562.5</v>
      </c>
      <c r="P46" s="180">
        <v>25</v>
      </c>
      <c r="Q46" s="180">
        <v>7.5</v>
      </c>
      <c r="R46" s="181">
        <v>187.5</v>
      </c>
      <c r="S46" s="180">
        <v>4</v>
      </c>
      <c r="T46" s="180">
        <v>9.375</v>
      </c>
      <c r="U46" s="181">
        <v>37.5</v>
      </c>
      <c r="V46" s="181"/>
      <c r="W46" s="181">
        <v>93.75</v>
      </c>
      <c r="X46" s="181">
        <v>0</v>
      </c>
      <c r="Y46" s="180"/>
      <c r="Z46" s="180">
        <v>97.5</v>
      </c>
      <c r="AA46" s="181">
        <v>0</v>
      </c>
      <c r="AB46" s="180"/>
      <c r="AC46" s="180">
        <v>126.75</v>
      </c>
      <c r="AD46" s="181">
        <v>0</v>
      </c>
      <c r="AE46" s="180"/>
      <c r="AF46" s="180">
        <v>9.75</v>
      </c>
      <c r="AG46" s="181">
        <v>0</v>
      </c>
      <c r="AH46" s="180"/>
      <c r="AI46" s="180">
        <v>12.667500000000002</v>
      </c>
      <c r="AJ46" s="181">
        <v>0</v>
      </c>
      <c r="AK46" s="180"/>
      <c r="AL46" s="180">
        <v>97.5</v>
      </c>
      <c r="AM46" s="181">
        <v>0</v>
      </c>
      <c r="AN46" s="180"/>
      <c r="AO46" s="180">
        <v>126.75</v>
      </c>
      <c r="AP46" s="181">
        <v>0</v>
      </c>
      <c r="AQ46" s="180"/>
      <c r="AR46" s="182">
        <v>9.75</v>
      </c>
      <c r="AS46" s="181">
        <v>0</v>
      </c>
      <c r="AT46" s="180"/>
      <c r="AU46" s="180">
        <v>12.675000000000001</v>
      </c>
      <c r="AV46" s="181">
        <v>0</v>
      </c>
      <c r="AW46" s="180">
        <v>8</v>
      </c>
      <c r="AX46" s="180">
        <v>600</v>
      </c>
      <c r="AY46" s="181">
        <v>600</v>
      </c>
      <c r="AZ46" s="180"/>
      <c r="BA46" s="180">
        <v>582</v>
      </c>
      <c r="BB46" s="181">
        <v>0</v>
      </c>
      <c r="BC46" s="180"/>
      <c r="BD46" s="180"/>
      <c r="BE46" s="181"/>
      <c r="BF46" s="180">
        <v>0</v>
      </c>
      <c r="BG46" s="181">
        <v>0</v>
      </c>
      <c r="BH46" s="180">
        <v>0</v>
      </c>
      <c r="BI46" s="180">
        <v>600</v>
      </c>
      <c r="BJ46" s="184">
        <v>0</v>
      </c>
      <c r="BK46" s="183"/>
      <c r="BL46" s="183">
        <v>93.75</v>
      </c>
      <c r="BM46" s="184">
        <v>0</v>
      </c>
      <c r="BN46" s="183"/>
      <c r="BO46" s="183">
        <v>7.5</v>
      </c>
      <c r="BP46" s="184">
        <v>0</v>
      </c>
      <c r="BQ46" s="180"/>
      <c r="BR46" s="180">
        <v>9.375</v>
      </c>
      <c r="BS46" s="181">
        <v>0</v>
      </c>
      <c r="BT46" s="180"/>
      <c r="BU46" s="180">
        <v>97.5</v>
      </c>
      <c r="BV46" s="181">
        <v>0</v>
      </c>
      <c r="BW46" s="180">
        <v>0</v>
      </c>
      <c r="BX46" s="180">
        <v>31</v>
      </c>
      <c r="BY46" s="181">
        <v>0</v>
      </c>
      <c r="BZ46" s="180">
        <v>0</v>
      </c>
      <c r="CA46" s="180">
        <v>0</v>
      </c>
      <c r="CB46" s="180">
        <v>67.5</v>
      </c>
      <c r="CC46" s="181">
        <v>0</v>
      </c>
      <c r="CD46" s="185">
        <v>0</v>
      </c>
      <c r="CE46" s="185">
        <v>0</v>
      </c>
      <c r="CF46" s="185">
        <v>93.75</v>
      </c>
      <c r="CG46" s="185">
        <v>0</v>
      </c>
      <c r="CH46" s="185"/>
      <c r="CI46" s="185">
        <v>9.375</v>
      </c>
      <c r="CJ46" s="185">
        <v>0</v>
      </c>
      <c r="CK46" s="185">
        <v>7987.5</v>
      </c>
      <c r="CL46" s="186"/>
      <c r="CM46" s="186">
        <v>1780</v>
      </c>
      <c r="CN46" s="186">
        <v>391.25</v>
      </c>
      <c r="CO46" s="186">
        <v>200</v>
      </c>
      <c r="CP46" s="181">
        <v>550</v>
      </c>
      <c r="CQ46" s="181">
        <v>10908.75</v>
      </c>
      <c r="CR46" s="181">
        <v>1090.875</v>
      </c>
      <c r="CS46" s="181">
        <v>11999.625</v>
      </c>
      <c r="CT46" s="181">
        <v>0</v>
      </c>
      <c r="CU46" s="187">
        <v>341</v>
      </c>
      <c r="CV46" s="187">
        <v>12340.625</v>
      </c>
      <c r="CX46" s="205"/>
      <c r="CY46" s="205"/>
      <c r="CZ46" s="205"/>
      <c r="DB46" s="205"/>
    </row>
    <row r="47" spans="1:106" s="188" customFormat="1" ht="16.5">
      <c r="A47" s="173">
        <v>43</v>
      </c>
      <c r="B47" s="174">
        <v>32814</v>
      </c>
      <c r="C47" s="175">
        <v>46084</v>
      </c>
      <c r="D47" s="176" t="s">
        <v>268</v>
      </c>
      <c r="E47" s="177" t="s">
        <v>272</v>
      </c>
      <c r="F47" s="177"/>
      <c r="G47" s="178" t="s">
        <v>52</v>
      </c>
      <c r="H47" s="179" t="s">
        <v>258</v>
      </c>
      <c r="I47" s="180">
        <v>88</v>
      </c>
      <c r="J47" s="180">
        <v>11</v>
      </c>
      <c r="K47" s="180">
        <v>600</v>
      </c>
      <c r="L47" s="181">
        <v>6600</v>
      </c>
      <c r="M47" s="180">
        <v>6</v>
      </c>
      <c r="N47" s="180">
        <v>93.75</v>
      </c>
      <c r="O47" s="181">
        <v>562.5</v>
      </c>
      <c r="P47" s="180">
        <v>30</v>
      </c>
      <c r="Q47" s="180">
        <v>7.5</v>
      </c>
      <c r="R47" s="181">
        <v>225</v>
      </c>
      <c r="S47" s="180">
        <v>4</v>
      </c>
      <c r="T47" s="180">
        <v>9.375</v>
      </c>
      <c r="U47" s="181">
        <v>37.5</v>
      </c>
      <c r="V47" s="181"/>
      <c r="W47" s="181">
        <v>93.75</v>
      </c>
      <c r="X47" s="181">
        <v>0</v>
      </c>
      <c r="Y47" s="180"/>
      <c r="Z47" s="180">
        <v>97.5</v>
      </c>
      <c r="AA47" s="181">
        <v>0</v>
      </c>
      <c r="AB47" s="180"/>
      <c r="AC47" s="180">
        <v>126.75</v>
      </c>
      <c r="AD47" s="181">
        <v>0</v>
      </c>
      <c r="AE47" s="180"/>
      <c r="AF47" s="180">
        <v>9.75</v>
      </c>
      <c r="AG47" s="181">
        <v>0</v>
      </c>
      <c r="AH47" s="180"/>
      <c r="AI47" s="180">
        <v>12.667500000000002</v>
      </c>
      <c r="AJ47" s="181">
        <v>0</v>
      </c>
      <c r="AK47" s="180"/>
      <c r="AL47" s="180">
        <v>97.5</v>
      </c>
      <c r="AM47" s="181">
        <v>0</v>
      </c>
      <c r="AN47" s="180"/>
      <c r="AO47" s="180">
        <v>126.75</v>
      </c>
      <c r="AP47" s="181">
        <v>0</v>
      </c>
      <c r="AQ47" s="180"/>
      <c r="AR47" s="182">
        <v>9.75</v>
      </c>
      <c r="AS47" s="181">
        <v>0</v>
      </c>
      <c r="AT47" s="180"/>
      <c r="AU47" s="180">
        <v>12.675000000000001</v>
      </c>
      <c r="AV47" s="181">
        <v>0</v>
      </c>
      <c r="AW47" s="180">
        <v>8</v>
      </c>
      <c r="AX47" s="180">
        <v>600</v>
      </c>
      <c r="AY47" s="181">
        <v>600</v>
      </c>
      <c r="AZ47" s="180"/>
      <c r="BA47" s="180">
        <v>583</v>
      </c>
      <c r="BB47" s="181">
        <v>0</v>
      </c>
      <c r="BC47" s="180"/>
      <c r="BD47" s="180"/>
      <c r="BE47" s="181"/>
      <c r="BF47" s="180">
        <v>0</v>
      </c>
      <c r="BG47" s="181">
        <v>0</v>
      </c>
      <c r="BH47" s="180">
        <v>0</v>
      </c>
      <c r="BI47" s="180">
        <v>600</v>
      </c>
      <c r="BJ47" s="184">
        <v>0</v>
      </c>
      <c r="BK47" s="183"/>
      <c r="BL47" s="183">
        <v>93.75</v>
      </c>
      <c r="BM47" s="184">
        <v>0</v>
      </c>
      <c r="BN47" s="183"/>
      <c r="BO47" s="183">
        <v>7.5</v>
      </c>
      <c r="BP47" s="184">
        <v>0</v>
      </c>
      <c r="BQ47" s="180"/>
      <c r="BR47" s="180">
        <v>9.375</v>
      </c>
      <c r="BS47" s="181">
        <v>0</v>
      </c>
      <c r="BT47" s="180"/>
      <c r="BU47" s="180">
        <v>97.5</v>
      </c>
      <c r="BV47" s="181">
        <v>0</v>
      </c>
      <c r="BW47" s="180">
        <v>0</v>
      </c>
      <c r="BX47" s="180">
        <v>31</v>
      </c>
      <c r="BY47" s="181">
        <v>0</v>
      </c>
      <c r="BZ47" s="180">
        <v>0</v>
      </c>
      <c r="CA47" s="180">
        <v>0</v>
      </c>
      <c r="CB47" s="180">
        <v>67.5</v>
      </c>
      <c r="CC47" s="181">
        <v>0</v>
      </c>
      <c r="CD47" s="185">
        <v>0</v>
      </c>
      <c r="CE47" s="185">
        <v>0</v>
      </c>
      <c r="CF47" s="185">
        <v>93.75</v>
      </c>
      <c r="CG47" s="185">
        <v>0</v>
      </c>
      <c r="CH47" s="185"/>
      <c r="CI47" s="185">
        <v>9.375</v>
      </c>
      <c r="CJ47" s="185">
        <v>0</v>
      </c>
      <c r="CK47" s="185">
        <v>8025</v>
      </c>
      <c r="CL47" s="186"/>
      <c r="CM47" s="186">
        <v>1730</v>
      </c>
      <c r="CN47" s="186">
        <v>391.25</v>
      </c>
      <c r="CO47" s="186">
        <v>200</v>
      </c>
      <c r="CP47" s="181">
        <v>550</v>
      </c>
      <c r="CQ47" s="181">
        <v>10896.25</v>
      </c>
      <c r="CR47" s="181">
        <v>1089.625</v>
      </c>
      <c r="CS47" s="181">
        <v>11985.875</v>
      </c>
      <c r="CT47" s="181">
        <v>0</v>
      </c>
      <c r="CU47" s="187">
        <v>341</v>
      </c>
      <c r="CV47" s="187">
        <v>12326.875</v>
      </c>
      <c r="CX47" s="205"/>
      <c r="CY47" s="205"/>
      <c r="CZ47" s="205"/>
      <c r="DB47" s="205"/>
    </row>
    <row r="48" spans="1:106" s="188" customFormat="1" ht="16.5">
      <c r="A48" s="173">
        <v>44</v>
      </c>
      <c r="B48" s="174">
        <v>32307</v>
      </c>
      <c r="C48" s="175">
        <v>46175</v>
      </c>
      <c r="D48" s="176" t="s">
        <v>348</v>
      </c>
      <c r="E48" s="177" t="s">
        <v>355</v>
      </c>
      <c r="F48" s="177"/>
      <c r="G48" s="178" t="s">
        <v>50</v>
      </c>
      <c r="H48" s="179" t="s">
        <v>215</v>
      </c>
      <c r="I48" s="180">
        <v>80</v>
      </c>
      <c r="J48" s="180">
        <v>10</v>
      </c>
      <c r="K48" s="180">
        <v>600</v>
      </c>
      <c r="L48" s="181">
        <v>6000</v>
      </c>
      <c r="M48" s="180">
        <v>0</v>
      </c>
      <c r="N48" s="180">
        <v>93.75</v>
      </c>
      <c r="O48" s="181">
        <v>0</v>
      </c>
      <c r="P48" s="180">
        <v>30</v>
      </c>
      <c r="Q48" s="180">
        <v>7.5</v>
      </c>
      <c r="R48" s="181">
        <v>225</v>
      </c>
      <c r="S48" s="180">
        <v>0</v>
      </c>
      <c r="T48" s="180">
        <v>9.375</v>
      </c>
      <c r="U48" s="181">
        <v>0</v>
      </c>
      <c r="V48" s="181"/>
      <c r="W48" s="181">
        <v>93.75</v>
      </c>
      <c r="X48" s="181">
        <v>0</v>
      </c>
      <c r="Y48" s="180"/>
      <c r="Z48" s="180">
        <v>97.5</v>
      </c>
      <c r="AA48" s="181">
        <v>0</v>
      </c>
      <c r="AB48" s="180"/>
      <c r="AC48" s="180">
        <v>126.75</v>
      </c>
      <c r="AD48" s="181">
        <v>0</v>
      </c>
      <c r="AE48" s="180"/>
      <c r="AF48" s="180">
        <v>9.75</v>
      </c>
      <c r="AG48" s="181">
        <v>0</v>
      </c>
      <c r="AH48" s="180"/>
      <c r="AI48" s="180">
        <v>12.667500000000002</v>
      </c>
      <c r="AJ48" s="181">
        <v>0</v>
      </c>
      <c r="AK48" s="180"/>
      <c r="AL48" s="180">
        <v>97.5</v>
      </c>
      <c r="AM48" s="181">
        <v>0</v>
      </c>
      <c r="AN48" s="180"/>
      <c r="AO48" s="180">
        <v>126.75</v>
      </c>
      <c r="AP48" s="181">
        <v>0</v>
      </c>
      <c r="AQ48" s="180"/>
      <c r="AR48" s="182">
        <v>9.75</v>
      </c>
      <c r="AS48" s="181">
        <v>0</v>
      </c>
      <c r="AT48" s="180"/>
      <c r="AU48" s="180">
        <v>12.675000000000001</v>
      </c>
      <c r="AV48" s="181">
        <v>0</v>
      </c>
      <c r="AW48" s="180">
        <v>8</v>
      </c>
      <c r="AX48" s="180">
        <v>600</v>
      </c>
      <c r="AY48" s="181">
        <v>600</v>
      </c>
      <c r="AZ48" s="180"/>
      <c r="BA48" s="180">
        <v>584</v>
      </c>
      <c r="BB48" s="181">
        <v>0</v>
      </c>
      <c r="BC48" s="180"/>
      <c r="BD48" s="180"/>
      <c r="BE48" s="181"/>
      <c r="BF48" s="180">
        <v>0</v>
      </c>
      <c r="BG48" s="181">
        <v>0</v>
      </c>
      <c r="BH48" s="180">
        <v>0</v>
      </c>
      <c r="BI48" s="180">
        <v>600</v>
      </c>
      <c r="BJ48" s="184">
        <v>0</v>
      </c>
      <c r="BK48" s="183"/>
      <c r="BL48" s="183">
        <v>93.75</v>
      </c>
      <c r="BM48" s="184">
        <v>0</v>
      </c>
      <c r="BN48" s="183"/>
      <c r="BO48" s="183">
        <v>7.5</v>
      </c>
      <c r="BP48" s="184">
        <v>0</v>
      </c>
      <c r="BQ48" s="180"/>
      <c r="BR48" s="180">
        <v>9.375</v>
      </c>
      <c r="BS48" s="181">
        <v>0</v>
      </c>
      <c r="BT48" s="180"/>
      <c r="BU48" s="180">
        <v>97.5</v>
      </c>
      <c r="BV48" s="181">
        <v>0</v>
      </c>
      <c r="BW48" s="180">
        <v>0</v>
      </c>
      <c r="BX48" s="180">
        <v>31</v>
      </c>
      <c r="BY48" s="181">
        <v>0</v>
      </c>
      <c r="BZ48" s="180">
        <v>0</v>
      </c>
      <c r="CA48" s="180">
        <v>0</v>
      </c>
      <c r="CB48" s="180">
        <v>67.5</v>
      </c>
      <c r="CC48" s="181">
        <v>0</v>
      </c>
      <c r="CD48" s="185">
        <v>0</v>
      </c>
      <c r="CE48" s="185">
        <v>0</v>
      </c>
      <c r="CF48" s="185">
        <v>93.75</v>
      </c>
      <c r="CG48" s="185">
        <v>0</v>
      </c>
      <c r="CH48" s="185"/>
      <c r="CI48" s="185">
        <v>9.375</v>
      </c>
      <c r="CJ48" s="185">
        <v>0</v>
      </c>
      <c r="CK48" s="185">
        <v>6825</v>
      </c>
      <c r="CL48" s="186"/>
      <c r="CM48" s="186">
        <v>710</v>
      </c>
      <c r="CN48" s="186">
        <v>391.25</v>
      </c>
      <c r="CO48" s="186">
        <v>200</v>
      </c>
      <c r="CP48" s="181">
        <v>500</v>
      </c>
      <c r="CQ48" s="181">
        <v>8626.25</v>
      </c>
      <c r="CR48" s="181">
        <v>862.625</v>
      </c>
      <c r="CS48" s="181">
        <v>9488.875</v>
      </c>
      <c r="CT48" s="181">
        <v>0</v>
      </c>
      <c r="CU48" s="187">
        <v>310</v>
      </c>
      <c r="CV48" s="187">
        <v>9798.875</v>
      </c>
      <c r="CX48" s="205"/>
      <c r="CY48" s="205"/>
      <c r="CZ48" s="205"/>
      <c r="DB48" s="205"/>
    </row>
    <row r="49" spans="1:106" s="188" customFormat="1" ht="16.5">
      <c r="A49" s="173">
        <v>45</v>
      </c>
      <c r="B49" s="174">
        <v>6362</v>
      </c>
      <c r="C49" s="175">
        <v>45440</v>
      </c>
      <c r="D49" s="176" t="s">
        <v>104</v>
      </c>
      <c r="E49" s="177" t="s">
        <v>105</v>
      </c>
      <c r="F49" s="177"/>
      <c r="G49" s="178" t="s">
        <v>52</v>
      </c>
      <c r="H49" s="179" t="s">
        <v>293</v>
      </c>
      <c r="I49" s="180">
        <v>72</v>
      </c>
      <c r="J49" s="180">
        <v>9</v>
      </c>
      <c r="K49" s="180">
        <v>600</v>
      </c>
      <c r="L49" s="181">
        <v>5400</v>
      </c>
      <c r="M49" s="180">
        <v>24</v>
      </c>
      <c r="N49" s="180">
        <v>93.75</v>
      </c>
      <c r="O49" s="181">
        <v>2250</v>
      </c>
      <c r="P49" s="180">
        <v>30</v>
      </c>
      <c r="Q49" s="180">
        <v>7.5</v>
      </c>
      <c r="R49" s="181">
        <v>225</v>
      </c>
      <c r="S49" s="180">
        <v>10</v>
      </c>
      <c r="T49" s="180">
        <v>9.375</v>
      </c>
      <c r="U49" s="181">
        <v>93.75</v>
      </c>
      <c r="V49" s="181"/>
      <c r="W49" s="181">
        <v>93.75</v>
      </c>
      <c r="X49" s="181">
        <v>0</v>
      </c>
      <c r="Y49" s="180"/>
      <c r="Z49" s="180">
        <v>97.5</v>
      </c>
      <c r="AA49" s="181">
        <v>0</v>
      </c>
      <c r="AB49" s="180"/>
      <c r="AC49" s="180">
        <v>126.75</v>
      </c>
      <c r="AD49" s="181">
        <v>0</v>
      </c>
      <c r="AE49" s="180"/>
      <c r="AF49" s="180">
        <v>9.75</v>
      </c>
      <c r="AG49" s="181">
        <v>0</v>
      </c>
      <c r="AH49" s="180"/>
      <c r="AI49" s="180">
        <v>12.667500000000002</v>
      </c>
      <c r="AJ49" s="181">
        <v>0</v>
      </c>
      <c r="AK49" s="180"/>
      <c r="AL49" s="180">
        <v>97.5</v>
      </c>
      <c r="AM49" s="181">
        <v>0</v>
      </c>
      <c r="AN49" s="180"/>
      <c r="AO49" s="180">
        <v>126.75</v>
      </c>
      <c r="AP49" s="181">
        <v>0</v>
      </c>
      <c r="AQ49" s="180"/>
      <c r="AR49" s="182">
        <v>9.75</v>
      </c>
      <c r="AS49" s="181">
        <v>0</v>
      </c>
      <c r="AT49" s="180"/>
      <c r="AU49" s="180">
        <v>12.675000000000001</v>
      </c>
      <c r="AV49" s="181">
        <v>0</v>
      </c>
      <c r="AW49" s="180">
        <v>8</v>
      </c>
      <c r="AX49" s="180">
        <v>600</v>
      </c>
      <c r="AY49" s="181">
        <v>600</v>
      </c>
      <c r="AZ49" s="180"/>
      <c r="BA49" s="180">
        <v>585</v>
      </c>
      <c r="BB49" s="181">
        <v>0</v>
      </c>
      <c r="BC49" s="180"/>
      <c r="BD49" s="180"/>
      <c r="BE49" s="181"/>
      <c r="BF49" s="180">
        <v>0</v>
      </c>
      <c r="BG49" s="181">
        <v>0</v>
      </c>
      <c r="BH49" s="180">
        <v>0</v>
      </c>
      <c r="BI49" s="180">
        <v>600</v>
      </c>
      <c r="BJ49" s="184">
        <v>0</v>
      </c>
      <c r="BK49" s="183"/>
      <c r="BL49" s="183">
        <v>93.75</v>
      </c>
      <c r="BM49" s="184">
        <v>0</v>
      </c>
      <c r="BN49" s="183"/>
      <c r="BO49" s="183">
        <v>7.5</v>
      </c>
      <c r="BP49" s="184">
        <v>0</v>
      </c>
      <c r="BQ49" s="180"/>
      <c r="BR49" s="180">
        <v>9.375</v>
      </c>
      <c r="BS49" s="181">
        <v>0</v>
      </c>
      <c r="BT49" s="180"/>
      <c r="BU49" s="180">
        <v>97.5</v>
      </c>
      <c r="BV49" s="181">
        <v>0</v>
      </c>
      <c r="BW49" s="180">
        <v>0</v>
      </c>
      <c r="BX49" s="180">
        <v>31</v>
      </c>
      <c r="BY49" s="181">
        <v>0</v>
      </c>
      <c r="BZ49" s="180">
        <v>0</v>
      </c>
      <c r="CA49" s="180">
        <v>0</v>
      </c>
      <c r="CB49" s="180">
        <v>67.5</v>
      </c>
      <c r="CC49" s="181">
        <v>0</v>
      </c>
      <c r="CD49" s="185">
        <v>0</v>
      </c>
      <c r="CE49" s="185">
        <v>0</v>
      </c>
      <c r="CF49" s="185">
        <v>93.75</v>
      </c>
      <c r="CG49" s="185">
        <v>0</v>
      </c>
      <c r="CH49" s="185"/>
      <c r="CI49" s="185">
        <v>9.375</v>
      </c>
      <c r="CJ49" s="185">
        <v>0</v>
      </c>
      <c r="CK49" s="185">
        <v>8568.75</v>
      </c>
      <c r="CL49" s="186"/>
      <c r="CM49" s="186">
        <v>1780</v>
      </c>
      <c r="CN49" s="186">
        <v>391.25</v>
      </c>
      <c r="CO49" s="186">
        <v>200</v>
      </c>
      <c r="CP49" s="181">
        <v>450</v>
      </c>
      <c r="CQ49" s="181">
        <v>11390</v>
      </c>
      <c r="CR49" s="181">
        <v>1139</v>
      </c>
      <c r="CS49" s="181">
        <v>12529</v>
      </c>
      <c r="CT49" s="181">
        <v>0</v>
      </c>
      <c r="CU49" s="187">
        <v>279</v>
      </c>
      <c r="CV49" s="187">
        <v>12808</v>
      </c>
      <c r="CX49" s="205"/>
      <c r="CY49" s="205"/>
      <c r="CZ49" s="205"/>
      <c r="DB49" s="205"/>
    </row>
    <row r="50" spans="1:106" s="188" customFormat="1" ht="16.5">
      <c r="A50" s="173">
        <v>46</v>
      </c>
      <c r="B50" s="174">
        <v>32561</v>
      </c>
      <c r="C50" s="175">
        <v>46154</v>
      </c>
      <c r="D50" s="176" t="s">
        <v>299</v>
      </c>
      <c r="E50" s="177" t="s">
        <v>301</v>
      </c>
      <c r="F50" s="177"/>
      <c r="G50" s="178" t="s">
        <v>52</v>
      </c>
      <c r="H50" s="179" t="s">
        <v>77</v>
      </c>
      <c r="I50" s="180">
        <v>80</v>
      </c>
      <c r="J50" s="180">
        <v>10</v>
      </c>
      <c r="K50" s="180">
        <v>600</v>
      </c>
      <c r="L50" s="181">
        <v>6000</v>
      </c>
      <c r="M50" s="180">
        <v>18</v>
      </c>
      <c r="N50" s="180">
        <v>93.75</v>
      </c>
      <c r="O50" s="181">
        <v>1687.5</v>
      </c>
      <c r="P50" s="180">
        <v>20</v>
      </c>
      <c r="Q50" s="180">
        <v>7.5</v>
      </c>
      <c r="R50" s="181">
        <v>150</v>
      </c>
      <c r="S50" s="180">
        <v>6</v>
      </c>
      <c r="T50" s="180">
        <v>9.375</v>
      </c>
      <c r="U50" s="181">
        <v>56.25</v>
      </c>
      <c r="V50" s="181"/>
      <c r="W50" s="181">
        <v>93.75</v>
      </c>
      <c r="X50" s="181">
        <v>0</v>
      </c>
      <c r="Y50" s="180"/>
      <c r="Z50" s="180">
        <v>97.5</v>
      </c>
      <c r="AA50" s="181">
        <v>0</v>
      </c>
      <c r="AB50" s="180"/>
      <c r="AC50" s="180">
        <v>126.75</v>
      </c>
      <c r="AD50" s="181">
        <v>0</v>
      </c>
      <c r="AE50" s="180"/>
      <c r="AF50" s="180">
        <v>9.75</v>
      </c>
      <c r="AG50" s="181">
        <v>0</v>
      </c>
      <c r="AH50" s="180"/>
      <c r="AI50" s="180">
        <v>12.667500000000002</v>
      </c>
      <c r="AJ50" s="181">
        <v>0</v>
      </c>
      <c r="AK50" s="180"/>
      <c r="AL50" s="180">
        <v>97.5</v>
      </c>
      <c r="AM50" s="181">
        <v>0</v>
      </c>
      <c r="AN50" s="180"/>
      <c r="AO50" s="180">
        <v>126.75</v>
      </c>
      <c r="AP50" s="181">
        <v>0</v>
      </c>
      <c r="AQ50" s="180"/>
      <c r="AR50" s="182">
        <v>9.75</v>
      </c>
      <c r="AS50" s="181">
        <v>0</v>
      </c>
      <c r="AT50" s="180"/>
      <c r="AU50" s="180">
        <v>12.675000000000001</v>
      </c>
      <c r="AV50" s="181">
        <v>0</v>
      </c>
      <c r="AW50" s="180">
        <v>8</v>
      </c>
      <c r="AX50" s="180">
        <v>600</v>
      </c>
      <c r="AY50" s="181">
        <v>600</v>
      </c>
      <c r="AZ50" s="180"/>
      <c r="BA50" s="180">
        <v>586</v>
      </c>
      <c r="BB50" s="181">
        <v>0</v>
      </c>
      <c r="BC50" s="180"/>
      <c r="BD50" s="180"/>
      <c r="BE50" s="181"/>
      <c r="BF50" s="180">
        <v>0</v>
      </c>
      <c r="BG50" s="181">
        <v>0</v>
      </c>
      <c r="BH50" s="180">
        <v>0</v>
      </c>
      <c r="BI50" s="180">
        <v>600</v>
      </c>
      <c r="BJ50" s="184">
        <v>0</v>
      </c>
      <c r="BK50" s="183"/>
      <c r="BL50" s="183">
        <v>93.75</v>
      </c>
      <c r="BM50" s="184">
        <v>0</v>
      </c>
      <c r="BN50" s="183"/>
      <c r="BO50" s="183">
        <v>7.5</v>
      </c>
      <c r="BP50" s="184">
        <v>0</v>
      </c>
      <c r="BQ50" s="180"/>
      <c r="BR50" s="180">
        <v>9.375</v>
      </c>
      <c r="BS50" s="181">
        <v>0</v>
      </c>
      <c r="BT50" s="180"/>
      <c r="BU50" s="180">
        <v>97.5</v>
      </c>
      <c r="BV50" s="181">
        <v>0</v>
      </c>
      <c r="BW50" s="180">
        <v>0</v>
      </c>
      <c r="BX50" s="180">
        <v>31</v>
      </c>
      <c r="BY50" s="181">
        <v>0</v>
      </c>
      <c r="BZ50" s="180">
        <v>0</v>
      </c>
      <c r="CA50" s="180">
        <v>0</v>
      </c>
      <c r="CB50" s="180">
        <v>67.5</v>
      </c>
      <c r="CC50" s="181">
        <v>0</v>
      </c>
      <c r="CD50" s="185">
        <v>0</v>
      </c>
      <c r="CE50" s="185">
        <v>0</v>
      </c>
      <c r="CF50" s="185">
        <v>93.75</v>
      </c>
      <c r="CG50" s="185">
        <v>0</v>
      </c>
      <c r="CH50" s="185"/>
      <c r="CI50" s="185">
        <v>9.375</v>
      </c>
      <c r="CJ50" s="185">
        <v>0</v>
      </c>
      <c r="CK50" s="185">
        <v>8493.75</v>
      </c>
      <c r="CL50" s="186"/>
      <c r="CM50" s="186">
        <v>1730</v>
      </c>
      <c r="CN50" s="186">
        <v>391.25</v>
      </c>
      <c r="CO50" s="186">
        <v>200</v>
      </c>
      <c r="CP50" s="181">
        <v>500</v>
      </c>
      <c r="CQ50" s="181">
        <v>11315</v>
      </c>
      <c r="CR50" s="181">
        <v>1131.5</v>
      </c>
      <c r="CS50" s="181">
        <v>12446.5</v>
      </c>
      <c r="CT50" s="181">
        <v>0</v>
      </c>
      <c r="CU50" s="187">
        <v>310</v>
      </c>
      <c r="CV50" s="187">
        <v>12756.5</v>
      </c>
      <c r="CX50" s="205"/>
      <c r="CY50" s="205"/>
      <c r="CZ50" s="205"/>
      <c r="DB50" s="205"/>
    </row>
    <row r="51" spans="1:106" s="188" customFormat="1" ht="16.5">
      <c r="A51" s="173">
        <v>47</v>
      </c>
      <c r="B51" s="174">
        <v>32824</v>
      </c>
      <c r="C51" s="175">
        <v>46084</v>
      </c>
      <c r="D51" s="176" t="s">
        <v>268</v>
      </c>
      <c r="E51" s="177" t="s">
        <v>273</v>
      </c>
      <c r="F51" s="177"/>
      <c r="G51" s="178" t="s">
        <v>52</v>
      </c>
      <c r="H51" s="179" t="s">
        <v>77</v>
      </c>
      <c r="I51" s="180">
        <v>72</v>
      </c>
      <c r="J51" s="180">
        <v>9</v>
      </c>
      <c r="K51" s="180">
        <v>600</v>
      </c>
      <c r="L51" s="181">
        <v>5400</v>
      </c>
      <c r="M51" s="180">
        <v>12</v>
      </c>
      <c r="N51" s="180">
        <v>93.75</v>
      </c>
      <c r="O51" s="181">
        <v>1125</v>
      </c>
      <c r="P51" s="180">
        <v>30</v>
      </c>
      <c r="Q51" s="180">
        <v>7.5</v>
      </c>
      <c r="R51" s="181">
        <v>225</v>
      </c>
      <c r="S51" s="180">
        <v>8</v>
      </c>
      <c r="T51" s="180">
        <v>9.375</v>
      </c>
      <c r="U51" s="181">
        <v>75</v>
      </c>
      <c r="V51" s="181"/>
      <c r="W51" s="181">
        <v>93.75</v>
      </c>
      <c r="X51" s="181">
        <v>0</v>
      </c>
      <c r="Y51" s="180"/>
      <c r="Z51" s="180">
        <v>97.5</v>
      </c>
      <c r="AA51" s="181">
        <v>0</v>
      </c>
      <c r="AB51" s="180"/>
      <c r="AC51" s="180">
        <v>126.75</v>
      </c>
      <c r="AD51" s="181">
        <v>0</v>
      </c>
      <c r="AE51" s="180"/>
      <c r="AF51" s="180">
        <v>9.75</v>
      </c>
      <c r="AG51" s="181">
        <v>0</v>
      </c>
      <c r="AH51" s="180"/>
      <c r="AI51" s="180">
        <v>12.667500000000002</v>
      </c>
      <c r="AJ51" s="181">
        <v>0</v>
      </c>
      <c r="AK51" s="180"/>
      <c r="AL51" s="180">
        <v>97.5</v>
      </c>
      <c r="AM51" s="181">
        <v>0</v>
      </c>
      <c r="AN51" s="180"/>
      <c r="AO51" s="180">
        <v>126.75</v>
      </c>
      <c r="AP51" s="181">
        <v>0</v>
      </c>
      <c r="AQ51" s="180"/>
      <c r="AR51" s="182">
        <v>9.75</v>
      </c>
      <c r="AS51" s="181">
        <v>0</v>
      </c>
      <c r="AT51" s="180"/>
      <c r="AU51" s="180">
        <v>12.675000000000001</v>
      </c>
      <c r="AV51" s="181">
        <v>0</v>
      </c>
      <c r="AW51" s="180">
        <v>8</v>
      </c>
      <c r="AX51" s="180">
        <v>600</v>
      </c>
      <c r="AY51" s="181">
        <v>600</v>
      </c>
      <c r="AZ51" s="180"/>
      <c r="BA51" s="180">
        <v>587</v>
      </c>
      <c r="BB51" s="181">
        <v>0</v>
      </c>
      <c r="BC51" s="180"/>
      <c r="BD51" s="180"/>
      <c r="BE51" s="181"/>
      <c r="BF51" s="180">
        <v>0</v>
      </c>
      <c r="BG51" s="181">
        <v>0</v>
      </c>
      <c r="BH51" s="180">
        <v>0</v>
      </c>
      <c r="BI51" s="180">
        <v>600</v>
      </c>
      <c r="BJ51" s="184">
        <v>0</v>
      </c>
      <c r="BK51" s="183"/>
      <c r="BL51" s="183">
        <v>93.75</v>
      </c>
      <c r="BM51" s="184">
        <v>0</v>
      </c>
      <c r="BN51" s="183"/>
      <c r="BO51" s="183">
        <v>7.5</v>
      </c>
      <c r="BP51" s="184">
        <v>0</v>
      </c>
      <c r="BQ51" s="180"/>
      <c r="BR51" s="180">
        <v>9.375</v>
      </c>
      <c r="BS51" s="181">
        <v>0</v>
      </c>
      <c r="BT51" s="180"/>
      <c r="BU51" s="180">
        <v>97.5</v>
      </c>
      <c r="BV51" s="181">
        <v>0</v>
      </c>
      <c r="BW51" s="180">
        <v>0</v>
      </c>
      <c r="BX51" s="180">
        <v>31</v>
      </c>
      <c r="BY51" s="181">
        <v>0</v>
      </c>
      <c r="BZ51" s="180">
        <v>0</v>
      </c>
      <c r="CA51" s="180">
        <v>0</v>
      </c>
      <c r="CB51" s="180">
        <v>67.5</v>
      </c>
      <c r="CC51" s="181">
        <v>0</v>
      </c>
      <c r="CD51" s="185">
        <v>0</v>
      </c>
      <c r="CE51" s="185">
        <v>0</v>
      </c>
      <c r="CF51" s="185">
        <v>93.75</v>
      </c>
      <c r="CG51" s="185">
        <v>0</v>
      </c>
      <c r="CH51" s="185"/>
      <c r="CI51" s="185">
        <v>9.375</v>
      </c>
      <c r="CJ51" s="185">
        <v>0</v>
      </c>
      <c r="CK51" s="185">
        <v>7425</v>
      </c>
      <c r="CL51" s="186"/>
      <c r="CM51" s="186">
        <v>1780</v>
      </c>
      <c r="CN51" s="186">
        <v>391.25</v>
      </c>
      <c r="CO51" s="186">
        <v>200</v>
      </c>
      <c r="CP51" s="181">
        <v>450</v>
      </c>
      <c r="CQ51" s="181">
        <v>10246.25</v>
      </c>
      <c r="CR51" s="181">
        <v>1024.625</v>
      </c>
      <c r="CS51" s="181">
        <v>11270.875</v>
      </c>
      <c r="CT51" s="181">
        <v>0</v>
      </c>
      <c r="CU51" s="187">
        <v>279</v>
      </c>
      <c r="CV51" s="187">
        <v>11549.875</v>
      </c>
      <c r="CX51" s="205"/>
      <c r="CY51" s="205"/>
      <c r="CZ51" s="205"/>
      <c r="DB51" s="205"/>
    </row>
    <row r="52" spans="1:106" s="188" customFormat="1" ht="16.5">
      <c r="A52" s="173">
        <v>48</v>
      </c>
      <c r="B52" s="174">
        <v>32221</v>
      </c>
      <c r="C52" s="175">
        <v>46161</v>
      </c>
      <c r="D52" s="176" t="s">
        <v>310</v>
      </c>
      <c r="E52" s="177" t="s">
        <v>315</v>
      </c>
      <c r="F52" s="177"/>
      <c r="G52" s="178" t="s">
        <v>50</v>
      </c>
      <c r="H52" s="179" t="s">
        <v>215</v>
      </c>
      <c r="I52" s="180">
        <v>80</v>
      </c>
      <c r="J52" s="180">
        <v>10</v>
      </c>
      <c r="K52" s="180">
        <v>600</v>
      </c>
      <c r="L52" s="181">
        <v>6000</v>
      </c>
      <c r="M52" s="180">
        <v>0</v>
      </c>
      <c r="N52" s="180">
        <v>93.75</v>
      </c>
      <c r="O52" s="181">
        <v>0</v>
      </c>
      <c r="P52" s="180">
        <v>20</v>
      </c>
      <c r="Q52" s="180">
        <v>7.5</v>
      </c>
      <c r="R52" s="181">
        <v>150</v>
      </c>
      <c r="S52" s="180">
        <v>0</v>
      </c>
      <c r="T52" s="180">
        <v>9.375</v>
      </c>
      <c r="U52" s="181">
        <v>0</v>
      </c>
      <c r="V52" s="181"/>
      <c r="W52" s="181">
        <v>93.75</v>
      </c>
      <c r="X52" s="181">
        <v>0</v>
      </c>
      <c r="Y52" s="180"/>
      <c r="Z52" s="180">
        <v>97.5</v>
      </c>
      <c r="AA52" s="181">
        <v>0</v>
      </c>
      <c r="AB52" s="180"/>
      <c r="AC52" s="180">
        <v>126.75</v>
      </c>
      <c r="AD52" s="181">
        <v>0</v>
      </c>
      <c r="AE52" s="180"/>
      <c r="AF52" s="180">
        <v>9.75</v>
      </c>
      <c r="AG52" s="181">
        <v>0</v>
      </c>
      <c r="AH52" s="180"/>
      <c r="AI52" s="180">
        <v>12.667500000000002</v>
      </c>
      <c r="AJ52" s="181">
        <v>0</v>
      </c>
      <c r="AK52" s="180"/>
      <c r="AL52" s="180">
        <v>97.5</v>
      </c>
      <c r="AM52" s="181">
        <v>0</v>
      </c>
      <c r="AN52" s="180"/>
      <c r="AO52" s="180">
        <v>126.75</v>
      </c>
      <c r="AP52" s="181">
        <v>0</v>
      </c>
      <c r="AQ52" s="180"/>
      <c r="AR52" s="182">
        <v>9.75</v>
      </c>
      <c r="AS52" s="181">
        <v>0</v>
      </c>
      <c r="AT52" s="180"/>
      <c r="AU52" s="180">
        <v>12.675000000000001</v>
      </c>
      <c r="AV52" s="181">
        <v>0</v>
      </c>
      <c r="AW52" s="180">
        <v>8</v>
      </c>
      <c r="AX52" s="180">
        <v>600</v>
      </c>
      <c r="AY52" s="181">
        <v>600</v>
      </c>
      <c r="AZ52" s="180"/>
      <c r="BA52" s="180">
        <v>588</v>
      </c>
      <c r="BB52" s="181">
        <v>0</v>
      </c>
      <c r="BC52" s="180"/>
      <c r="BD52" s="180"/>
      <c r="BE52" s="181"/>
      <c r="BF52" s="180">
        <v>0</v>
      </c>
      <c r="BG52" s="181">
        <v>0</v>
      </c>
      <c r="BH52" s="180">
        <v>0</v>
      </c>
      <c r="BI52" s="180">
        <v>600</v>
      </c>
      <c r="BJ52" s="184">
        <v>0</v>
      </c>
      <c r="BK52" s="183"/>
      <c r="BL52" s="183">
        <v>93.75</v>
      </c>
      <c r="BM52" s="184">
        <v>0</v>
      </c>
      <c r="BN52" s="183"/>
      <c r="BO52" s="183">
        <v>7.5</v>
      </c>
      <c r="BP52" s="184">
        <v>0</v>
      </c>
      <c r="BQ52" s="180"/>
      <c r="BR52" s="180">
        <v>9.375</v>
      </c>
      <c r="BS52" s="181">
        <v>0</v>
      </c>
      <c r="BT52" s="180"/>
      <c r="BU52" s="180">
        <v>97.5</v>
      </c>
      <c r="BV52" s="181">
        <v>0</v>
      </c>
      <c r="BW52" s="180">
        <v>0</v>
      </c>
      <c r="BX52" s="180">
        <v>31</v>
      </c>
      <c r="BY52" s="181">
        <v>0</v>
      </c>
      <c r="BZ52" s="180">
        <v>0</v>
      </c>
      <c r="CA52" s="180">
        <v>0</v>
      </c>
      <c r="CB52" s="180">
        <v>67.5</v>
      </c>
      <c r="CC52" s="181">
        <v>0</v>
      </c>
      <c r="CD52" s="185">
        <v>0</v>
      </c>
      <c r="CE52" s="185">
        <v>0</v>
      </c>
      <c r="CF52" s="185">
        <v>93.75</v>
      </c>
      <c r="CG52" s="185">
        <v>0</v>
      </c>
      <c r="CH52" s="185"/>
      <c r="CI52" s="185">
        <v>9.375</v>
      </c>
      <c r="CJ52" s="185">
        <v>0</v>
      </c>
      <c r="CK52" s="185">
        <v>6750</v>
      </c>
      <c r="CL52" s="186"/>
      <c r="CM52" s="186">
        <v>1260</v>
      </c>
      <c r="CN52" s="186">
        <v>391.25</v>
      </c>
      <c r="CO52" s="186">
        <v>200</v>
      </c>
      <c r="CP52" s="181">
        <v>500</v>
      </c>
      <c r="CQ52" s="181">
        <v>9101.25</v>
      </c>
      <c r="CR52" s="181">
        <v>910.125</v>
      </c>
      <c r="CS52" s="181">
        <v>10011.375</v>
      </c>
      <c r="CT52" s="181">
        <v>0</v>
      </c>
      <c r="CU52" s="187">
        <v>310</v>
      </c>
      <c r="CV52" s="187">
        <v>10321.375</v>
      </c>
      <c r="CX52" s="205"/>
      <c r="CY52" s="205"/>
      <c r="CZ52" s="205"/>
      <c r="DB52" s="205"/>
    </row>
    <row r="53" spans="1:106" s="188" customFormat="1" ht="16.5">
      <c r="A53" s="173">
        <v>49</v>
      </c>
      <c r="B53" s="174">
        <v>32212</v>
      </c>
      <c r="C53" s="175">
        <v>46161</v>
      </c>
      <c r="D53" s="176" t="s">
        <v>310</v>
      </c>
      <c r="E53" s="177" t="s">
        <v>316</v>
      </c>
      <c r="F53" s="177"/>
      <c r="G53" s="178" t="s">
        <v>50</v>
      </c>
      <c r="H53" s="179" t="s">
        <v>333</v>
      </c>
      <c r="I53" s="180">
        <v>88</v>
      </c>
      <c r="J53" s="180">
        <v>11</v>
      </c>
      <c r="K53" s="180">
        <v>600</v>
      </c>
      <c r="L53" s="181">
        <v>6600</v>
      </c>
      <c r="M53" s="180">
        <v>0</v>
      </c>
      <c r="N53" s="180">
        <v>93.75</v>
      </c>
      <c r="O53" s="181">
        <v>0</v>
      </c>
      <c r="P53" s="180">
        <v>25</v>
      </c>
      <c r="Q53" s="180">
        <v>7.5</v>
      </c>
      <c r="R53" s="181">
        <v>187.5</v>
      </c>
      <c r="S53" s="180">
        <v>0</v>
      </c>
      <c r="T53" s="180">
        <v>9.375</v>
      </c>
      <c r="U53" s="181">
        <v>0</v>
      </c>
      <c r="V53" s="181"/>
      <c r="W53" s="181">
        <v>93.75</v>
      </c>
      <c r="X53" s="181">
        <v>0</v>
      </c>
      <c r="Y53" s="180"/>
      <c r="Z53" s="180">
        <v>97.5</v>
      </c>
      <c r="AA53" s="181">
        <v>0</v>
      </c>
      <c r="AB53" s="180"/>
      <c r="AC53" s="180">
        <v>126.75</v>
      </c>
      <c r="AD53" s="181">
        <v>0</v>
      </c>
      <c r="AE53" s="180"/>
      <c r="AF53" s="180">
        <v>9.75</v>
      </c>
      <c r="AG53" s="181">
        <v>0</v>
      </c>
      <c r="AH53" s="180"/>
      <c r="AI53" s="180">
        <v>12.667500000000002</v>
      </c>
      <c r="AJ53" s="181">
        <v>0</v>
      </c>
      <c r="AK53" s="180"/>
      <c r="AL53" s="180">
        <v>97.5</v>
      </c>
      <c r="AM53" s="181">
        <v>0</v>
      </c>
      <c r="AN53" s="180"/>
      <c r="AO53" s="180">
        <v>126.75</v>
      </c>
      <c r="AP53" s="181">
        <v>0</v>
      </c>
      <c r="AQ53" s="180"/>
      <c r="AR53" s="182">
        <v>9.75</v>
      </c>
      <c r="AS53" s="181">
        <v>0</v>
      </c>
      <c r="AT53" s="180"/>
      <c r="AU53" s="180">
        <v>12.675000000000001</v>
      </c>
      <c r="AV53" s="181">
        <v>0</v>
      </c>
      <c r="AW53" s="180">
        <v>8</v>
      </c>
      <c r="AX53" s="180">
        <v>600</v>
      </c>
      <c r="AY53" s="181">
        <v>600</v>
      </c>
      <c r="AZ53" s="180"/>
      <c r="BA53" s="180">
        <v>589</v>
      </c>
      <c r="BB53" s="181">
        <v>0</v>
      </c>
      <c r="BC53" s="180"/>
      <c r="BD53" s="180"/>
      <c r="BE53" s="181"/>
      <c r="BF53" s="180">
        <v>0</v>
      </c>
      <c r="BG53" s="181">
        <v>0</v>
      </c>
      <c r="BH53" s="180">
        <v>0</v>
      </c>
      <c r="BI53" s="180">
        <v>600</v>
      </c>
      <c r="BJ53" s="184">
        <v>0</v>
      </c>
      <c r="BK53" s="183"/>
      <c r="BL53" s="183">
        <v>93.75</v>
      </c>
      <c r="BM53" s="184">
        <v>0</v>
      </c>
      <c r="BN53" s="183"/>
      <c r="BO53" s="183">
        <v>7.5</v>
      </c>
      <c r="BP53" s="184">
        <v>0</v>
      </c>
      <c r="BQ53" s="180"/>
      <c r="BR53" s="180">
        <v>9.375</v>
      </c>
      <c r="BS53" s="181">
        <v>0</v>
      </c>
      <c r="BT53" s="180"/>
      <c r="BU53" s="180">
        <v>97.5</v>
      </c>
      <c r="BV53" s="181">
        <v>0</v>
      </c>
      <c r="BW53" s="180">
        <v>0</v>
      </c>
      <c r="BX53" s="180">
        <v>31</v>
      </c>
      <c r="BY53" s="181">
        <v>0</v>
      </c>
      <c r="BZ53" s="180">
        <v>0</v>
      </c>
      <c r="CA53" s="180">
        <v>0</v>
      </c>
      <c r="CB53" s="180">
        <v>67.5</v>
      </c>
      <c r="CC53" s="181">
        <v>0</v>
      </c>
      <c r="CD53" s="185">
        <v>0</v>
      </c>
      <c r="CE53" s="185">
        <v>0</v>
      </c>
      <c r="CF53" s="185">
        <v>93.75</v>
      </c>
      <c r="CG53" s="185">
        <v>0</v>
      </c>
      <c r="CH53" s="185"/>
      <c r="CI53" s="185">
        <v>9.375</v>
      </c>
      <c r="CJ53" s="185">
        <v>0</v>
      </c>
      <c r="CK53" s="185">
        <v>7387.5</v>
      </c>
      <c r="CL53" s="186"/>
      <c r="CM53" s="186">
        <v>1460</v>
      </c>
      <c r="CN53" s="186">
        <v>391.25</v>
      </c>
      <c r="CO53" s="186">
        <v>200</v>
      </c>
      <c r="CP53" s="181">
        <v>550</v>
      </c>
      <c r="CQ53" s="181">
        <v>9988.75</v>
      </c>
      <c r="CR53" s="181">
        <v>998.875</v>
      </c>
      <c r="CS53" s="181">
        <v>10987.625</v>
      </c>
      <c r="CT53" s="181">
        <v>0</v>
      </c>
      <c r="CU53" s="187">
        <v>341</v>
      </c>
      <c r="CV53" s="187">
        <v>11328.625</v>
      </c>
      <c r="CX53" s="205"/>
      <c r="CY53" s="205"/>
      <c r="CZ53" s="205"/>
      <c r="DB53" s="205"/>
    </row>
    <row r="54" spans="1:106" s="188" customFormat="1" ht="16.5">
      <c r="A54" s="173">
        <v>50</v>
      </c>
      <c r="B54" s="174">
        <v>14874</v>
      </c>
      <c r="C54" s="175">
        <v>45818</v>
      </c>
      <c r="D54" s="176" t="s">
        <v>90</v>
      </c>
      <c r="E54" s="177" t="s">
        <v>106</v>
      </c>
      <c r="F54" s="177"/>
      <c r="G54" s="178" t="s">
        <v>50</v>
      </c>
      <c r="H54" s="179" t="s">
        <v>77</v>
      </c>
      <c r="I54" s="180">
        <v>32</v>
      </c>
      <c r="J54" s="180">
        <v>4</v>
      </c>
      <c r="K54" s="180">
        <v>600</v>
      </c>
      <c r="L54" s="181">
        <v>2400</v>
      </c>
      <c r="M54" s="180">
        <v>0</v>
      </c>
      <c r="N54" s="180">
        <v>93.75</v>
      </c>
      <c r="O54" s="181">
        <v>0</v>
      </c>
      <c r="P54" s="180">
        <v>20</v>
      </c>
      <c r="Q54" s="180">
        <v>7.5</v>
      </c>
      <c r="R54" s="181">
        <v>150</v>
      </c>
      <c r="S54" s="180">
        <v>0</v>
      </c>
      <c r="T54" s="180">
        <v>9.375</v>
      </c>
      <c r="U54" s="181">
        <v>0</v>
      </c>
      <c r="V54" s="181"/>
      <c r="W54" s="181">
        <v>93.75</v>
      </c>
      <c r="X54" s="181">
        <v>0</v>
      </c>
      <c r="Y54" s="180"/>
      <c r="Z54" s="180">
        <v>97.5</v>
      </c>
      <c r="AA54" s="181">
        <v>0</v>
      </c>
      <c r="AB54" s="180"/>
      <c r="AC54" s="180">
        <v>126.75</v>
      </c>
      <c r="AD54" s="181">
        <v>0</v>
      </c>
      <c r="AE54" s="180"/>
      <c r="AF54" s="180">
        <v>9.75</v>
      </c>
      <c r="AG54" s="181">
        <v>0</v>
      </c>
      <c r="AH54" s="180"/>
      <c r="AI54" s="180">
        <v>12.667500000000002</v>
      </c>
      <c r="AJ54" s="181">
        <v>0</v>
      </c>
      <c r="AK54" s="180"/>
      <c r="AL54" s="180">
        <v>97.5</v>
      </c>
      <c r="AM54" s="181">
        <v>0</v>
      </c>
      <c r="AN54" s="180"/>
      <c r="AO54" s="180">
        <v>126.75</v>
      </c>
      <c r="AP54" s="181">
        <v>0</v>
      </c>
      <c r="AQ54" s="180"/>
      <c r="AR54" s="182">
        <v>9.75</v>
      </c>
      <c r="AS54" s="181">
        <v>0</v>
      </c>
      <c r="AT54" s="180"/>
      <c r="AU54" s="180">
        <v>12.675000000000001</v>
      </c>
      <c r="AV54" s="181">
        <v>0</v>
      </c>
      <c r="AW54" s="180">
        <v>0</v>
      </c>
      <c r="AX54" s="180">
        <v>600</v>
      </c>
      <c r="AY54" s="181">
        <v>0</v>
      </c>
      <c r="AZ54" s="180"/>
      <c r="BA54" s="180">
        <v>590</v>
      </c>
      <c r="BB54" s="181">
        <v>0</v>
      </c>
      <c r="BC54" s="180"/>
      <c r="BD54" s="180"/>
      <c r="BE54" s="181"/>
      <c r="BF54" s="180">
        <v>0</v>
      </c>
      <c r="BG54" s="181">
        <v>0</v>
      </c>
      <c r="BH54" s="180">
        <v>0</v>
      </c>
      <c r="BI54" s="180">
        <v>600</v>
      </c>
      <c r="BJ54" s="184">
        <v>0</v>
      </c>
      <c r="BK54" s="183"/>
      <c r="BL54" s="183">
        <v>93.75</v>
      </c>
      <c r="BM54" s="184">
        <v>0</v>
      </c>
      <c r="BN54" s="183"/>
      <c r="BO54" s="183">
        <v>7.5</v>
      </c>
      <c r="BP54" s="184">
        <v>0</v>
      </c>
      <c r="BQ54" s="180"/>
      <c r="BR54" s="180">
        <v>9.375</v>
      </c>
      <c r="BS54" s="181">
        <v>0</v>
      </c>
      <c r="BT54" s="180"/>
      <c r="BU54" s="180">
        <v>97.5</v>
      </c>
      <c r="BV54" s="181">
        <v>0</v>
      </c>
      <c r="BW54" s="180">
        <v>0</v>
      </c>
      <c r="BX54" s="180">
        <v>31</v>
      </c>
      <c r="BY54" s="181">
        <v>0</v>
      </c>
      <c r="BZ54" s="180">
        <v>0</v>
      </c>
      <c r="CA54" s="180">
        <v>0</v>
      </c>
      <c r="CB54" s="180">
        <v>67.5</v>
      </c>
      <c r="CC54" s="181">
        <v>0</v>
      </c>
      <c r="CD54" s="185">
        <v>0</v>
      </c>
      <c r="CE54" s="185">
        <v>0</v>
      </c>
      <c r="CF54" s="185">
        <v>93.75</v>
      </c>
      <c r="CG54" s="185">
        <v>0</v>
      </c>
      <c r="CH54" s="185"/>
      <c r="CI54" s="185">
        <v>9.375</v>
      </c>
      <c r="CJ54" s="185">
        <v>0</v>
      </c>
      <c r="CK54" s="185">
        <v>2550</v>
      </c>
      <c r="CL54" s="186"/>
      <c r="CM54" s="186">
        <v>1010</v>
      </c>
      <c r="CN54" s="186">
        <v>391.25</v>
      </c>
      <c r="CO54" s="186">
        <v>200</v>
      </c>
      <c r="CP54" s="181">
        <v>200</v>
      </c>
      <c r="CQ54" s="181">
        <v>4351.25</v>
      </c>
      <c r="CR54" s="181">
        <v>435.125</v>
      </c>
      <c r="CS54" s="181">
        <v>4786.375</v>
      </c>
      <c r="CT54" s="181">
        <v>0</v>
      </c>
      <c r="CU54" s="187">
        <v>124</v>
      </c>
      <c r="CV54" s="187">
        <v>4910.375</v>
      </c>
      <c r="CX54" s="205"/>
      <c r="CY54" s="205"/>
      <c r="CZ54" s="205"/>
      <c r="DB54" s="205"/>
    </row>
    <row r="55" spans="1:106" s="188" customFormat="1" ht="16.5">
      <c r="A55" s="173">
        <v>51</v>
      </c>
      <c r="B55" s="174">
        <v>7697</v>
      </c>
      <c r="C55" s="175">
        <v>45462</v>
      </c>
      <c r="D55" s="176" t="s">
        <v>107</v>
      </c>
      <c r="E55" s="177" t="s">
        <v>108</v>
      </c>
      <c r="F55" s="177"/>
      <c r="G55" s="178" t="s">
        <v>50</v>
      </c>
      <c r="H55" s="179" t="s">
        <v>294</v>
      </c>
      <c r="I55" s="180">
        <v>64</v>
      </c>
      <c r="J55" s="180">
        <v>8</v>
      </c>
      <c r="K55" s="180">
        <v>635</v>
      </c>
      <c r="L55" s="181">
        <v>5080</v>
      </c>
      <c r="M55" s="180">
        <v>3</v>
      </c>
      <c r="N55" s="180">
        <v>99.21875</v>
      </c>
      <c r="O55" s="181">
        <v>297.65625</v>
      </c>
      <c r="P55" s="180">
        <v>0</v>
      </c>
      <c r="Q55" s="180">
        <v>7.9375</v>
      </c>
      <c r="R55" s="181">
        <v>0</v>
      </c>
      <c r="S55" s="180">
        <v>0</v>
      </c>
      <c r="T55" s="180">
        <v>9.921875</v>
      </c>
      <c r="U55" s="181">
        <v>0</v>
      </c>
      <c r="V55" s="181"/>
      <c r="W55" s="181">
        <v>99.21875</v>
      </c>
      <c r="X55" s="181">
        <v>0</v>
      </c>
      <c r="Y55" s="180"/>
      <c r="Z55" s="180">
        <v>103.1875</v>
      </c>
      <c r="AA55" s="181">
        <v>0</v>
      </c>
      <c r="AB55" s="180"/>
      <c r="AC55" s="180">
        <v>134.14374999999998</v>
      </c>
      <c r="AD55" s="181">
        <v>0</v>
      </c>
      <c r="AE55" s="180"/>
      <c r="AF55" s="180">
        <v>10.318750000000001</v>
      </c>
      <c r="AG55" s="181">
        <v>0</v>
      </c>
      <c r="AH55" s="180"/>
      <c r="AI55" s="180">
        <v>13.406437500000003</v>
      </c>
      <c r="AJ55" s="181">
        <v>0</v>
      </c>
      <c r="AK55" s="180"/>
      <c r="AL55" s="180">
        <v>103.1875</v>
      </c>
      <c r="AM55" s="181">
        <v>0</v>
      </c>
      <c r="AN55" s="180"/>
      <c r="AO55" s="180">
        <v>134.14374999999998</v>
      </c>
      <c r="AP55" s="181">
        <v>0</v>
      </c>
      <c r="AQ55" s="180"/>
      <c r="AR55" s="182">
        <v>10.318750000000001</v>
      </c>
      <c r="AS55" s="181">
        <v>0</v>
      </c>
      <c r="AT55" s="180"/>
      <c r="AU55" s="180">
        <v>13.414375</v>
      </c>
      <c r="AV55" s="181">
        <v>0</v>
      </c>
      <c r="AW55" s="180">
        <v>8</v>
      </c>
      <c r="AX55" s="180">
        <v>635</v>
      </c>
      <c r="AY55" s="181">
        <v>635</v>
      </c>
      <c r="AZ55" s="180"/>
      <c r="BA55" s="180">
        <v>591</v>
      </c>
      <c r="BB55" s="181">
        <v>0</v>
      </c>
      <c r="BC55" s="180"/>
      <c r="BD55" s="180"/>
      <c r="BE55" s="181"/>
      <c r="BF55" s="180">
        <v>37</v>
      </c>
      <c r="BG55" s="181">
        <v>-46.25</v>
      </c>
      <c r="BH55" s="180">
        <v>0</v>
      </c>
      <c r="BI55" s="180">
        <v>600</v>
      </c>
      <c r="BJ55" s="184">
        <v>0</v>
      </c>
      <c r="BK55" s="183"/>
      <c r="BL55" s="183">
        <v>93.75</v>
      </c>
      <c r="BM55" s="184">
        <v>0</v>
      </c>
      <c r="BN55" s="183"/>
      <c r="BO55" s="183">
        <v>7.5</v>
      </c>
      <c r="BP55" s="184">
        <v>0</v>
      </c>
      <c r="BQ55" s="180"/>
      <c r="BR55" s="180">
        <v>9.375</v>
      </c>
      <c r="BS55" s="181">
        <v>0</v>
      </c>
      <c r="BT55" s="180"/>
      <c r="BU55" s="180">
        <v>103.1875</v>
      </c>
      <c r="BV55" s="181">
        <v>0</v>
      </c>
      <c r="BW55" s="180">
        <v>0</v>
      </c>
      <c r="BX55" s="180">
        <v>31</v>
      </c>
      <c r="BY55" s="181">
        <v>0</v>
      </c>
      <c r="BZ55" s="180">
        <v>0</v>
      </c>
      <c r="CA55" s="180">
        <v>0</v>
      </c>
      <c r="CB55" s="180">
        <v>67.5</v>
      </c>
      <c r="CC55" s="181">
        <v>0</v>
      </c>
      <c r="CD55" s="185">
        <v>0</v>
      </c>
      <c r="CE55" s="185">
        <v>0</v>
      </c>
      <c r="CF55" s="185">
        <v>99.21875</v>
      </c>
      <c r="CG55" s="185">
        <v>0</v>
      </c>
      <c r="CH55" s="185"/>
      <c r="CI55" s="185">
        <v>9.921875</v>
      </c>
      <c r="CJ55" s="185">
        <v>0</v>
      </c>
      <c r="CK55" s="185">
        <v>5966.40625</v>
      </c>
      <c r="CL55" s="186"/>
      <c r="CM55" s="186">
        <v>1580</v>
      </c>
      <c r="CN55" s="186">
        <v>414.07</v>
      </c>
      <c r="CO55" s="186">
        <v>200</v>
      </c>
      <c r="CP55" s="181">
        <v>419.47916666666669</v>
      </c>
      <c r="CQ55" s="181">
        <v>8579.9554166666658</v>
      </c>
      <c r="CR55" s="181">
        <v>857.99554166666667</v>
      </c>
      <c r="CS55" s="181">
        <v>9437.9509583333329</v>
      </c>
      <c r="CT55" s="181">
        <v>0</v>
      </c>
      <c r="CU55" s="187">
        <v>248</v>
      </c>
      <c r="CV55" s="187">
        <v>9685.9509583333329</v>
      </c>
      <c r="CX55" s="205"/>
      <c r="CY55" s="205"/>
      <c r="CZ55" s="205"/>
      <c r="DB55" s="205"/>
    </row>
    <row r="56" spans="1:106" s="188" customFormat="1" ht="16.5">
      <c r="A56" s="173">
        <v>52</v>
      </c>
      <c r="B56" s="174">
        <v>11938</v>
      </c>
      <c r="C56" s="175">
        <v>45734</v>
      </c>
      <c r="D56" s="176" t="s">
        <v>61</v>
      </c>
      <c r="E56" s="177" t="s">
        <v>252</v>
      </c>
      <c r="F56" s="177"/>
      <c r="G56" s="178" t="s">
        <v>52</v>
      </c>
      <c r="H56" s="179" t="s">
        <v>84</v>
      </c>
      <c r="I56" s="180">
        <v>80</v>
      </c>
      <c r="J56" s="180">
        <v>10</v>
      </c>
      <c r="K56" s="180">
        <v>600</v>
      </c>
      <c r="L56" s="181">
        <v>6000</v>
      </c>
      <c r="M56" s="180">
        <v>27</v>
      </c>
      <c r="N56" s="180">
        <v>93.75</v>
      </c>
      <c r="O56" s="181">
        <v>2531.25</v>
      </c>
      <c r="P56" s="180">
        <v>25</v>
      </c>
      <c r="Q56" s="180">
        <v>7.5</v>
      </c>
      <c r="R56" s="181">
        <v>187.5</v>
      </c>
      <c r="S56" s="180">
        <v>8</v>
      </c>
      <c r="T56" s="180">
        <v>9.375</v>
      </c>
      <c r="U56" s="181">
        <v>75</v>
      </c>
      <c r="V56" s="181"/>
      <c r="W56" s="181">
        <v>93.75</v>
      </c>
      <c r="X56" s="181">
        <v>0</v>
      </c>
      <c r="Y56" s="180"/>
      <c r="Z56" s="180">
        <v>97.5</v>
      </c>
      <c r="AA56" s="181">
        <v>0</v>
      </c>
      <c r="AB56" s="180"/>
      <c r="AC56" s="180">
        <v>126.75</v>
      </c>
      <c r="AD56" s="181">
        <v>0</v>
      </c>
      <c r="AE56" s="180"/>
      <c r="AF56" s="180">
        <v>9.75</v>
      </c>
      <c r="AG56" s="181">
        <v>0</v>
      </c>
      <c r="AH56" s="180"/>
      <c r="AI56" s="180">
        <v>12.667500000000002</v>
      </c>
      <c r="AJ56" s="181">
        <v>0</v>
      </c>
      <c r="AK56" s="180"/>
      <c r="AL56" s="180">
        <v>97.5</v>
      </c>
      <c r="AM56" s="181">
        <v>0</v>
      </c>
      <c r="AN56" s="180"/>
      <c r="AO56" s="180">
        <v>126.75</v>
      </c>
      <c r="AP56" s="181">
        <v>0</v>
      </c>
      <c r="AQ56" s="180"/>
      <c r="AR56" s="182">
        <v>9.75</v>
      </c>
      <c r="AS56" s="181">
        <v>0</v>
      </c>
      <c r="AT56" s="180"/>
      <c r="AU56" s="180">
        <v>12.675000000000001</v>
      </c>
      <c r="AV56" s="181">
        <v>0</v>
      </c>
      <c r="AW56" s="180">
        <v>8</v>
      </c>
      <c r="AX56" s="180">
        <v>600</v>
      </c>
      <c r="AY56" s="181">
        <v>600</v>
      </c>
      <c r="AZ56" s="180"/>
      <c r="BA56" s="180">
        <v>592</v>
      </c>
      <c r="BB56" s="181">
        <v>0</v>
      </c>
      <c r="BC56" s="180"/>
      <c r="BD56" s="180"/>
      <c r="BE56" s="181"/>
      <c r="BF56" s="180">
        <v>0</v>
      </c>
      <c r="BG56" s="181">
        <v>0</v>
      </c>
      <c r="BH56" s="180">
        <v>0</v>
      </c>
      <c r="BI56" s="180">
        <v>600</v>
      </c>
      <c r="BJ56" s="184">
        <v>0</v>
      </c>
      <c r="BK56" s="183"/>
      <c r="BL56" s="183">
        <v>93.75</v>
      </c>
      <c r="BM56" s="184">
        <v>0</v>
      </c>
      <c r="BN56" s="183"/>
      <c r="BO56" s="183">
        <v>7.5</v>
      </c>
      <c r="BP56" s="184">
        <v>0</v>
      </c>
      <c r="BQ56" s="180"/>
      <c r="BR56" s="180">
        <v>9.375</v>
      </c>
      <c r="BS56" s="181">
        <v>0</v>
      </c>
      <c r="BT56" s="180"/>
      <c r="BU56" s="180">
        <v>97.5</v>
      </c>
      <c r="BV56" s="181">
        <v>0</v>
      </c>
      <c r="BW56" s="180">
        <v>0</v>
      </c>
      <c r="BX56" s="180">
        <v>31</v>
      </c>
      <c r="BY56" s="181">
        <v>0</v>
      </c>
      <c r="BZ56" s="180">
        <v>0</v>
      </c>
      <c r="CA56" s="180">
        <v>0</v>
      </c>
      <c r="CB56" s="180">
        <v>67.5</v>
      </c>
      <c r="CC56" s="181">
        <v>0</v>
      </c>
      <c r="CD56" s="185">
        <v>0</v>
      </c>
      <c r="CE56" s="185">
        <v>0</v>
      </c>
      <c r="CF56" s="185">
        <v>93.75</v>
      </c>
      <c r="CG56" s="185">
        <v>0</v>
      </c>
      <c r="CH56" s="185"/>
      <c r="CI56" s="185">
        <v>9.375</v>
      </c>
      <c r="CJ56" s="185">
        <v>0</v>
      </c>
      <c r="CK56" s="185">
        <v>9393.75</v>
      </c>
      <c r="CL56" s="186"/>
      <c r="CM56" s="186">
        <v>1930</v>
      </c>
      <c r="CN56" s="186">
        <v>391.25</v>
      </c>
      <c r="CO56" s="186">
        <v>200</v>
      </c>
      <c r="CP56" s="181">
        <v>500</v>
      </c>
      <c r="CQ56" s="181">
        <v>12415</v>
      </c>
      <c r="CR56" s="181">
        <v>1241.5</v>
      </c>
      <c r="CS56" s="181">
        <v>13656.5</v>
      </c>
      <c r="CT56" s="181">
        <v>0</v>
      </c>
      <c r="CU56" s="187">
        <v>310</v>
      </c>
      <c r="CV56" s="187">
        <v>13966.5</v>
      </c>
      <c r="CX56" s="205"/>
      <c r="CY56" s="205"/>
      <c r="CZ56" s="205"/>
      <c r="DB56" s="205"/>
    </row>
    <row r="57" spans="1:106" s="188" customFormat="1" ht="16.5">
      <c r="A57" s="173">
        <v>53</v>
      </c>
      <c r="B57" s="174">
        <v>14606</v>
      </c>
      <c r="C57" s="175">
        <v>45804</v>
      </c>
      <c r="D57" s="176" t="s">
        <v>72</v>
      </c>
      <c r="E57" s="177" t="s">
        <v>109</v>
      </c>
      <c r="F57" s="177"/>
      <c r="G57" s="178" t="s">
        <v>52</v>
      </c>
      <c r="H57" s="179" t="s">
        <v>77</v>
      </c>
      <c r="I57" s="180">
        <v>80</v>
      </c>
      <c r="J57" s="180">
        <v>10</v>
      </c>
      <c r="K57" s="180">
        <v>600</v>
      </c>
      <c r="L57" s="181">
        <v>6000</v>
      </c>
      <c r="M57" s="180">
        <v>21</v>
      </c>
      <c r="N57" s="180">
        <v>93.75</v>
      </c>
      <c r="O57" s="181">
        <v>1968.75</v>
      </c>
      <c r="P57" s="180">
        <v>25</v>
      </c>
      <c r="Q57" s="180">
        <v>7.5</v>
      </c>
      <c r="R57" s="181">
        <v>187.5</v>
      </c>
      <c r="S57" s="180">
        <v>6</v>
      </c>
      <c r="T57" s="180">
        <v>9.375</v>
      </c>
      <c r="U57" s="181">
        <v>56.25</v>
      </c>
      <c r="V57" s="181"/>
      <c r="W57" s="181">
        <v>93.75</v>
      </c>
      <c r="X57" s="181">
        <v>0</v>
      </c>
      <c r="Y57" s="180"/>
      <c r="Z57" s="180">
        <v>97.5</v>
      </c>
      <c r="AA57" s="181">
        <v>0</v>
      </c>
      <c r="AB57" s="180"/>
      <c r="AC57" s="180">
        <v>126.75</v>
      </c>
      <c r="AD57" s="181">
        <v>0</v>
      </c>
      <c r="AE57" s="180"/>
      <c r="AF57" s="180">
        <v>9.75</v>
      </c>
      <c r="AG57" s="181">
        <v>0</v>
      </c>
      <c r="AH57" s="180"/>
      <c r="AI57" s="180">
        <v>12.667500000000002</v>
      </c>
      <c r="AJ57" s="181">
        <v>0</v>
      </c>
      <c r="AK57" s="180"/>
      <c r="AL57" s="180">
        <v>97.5</v>
      </c>
      <c r="AM57" s="181">
        <v>0</v>
      </c>
      <c r="AN57" s="180"/>
      <c r="AO57" s="180">
        <v>126.75</v>
      </c>
      <c r="AP57" s="181">
        <v>0</v>
      </c>
      <c r="AQ57" s="180"/>
      <c r="AR57" s="182">
        <v>9.75</v>
      </c>
      <c r="AS57" s="181">
        <v>0</v>
      </c>
      <c r="AT57" s="180"/>
      <c r="AU57" s="180">
        <v>12.675000000000001</v>
      </c>
      <c r="AV57" s="181">
        <v>0</v>
      </c>
      <c r="AW57" s="180">
        <v>8</v>
      </c>
      <c r="AX57" s="180">
        <v>600</v>
      </c>
      <c r="AY57" s="181">
        <v>600</v>
      </c>
      <c r="AZ57" s="180"/>
      <c r="BA57" s="180">
        <v>593</v>
      </c>
      <c r="BB57" s="181">
        <v>0</v>
      </c>
      <c r="BC57" s="180"/>
      <c r="BD57" s="180"/>
      <c r="BE57" s="181"/>
      <c r="BF57" s="180">
        <v>0</v>
      </c>
      <c r="BG57" s="181">
        <v>0</v>
      </c>
      <c r="BH57" s="180">
        <v>0</v>
      </c>
      <c r="BI57" s="180">
        <v>600</v>
      </c>
      <c r="BJ57" s="184">
        <v>0</v>
      </c>
      <c r="BK57" s="183"/>
      <c r="BL57" s="183">
        <v>93.75</v>
      </c>
      <c r="BM57" s="184">
        <v>0</v>
      </c>
      <c r="BN57" s="183"/>
      <c r="BO57" s="183">
        <v>7.5</v>
      </c>
      <c r="BP57" s="184">
        <v>0</v>
      </c>
      <c r="BQ57" s="180"/>
      <c r="BR57" s="180">
        <v>9.375</v>
      </c>
      <c r="BS57" s="181">
        <v>0</v>
      </c>
      <c r="BT57" s="180"/>
      <c r="BU57" s="180">
        <v>97.5</v>
      </c>
      <c r="BV57" s="181">
        <v>0</v>
      </c>
      <c r="BW57" s="180">
        <v>0</v>
      </c>
      <c r="BX57" s="180">
        <v>31</v>
      </c>
      <c r="BY57" s="181">
        <v>0</v>
      </c>
      <c r="BZ57" s="180">
        <v>0</v>
      </c>
      <c r="CA57" s="180">
        <v>0</v>
      </c>
      <c r="CB57" s="180">
        <v>67.5</v>
      </c>
      <c r="CC57" s="181">
        <v>0</v>
      </c>
      <c r="CD57" s="185">
        <v>0</v>
      </c>
      <c r="CE57" s="185">
        <v>0</v>
      </c>
      <c r="CF57" s="185">
        <v>93.75</v>
      </c>
      <c r="CG57" s="185">
        <v>0</v>
      </c>
      <c r="CH57" s="185"/>
      <c r="CI57" s="185">
        <v>9.375</v>
      </c>
      <c r="CJ57" s="185">
        <v>0</v>
      </c>
      <c r="CK57" s="185">
        <v>8812.5</v>
      </c>
      <c r="CL57" s="186"/>
      <c r="CM57" s="186">
        <v>1730</v>
      </c>
      <c r="CN57" s="186">
        <v>391.25</v>
      </c>
      <c r="CO57" s="186">
        <v>200</v>
      </c>
      <c r="CP57" s="181">
        <v>500</v>
      </c>
      <c r="CQ57" s="181">
        <v>11633.75</v>
      </c>
      <c r="CR57" s="181">
        <v>1163.375</v>
      </c>
      <c r="CS57" s="181">
        <v>12797.125</v>
      </c>
      <c r="CT57" s="181">
        <v>0</v>
      </c>
      <c r="CU57" s="187">
        <v>310</v>
      </c>
      <c r="CV57" s="187">
        <v>13107.125</v>
      </c>
      <c r="CX57" s="205"/>
      <c r="CY57" s="205"/>
      <c r="CZ57" s="205"/>
      <c r="DB57" s="205"/>
    </row>
    <row r="58" spans="1:106" s="188" customFormat="1" ht="16.5">
      <c r="A58" s="173">
        <v>54</v>
      </c>
      <c r="B58" s="174">
        <v>14865</v>
      </c>
      <c r="C58" s="175">
        <v>45818</v>
      </c>
      <c r="D58" s="176" t="s">
        <v>90</v>
      </c>
      <c r="E58" s="177" t="s">
        <v>110</v>
      </c>
      <c r="F58" s="177"/>
      <c r="G58" s="178" t="s">
        <v>54</v>
      </c>
      <c r="H58" s="179" t="s">
        <v>77</v>
      </c>
      <c r="I58" s="180">
        <v>40</v>
      </c>
      <c r="J58" s="180">
        <v>5</v>
      </c>
      <c r="K58" s="180">
        <v>600</v>
      </c>
      <c r="L58" s="181">
        <v>3000</v>
      </c>
      <c r="M58" s="180">
        <v>0</v>
      </c>
      <c r="N58" s="180">
        <v>93.75</v>
      </c>
      <c r="O58" s="181">
        <v>0</v>
      </c>
      <c r="P58" s="180">
        <v>15</v>
      </c>
      <c r="Q58" s="180">
        <v>7.5</v>
      </c>
      <c r="R58" s="181">
        <v>112.5</v>
      </c>
      <c r="S58" s="180">
        <v>0</v>
      </c>
      <c r="T58" s="180">
        <v>9.375</v>
      </c>
      <c r="U58" s="181">
        <v>0</v>
      </c>
      <c r="V58" s="181"/>
      <c r="W58" s="181">
        <v>93.75</v>
      </c>
      <c r="X58" s="181">
        <v>0</v>
      </c>
      <c r="Y58" s="180"/>
      <c r="Z58" s="180">
        <v>97.5</v>
      </c>
      <c r="AA58" s="181">
        <v>0</v>
      </c>
      <c r="AB58" s="180"/>
      <c r="AC58" s="180">
        <v>126.75</v>
      </c>
      <c r="AD58" s="181">
        <v>0</v>
      </c>
      <c r="AE58" s="180"/>
      <c r="AF58" s="180">
        <v>9.75</v>
      </c>
      <c r="AG58" s="181">
        <v>0</v>
      </c>
      <c r="AH58" s="180"/>
      <c r="AI58" s="180">
        <v>12.667500000000002</v>
      </c>
      <c r="AJ58" s="181">
        <v>0</v>
      </c>
      <c r="AK58" s="180"/>
      <c r="AL58" s="180">
        <v>97.5</v>
      </c>
      <c r="AM58" s="181">
        <v>0</v>
      </c>
      <c r="AN58" s="180"/>
      <c r="AO58" s="180">
        <v>126.75</v>
      </c>
      <c r="AP58" s="181">
        <v>0</v>
      </c>
      <c r="AQ58" s="180"/>
      <c r="AR58" s="182">
        <v>9.75</v>
      </c>
      <c r="AS58" s="181">
        <v>0</v>
      </c>
      <c r="AT58" s="180"/>
      <c r="AU58" s="180">
        <v>12.675000000000001</v>
      </c>
      <c r="AV58" s="181">
        <v>0</v>
      </c>
      <c r="AW58" s="180">
        <v>0</v>
      </c>
      <c r="AX58" s="180">
        <v>600</v>
      </c>
      <c r="AY58" s="181">
        <v>0</v>
      </c>
      <c r="AZ58" s="180"/>
      <c r="BA58" s="180">
        <v>594</v>
      </c>
      <c r="BB58" s="181">
        <v>0</v>
      </c>
      <c r="BC58" s="180"/>
      <c r="BD58" s="180"/>
      <c r="BE58" s="181"/>
      <c r="BF58" s="180">
        <v>0</v>
      </c>
      <c r="BG58" s="181">
        <v>0</v>
      </c>
      <c r="BH58" s="180">
        <v>0</v>
      </c>
      <c r="BI58" s="180">
        <v>600</v>
      </c>
      <c r="BJ58" s="184">
        <v>0</v>
      </c>
      <c r="BK58" s="183"/>
      <c r="BL58" s="183">
        <v>93.75</v>
      </c>
      <c r="BM58" s="184">
        <v>0</v>
      </c>
      <c r="BN58" s="183"/>
      <c r="BO58" s="183">
        <v>7.5</v>
      </c>
      <c r="BP58" s="184">
        <v>0</v>
      </c>
      <c r="BQ58" s="180"/>
      <c r="BR58" s="180">
        <v>9.375</v>
      </c>
      <c r="BS58" s="181">
        <v>0</v>
      </c>
      <c r="BT58" s="180"/>
      <c r="BU58" s="180">
        <v>97.5</v>
      </c>
      <c r="BV58" s="181">
        <v>0</v>
      </c>
      <c r="BW58" s="180">
        <v>0</v>
      </c>
      <c r="BX58" s="180">
        <v>31</v>
      </c>
      <c r="BY58" s="181">
        <v>0</v>
      </c>
      <c r="BZ58" s="180">
        <v>0</v>
      </c>
      <c r="CA58" s="180">
        <v>0</v>
      </c>
      <c r="CB58" s="180">
        <v>67.5</v>
      </c>
      <c r="CC58" s="181">
        <v>0</v>
      </c>
      <c r="CD58" s="185">
        <v>0</v>
      </c>
      <c r="CE58" s="185">
        <v>0</v>
      </c>
      <c r="CF58" s="185">
        <v>93.75</v>
      </c>
      <c r="CG58" s="185">
        <v>0</v>
      </c>
      <c r="CH58" s="185"/>
      <c r="CI58" s="185">
        <v>9.375</v>
      </c>
      <c r="CJ58" s="185">
        <v>0</v>
      </c>
      <c r="CK58" s="185">
        <v>3112.5</v>
      </c>
      <c r="CL58" s="186"/>
      <c r="CM58" s="186">
        <v>1160</v>
      </c>
      <c r="CN58" s="186">
        <v>391.25</v>
      </c>
      <c r="CO58" s="186">
        <v>200</v>
      </c>
      <c r="CP58" s="181">
        <v>250</v>
      </c>
      <c r="CQ58" s="181">
        <v>5113.75</v>
      </c>
      <c r="CR58" s="181">
        <v>511.375</v>
      </c>
      <c r="CS58" s="181">
        <v>5625.125</v>
      </c>
      <c r="CT58" s="181">
        <v>0</v>
      </c>
      <c r="CU58" s="187">
        <v>155</v>
      </c>
      <c r="CV58" s="187">
        <v>5780.125</v>
      </c>
      <c r="CX58" s="205"/>
      <c r="CY58" s="205"/>
      <c r="CZ58" s="205"/>
      <c r="DB58" s="205"/>
    </row>
    <row r="59" spans="1:106" s="188" customFormat="1" ht="16.5">
      <c r="A59" s="173">
        <v>55</v>
      </c>
      <c r="B59" s="174">
        <v>32283</v>
      </c>
      <c r="C59" s="175">
        <v>46175</v>
      </c>
      <c r="D59" s="176" t="s">
        <v>348</v>
      </c>
      <c r="E59" s="177" t="s">
        <v>356</v>
      </c>
      <c r="F59" s="177"/>
      <c r="G59" s="178" t="s">
        <v>50</v>
      </c>
      <c r="H59" s="179" t="s">
        <v>215</v>
      </c>
      <c r="I59" s="180">
        <v>72</v>
      </c>
      <c r="J59" s="180">
        <v>9</v>
      </c>
      <c r="K59" s="180">
        <v>600</v>
      </c>
      <c r="L59" s="181">
        <v>5400</v>
      </c>
      <c r="M59" s="180">
        <v>0</v>
      </c>
      <c r="N59" s="180">
        <v>93.75</v>
      </c>
      <c r="O59" s="181">
        <v>0</v>
      </c>
      <c r="P59" s="180">
        <v>5</v>
      </c>
      <c r="Q59" s="180">
        <v>7.5</v>
      </c>
      <c r="R59" s="181">
        <v>37.5</v>
      </c>
      <c r="S59" s="180">
        <v>0</v>
      </c>
      <c r="T59" s="180">
        <v>9.375</v>
      </c>
      <c r="U59" s="181">
        <v>0</v>
      </c>
      <c r="V59" s="181"/>
      <c r="W59" s="181">
        <v>93.75</v>
      </c>
      <c r="X59" s="181">
        <v>0</v>
      </c>
      <c r="Y59" s="180"/>
      <c r="Z59" s="180">
        <v>97.5</v>
      </c>
      <c r="AA59" s="181">
        <v>0</v>
      </c>
      <c r="AB59" s="180"/>
      <c r="AC59" s="180">
        <v>126.75</v>
      </c>
      <c r="AD59" s="181">
        <v>0</v>
      </c>
      <c r="AE59" s="180"/>
      <c r="AF59" s="180">
        <v>9.75</v>
      </c>
      <c r="AG59" s="181">
        <v>0</v>
      </c>
      <c r="AH59" s="180"/>
      <c r="AI59" s="180">
        <v>12.667500000000002</v>
      </c>
      <c r="AJ59" s="181">
        <v>0</v>
      </c>
      <c r="AK59" s="180"/>
      <c r="AL59" s="180">
        <v>97.5</v>
      </c>
      <c r="AM59" s="181">
        <v>0</v>
      </c>
      <c r="AN59" s="180"/>
      <c r="AO59" s="180">
        <v>126.75</v>
      </c>
      <c r="AP59" s="181">
        <v>0</v>
      </c>
      <c r="AQ59" s="180"/>
      <c r="AR59" s="182">
        <v>9.75</v>
      </c>
      <c r="AS59" s="181">
        <v>0</v>
      </c>
      <c r="AT59" s="180"/>
      <c r="AU59" s="180">
        <v>12.675000000000001</v>
      </c>
      <c r="AV59" s="181">
        <v>0</v>
      </c>
      <c r="AW59" s="180">
        <v>8</v>
      </c>
      <c r="AX59" s="180">
        <v>600</v>
      </c>
      <c r="AY59" s="181">
        <v>600</v>
      </c>
      <c r="AZ59" s="180"/>
      <c r="BA59" s="180">
        <v>595</v>
      </c>
      <c r="BB59" s="181">
        <v>0</v>
      </c>
      <c r="BC59" s="180"/>
      <c r="BD59" s="180"/>
      <c r="BE59" s="181"/>
      <c r="BF59" s="180">
        <v>0</v>
      </c>
      <c r="BG59" s="181">
        <v>0</v>
      </c>
      <c r="BH59" s="180">
        <v>0</v>
      </c>
      <c r="BI59" s="180">
        <v>600</v>
      </c>
      <c r="BJ59" s="184">
        <v>0</v>
      </c>
      <c r="BK59" s="183"/>
      <c r="BL59" s="183">
        <v>93.75</v>
      </c>
      <c r="BM59" s="184">
        <v>0</v>
      </c>
      <c r="BN59" s="183"/>
      <c r="BO59" s="183">
        <v>7.5</v>
      </c>
      <c r="BP59" s="184">
        <v>0</v>
      </c>
      <c r="BQ59" s="180"/>
      <c r="BR59" s="180">
        <v>9.375</v>
      </c>
      <c r="BS59" s="181">
        <v>0</v>
      </c>
      <c r="BT59" s="180"/>
      <c r="BU59" s="180">
        <v>97.5</v>
      </c>
      <c r="BV59" s="181">
        <v>0</v>
      </c>
      <c r="BW59" s="180">
        <v>0</v>
      </c>
      <c r="BX59" s="180">
        <v>31</v>
      </c>
      <c r="BY59" s="181">
        <v>0</v>
      </c>
      <c r="BZ59" s="180">
        <v>0</v>
      </c>
      <c r="CA59" s="180">
        <v>0</v>
      </c>
      <c r="CB59" s="180">
        <v>67.5</v>
      </c>
      <c r="CC59" s="181">
        <v>0</v>
      </c>
      <c r="CD59" s="185">
        <v>0</v>
      </c>
      <c r="CE59" s="185">
        <v>0</v>
      </c>
      <c r="CF59" s="185">
        <v>93.75</v>
      </c>
      <c r="CG59" s="185">
        <v>0</v>
      </c>
      <c r="CH59" s="185"/>
      <c r="CI59" s="185">
        <v>9.375</v>
      </c>
      <c r="CJ59" s="185">
        <v>0</v>
      </c>
      <c r="CK59" s="185">
        <v>6037.5</v>
      </c>
      <c r="CL59" s="186"/>
      <c r="CM59" s="186">
        <v>660</v>
      </c>
      <c r="CN59" s="186">
        <v>391.25</v>
      </c>
      <c r="CO59" s="186">
        <v>200</v>
      </c>
      <c r="CP59" s="181">
        <v>450</v>
      </c>
      <c r="CQ59" s="181">
        <v>7738.75</v>
      </c>
      <c r="CR59" s="181">
        <v>773.875</v>
      </c>
      <c r="CS59" s="181">
        <v>8512.625</v>
      </c>
      <c r="CT59" s="181">
        <v>0</v>
      </c>
      <c r="CU59" s="187">
        <v>279</v>
      </c>
      <c r="CV59" s="187">
        <v>8791.625</v>
      </c>
      <c r="CX59" s="205"/>
      <c r="CY59" s="205"/>
      <c r="CZ59" s="205"/>
      <c r="DB59" s="205"/>
    </row>
    <row r="60" spans="1:106" s="188" customFormat="1" ht="16.5">
      <c r="A60" s="173">
        <v>56</v>
      </c>
      <c r="B60" s="174">
        <v>11160</v>
      </c>
      <c r="C60" s="175">
        <v>45692</v>
      </c>
      <c r="D60" s="176" t="s">
        <v>103</v>
      </c>
      <c r="E60" s="177" t="s">
        <v>111</v>
      </c>
      <c r="F60" s="177"/>
      <c r="G60" s="178" t="s">
        <v>52</v>
      </c>
      <c r="H60" s="179" t="s">
        <v>288</v>
      </c>
      <c r="I60" s="180">
        <v>88</v>
      </c>
      <c r="J60" s="180">
        <v>11</v>
      </c>
      <c r="K60" s="180">
        <v>600</v>
      </c>
      <c r="L60" s="181">
        <v>6600</v>
      </c>
      <c r="M60" s="180">
        <v>27</v>
      </c>
      <c r="N60" s="180">
        <v>93.75</v>
      </c>
      <c r="O60" s="181">
        <v>2531.25</v>
      </c>
      <c r="P60" s="180">
        <v>25</v>
      </c>
      <c r="Q60" s="180">
        <v>7.5</v>
      </c>
      <c r="R60" s="181">
        <v>187.5</v>
      </c>
      <c r="S60" s="180">
        <v>10</v>
      </c>
      <c r="T60" s="180">
        <v>9.375</v>
      </c>
      <c r="U60" s="181">
        <v>93.75</v>
      </c>
      <c r="V60" s="181"/>
      <c r="W60" s="181">
        <v>93.75</v>
      </c>
      <c r="X60" s="181">
        <v>0</v>
      </c>
      <c r="Y60" s="180"/>
      <c r="Z60" s="180">
        <v>97.5</v>
      </c>
      <c r="AA60" s="181">
        <v>0</v>
      </c>
      <c r="AB60" s="180"/>
      <c r="AC60" s="180">
        <v>126.75</v>
      </c>
      <c r="AD60" s="181">
        <v>0</v>
      </c>
      <c r="AE60" s="180"/>
      <c r="AF60" s="180">
        <v>9.75</v>
      </c>
      <c r="AG60" s="181">
        <v>0</v>
      </c>
      <c r="AH60" s="180"/>
      <c r="AI60" s="180">
        <v>12.667500000000002</v>
      </c>
      <c r="AJ60" s="181">
        <v>0</v>
      </c>
      <c r="AK60" s="180"/>
      <c r="AL60" s="180">
        <v>97.5</v>
      </c>
      <c r="AM60" s="181">
        <v>0</v>
      </c>
      <c r="AN60" s="180"/>
      <c r="AO60" s="180">
        <v>126.75</v>
      </c>
      <c r="AP60" s="181">
        <v>0</v>
      </c>
      <c r="AQ60" s="180"/>
      <c r="AR60" s="182">
        <v>9.75</v>
      </c>
      <c r="AS60" s="181">
        <v>0</v>
      </c>
      <c r="AT60" s="180"/>
      <c r="AU60" s="180">
        <v>12.675000000000001</v>
      </c>
      <c r="AV60" s="181">
        <v>0</v>
      </c>
      <c r="AW60" s="180">
        <v>8</v>
      </c>
      <c r="AX60" s="180">
        <v>600</v>
      </c>
      <c r="AY60" s="181">
        <v>600</v>
      </c>
      <c r="AZ60" s="180"/>
      <c r="BA60" s="180">
        <v>596</v>
      </c>
      <c r="BB60" s="181">
        <v>0</v>
      </c>
      <c r="BC60" s="180"/>
      <c r="BD60" s="180"/>
      <c r="BE60" s="181"/>
      <c r="BF60" s="180">
        <v>0</v>
      </c>
      <c r="BG60" s="181">
        <v>0</v>
      </c>
      <c r="BH60" s="180">
        <v>0</v>
      </c>
      <c r="BI60" s="180">
        <v>600</v>
      </c>
      <c r="BJ60" s="184">
        <v>0</v>
      </c>
      <c r="BK60" s="183"/>
      <c r="BL60" s="183">
        <v>93.75</v>
      </c>
      <c r="BM60" s="184">
        <v>0</v>
      </c>
      <c r="BN60" s="183"/>
      <c r="BO60" s="183">
        <v>7.5</v>
      </c>
      <c r="BP60" s="184">
        <v>0</v>
      </c>
      <c r="BQ60" s="180"/>
      <c r="BR60" s="180">
        <v>9.375</v>
      </c>
      <c r="BS60" s="181">
        <v>0</v>
      </c>
      <c r="BT60" s="180"/>
      <c r="BU60" s="180">
        <v>97.5</v>
      </c>
      <c r="BV60" s="181">
        <v>0</v>
      </c>
      <c r="BW60" s="180">
        <v>0</v>
      </c>
      <c r="BX60" s="180">
        <v>31</v>
      </c>
      <c r="BY60" s="181">
        <v>0</v>
      </c>
      <c r="BZ60" s="180">
        <v>0</v>
      </c>
      <c r="CA60" s="180">
        <v>0</v>
      </c>
      <c r="CB60" s="180">
        <v>67.5</v>
      </c>
      <c r="CC60" s="181">
        <v>0</v>
      </c>
      <c r="CD60" s="185">
        <v>0</v>
      </c>
      <c r="CE60" s="185">
        <v>0</v>
      </c>
      <c r="CF60" s="185">
        <v>93.75</v>
      </c>
      <c r="CG60" s="185">
        <v>0</v>
      </c>
      <c r="CH60" s="185"/>
      <c r="CI60" s="185">
        <v>9.375</v>
      </c>
      <c r="CJ60" s="185">
        <v>0</v>
      </c>
      <c r="CK60" s="185">
        <v>10012.5</v>
      </c>
      <c r="CL60" s="186"/>
      <c r="CM60" s="186">
        <v>1830</v>
      </c>
      <c r="CN60" s="186">
        <v>391.25</v>
      </c>
      <c r="CO60" s="186">
        <v>200</v>
      </c>
      <c r="CP60" s="181">
        <v>550</v>
      </c>
      <c r="CQ60" s="181">
        <v>12983.75</v>
      </c>
      <c r="CR60" s="181">
        <v>1298.375</v>
      </c>
      <c r="CS60" s="181">
        <v>14282.125</v>
      </c>
      <c r="CT60" s="181">
        <v>0</v>
      </c>
      <c r="CU60" s="187">
        <v>341</v>
      </c>
      <c r="CV60" s="187">
        <v>14623.125</v>
      </c>
      <c r="CX60" s="205"/>
      <c r="CY60" s="205"/>
      <c r="CZ60" s="205"/>
      <c r="DB60" s="205"/>
    </row>
    <row r="61" spans="1:106" s="188" customFormat="1" ht="16.5">
      <c r="A61" s="173">
        <v>57</v>
      </c>
      <c r="B61" s="174">
        <v>12262</v>
      </c>
      <c r="C61" s="175">
        <v>45768</v>
      </c>
      <c r="D61" s="176" t="s">
        <v>69</v>
      </c>
      <c r="E61" s="177" t="s">
        <v>112</v>
      </c>
      <c r="F61" s="177"/>
      <c r="G61" s="178" t="s">
        <v>54</v>
      </c>
      <c r="H61" s="179" t="s">
        <v>64</v>
      </c>
      <c r="I61" s="180">
        <v>80</v>
      </c>
      <c r="J61" s="180">
        <v>10</v>
      </c>
      <c r="K61" s="180">
        <v>600</v>
      </c>
      <c r="L61" s="181">
        <v>6000</v>
      </c>
      <c r="M61" s="180">
        <v>12</v>
      </c>
      <c r="N61" s="180">
        <v>93.75</v>
      </c>
      <c r="O61" s="181">
        <v>1125</v>
      </c>
      <c r="P61" s="180">
        <v>25</v>
      </c>
      <c r="Q61" s="180">
        <v>7.5</v>
      </c>
      <c r="R61" s="181">
        <v>187.5</v>
      </c>
      <c r="S61" s="180">
        <v>6</v>
      </c>
      <c r="T61" s="180">
        <v>9.375</v>
      </c>
      <c r="U61" s="181">
        <v>56.25</v>
      </c>
      <c r="V61" s="181"/>
      <c r="W61" s="181">
        <v>93.75</v>
      </c>
      <c r="X61" s="181">
        <v>0</v>
      </c>
      <c r="Y61" s="180"/>
      <c r="Z61" s="180">
        <v>97.5</v>
      </c>
      <c r="AA61" s="181">
        <v>0</v>
      </c>
      <c r="AB61" s="180"/>
      <c r="AC61" s="180">
        <v>126.75</v>
      </c>
      <c r="AD61" s="181">
        <v>0</v>
      </c>
      <c r="AE61" s="180"/>
      <c r="AF61" s="180">
        <v>9.75</v>
      </c>
      <c r="AG61" s="181">
        <v>0</v>
      </c>
      <c r="AH61" s="180"/>
      <c r="AI61" s="180">
        <v>12.667500000000002</v>
      </c>
      <c r="AJ61" s="181">
        <v>0</v>
      </c>
      <c r="AK61" s="180"/>
      <c r="AL61" s="180">
        <v>97.5</v>
      </c>
      <c r="AM61" s="181">
        <v>0</v>
      </c>
      <c r="AN61" s="180"/>
      <c r="AO61" s="180">
        <v>126.75</v>
      </c>
      <c r="AP61" s="181">
        <v>0</v>
      </c>
      <c r="AQ61" s="180"/>
      <c r="AR61" s="182">
        <v>9.75</v>
      </c>
      <c r="AS61" s="181">
        <v>0</v>
      </c>
      <c r="AT61" s="180"/>
      <c r="AU61" s="180">
        <v>12.675000000000001</v>
      </c>
      <c r="AV61" s="181">
        <v>0</v>
      </c>
      <c r="AW61" s="180">
        <v>8</v>
      </c>
      <c r="AX61" s="180">
        <v>600</v>
      </c>
      <c r="AY61" s="181">
        <v>600</v>
      </c>
      <c r="AZ61" s="180"/>
      <c r="BA61" s="180">
        <v>597</v>
      </c>
      <c r="BB61" s="181">
        <v>0</v>
      </c>
      <c r="BC61" s="180"/>
      <c r="BD61" s="180"/>
      <c r="BE61" s="181"/>
      <c r="BF61" s="180">
        <v>0</v>
      </c>
      <c r="BG61" s="181">
        <v>0</v>
      </c>
      <c r="BH61" s="180">
        <v>0</v>
      </c>
      <c r="BI61" s="180">
        <v>600</v>
      </c>
      <c r="BJ61" s="184">
        <v>0</v>
      </c>
      <c r="BK61" s="183"/>
      <c r="BL61" s="183">
        <v>93.75</v>
      </c>
      <c r="BM61" s="184">
        <v>0</v>
      </c>
      <c r="BN61" s="183"/>
      <c r="BO61" s="183">
        <v>7.5</v>
      </c>
      <c r="BP61" s="184">
        <v>0</v>
      </c>
      <c r="BQ61" s="180"/>
      <c r="BR61" s="180">
        <v>9.375</v>
      </c>
      <c r="BS61" s="181">
        <v>0</v>
      </c>
      <c r="BT61" s="180"/>
      <c r="BU61" s="180">
        <v>97.5</v>
      </c>
      <c r="BV61" s="181">
        <v>0</v>
      </c>
      <c r="BW61" s="180">
        <v>0</v>
      </c>
      <c r="BX61" s="180">
        <v>31</v>
      </c>
      <c r="BY61" s="181">
        <v>0</v>
      </c>
      <c r="BZ61" s="180">
        <v>0</v>
      </c>
      <c r="CA61" s="180">
        <v>0</v>
      </c>
      <c r="CB61" s="180">
        <v>67.5</v>
      </c>
      <c r="CC61" s="181">
        <v>0</v>
      </c>
      <c r="CD61" s="185">
        <v>0</v>
      </c>
      <c r="CE61" s="185">
        <v>0</v>
      </c>
      <c r="CF61" s="185">
        <v>93.75</v>
      </c>
      <c r="CG61" s="185">
        <v>0</v>
      </c>
      <c r="CH61" s="185"/>
      <c r="CI61" s="185">
        <v>9.375</v>
      </c>
      <c r="CJ61" s="185">
        <v>0</v>
      </c>
      <c r="CK61" s="185">
        <v>7968.75</v>
      </c>
      <c r="CL61" s="186"/>
      <c r="CM61" s="186">
        <v>1980</v>
      </c>
      <c r="CN61" s="186">
        <v>391.25</v>
      </c>
      <c r="CO61" s="186">
        <v>200</v>
      </c>
      <c r="CP61" s="181">
        <v>500</v>
      </c>
      <c r="CQ61" s="181">
        <v>11040</v>
      </c>
      <c r="CR61" s="181">
        <v>1104</v>
      </c>
      <c r="CS61" s="181">
        <v>12144</v>
      </c>
      <c r="CT61" s="181">
        <v>0</v>
      </c>
      <c r="CU61" s="187">
        <v>310</v>
      </c>
      <c r="CV61" s="187">
        <v>12454</v>
      </c>
      <c r="CX61" s="205"/>
      <c r="CY61" s="205"/>
      <c r="CZ61" s="205"/>
      <c r="DB61" s="205"/>
    </row>
    <row r="62" spans="1:106" s="188" customFormat="1" ht="16.5">
      <c r="A62" s="173">
        <v>58</v>
      </c>
      <c r="B62" s="174">
        <v>32293</v>
      </c>
      <c r="C62" s="175">
        <v>46175</v>
      </c>
      <c r="D62" s="176" t="s">
        <v>348</v>
      </c>
      <c r="E62" s="177" t="s">
        <v>357</v>
      </c>
      <c r="F62" s="177"/>
      <c r="G62" s="178" t="s">
        <v>50</v>
      </c>
      <c r="H62" s="179" t="s">
        <v>215</v>
      </c>
      <c r="I62" s="180">
        <v>80</v>
      </c>
      <c r="J62" s="180">
        <v>10</v>
      </c>
      <c r="K62" s="180">
        <v>600</v>
      </c>
      <c r="L62" s="181">
        <v>6000</v>
      </c>
      <c r="M62" s="180">
        <v>0</v>
      </c>
      <c r="N62" s="180">
        <v>93.75</v>
      </c>
      <c r="O62" s="181">
        <v>0</v>
      </c>
      <c r="P62" s="180">
        <v>30</v>
      </c>
      <c r="Q62" s="180">
        <v>7.5</v>
      </c>
      <c r="R62" s="181">
        <v>225</v>
      </c>
      <c r="S62" s="180">
        <v>0</v>
      </c>
      <c r="T62" s="180">
        <v>9.375</v>
      </c>
      <c r="U62" s="181">
        <v>0</v>
      </c>
      <c r="V62" s="181"/>
      <c r="W62" s="181">
        <v>93.75</v>
      </c>
      <c r="X62" s="181">
        <v>0</v>
      </c>
      <c r="Y62" s="180"/>
      <c r="Z62" s="180">
        <v>97.5</v>
      </c>
      <c r="AA62" s="181">
        <v>0</v>
      </c>
      <c r="AB62" s="180"/>
      <c r="AC62" s="180">
        <v>126.75</v>
      </c>
      <c r="AD62" s="181">
        <v>0</v>
      </c>
      <c r="AE62" s="180"/>
      <c r="AF62" s="180">
        <v>9.75</v>
      </c>
      <c r="AG62" s="181">
        <v>0</v>
      </c>
      <c r="AH62" s="180"/>
      <c r="AI62" s="180">
        <v>12.667500000000002</v>
      </c>
      <c r="AJ62" s="181">
        <v>0</v>
      </c>
      <c r="AK62" s="180"/>
      <c r="AL62" s="180">
        <v>97.5</v>
      </c>
      <c r="AM62" s="181">
        <v>0</v>
      </c>
      <c r="AN62" s="180"/>
      <c r="AO62" s="180">
        <v>126.75</v>
      </c>
      <c r="AP62" s="181">
        <v>0</v>
      </c>
      <c r="AQ62" s="180"/>
      <c r="AR62" s="182">
        <v>9.75</v>
      </c>
      <c r="AS62" s="181">
        <v>0</v>
      </c>
      <c r="AT62" s="180"/>
      <c r="AU62" s="180">
        <v>12.675000000000001</v>
      </c>
      <c r="AV62" s="181">
        <v>0</v>
      </c>
      <c r="AW62" s="180">
        <v>8</v>
      </c>
      <c r="AX62" s="180">
        <v>600</v>
      </c>
      <c r="AY62" s="181">
        <v>600</v>
      </c>
      <c r="AZ62" s="180"/>
      <c r="BA62" s="180">
        <v>599</v>
      </c>
      <c r="BB62" s="181">
        <v>0</v>
      </c>
      <c r="BC62" s="180"/>
      <c r="BD62" s="180"/>
      <c r="BE62" s="181"/>
      <c r="BF62" s="180">
        <v>0</v>
      </c>
      <c r="BG62" s="181">
        <v>0</v>
      </c>
      <c r="BH62" s="180">
        <v>0</v>
      </c>
      <c r="BI62" s="180">
        <v>600</v>
      </c>
      <c r="BJ62" s="184">
        <v>0</v>
      </c>
      <c r="BK62" s="183"/>
      <c r="BL62" s="183">
        <v>93.75</v>
      </c>
      <c r="BM62" s="184">
        <v>0</v>
      </c>
      <c r="BN62" s="183"/>
      <c r="BO62" s="183">
        <v>7.5</v>
      </c>
      <c r="BP62" s="184">
        <v>0</v>
      </c>
      <c r="BQ62" s="180"/>
      <c r="BR62" s="180">
        <v>9.375</v>
      </c>
      <c r="BS62" s="181">
        <v>0</v>
      </c>
      <c r="BT62" s="180"/>
      <c r="BU62" s="180">
        <v>97.5</v>
      </c>
      <c r="BV62" s="181">
        <v>0</v>
      </c>
      <c r="BW62" s="180">
        <v>0</v>
      </c>
      <c r="BX62" s="180">
        <v>31</v>
      </c>
      <c r="BY62" s="181">
        <v>0</v>
      </c>
      <c r="BZ62" s="180">
        <v>0</v>
      </c>
      <c r="CA62" s="180">
        <v>0</v>
      </c>
      <c r="CB62" s="180">
        <v>67.5</v>
      </c>
      <c r="CC62" s="181">
        <v>0</v>
      </c>
      <c r="CD62" s="185">
        <v>0</v>
      </c>
      <c r="CE62" s="185">
        <v>0</v>
      </c>
      <c r="CF62" s="185">
        <v>93.75</v>
      </c>
      <c r="CG62" s="185">
        <v>0</v>
      </c>
      <c r="CH62" s="185"/>
      <c r="CI62" s="185">
        <v>9.375</v>
      </c>
      <c r="CJ62" s="185">
        <v>0</v>
      </c>
      <c r="CK62" s="185">
        <v>6825</v>
      </c>
      <c r="CL62" s="186"/>
      <c r="CM62" s="186">
        <v>710</v>
      </c>
      <c r="CN62" s="186">
        <v>391.25</v>
      </c>
      <c r="CO62" s="186">
        <v>200</v>
      </c>
      <c r="CP62" s="181">
        <v>500</v>
      </c>
      <c r="CQ62" s="181">
        <v>8626.25</v>
      </c>
      <c r="CR62" s="181">
        <v>862.625</v>
      </c>
      <c r="CS62" s="181">
        <v>9488.875</v>
      </c>
      <c r="CT62" s="181">
        <v>0</v>
      </c>
      <c r="CU62" s="187">
        <v>310</v>
      </c>
      <c r="CV62" s="187">
        <v>9798.875</v>
      </c>
      <c r="CX62" s="205"/>
      <c r="CY62" s="205"/>
      <c r="CZ62" s="205"/>
      <c r="DB62" s="205"/>
    </row>
    <row r="63" spans="1:106" s="188" customFormat="1" ht="16.5">
      <c r="A63" s="173">
        <v>59</v>
      </c>
      <c r="B63" s="174">
        <v>14105</v>
      </c>
      <c r="C63" s="175">
        <v>45783</v>
      </c>
      <c r="D63" s="176" t="s">
        <v>76</v>
      </c>
      <c r="E63" s="177" t="s">
        <v>113</v>
      </c>
      <c r="F63" s="177"/>
      <c r="G63" s="178" t="s">
        <v>54</v>
      </c>
      <c r="H63" s="179" t="s">
        <v>292</v>
      </c>
      <c r="I63" s="180">
        <v>80</v>
      </c>
      <c r="J63" s="180">
        <v>10</v>
      </c>
      <c r="K63" s="180">
        <v>600</v>
      </c>
      <c r="L63" s="181">
        <v>6000</v>
      </c>
      <c r="M63" s="180">
        <v>3</v>
      </c>
      <c r="N63" s="180">
        <v>93.75</v>
      </c>
      <c r="O63" s="181">
        <v>281.25</v>
      </c>
      <c r="P63" s="180">
        <v>25</v>
      </c>
      <c r="Q63" s="180">
        <v>7.5</v>
      </c>
      <c r="R63" s="181">
        <v>187.5</v>
      </c>
      <c r="S63" s="180">
        <v>2</v>
      </c>
      <c r="T63" s="180">
        <v>9.375</v>
      </c>
      <c r="U63" s="181">
        <v>18.75</v>
      </c>
      <c r="V63" s="181"/>
      <c r="W63" s="181">
        <v>93.75</v>
      </c>
      <c r="X63" s="181">
        <v>0</v>
      </c>
      <c r="Y63" s="180"/>
      <c r="Z63" s="180">
        <v>97.5</v>
      </c>
      <c r="AA63" s="181">
        <v>0</v>
      </c>
      <c r="AB63" s="180"/>
      <c r="AC63" s="180">
        <v>126.75</v>
      </c>
      <c r="AD63" s="181">
        <v>0</v>
      </c>
      <c r="AE63" s="180"/>
      <c r="AF63" s="180">
        <v>9.75</v>
      </c>
      <c r="AG63" s="181">
        <v>0</v>
      </c>
      <c r="AH63" s="180"/>
      <c r="AI63" s="180">
        <v>12.667500000000002</v>
      </c>
      <c r="AJ63" s="181">
        <v>0</v>
      </c>
      <c r="AK63" s="180"/>
      <c r="AL63" s="180">
        <v>97.5</v>
      </c>
      <c r="AM63" s="181">
        <v>0</v>
      </c>
      <c r="AN63" s="180"/>
      <c r="AO63" s="180">
        <v>126.75</v>
      </c>
      <c r="AP63" s="181">
        <v>0</v>
      </c>
      <c r="AQ63" s="180"/>
      <c r="AR63" s="182">
        <v>9.75</v>
      </c>
      <c r="AS63" s="181">
        <v>0</v>
      </c>
      <c r="AT63" s="180"/>
      <c r="AU63" s="180">
        <v>12.675000000000001</v>
      </c>
      <c r="AV63" s="181">
        <v>0</v>
      </c>
      <c r="AW63" s="180">
        <v>8</v>
      </c>
      <c r="AX63" s="180">
        <v>600</v>
      </c>
      <c r="AY63" s="181">
        <v>600</v>
      </c>
      <c r="AZ63" s="180"/>
      <c r="BA63" s="180">
        <v>600</v>
      </c>
      <c r="BB63" s="181">
        <v>0</v>
      </c>
      <c r="BC63" s="180"/>
      <c r="BD63" s="180"/>
      <c r="BE63" s="181"/>
      <c r="BF63" s="180">
        <v>0</v>
      </c>
      <c r="BG63" s="181">
        <v>0</v>
      </c>
      <c r="BH63" s="180">
        <v>0</v>
      </c>
      <c r="BI63" s="180">
        <v>600</v>
      </c>
      <c r="BJ63" s="184">
        <v>0</v>
      </c>
      <c r="BK63" s="183"/>
      <c r="BL63" s="183">
        <v>93.75</v>
      </c>
      <c r="BM63" s="184">
        <v>0</v>
      </c>
      <c r="BN63" s="183"/>
      <c r="BO63" s="183">
        <v>7.5</v>
      </c>
      <c r="BP63" s="184">
        <v>0</v>
      </c>
      <c r="BQ63" s="180"/>
      <c r="BR63" s="180">
        <v>9.375</v>
      </c>
      <c r="BS63" s="181">
        <v>0</v>
      </c>
      <c r="BT63" s="180"/>
      <c r="BU63" s="180">
        <v>97.5</v>
      </c>
      <c r="BV63" s="181">
        <v>0</v>
      </c>
      <c r="BW63" s="180">
        <v>0</v>
      </c>
      <c r="BX63" s="180">
        <v>31</v>
      </c>
      <c r="BY63" s="181">
        <v>0</v>
      </c>
      <c r="BZ63" s="180">
        <v>0</v>
      </c>
      <c r="CA63" s="180">
        <v>0</v>
      </c>
      <c r="CB63" s="180">
        <v>67.5</v>
      </c>
      <c r="CC63" s="181">
        <v>0</v>
      </c>
      <c r="CD63" s="185">
        <v>0</v>
      </c>
      <c r="CE63" s="185">
        <v>0</v>
      </c>
      <c r="CF63" s="185">
        <v>93.75</v>
      </c>
      <c r="CG63" s="185">
        <v>0</v>
      </c>
      <c r="CH63" s="185"/>
      <c r="CI63" s="185">
        <v>9.375</v>
      </c>
      <c r="CJ63" s="185">
        <v>0</v>
      </c>
      <c r="CK63" s="185">
        <v>7087.5</v>
      </c>
      <c r="CL63" s="186"/>
      <c r="CM63" s="186">
        <v>1580</v>
      </c>
      <c r="CN63" s="186">
        <v>391.25</v>
      </c>
      <c r="CO63" s="186">
        <v>200</v>
      </c>
      <c r="CP63" s="181">
        <v>500</v>
      </c>
      <c r="CQ63" s="181">
        <v>9758.75</v>
      </c>
      <c r="CR63" s="181">
        <v>975.875</v>
      </c>
      <c r="CS63" s="181">
        <v>10734.625</v>
      </c>
      <c r="CT63" s="181">
        <v>0</v>
      </c>
      <c r="CU63" s="187">
        <v>310</v>
      </c>
      <c r="CV63" s="187">
        <v>11044.625</v>
      </c>
      <c r="CX63" s="205"/>
      <c r="CY63" s="205"/>
      <c r="CZ63" s="205"/>
      <c r="DB63" s="205"/>
    </row>
    <row r="64" spans="1:106" s="188" customFormat="1" ht="16.5">
      <c r="A64" s="173">
        <v>60</v>
      </c>
      <c r="B64" s="174">
        <v>31406</v>
      </c>
      <c r="C64" s="175">
        <v>45972</v>
      </c>
      <c r="D64" s="176" t="s">
        <v>254</v>
      </c>
      <c r="E64" s="177" t="s">
        <v>255</v>
      </c>
      <c r="F64" s="177"/>
      <c r="G64" s="178" t="s">
        <v>52</v>
      </c>
      <c r="H64" s="179" t="s">
        <v>258</v>
      </c>
      <c r="I64" s="180">
        <v>88</v>
      </c>
      <c r="J64" s="180">
        <v>11</v>
      </c>
      <c r="K64" s="180">
        <v>600</v>
      </c>
      <c r="L64" s="181">
        <v>6600</v>
      </c>
      <c r="M64" s="180">
        <v>15</v>
      </c>
      <c r="N64" s="180">
        <v>93.75</v>
      </c>
      <c r="O64" s="181">
        <v>1406.25</v>
      </c>
      <c r="P64" s="180">
        <v>25</v>
      </c>
      <c r="Q64" s="180">
        <v>7.5</v>
      </c>
      <c r="R64" s="181">
        <v>187.5</v>
      </c>
      <c r="S64" s="180">
        <v>4</v>
      </c>
      <c r="T64" s="180">
        <v>9.375</v>
      </c>
      <c r="U64" s="181">
        <v>37.5</v>
      </c>
      <c r="V64" s="181"/>
      <c r="W64" s="181">
        <v>93.75</v>
      </c>
      <c r="X64" s="181">
        <v>0</v>
      </c>
      <c r="Y64" s="180"/>
      <c r="Z64" s="180">
        <v>97.5</v>
      </c>
      <c r="AA64" s="181">
        <v>0</v>
      </c>
      <c r="AB64" s="180"/>
      <c r="AC64" s="180">
        <v>126.75</v>
      </c>
      <c r="AD64" s="181">
        <v>0</v>
      </c>
      <c r="AE64" s="180"/>
      <c r="AF64" s="180">
        <v>9.75</v>
      </c>
      <c r="AG64" s="181">
        <v>0</v>
      </c>
      <c r="AH64" s="180"/>
      <c r="AI64" s="180">
        <v>12.667500000000002</v>
      </c>
      <c r="AJ64" s="181">
        <v>0</v>
      </c>
      <c r="AK64" s="180"/>
      <c r="AL64" s="180">
        <v>97.5</v>
      </c>
      <c r="AM64" s="181">
        <v>0</v>
      </c>
      <c r="AN64" s="180"/>
      <c r="AO64" s="180">
        <v>126.75</v>
      </c>
      <c r="AP64" s="181">
        <v>0</v>
      </c>
      <c r="AQ64" s="180"/>
      <c r="AR64" s="182">
        <v>9.75</v>
      </c>
      <c r="AS64" s="181">
        <v>0</v>
      </c>
      <c r="AT64" s="180"/>
      <c r="AU64" s="180">
        <v>12.675000000000001</v>
      </c>
      <c r="AV64" s="181">
        <v>0</v>
      </c>
      <c r="AW64" s="180">
        <v>8</v>
      </c>
      <c r="AX64" s="180">
        <v>600</v>
      </c>
      <c r="AY64" s="181">
        <v>600</v>
      </c>
      <c r="AZ64" s="180"/>
      <c r="BA64" s="180">
        <v>601</v>
      </c>
      <c r="BB64" s="181">
        <v>0</v>
      </c>
      <c r="BC64" s="180"/>
      <c r="BD64" s="180"/>
      <c r="BE64" s="181"/>
      <c r="BF64" s="180">
        <v>0</v>
      </c>
      <c r="BG64" s="181">
        <v>0</v>
      </c>
      <c r="BH64" s="180">
        <v>0</v>
      </c>
      <c r="BI64" s="180">
        <v>600</v>
      </c>
      <c r="BJ64" s="184">
        <v>0</v>
      </c>
      <c r="BK64" s="183"/>
      <c r="BL64" s="183">
        <v>93.75</v>
      </c>
      <c r="BM64" s="184">
        <v>0</v>
      </c>
      <c r="BN64" s="183"/>
      <c r="BO64" s="183">
        <v>7.5</v>
      </c>
      <c r="BP64" s="184">
        <v>0</v>
      </c>
      <c r="BQ64" s="180"/>
      <c r="BR64" s="180">
        <v>9.375</v>
      </c>
      <c r="BS64" s="181">
        <v>0</v>
      </c>
      <c r="BT64" s="180"/>
      <c r="BU64" s="180">
        <v>97.5</v>
      </c>
      <c r="BV64" s="181">
        <v>0</v>
      </c>
      <c r="BW64" s="180">
        <v>0</v>
      </c>
      <c r="BX64" s="180">
        <v>31</v>
      </c>
      <c r="BY64" s="181">
        <v>0</v>
      </c>
      <c r="BZ64" s="180">
        <v>0</v>
      </c>
      <c r="CA64" s="180">
        <v>0</v>
      </c>
      <c r="CB64" s="180">
        <v>67.5</v>
      </c>
      <c r="CC64" s="181">
        <v>0</v>
      </c>
      <c r="CD64" s="185">
        <v>0</v>
      </c>
      <c r="CE64" s="185">
        <v>0</v>
      </c>
      <c r="CF64" s="185">
        <v>93.75</v>
      </c>
      <c r="CG64" s="185">
        <v>0</v>
      </c>
      <c r="CH64" s="185"/>
      <c r="CI64" s="185">
        <v>9.375</v>
      </c>
      <c r="CJ64" s="185">
        <v>0</v>
      </c>
      <c r="CK64" s="185">
        <v>8831.25</v>
      </c>
      <c r="CL64" s="186"/>
      <c r="CM64" s="186">
        <v>1830</v>
      </c>
      <c r="CN64" s="186">
        <v>391.25</v>
      </c>
      <c r="CO64" s="186">
        <v>200</v>
      </c>
      <c r="CP64" s="181">
        <v>550</v>
      </c>
      <c r="CQ64" s="181">
        <v>11802.5</v>
      </c>
      <c r="CR64" s="181">
        <v>1180.25</v>
      </c>
      <c r="CS64" s="181">
        <v>12982.75</v>
      </c>
      <c r="CT64" s="181">
        <v>0</v>
      </c>
      <c r="CU64" s="187">
        <v>341</v>
      </c>
      <c r="CV64" s="187">
        <v>13323.75</v>
      </c>
      <c r="CX64" s="205"/>
      <c r="CY64" s="205"/>
      <c r="CZ64" s="205"/>
      <c r="DB64" s="205"/>
    </row>
    <row r="65" spans="1:106" s="188" customFormat="1" ht="16.5">
      <c r="A65" s="173">
        <v>61</v>
      </c>
      <c r="B65" s="174">
        <v>12450</v>
      </c>
      <c r="C65" s="175">
        <v>45670</v>
      </c>
      <c r="D65" s="176" t="s">
        <v>92</v>
      </c>
      <c r="E65" s="177" t="s">
        <v>114</v>
      </c>
      <c r="F65" s="177"/>
      <c r="G65" s="178" t="s">
        <v>52</v>
      </c>
      <c r="H65" s="179" t="s">
        <v>77</v>
      </c>
      <c r="I65" s="180">
        <v>80</v>
      </c>
      <c r="J65" s="180">
        <v>10</v>
      </c>
      <c r="K65" s="180">
        <v>600</v>
      </c>
      <c r="L65" s="181">
        <v>6000</v>
      </c>
      <c r="M65" s="180">
        <v>15</v>
      </c>
      <c r="N65" s="180">
        <v>93.75</v>
      </c>
      <c r="O65" s="181">
        <v>1406.25</v>
      </c>
      <c r="P65" s="180">
        <v>25</v>
      </c>
      <c r="Q65" s="180">
        <v>7.5</v>
      </c>
      <c r="R65" s="181">
        <v>187.5</v>
      </c>
      <c r="S65" s="180">
        <v>0</v>
      </c>
      <c r="T65" s="180">
        <v>9.375</v>
      </c>
      <c r="U65" s="181">
        <v>0</v>
      </c>
      <c r="V65" s="181"/>
      <c r="W65" s="181">
        <v>93.75</v>
      </c>
      <c r="X65" s="181">
        <v>0</v>
      </c>
      <c r="Y65" s="180"/>
      <c r="Z65" s="180">
        <v>97.5</v>
      </c>
      <c r="AA65" s="181">
        <v>0</v>
      </c>
      <c r="AB65" s="180"/>
      <c r="AC65" s="180">
        <v>126.75</v>
      </c>
      <c r="AD65" s="181">
        <v>0</v>
      </c>
      <c r="AE65" s="180"/>
      <c r="AF65" s="180">
        <v>9.75</v>
      </c>
      <c r="AG65" s="181">
        <v>0</v>
      </c>
      <c r="AH65" s="180"/>
      <c r="AI65" s="180">
        <v>12.667500000000002</v>
      </c>
      <c r="AJ65" s="181">
        <v>0</v>
      </c>
      <c r="AK65" s="180"/>
      <c r="AL65" s="180">
        <v>97.5</v>
      </c>
      <c r="AM65" s="181">
        <v>0</v>
      </c>
      <c r="AN65" s="180"/>
      <c r="AO65" s="180">
        <v>126.75</v>
      </c>
      <c r="AP65" s="181">
        <v>0</v>
      </c>
      <c r="AQ65" s="180"/>
      <c r="AR65" s="182">
        <v>9.75</v>
      </c>
      <c r="AS65" s="181">
        <v>0</v>
      </c>
      <c r="AT65" s="180"/>
      <c r="AU65" s="180">
        <v>12.675000000000001</v>
      </c>
      <c r="AV65" s="181">
        <v>0</v>
      </c>
      <c r="AW65" s="180">
        <v>8</v>
      </c>
      <c r="AX65" s="180">
        <v>600</v>
      </c>
      <c r="AY65" s="181">
        <v>600</v>
      </c>
      <c r="AZ65" s="180"/>
      <c r="BA65" s="180">
        <v>602</v>
      </c>
      <c r="BB65" s="181">
        <v>0</v>
      </c>
      <c r="BC65" s="180"/>
      <c r="BD65" s="180"/>
      <c r="BE65" s="181"/>
      <c r="BF65" s="180">
        <v>0</v>
      </c>
      <c r="BG65" s="181">
        <v>0</v>
      </c>
      <c r="BH65" s="180">
        <v>0</v>
      </c>
      <c r="BI65" s="180">
        <v>600</v>
      </c>
      <c r="BJ65" s="184">
        <v>0</v>
      </c>
      <c r="BK65" s="183"/>
      <c r="BL65" s="183">
        <v>93.75</v>
      </c>
      <c r="BM65" s="184">
        <v>0</v>
      </c>
      <c r="BN65" s="183"/>
      <c r="BO65" s="183">
        <v>7.5</v>
      </c>
      <c r="BP65" s="184">
        <v>0</v>
      </c>
      <c r="BQ65" s="180"/>
      <c r="BR65" s="180">
        <v>9.375</v>
      </c>
      <c r="BS65" s="181">
        <v>0</v>
      </c>
      <c r="BT65" s="180"/>
      <c r="BU65" s="180">
        <v>97.5</v>
      </c>
      <c r="BV65" s="181">
        <v>0</v>
      </c>
      <c r="BW65" s="180">
        <v>0</v>
      </c>
      <c r="BX65" s="180">
        <v>31</v>
      </c>
      <c r="BY65" s="181">
        <v>0</v>
      </c>
      <c r="BZ65" s="180">
        <v>0</v>
      </c>
      <c r="CA65" s="180">
        <v>0</v>
      </c>
      <c r="CB65" s="180">
        <v>67.5</v>
      </c>
      <c r="CC65" s="181">
        <v>0</v>
      </c>
      <c r="CD65" s="185">
        <v>0</v>
      </c>
      <c r="CE65" s="185">
        <v>0</v>
      </c>
      <c r="CF65" s="185">
        <v>93.75</v>
      </c>
      <c r="CG65" s="185">
        <v>0</v>
      </c>
      <c r="CH65" s="185"/>
      <c r="CI65" s="185">
        <v>9.375</v>
      </c>
      <c r="CJ65" s="185">
        <v>0</v>
      </c>
      <c r="CK65" s="185">
        <v>8193.75</v>
      </c>
      <c r="CL65" s="186"/>
      <c r="CM65" s="186">
        <v>1880</v>
      </c>
      <c r="CN65" s="186">
        <v>391.25</v>
      </c>
      <c r="CO65" s="186">
        <v>200</v>
      </c>
      <c r="CP65" s="181">
        <v>500</v>
      </c>
      <c r="CQ65" s="181">
        <v>11165</v>
      </c>
      <c r="CR65" s="181">
        <v>1116.5</v>
      </c>
      <c r="CS65" s="181">
        <v>12281.5</v>
      </c>
      <c r="CT65" s="181">
        <v>0</v>
      </c>
      <c r="CU65" s="187">
        <v>310</v>
      </c>
      <c r="CV65" s="187">
        <v>12591.5</v>
      </c>
      <c r="CX65" s="205"/>
      <c r="CY65" s="205"/>
      <c r="CZ65" s="205"/>
      <c r="DB65" s="205"/>
    </row>
    <row r="66" spans="1:106" s="188" customFormat="1" ht="16.5">
      <c r="A66" s="173">
        <v>62</v>
      </c>
      <c r="B66" s="174">
        <v>5846</v>
      </c>
      <c r="C66" s="175">
        <v>45244</v>
      </c>
      <c r="D66" s="176" t="s">
        <v>115</v>
      </c>
      <c r="E66" s="177" t="s">
        <v>116</v>
      </c>
      <c r="F66" s="177"/>
      <c r="G66" s="178" t="s">
        <v>52</v>
      </c>
      <c r="H66" s="179" t="s">
        <v>77</v>
      </c>
      <c r="I66" s="180">
        <v>80</v>
      </c>
      <c r="J66" s="180">
        <v>10</v>
      </c>
      <c r="K66" s="180">
        <v>600</v>
      </c>
      <c r="L66" s="181">
        <v>6000</v>
      </c>
      <c r="M66" s="180">
        <v>24</v>
      </c>
      <c r="N66" s="180">
        <v>93.75</v>
      </c>
      <c r="O66" s="181">
        <v>2250</v>
      </c>
      <c r="P66" s="180">
        <v>25</v>
      </c>
      <c r="Q66" s="180">
        <v>7.5</v>
      </c>
      <c r="R66" s="181">
        <v>187.5</v>
      </c>
      <c r="S66" s="180">
        <v>8</v>
      </c>
      <c r="T66" s="180">
        <v>9.375</v>
      </c>
      <c r="U66" s="181">
        <v>75</v>
      </c>
      <c r="V66" s="181"/>
      <c r="W66" s="181">
        <v>93.75</v>
      </c>
      <c r="X66" s="181">
        <v>0</v>
      </c>
      <c r="Y66" s="180"/>
      <c r="Z66" s="180">
        <v>97.5</v>
      </c>
      <c r="AA66" s="181">
        <v>0</v>
      </c>
      <c r="AB66" s="180"/>
      <c r="AC66" s="180">
        <v>126.75</v>
      </c>
      <c r="AD66" s="181">
        <v>0</v>
      </c>
      <c r="AE66" s="180"/>
      <c r="AF66" s="180">
        <v>9.75</v>
      </c>
      <c r="AG66" s="181">
        <v>0</v>
      </c>
      <c r="AH66" s="180"/>
      <c r="AI66" s="180">
        <v>12.667500000000002</v>
      </c>
      <c r="AJ66" s="181">
        <v>0</v>
      </c>
      <c r="AK66" s="180"/>
      <c r="AL66" s="180">
        <v>97.5</v>
      </c>
      <c r="AM66" s="181">
        <v>0</v>
      </c>
      <c r="AN66" s="180"/>
      <c r="AO66" s="180">
        <v>126.75</v>
      </c>
      <c r="AP66" s="181">
        <v>0</v>
      </c>
      <c r="AQ66" s="180"/>
      <c r="AR66" s="182">
        <v>9.75</v>
      </c>
      <c r="AS66" s="181">
        <v>0</v>
      </c>
      <c r="AT66" s="180"/>
      <c r="AU66" s="180">
        <v>12.675000000000001</v>
      </c>
      <c r="AV66" s="181">
        <v>0</v>
      </c>
      <c r="AW66" s="180">
        <v>8</v>
      </c>
      <c r="AX66" s="180">
        <v>600</v>
      </c>
      <c r="AY66" s="181">
        <v>600</v>
      </c>
      <c r="AZ66" s="180"/>
      <c r="BA66" s="180">
        <v>603</v>
      </c>
      <c r="BB66" s="181">
        <v>0</v>
      </c>
      <c r="BC66" s="180"/>
      <c r="BD66" s="180"/>
      <c r="BE66" s="181"/>
      <c r="BF66" s="180">
        <v>0</v>
      </c>
      <c r="BG66" s="181">
        <v>0</v>
      </c>
      <c r="BH66" s="180">
        <v>0</v>
      </c>
      <c r="BI66" s="180">
        <v>600</v>
      </c>
      <c r="BJ66" s="184">
        <v>0</v>
      </c>
      <c r="BK66" s="183">
        <v>0</v>
      </c>
      <c r="BL66" s="183">
        <v>93.75</v>
      </c>
      <c r="BM66" s="184">
        <v>0</v>
      </c>
      <c r="BN66" s="183"/>
      <c r="BO66" s="183">
        <v>7.5</v>
      </c>
      <c r="BP66" s="184">
        <v>0</v>
      </c>
      <c r="BQ66" s="180"/>
      <c r="BR66" s="180">
        <v>9.375</v>
      </c>
      <c r="BS66" s="181">
        <v>0</v>
      </c>
      <c r="BT66" s="180"/>
      <c r="BU66" s="180">
        <v>97.5</v>
      </c>
      <c r="BV66" s="181">
        <v>0</v>
      </c>
      <c r="BW66" s="180">
        <v>0</v>
      </c>
      <c r="BX66" s="180">
        <v>31</v>
      </c>
      <c r="BY66" s="181">
        <v>0</v>
      </c>
      <c r="BZ66" s="180">
        <v>0</v>
      </c>
      <c r="CA66" s="180">
        <v>0</v>
      </c>
      <c r="CB66" s="180">
        <v>67.5</v>
      </c>
      <c r="CC66" s="181">
        <v>0</v>
      </c>
      <c r="CD66" s="185">
        <v>0</v>
      </c>
      <c r="CE66" s="185">
        <v>0</v>
      </c>
      <c r="CF66" s="185">
        <v>93.75</v>
      </c>
      <c r="CG66" s="185">
        <v>0</v>
      </c>
      <c r="CH66" s="185"/>
      <c r="CI66" s="185">
        <v>9.375</v>
      </c>
      <c r="CJ66" s="185">
        <v>0</v>
      </c>
      <c r="CK66" s="185">
        <v>9112.5</v>
      </c>
      <c r="CL66" s="186"/>
      <c r="CM66" s="186">
        <v>1930</v>
      </c>
      <c r="CN66" s="186">
        <v>391.25</v>
      </c>
      <c r="CO66" s="186">
        <v>200</v>
      </c>
      <c r="CP66" s="181">
        <v>500</v>
      </c>
      <c r="CQ66" s="181">
        <v>12133.75</v>
      </c>
      <c r="CR66" s="181">
        <v>1213.375</v>
      </c>
      <c r="CS66" s="181">
        <v>13347.125</v>
      </c>
      <c r="CT66" s="181">
        <v>0</v>
      </c>
      <c r="CU66" s="187">
        <v>310</v>
      </c>
      <c r="CV66" s="187">
        <v>13657.125</v>
      </c>
      <c r="CX66" s="205"/>
      <c r="CY66" s="205"/>
      <c r="CZ66" s="205"/>
      <c r="DB66" s="205"/>
    </row>
    <row r="67" spans="1:106" s="188" customFormat="1" ht="16.5">
      <c r="A67" s="173">
        <v>63</v>
      </c>
      <c r="B67" s="174">
        <v>14872</v>
      </c>
      <c r="C67" s="175">
        <v>45818</v>
      </c>
      <c r="D67" s="176" t="s">
        <v>90</v>
      </c>
      <c r="E67" s="177" t="s">
        <v>295</v>
      </c>
      <c r="F67" s="177"/>
      <c r="G67" s="178" t="s">
        <v>52</v>
      </c>
      <c r="H67" s="179" t="s">
        <v>77</v>
      </c>
      <c r="I67" s="180">
        <v>48</v>
      </c>
      <c r="J67" s="180">
        <v>6</v>
      </c>
      <c r="K67" s="180">
        <v>600</v>
      </c>
      <c r="L67" s="181">
        <v>3600</v>
      </c>
      <c r="M67" s="180">
        <v>0</v>
      </c>
      <c r="N67" s="180">
        <v>93.75</v>
      </c>
      <c r="O67" s="181">
        <v>0</v>
      </c>
      <c r="P67" s="180">
        <v>10</v>
      </c>
      <c r="Q67" s="180">
        <v>7.5</v>
      </c>
      <c r="R67" s="181">
        <v>75</v>
      </c>
      <c r="S67" s="180">
        <v>0</v>
      </c>
      <c r="T67" s="180">
        <v>9.375</v>
      </c>
      <c r="U67" s="181">
        <v>0</v>
      </c>
      <c r="V67" s="181"/>
      <c r="W67" s="181">
        <v>93.75</v>
      </c>
      <c r="X67" s="181">
        <v>0</v>
      </c>
      <c r="Y67" s="180"/>
      <c r="Z67" s="180">
        <v>97.5</v>
      </c>
      <c r="AA67" s="181">
        <v>0</v>
      </c>
      <c r="AB67" s="180"/>
      <c r="AC67" s="180">
        <v>126.75</v>
      </c>
      <c r="AD67" s="181">
        <v>0</v>
      </c>
      <c r="AE67" s="180"/>
      <c r="AF67" s="180">
        <v>9.75</v>
      </c>
      <c r="AG67" s="181">
        <v>0</v>
      </c>
      <c r="AH67" s="180"/>
      <c r="AI67" s="180">
        <v>12.667500000000002</v>
      </c>
      <c r="AJ67" s="181">
        <v>0</v>
      </c>
      <c r="AK67" s="180"/>
      <c r="AL67" s="180">
        <v>97.5</v>
      </c>
      <c r="AM67" s="181">
        <v>0</v>
      </c>
      <c r="AN67" s="180"/>
      <c r="AO67" s="180">
        <v>126.75</v>
      </c>
      <c r="AP67" s="181">
        <v>0</v>
      </c>
      <c r="AQ67" s="180"/>
      <c r="AR67" s="182">
        <v>9.75</v>
      </c>
      <c r="AS67" s="181">
        <v>0</v>
      </c>
      <c r="AT67" s="180"/>
      <c r="AU67" s="180">
        <v>12.675000000000001</v>
      </c>
      <c r="AV67" s="181">
        <v>0</v>
      </c>
      <c r="AW67" s="180">
        <v>0</v>
      </c>
      <c r="AX67" s="180">
        <v>600</v>
      </c>
      <c r="AY67" s="181">
        <v>0</v>
      </c>
      <c r="AZ67" s="180"/>
      <c r="BA67" s="180">
        <v>604</v>
      </c>
      <c r="BB67" s="181">
        <v>0</v>
      </c>
      <c r="BC67" s="180"/>
      <c r="BD67" s="180"/>
      <c r="BE67" s="181"/>
      <c r="BF67" s="180">
        <v>0</v>
      </c>
      <c r="BG67" s="181">
        <v>0</v>
      </c>
      <c r="BH67" s="180">
        <v>0</v>
      </c>
      <c r="BI67" s="180">
        <v>600</v>
      </c>
      <c r="BJ67" s="184">
        <v>0</v>
      </c>
      <c r="BK67" s="183"/>
      <c r="BL67" s="183">
        <v>93.75</v>
      </c>
      <c r="BM67" s="184">
        <v>0</v>
      </c>
      <c r="BN67" s="183"/>
      <c r="BO67" s="183">
        <v>7.5</v>
      </c>
      <c r="BP67" s="184">
        <v>0</v>
      </c>
      <c r="BQ67" s="180"/>
      <c r="BR67" s="180">
        <v>9.375</v>
      </c>
      <c r="BS67" s="181">
        <v>0</v>
      </c>
      <c r="BT67" s="180"/>
      <c r="BU67" s="180">
        <v>97.5</v>
      </c>
      <c r="BV67" s="181">
        <v>0</v>
      </c>
      <c r="BW67" s="180">
        <v>0</v>
      </c>
      <c r="BX67" s="180">
        <v>31</v>
      </c>
      <c r="BY67" s="181">
        <v>0</v>
      </c>
      <c r="BZ67" s="180">
        <v>0</v>
      </c>
      <c r="CA67" s="180">
        <v>0</v>
      </c>
      <c r="CB67" s="180">
        <v>67.5</v>
      </c>
      <c r="CC67" s="181">
        <v>0</v>
      </c>
      <c r="CD67" s="185">
        <v>0</v>
      </c>
      <c r="CE67" s="185">
        <v>0</v>
      </c>
      <c r="CF67" s="185">
        <v>93.75</v>
      </c>
      <c r="CG67" s="185">
        <v>0</v>
      </c>
      <c r="CH67" s="185"/>
      <c r="CI67" s="185">
        <v>9.375</v>
      </c>
      <c r="CJ67" s="185">
        <v>0</v>
      </c>
      <c r="CK67" s="185">
        <v>3675</v>
      </c>
      <c r="CL67" s="186"/>
      <c r="CM67" s="186">
        <v>1060</v>
      </c>
      <c r="CN67" s="186">
        <v>391.25</v>
      </c>
      <c r="CO67" s="186">
        <v>200</v>
      </c>
      <c r="CP67" s="181">
        <v>300</v>
      </c>
      <c r="CQ67" s="181">
        <v>5626.25</v>
      </c>
      <c r="CR67" s="181">
        <v>562.625</v>
      </c>
      <c r="CS67" s="181">
        <v>6188.875</v>
      </c>
      <c r="CT67" s="181">
        <v>0</v>
      </c>
      <c r="CU67" s="187">
        <v>186</v>
      </c>
      <c r="CV67" s="187">
        <v>6374.875</v>
      </c>
      <c r="CX67" s="205"/>
      <c r="CY67" s="205"/>
      <c r="CZ67" s="205"/>
      <c r="DB67" s="205"/>
    </row>
    <row r="68" spans="1:106" s="188" customFormat="1" ht="16.5">
      <c r="A68" s="173">
        <v>64</v>
      </c>
      <c r="B68" s="174">
        <v>31012</v>
      </c>
      <c r="C68" s="175">
        <v>45944</v>
      </c>
      <c r="D68" s="176" t="s">
        <v>214</v>
      </c>
      <c r="E68" s="177" t="s">
        <v>217</v>
      </c>
      <c r="F68" s="177"/>
      <c r="G68" s="178" t="s">
        <v>52</v>
      </c>
      <c r="H68" s="179" t="s">
        <v>77</v>
      </c>
      <c r="I68" s="180">
        <v>88</v>
      </c>
      <c r="J68" s="180">
        <v>11</v>
      </c>
      <c r="K68" s="180">
        <v>600</v>
      </c>
      <c r="L68" s="181">
        <v>6600</v>
      </c>
      <c r="M68" s="180">
        <v>12</v>
      </c>
      <c r="N68" s="180">
        <v>93.75</v>
      </c>
      <c r="O68" s="181">
        <v>1125</v>
      </c>
      <c r="P68" s="180">
        <v>30</v>
      </c>
      <c r="Q68" s="180">
        <v>7.5</v>
      </c>
      <c r="R68" s="181">
        <v>225</v>
      </c>
      <c r="S68" s="180">
        <v>2</v>
      </c>
      <c r="T68" s="180">
        <v>9.375</v>
      </c>
      <c r="U68" s="181">
        <v>18.75</v>
      </c>
      <c r="V68" s="181"/>
      <c r="W68" s="181">
        <v>93.75</v>
      </c>
      <c r="X68" s="181">
        <v>0</v>
      </c>
      <c r="Y68" s="180"/>
      <c r="Z68" s="180">
        <v>97.5</v>
      </c>
      <c r="AA68" s="181">
        <v>0</v>
      </c>
      <c r="AB68" s="180"/>
      <c r="AC68" s="180">
        <v>126.75</v>
      </c>
      <c r="AD68" s="181">
        <v>0</v>
      </c>
      <c r="AE68" s="180"/>
      <c r="AF68" s="180">
        <v>9.75</v>
      </c>
      <c r="AG68" s="181">
        <v>0</v>
      </c>
      <c r="AH68" s="180"/>
      <c r="AI68" s="180">
        <v>12.667500000000002</v>
      </c>
      <c r="AJ68" s="181">
        <v>0</v>
      </c>
      <c r="AK68" s="180"/>
      <c r="AL68" s="180">
        <v>97.5</v>
      </c>
      <c r="AM68" s="181">
        <v>0</v>
      </c>
      <c r="AN68" s="180"/>
      <c r="AO68" s="180">
        <v>126.75</v>
      </c>
      <c r="AP68" s="181">
        <v>0</v>
      </c>
      <c r="AQ68" s="180"/>
      <c r="AR68" s="182">
        <v>9.75</v>
      </c>
      <c r="AS68" s="181">
        <v>0</v>
      </c>
      <c r="AT68" s="180"/>
      <c r="AU68" s="180">
        <v>12.675000000000001</v>
      </c>
      <c r="AV68" s="181">
        <v>0</v>
      </c>
      <c r="AW68" s="180">
        <v>8</v>
      </c>
      <c r="AX68" s="180">
        <v>600</v>
      </c>
      <c r="AY68" s="181">
        <v>600</v>
      </c>
      <c r="AZ68" s="180"/>
      <c r="BA68" s="180">
        <v>605</v>
      </c>
      <c r="BB68" s="181">
        <v>0</v>
      </c>
      <c r="BC68" s="180"/>
      <c r="BD68" s="180"/>
      <c r="BE68" s="181"/>
      <c r="BF68" s="180">
        <v>0</v>
      </c>
      <c r="BG68" s="181">
        <v>0</v>
      </c>
      <c r="BH68" s="180">
        <v>0</v>
      </c>
      <c r="BI68" s="180">
        <v>600</v>
      </c>
      <c r="BJ68" s="184">
        <v>0</v>
      </c>
      <c r="BK68" s="183"/>
      <c r="BL68" s="183">
        <v>93.75</v>
      </c>
      <c r="BM68" s="184">
        <v>0</v>
      </c>
      <c r="BN68" s="183"/>
      <c r="BO68" s="183">
        <v>7.5</v>
      </c>
      <c r="BP68" s="184">
        <v>0</v>
      </c>
      <c r="BQ68" s="180"/>
      <c r="BR68" s="180">
        <v>9.375</v>
      </c>
      <c r="BS68" s="181">
        <v>0</v>
      </c>
      <c r="BT68" s="180"/>
      <c r="BU68" s="180">
        <v>97.5</v>
      </c>
      <c r="BV68" s="181">
        <v>0</v>
      </c>
      <c r="BW68" s="180">
        <v>0</v>
      </c>
      <c r="BX68" s="180">
        <v>31</v>
      </c>
      <c r="BY68" s="181">
        <v>0</v>
      </c>
      <c r="BZ68" s="180">
        <v>0</v>
      </c>
      <c r="CA68" s="180">
        <v>0</v>
      </c>
      <c r="CB68" s="180">
        <v>67.5</v>
      </c>
      <c r="CC68" s="181">
        <v>0</v>
      </c>
      <c r="CD68" s="185">
        <v>0</v>
      </c>
      <c r="CE68" s="185">
        <v>0</v>
      </c>
      <c r="CF68" s="185">
        <v>93.75</v>
      </c>
      <c r="CG68" s="185">
        <v>0</v>
      </c>
      <c r="CH68" s="185"/>
      <c r="CI68" s="185">
        <v>9.375</v>
      </c>
      <c r="CJ68" s="185">
        <v>0</v>
      </c>
      <c r="CK68" s="185">
        <v>8568.75</v>
      </c>
      <c r="CL68" s="186"/>
      <c r="CM68" s="186">
        <v>1880</v>
      </c>
      <c r="CN68" s="186">
        <v>391.25</v>
      </c>
      <c r="CO68" s="186">
        <v>200</v>
      </c>
      <c r="CP68" s="181">
        <v>550</v>
      </c>
      <c r="CQ68" s="181">
        <v>11590</v>
      </c>
      <c r="CR68" s="181">
        <v>1159</v>
      </c>
      <c r="CS68" s="181">
        <v>12749</v>
      </c>
      <c r="CT68" s="181">
        <v>0</v>
      </c>
      <c r="CU68" s="187">
        <v>341</v>
      </c>
      <c r="CV68" s="187">
        <v>13090</v>
      </c>
      <c r="CX68" s="205"/>
      <c r="CY68" s="205"/>
      <c r="CZ68" s="205"/>
      <c r="DB68" s="205"/>
    </row>
    <row r="69" spans="1:106" s="188" customFormat="1" ht="16.5">
      <c r="A69" s="173">
        <v>65</v>
      </c>
      <c r="B69" s="174">
        <v>32286</v>
      </c>
      <c r="C69" s="175">
        <v>46175</v>
      </c>
      <c r="D69" s="176" t="s">
        <v>348</v>
      </c>
      <c r="E69" s="177" t="s">
        <v>358</v>
      </c>
      <c r="F69" s="177"/>
      <c r="G69" s="178" t="s">
        <v>50</v>
      </c>
      <c r="H69" s="179" t="s">
        <v>215</v>
      </c>
      <c r="I69" s="180">
        <v>80</v>
      </c>
      <c r="J69" s="180">
        <v>10</v>
      </c>
      <c r="K69" s="180">
        <v>600</v>
      </c>
      <c r="L69" s="181">
        <v>6000</v>
      </c>
      <c r="M69" s="180">
        <v>0</v>
      </c>
      <c r="N69" s="180">
        <v>93.75</v>
      </c>
      <c r="O69" s="181">
        <v>0</v>
      </c>
      <c r="P69" s="180">
        <v>0</v>
      </c>
      <c r="Q69" s="180">
        <v>7.5</v>
      </c>
      <c r="R69" s="181">
        <v>0</v>
      </c>
      <c r="S69" s="180">
        <v>0</v>
      </c>
      <c r="T69" s="180">
        <v>9.375</v>
      </c>
      <c r="U69" s="181">
        <v>0</v>
      </c>
      <c r="V69" s="181"/>
      <c r="W69" s="181">
        <v>93.75</v>
      </c>
      <c r="X69" s="181">
        <v>0</v>
      </c>
      <c r="Y69" s="180"/>
      <c r="Z69" s="180">
        <v>97.5</v>
      </c>
      <c r="AA69" s="181">
        <v>0</v>
      </c>
      <c r="AB69" s="180"/>
      <c r="AC69" s="180">
        <v>126.75</v>
      </c>
      <c r="AD69" s="181">
        <v>0</v>
      </c>
      <c r="AE69" s="180"/>
      <c r="AF69" s="180">
        <v>9.75</v>
      </c>
      <c r="AG69" s="181">
        <v>0</v>
      </c>
      <c r="AH69" s="180"/>
      <c r="AI69" s="180">
        <v>12.667500000000002</v>
      </c>
      <c r="AJ69" s="181">
        <v>0</v>
      </c>
      <c r="AK69" s="180"/>
      <c r="AL69" s="180">
        <v>97.5</v>
      </c>
      <c r="AM69" s="181">
        <v>0</v>
      </c>
      <c r="AN69" s="180"/>
      <c r="AO69" s="180">
        <v>126.75</v>
      </c>
      <c r="AP69" s="181">
        <v>0</v>
      </c>
      <c r="AQ69" s="180"/>
      <c r="AR69" s="182">
        <v>9.75</v>
      </c>
      <c r="AS69" s="181">
        <v>0</v>
      </c>
      <c r="AT69" s="180"/>
      <c r="AU69" s="180">
        <v>12.675000000000001</v>
      </c>
      <c r="AV69" s="181">
        <v>0</v>
      </c>
      <c r="AW69" s="180">
        <v>8</v>
      </c>
      <c r="AX69" s="180">
        <v>600</v>
      </c>
      <c r="AY69" s="181">
        <v>600</v>
      </c>
      <c r="AZ69" s="180"/>
      <c r="BA69" s="180">
        <v>606</v>
      </c>
      <c r="BB69" s="181">
        <v>0</v>
      </c>
      <c r="BC69" s="180"/>
      <c r="BD69" s="180"/>
      <c r="BE69" s="181"/>
      <c r="BF69" s="180">
        <v>240</v>
      </c>
      <c r="BG69" s="181">
        <v>-300</v>
      </c>
      <c r="BH69" s="180">
        <v>0</v>
      </c>
      <c r="BI69" s="180">
        <v>600</v>
      </c>
      <c r="BJ69" s="184">
        <v>0</v>
      </c>
      <c r="BK69" s="183"/>
      <c r="BL69" s="183">
        <v>93.75</v>
      </c>
      <c r="BM69" s="184">
        <v>0</v>
      </c>
      <c r="BN69" s="183"/>
      <c r="BO69" s="183">
        <v>7.5</v>
      </c>
      <c r="BP69" s="184">
        <v>0</v>
      </c>
      <c r="BQ69" s="180"/>
      <c r="BR69" s="180">
        <v>9.375</v>
      </c>
      <c r="BS69" s="181">
        <v>0</v>
      </c>
      <c r="BT69" s="180"/>
      <c r="BU69" s="180">
        <v>97.5</v>
      </c>
      <c r="BV69" s="181">
        <v>0</v>
      </c>
      <c r="BW69" s="180">
        <v>0</v>
      </c>
      <c r="BX69" s="180">
        <v>31</v>
      </c>
      <c r="BY69" s="181">
        <v>0</v>
      </c>
      <c r="BZ69" s="180">
        <v>0</v>
      </c>
      <c r="CA69" s="180">
        <v>0</v>
      </c>
      <c r="CB69" s="180">
        <v>67.5</v>
      </c>
      <c r="CC69" s="181">
        <v>0</v>
      </c>
      <c r="CD69" s="185">
        <v>0</v>
      </c>
      <c r="CE69" s="185">
        <v>0</v>
      </c>
      <c r="CF69" s="185">
        <v>93.75</v>
      </c>
      <c r="CG69" s="185">
        <v>0</v>
      </c>
      <c r="CH69" s="185"/>
      <c r="CI69" s="185">
        <v>9.375</v>
      </c>
      <c r="CJ69" s="185">
        <v>0</v>
      </c>
      <c r="CK69" s="185">
        <v>6300</v>
      </c>
      <c r="CL69" s="186"/>
      <c r="CM69" s="186">
        <v>660</v>
      </c>
      <c r="CN69" s="186">
        <v>391.25</v>
      </c>
      <c r="CO69" s="186">
        <v>200</v>
      </c>
      <c r="CP69" s="181">
        <v>475</v>
      </c>
      <c r="CQ69" s="181">
        <v>8026.25</v>
      </c>
      <c r="CR69" s="181">
        <v>802.625</v>
      </c>
      <c r="CS69" s="181">
        <v>8828.875</v>
      </c>
      <c r="CT69" s="181">
        <v>15.500000000000002</v>
      </c>
      <c r="CU69" s="187">
        <v>294.5</v>
      </c>
      <c r="CV69" s="187">
        <v>9123.375</v>
      </c>
      <c r="CX69" s="205"/>
      <c r="CY69" s="205"/>
      <c r="CZ69" s="205"/>
      <c r="DB69" s="205"/>
    </row>
    <row r="70" spans="1:106" s="188" customFormat="1" ht="16.5">
      <c r="A70" s="173">
        <v>66</v>
      </c>
      <c r="B70" s="174">
        <v>32559</v>
      </c>
      <c r="C70" s="175">
        <v>46154</v>
      </c>
      <c r="D70" s="176" t="s">
        <v>299</v>
      </c>
      <c r="E70" s="177" t="s">
        <v>302</v>
      </c>
      <c r="F70" s="177"/>
      <c r="G70" s="178" t="s">
        <v>54</v>
      </c>
      <c r="H70" s="179" t="s">
        <v>77</v>
      </c>
      <c r="I70" s="180">
        <v>88</v>
      </c>
      <c r="J70" s="180">
        <v>11</v>
      </c>
      <c r="K70" s="180">
        <v>600</v>
      </c>
      <c r="L70" s="181">
        <v>6600</v>
      </c>
      <c r="M70" s="180">
        <v>0</v>
      </c>
      <c r="N70" s="180">
        <v>93.75</v>
      </c>
      <c r="O70" s="181">
        <v>0</v>
      </c>
      <c r="P70" s="180">
        <v>30</v>
      </c>
      <c r="Q70" s="180">
        <v>7.5</v>
      </c>
      <c r="R70" s="181">
        <v>225</v>
      </c>
      <c r="S70" s="180">
        <v>0</v>
      </c>
      <c r="T70" s="180">
        <v>9.375</v>
      </c>
      <c r="U70" s="181">
        <v>0</v>
      </c>
      <c r="V70" s="181"/>
      <c r="W70" s="181">
        <v>93.75</v>
      </c>
      <c r="X70" s="181">
        <v>0</v>
      </c>
      <c r="Y70" s="180"/>
      <c r="Z70" s="180">
        <v>97.5</v>
      </c>
      <c r="AA70" s="181">
        <v>0</v>
      </c>
      <c r="AB70" s="180"/>
      <c r="AC70" s="180">
        <v>126.75</v>
      </c>
      <c r="AD70" s="181">
        <v>0</v>
      </c>
      <c r="AE70" s="180"/>
      <c r="AF70" s="180">
        <v>9.75</v>
      </c>
      <c r="AG70" s="181">
        <v>0</v>
      </c>
      <c r="AH70" s="180"/>
      <c r="AI70" s="180">
        <v>12.667500000000002</v>
      </c>
      <c r="AJ70" s="181">
        <v>0</v>
      </c>
      <c r="AK70" s="180"/>
      <c r="AL70" s="180">
        <v>97.5</v>
      </c>
      <c r="AM70" s="181">
        <v>0</v>
      </c>
      <c r="AN70" s="180"/>
      <c r="AO70" s="180">
        <v>126.75</v>
      </c>
      <c r="AP70" s="181">
        <v>0</v>
      </c>
      <c r="AQ70" s="180"/>
      <c r="AR70" s="182">
        <v>9.75</v>
      </c>
      <c r="AS70" s="181">
        <v>0</v>
      </c>
      <c r="AT70" s="180"/>
      <c r="AU70" s="180">
        <v>12.675000000000001</v>
      </c>
      <c r="AV70" s="181">
        <v>0</v>
      </c>
      <c r="AW70" s="180">
        <v>8</v>
      </c>
      <c r="AX70" s="180">
        <v>600</v>
      </c>
      <c r="AY70" s="181">
        <v>600</v>
      </c>
      <c r="AZ70" s="180"/>
      <c r="BA70" s="180">
        <v>607</v>
      </c>
      <c r="BB70" s="181">
        <v>0</v>
      </c>
      <c r="BC70" s="180"/>
      <c r="BD70" s="180"/>
      <c r="BE70" s="181"/>
      <c r="BF70" s="180">
        <v>0</v>
      </c>
      <c r="BG70" s="181">
        <v>0</v>
      </c>
      <c r="BH70" s="180">
        <v>0</v>
      </c>
      <c r="BI70" s="180">
        <v>600</v>
      </c>
      <c r="BJ70" s="184">
        <v>0</v>
      </c>
      <c r="BK70" s="183"/>
      <c r="BL70" s="183">
        <v>93.75</v>
      </c>
      <c r="BM70" s="184">
        <v>0</v>
      </c>
      <c r="BN70" s="183"/>
      <c r="BO70" s="183">
        <v>7.5</v>
      </c>
      <c r="BP70" s="184">
        <v>0</v>
      </c>
      <c r="BQ70" s="180"/>
      <c r="BR70" s="180">
        <v>9.375</v>
      </c>
      <c r="BS70" s="181">
        <v>0</v>
      </c>
      <c r="BT70" s="180"/>
      <c r="BU70" s="180">
        <v>97.5</v>
      </c>
      <c r="BV70" s="181">
        <v>0</v>
      </c>
      <c r="BW70" s="180">
        <v>0</v>
      </c>
      <c r="BX70" s="180">
        <v>31</v>
      </c>
      <c r="BY70" s="181">
        <v>0</v>
      </c>
      <c r="BZ70" s="180">
        <v>0</v>
      </c>
      <c r="CA70" s="180">
        <v>0</v>
      </c>
      <c r="CB70" s="180">
        <v>67.5</v>
      </c>
      <c r="CC70" s="181">
        <v>0</v>
      </c>
      <c r="CD70" s="185">
        <v>0</v>
      </c>
      <c r="CE70" s="185">
        <v>0</v>
      </c>
      <c r="CF70" s="185">
        <v>93.75</v>
      </c>
      <c r="CG70" s="185">
        <v>0</v>
      </c>
      <c r="CH70" s="185"/>
      <c r="CI70" s="185">
        <v>9.375</v>
      </c>
      <c r="CJ70" s="185">
        <v>0</v>
      </c>
      <c r="CK70" s="185">
        <v>7425</v>
      </c>
      <c r="CL70" s="186"/>
      <c r="CM70" s="186">
        <v>1580</v>
      </c>
      <c r="CN70" s="186">
        <v>391.25</v>
      </c>
      <c r="CO70" s="186">
        <v>200</v>
      </c>
      <c r="CP70" s="181">
        <v>550</v>
      </c>
      <c r="CQ70" s="181">
        <v>10146.25</v>
      </c>
      <c r="CR70" s="181">
        <v>1014.625</v>
      </c>
      <c r="CS70" s="181">
        <v>11160.875</v>
      </c>
      <c r="CT70" s="181">
        <v>0</v>
      </c>
      <c r="CU70" s="187">
        <v>341</v>
      </c>
      <c r="CV70" s="187">
        <v>11501.875</v>
      </c>
      <c r="CX70" s="205"/>
      <c r="CY70" s="205"/>
      <c r="CZ70" s="205"/>
      <c r="DB70" s="205"/>
    </row>
    <row r="71" spans="1:106" s="188" customFormat="1" ht="16.5">
      <c r="A71" s="173">
        <v>67</v>
      </c>
      <c r="B71" s="174">
        <v>32537</v>
      </c>
      <c r="C71" s="175">
        <v>46154</v>
      </c>
      <c r="D71" s="176" t="s">
        <v>299</v>
      </c>
      <c r="E71" s="177" t="s">
        <v>303</v>
      </c>
      <c r="F71" s="177"/>
      <c r="G71" s="178" t="s">
        <v>52</v>
      </c>
      <c r="H71" s="179" t="s">
        <v>77</v>
      </c>
      <c r="I71" s="180">
        <v>88</v>
      </c>
      <c r="J71" s="180">
        <v>11</v>
      </c>
      <c r="K71" s="180">
        <v>600</v>
      </c>
      <c r="L71" s="181">
        <v>6600</v>
      </c>
      <c r="M71" s="180">
        <v>3</v>
      </c>
      <c r="N71" s="180">
        <v>93.75</v>
      </c>
      <c r="O71" s="181">
        <v>281.25</v>
      </c>
      <c r="P71" s="180">
        <v>25</v>
      </c>
      <c r="Q71" s="180">
        <v>7.5</v>
      </c>
      <c r="R71" s="181">
        <v>187.5</v>
      </c>
      <c r="S71" s="180">
        <v>2</v>
      </c>
      <c r="T71" s="180">
        <v>9.375</v>
      </c>
      <c r="U71" s="181">
        <v>18.75</v>
      </c>
      <c r="V71" s="181"/>
      <c r="W71" s="181">
        <v>93.75</v>
      </c>
      <c r="X71" s="181">
        <v>0</v>
      </c>
      <c r="Y71" s="180"/>
      <c r="Z71" s="180">
        <v>97.5</v>
      </c>
      <c r="AA71" s="181">
        <v>0</v>
      </c>
      <c r="AB71" s="180"/>
      <c r="AC71" s="180">
        <v>126.75</v>
      </c>
      <c r="AD71" s="181">
        <v>0</v>
      </c>
      <c r="AE71" s="180"/>
      <c r="AF71" s="180">
        <v>9.75</v>
      </c>
      <c r="AG71" s="181">
        <v>0</v>
      </c>
      <c r="AH71" s="180"/>
      <c r="AI71" s="180">
        <v>12.667500000000002</v>
      </c>
      <c r="AJ71" s="181">
        <v>0</v>
      </c>
      <c r="AK71" s="180"/>
      <c r="AL71" s="180">
        <v>97.5</v>
      </c>
      <c r="AM71" s="181">
        <v>0</v>
      </c>
      <c r="AN71" s="180"/>
      <c r="AO71" s="180">
        <v>126.75</v>
      </c>
      <c r="AP71" s="181">
        <v>0</v>
      </c>
      <c r="AQ71" s="180"/>
      <c r="AR71" s="182">
        <v>9.75</v>
      </c>
      <c r="AS71" s="181">
        <v>0</v>
      </c>
      <c r="AT71" s="180"/>
      <c r="AU71" s="180">
        <v>12.675000000000001</v>
      </c>
      <c r="AV71" s="181">
        <v>0</v>
      </c>
      <c r="AW71" s="180">
        <v>8</v>
      </c>
      <c r="AX71" s="180">
        <v>600</v>
      </c>
      <c r="AY71" s="181">
        <v>600</v>
      </c>
      <c r="AZ71" s="180"/>
      <c r="BA71" s="180">
        <v>608</v>
      </c>
      <c r="BB71" s="181">
        <v>0</v>
      </c>
      <c r="BC71" s="180"/>
      <c r="BD71" s="180"/>
      <c r="BE71" s="181"/>
      <c r="BF71" s="180">
        <v>0</v>
      </c>
      <c r="BG71" s="181">
        <v>0</v>
      </c>
      <c r="BH71" s="180">
        <v>0</v>
      </c>
      <c r="BI71" s="180">
        <v>600</v>
      </c>
      <c r="BJ71" s="184">
        <v>0</v>
      </c>
      <c r="BK71" s="183"/>
      <c r="BL71" s="183">
        <v>93.75</v>
      </c>
      <c r="BM71" s="184">
        <v>0</v>
      </c>
      <c r="BN71" s="183"/>
      <c r="BO71" s="183">
        <v>7.5</v>
      </c>
      <c r="BP71" s="184">
        <v>0</v>
      </c>
      <c r="BQ71" s="180"/>
      <c r="BR71" s="180">
        <v>9.375</v>
      </c>
      <c r="BS71" s="181">
        <v>0</v>
      </c>
      <c r="BT71" s="180"/>
      <c r="BU71" s="180">
        <v>97.5</v>
      </c>
      <c r="BV71" s="181">
        <v>0</v>
      </c>
      <c r="BW71" s="180">
        <v>0</v>
      </c>
      <c r="BX71" s="180">
        <v>31</v>
      </c>
      <c r="BY71" s="181">
        <v>0</v>
      </c>
      <c r="BZ71" s="180">
        <v>0</v>
      </c>
      <c r="CA71" s="180">
        <v>0</v>
      </c>
      <c r="CB71" s="180">
        <v>67.5</v>
      </c>
      <c r="CC71" s="181">
        <v>0</v>
      </c>
      <c r="CD71" s="185">
        <v>0</v>
      </c>
      <c r="CE71" s="185">
        <v>0</v>
      </c>
      <c r="CF71" s="185">
        <v>93.75</v>
      </c>
      <c r="CG71" s="185">
        <v>0</v>
      </c>
      <c r="CH71" s="185"/>
      <c r="CI71" s="185">
        <v>9.375</v>
      </c>
      <c r="CJ71" s="185">
        <v>0</v>
      </c>
      <c r="CK71" s="185">
        <v>7687.5</v>
      </c>
      <c r="CL71" s="186"/>
      <c r="CM71" s="186">
        <v>1730</v>
      </c>
      <c r="CN71" s="186">
        <v>391.25</v>
      </c>
      <c r="CO71" s="186">
        <v>200</v>
      </c>
      <c r="CP71" s="181">
        <v>550</v>
      </c>
      <c r="CQ71" s="181">
        <v>10558.75</v>
      </c>
      <c r="CR71" s="181">
        <v>1055.875</v>
      </c>
      <c r="CS71" s="181">
        <v>11614.625</v>
      </c>
      <c r="CT71" s="181">
        <v>0</v>
      </c>
      <c r="CU71" s="187">
        <v>341</v>
      </c>
      <c r="CV71" s="187">
        <v>11955.625</v>
      </c>
      <c r="CX71" s="205"/>
      <c r="CY71" s="205"/>
      <c r="CZ71" s="205"/>
      <c r="DB71" s="205"/>
    </row>
    <row r="72" spans="1:106" s="188" customFormat="1" ht="16.5">
      <c r="A72" s="173">
        <v>68</v>
      </c>
      <c r="B72" s="174">
        <v>13357</v>
      </c>
      <c r="C72" s="175">
        <v>45811</v>
      </c>
      <c r="D72" s="176" t="s">
        <v>51</v>
      </c>
      <c r="E72" s="177" t="s">
        <v>337</v>
      </c>
      <c r="F72" s="177"/>
      <c r="G72" s="178" t="s">
        <v>54</v>
      </c>
      <c r="H72" s="179" t="s">
        <v>77</v>
      </c>
      <c r="I72" s="180">
        <v>88</v>
      </c>
      <c r="J72" s="180">
        <v>11</v>
      </c>
      <c r="K72" s="180">
        <v>600</v>
      </c>
      <c r="L72" s="181">
        <v>6600</v>
      </c>
      <c r="M72" s="180">
        <v>6</v>
      </c>
      <c r="N72" s="180">
        <v>93.75</v>
      </c>
      <c r="O72" s="181">
        <v>562.5</v>
      </c>
      <c r="P72" s="180">
        <v>30</v>
      </c>
      <c r="Q72" s="180">
        <v>7.5</v>
      </c>
      <c r="R72" s="181">
        <v>225</v>
      </c>
      <c r="S72" s="180">
        <v>2</v>
      </c>
      <c r="T72" s="180">
        <v>9.375</v>
      </c>
      <c r="U72" s="181">
        <v>18.75</v>
      </c>
      <c r="V72" s="181"/>
      <c r="W72" s="181">
        <v>93.75</v>
      </c>
      <c r="X72" s="181">
        <v>0</v>
      </c>
      <c r="Y72" s="180"/>
      <c r="Z72" s="180">
        <v>97.5</v>
      </c>
      <c r="AA72" s="181">
        <v>0</v>
      </c>
      <c r="AB72" s="180"/>
      <c r="AC72" s="180">
        <v>126.75</v>
      </c>
      <c r="AD72" s="181">
        <v>0</v>
      </c>
      <c r="AE72" s="180"/>
      <c r="AF72" s="180">
        <v>9.75</v>
      </c>
      <c r="AG72" s="181">
        <v>0</v>
      </c>
      <c r="AH72" s="180"/>
      <c r="AI72" s="180">
        <v>12.667500000000002</v>
      </c>
      <c r="AJ72" s="181">
        <v>0</v>
      </c>
      <c r="AK72" s="180"/>
      <c r="AL72" s="180">
        <v>97.5</v>
      </c>
      <c r="AM72" s="181">
        <v>0</v>
      </c>
      <c r="AN72" s="180"/>
      <c r="AO72" s="180">
        <v>126.75</v>
      </c>
      <c r="AP72" s="181">
        <v>0</v>
      </c>
      <c r="AQ72" s="180"/>
      <c r="AR72" s="182">
        <v>9.75</v>
      </c>
      <c r="AS72" s="181">
        <v>0</v>
      </c>
      <c r="AT72" s="180"/>
      <c r="AU72" s="180">
        <v>12.675000000000001</v>
      </c>
      <c r="AV72" s="181">
        <v>0</v>
      </c>
      <c r="AW72" s="180">
        <v>8</v>
      </c>
      <c r="AX72" s="180">
        <v>600</v>
      </c>
      <c r="AY72" s="181">
        <v>600</v>
      </c>
      <c r="AZ72" s="180"/>
      <c r="BA72" s="180">
        <v>609</v>
      </c>
      <c r="BB72" s="181">
        <v>0</v>
      </c>
      <c r="BC72" s="180"/>
      <c r="BD72" s="180"/>
      <c r="BE72" s="181"/>
      <c r="BF72" s="180">
        <v>0</v>
      </c>
      <c r="BG72" s="181">
        <v>0</v>
      </c>
      <c r="BH72" s="180">
        <v>0</v>
      </c>
      <c r="BI72" s="180">
        <v>600</v>
      </c>
      <c r="BJ72" s="184">
        <v>0</v>
      </c>
      <c r="BK72" s="183"/>
      <c r="BL72" s="183">
        <v>93.75</v>
      </c>
      <c r="BM72" s="184">
        <v>0</v>
      </c>
      <c r="BN72" s="183"/>
      <c r="BO72" s="183">
        <v>7.5</v>
      </c>
      <c r="BP72" s="184">
        <v>0</v>
      </c>
      <c r="BQ72" s="180"/>
      <c r="BR72" s="180">
        <v>9.375</v>
      </c>
      <c r="BS72" s="181">
        <v>0</v>
      </c>
      <c r="BT72" s="180"/>
      <c r="BU72" s="180">
        <v>97.5</v>
      </c>
      <c r="BV72" s="181">
        <v>0</v>
      </c>
      <c r="BW72" s="180">
        <v>0</v>
      </c>
      <c r="BX72" s="180">
        <v>31</v>
      </c>
      <c r="BY72" s="181">
        <v>0</v>
      </c>
      <c r="BZ72" s="180">
        <v>0</v>
      </c>
      <c r="CA72" s="180">
        <v>0</v>
      </c>
      <c r="CB72" s="180">
        <v>67.5</v>
      </c>
      <c r="CC72" s="181">
        <v>0</v>
      </c>
      <c r="CD72" s="185">
        <v>0</v>
      </c>
      <c r="CE72" s="185">
        <v>0</v>
      </c>
      <c r="CF72" s="185">
        <v>93.75</v>
      </c>
      <c r="CG72" s="185">
        <v>0</v>
      </c>
      <c r="CH72" s="185"/>
      <c r="CI72" s="185">
        <v>9.375</v>
      </c>
      <c r="CJ72" s="185">
        <v>0</v>
      </c>
      <c r="CK72" s="185">
        <v>8006.25</v>
      </c>
      <c r="CL72" s="186"/>
      <c r="CM72" s="186">
        <v>1680</v>
      </c>
      <c r="CN72" s="186">
        <v>391.25</v>
      </c>
      <c r="CO72" s="186">
        <v>200</v>
      </c>
      <c r="CP72" s="181">
        <v>550</v>
      </c>
      <c r="CQ72" s="181">
        <v>10827.5</v>
      </c>
      <c r="CR72" s="181">
        <v>1082.75</v>
      </c>
      <c r="CS72" s="181">
        <v>11910.25</v>
      </c>
      <c r="CT72" s="181">
        <v>0</v>
      </c>
      <c r="CU72" s="187">
        <v>341</v>
      </c>
      <c r="CV72" s="187">
        <v>12251.25</v>
      </c>
      <c r="CX72" s="205"/>
      <c r="CY72" s="205"/>
      <c r="CZ72" s="205"/>
      <c r="DB72" s="205"/>
    </row>
    <row r="73" spans="1:106" s="188" customFormat="1" ht="16.5">
      <c r="A73" s="173">
        <v>69</v>
      </c>
      <c r="B73" s="174">
        <v>12260</v>
      </c>
      <c r="C73" s="175">
        <v>45768</v>
      </c>
      <c r="D73" s="176" t="s">
        <v>69</v>
      </c>
      <c r="E73" s="177" t="s">
        <v>118</v>
      </c>
      <c r="F73" s="177"/>
      <c r="G73" s="178" t="s">
        <v>52</v>
      </c>
      <c r="H73" s="179" t="s">
        <v>258</v>
      </c>
      <c r="I73" s="180">
        <v>80</v>
      </c>
      <c r="J73" s="180">
        <v>10</v>
      </c>
      <c r="K73" s="180">
        <v>600</v>
      </c>
      <c r="L73" s="181">
        <v>6000</v>
      </c>
      <c r="M73" s="180">
        <v>9</v>
      </c>
      <c r="N73" s="180">
        <v>93.75</v>
      </c>
      <c r="O73" s="181">
        <v>843.75</v>
      </c>
      <c r="P73" s="180">
        <v>30</v>
      </c>
      <c r="Q73" s="180">
        <v>7.5</v>
      </c>
      <c r="R73" s="181">
        <v>225</v>
      </c>
      <c r="S73" s="180">
        <v>0</v>
      </c>
      <c r="T73" s="180">
        <v>9.375</v>
      </c>
      <c r="U73" s="181">
        <v>0</v>
      </c>
      <c r="V73" s="181"/>
      <c r="W73" s="181">
        <v>93.75</v>
      </c>
      <c r="X73" s="181">
        <v>0</v>
      </c>
      <c r="Y73" s="180"/>
      <c r="Z73" s="180">
        <v>97.5</v>
      </c>
      <c r="AA73" s="181">
        <v>0</v>
      </c>
      <c r="AB73" s="180"/>
      <c r="AC73" s="180">
        <v>126.75</v>
      </c>
      <c r="AD73" s="181">
        <v>0</v>
      </c>
      <c r="AE73" s="180"/>
      <c r="AF73" s="180">
        <v>9.75</v>
      </c>
      <c r="AG73" s="181">
        <v>0</v>
      </c>
      <c r="AH73" s="180"/>
      <c r="AI73" s="180">
        <v>12.667500000000002</v>
      </c>
      <c r="AJ73" s="181">
        <v>0</v>
      </c>
      <c r="AK73" s="180"/>
      <c r="AL73" s="180">
        <v>97.5</v>
      </c>
      <c r="AM73" s="181">
        <v>0</v>
      </c>
      <c r="AN73" s="180"/>
      <c r="AO73" s="180">
        <v>126.75</v>
      </c>
      <c r="AP73" s="181">
        <v>0</v>
      </c>
      <c r="AQ73" s="180"/>
      <c r="AR73" s="182">
        <v>9.75</v>
      </c>
      <c r="AS73" s="181">
        <v>0</v>
      </c>
      <c r="AT73" s="180"/>
      <c r="AU73" s="180">
        <v>12.675000000000001</v>
      </c>
      <c r="AV73" s="181">
        <v>0</v>
      </c>
      <c r="AW73" s="180">
        <v>8</v>
      </c>
      <c r="AX73" s="180">
        <v>600</v>
      </c>
      <c r="AY73" s="181">
        <v>600</v>
      </c>
      <c r="AZ73" s="180"/>
      <c r="BA73" s="180">
        <v>610</v>
      </c>
      <c r="BB73" s="181">
        <v>0</v>
      </c>
      <c r="BC73" s="180"/>
      <c r="BD73" s="180"/>
      <c r="BE73" s="181"/>
      <c r="BF73" s="180">
        <v>0</v>
      </c>
      <c r="BG73" s="181">
        <v>0</v>
      </c>
      <c r="BH73" s="180">
        <v>0</v>
      </c>
      <c r="BI73" s="180">
        <v>600</v>
      </c>
      <c r="BJ73" s="184">
        <v>0</v>
      </c>
      <c r="BK73" s="183"/>
      <c r="BL73" s="183">
        <v>93.75</v>
      </c>
      <c r="BM73" s="184">
        <v>0</v>
      </c>
      <c r="BN73" s="183"/>
      <c r="BO73" s="183">
        <v>7.5</v>
      </c>
      <c r="BP73" s="184">
        <v>0</v>
      </c>
      <c r="BQ73" s="180"/>
      <c r="BR73" s="180">
        <v>9.375</v>
      </c>
      <c r="BS73" s="181">
        <v>0</v>
      </c>
      <c r="BT73" s="180"/>
      <c r="BU73" s="180">
        <v>97.5</v>
      </c>
      <c r="BV73" s="181">
        <v>0</v>
      </c>
      <c r="BW73" s="180">
        <v>0</v>
      </c>
      <c r="BX73" s="180">
        <v>31</v>
      </c>
      <c r="BY73" s="181">
        <v>0</v>
      </c>
      <c r="BZ73" s="180">
        <v>0</v>
      </c>
      <c r="CA73" s="180">
        <v>0</v>
      </c>
      <c r="CB73" s="180">
        <v>67.5</v>
      </c>
      <c r="CC73" s="181">
        <v>0</v>
      </c>
      <c r="CD73" s="185">
        <v>0</v>
      </c>
      <c r="CE73" s="185">
        <v>0</v>
      </c>
      <c r="CF73" s="185">
        <v>93.75</v>
      </c>
      <c r="CG73" s="185">
        <v>0</v>
      </c>
      <c r="CH73" s="185"/>
      <c r="CI73" s="185">
        <v>9.375</v>
      </c>
      <c r="CJ73" s="185">
        <v>0</v>
      </c>
      <c r="CK73" s="185">
        <v>7668.75</v>
      </c>
      <c r="CL73" s="186"/>
      <c r="CM73" s="186">
        <v>1830</v>
      </c>
      <c r="CN73" s="186">
        <v>391.25</v>
      </c>
      <c r="CO73" s="186">
        <v>200</v>
      </c>
      <c r="CP73" s="181">
        <v>500</v>
      </c>
      <c r="CQ73" s="181">
        <v>10590</v>
      </c>
      <c r="CR73" s="181">
        <v>1059</v>
      </c>
      <c r="CS73" s="181">
        <v>11649</v>
      </c>
      <c r="CT73" s="181">
        <v>0</v>
      </c>
      <c r="CU73" s="187">
        <v>310</v>
      </c>
      <c r="CV73" s="187">
        <v>11959</v>
      </c>
      <c r="CX73" s="205"/>
      <c r="CY73" s="205"/>
      <c r="CZ73" s="205"/>
      <c r="DB73" s="205"/>
    </row>
    <row r="74" spans="1:106" s="188" customFormat="1" ht="16.5">
      <c r="A74" s="173">
        <v>70</v>
      </c>
      <c r="B74" s="174">
        <v>32570</v>
      </c>
      <c r="C74" s="175">
        <v>46154</v>
      </c>
      <c r="D74" s="176" t="s">
        <v>299</v>
      </c>
      <c r="E74" s="177" t="s">
        <v>304</v>
      </c>
      <c r="F74" s="177"/>
      <c r="G74" s="178" t="s">
        <v>52</v>
      </c>
      <c r="H74" s="179" t="s">
        <v>77</v>
      </c>
      <c r="I74" s="180">
        <v>88</v>
      </c>
      <c r="J74" s="180">
        <v>11</v>
      </c>
      <c r="K74" s="180">
        <v>600</v>
      </c>
      <c r="L74" s="181">
        <v>6600</v>
      </c>
      <c r="M74" s="180">
        <v>0</v>
      </c>
      <c r="N74" s="180">
        <v>93.75</v>
      </c>
      <c r="O74" s="181">
        <v>0</v>
      </c>
      <c r="P74" s="180">
        <v>25</v>
      </c>
      <c r="Q74" s="180">
        <v>7.5</v>
      </c>
      <c r="R74" s="181">
        <v>187.5</v>
      </c>
      <c r="S74" s="180">
        <v>0</v>
      </c>
      <c r="T74" s="180">
        <v>9.375</v>
      </c>
      <c r="U74" s="181">
        <v>0</v>
      </c>
      <c r="V74" s="181"/>
      <c r="W74" s="181">
        <v>93.75</v>
      </c>
      <c r="X74" s="181">
        <v>0</v>
      </c>
      <c r="Y74" s="180"/>
      <c r="Z74" s="180">
        <v>97.5</v>
      </c>
      <c r="AA74" s="181">
        <v>0</v>
      </c>
      <c r="AB74" s="180"/>
      <c r="AC74" s="180">
        <v>126.75</v>
      </c>
      <c r="AD74" s="181">
        <v>0</v>
      </c>
      <c r="AE74" s="180"/>
      <c r="AF74" s="180">
        <v>9.75</v>
      </c>
      <c r="AG74" s="181">
        <v>0</v>
      </c>
      <c r="AH74" s="180"/>
      <c r="AI74" s="180">
        <v>12.667500000000002</v>
      </c>
      <c r="AJ74" s="181">
        <v>0</v>
      </c>
      <c r="AK74" s="180"/>
      <c r="AL74" s="180">
        <v>97.5</v>
      </c>
      <c r="AM74" s="181">
        <v>0</v>
      </c>
      <c r="AN74" s="180"/>
      <c r="AO74" s="180">
        <v>126.75</v>
      </c>
      <c r="AP74" s="181">
        <v>0</v>
      </c>
      <c r="AQ74" s="180"/>
      <c r="AR74" s="182">
        <v>9.75</v>
      </c>
      <c r="AS74" s="181">
        <v>0</v>
      </c>
      <c r="AT74" s="180"/>
      <c r="AU74" s="180">
        <v>12.675000000000001</v>
      </c>
      <c r="AV74" s="181">
        <v>0</v>
      </c>
      <c r="AW74" s="180">
        <v>8</v>
      </c>
      <c r="AX74" s="180">
        <v>600</v>
      </c>
      <c r="AY74" s="181">
        <v>600</v>
      </c>
      <c r="AZ74" s="180"/>
      <c r="BA74" s="180">
        <v>611</v>
      </c>
      <c r="BB74" s="181">
        <v>0</v>
      </c>
      <c r="BC74" s="180"/>
      <c r="BD74" s="180"/>
      <c r="BE74" s="181"/>
      <c r="BF74" s="180">
        <v>35</v>
      </c>
      <c r="BG74" s="181">
        <v>-43.75</v>
      </c>
      <c r="BH74" s="180">
        <v>0</v>
      </c>
      <c r="BI74" s="180">
        <v>600</v>
      </c>
      <c r="BJ74" s="184">
        <v>0</v>
      </c>
      <c r="BK74" s="183"/>
      <c r="BL74" s="183">
        <v>93.75</v>
      </c>
      <c r="BM74" s="184">
        <v>0</v>
      </c>
      <c r="BN74" s="183"/>
      <c r="BO74" s="183">
        <v>7.5</v>
      </c>
      <c r="BP74" s="184">
        <v>0</v>
      </c>
      <c r="BQ74" s="180"/>
      <c r="BR74" s="180">
        <v>9.375</v>
      </c>
      <c r="BS74" s="181">
        <v>0</v>
      </c>
      <c r="BT74" s="180"/>
      <c r="BU74" s="180">
        <v>97.5</v>
      </c>
      <c r="BV74" s="181">
        <v>0</v>
      </c>
      <c r="BW74" s="180">
        <v>0</v>
      </c>
      <c r="BX74" s="180">
        <v>31</v>
      </c>
      <c r="BY74" s="181">
        <v>0</v>
      </c>
      <c r="BZ74" s="180">
        <v>0</v>
      </c>
      <c r="CA74" s="180">
        <v>0</v>
      </c>
      <c r="CB74" s="180">
        <v>67.5</v>
      </c>
      <c r="CC74" s="181">
        <v>0</v>
      </c>
      <c r="CD74" s="185">
        <v>0</v>
      </c>
      <c r="CE74" s="185">
        <v>0</v>
      </c>
      <c r="CF74" s="185">
        <v>93.75</v>
      </c>
      <c r="CG74" s="185">
        <v>0</v>
      </c>
      <c r="CH74" s="185"/>
      <c r="CI74" s="185">
        <v>9.375</v>
      </c>
      <c r="CJ74" s="185">
        <v>0</v>
      </c>
      <c r="CK74" s="185">
        <v>7343.75</v>
      </c>
      <c r="CL74" s="186"/>
      <c r="CM74" s="186">
        <v>1310</v>
      </c>
      <c r="CN74" s="186">
        <v>391.25</v>
      </c>
      <c r="CO74" s="186">
        <v>200</v>
      </c>
      <c r="CP74" s="181">
        <v>546.35416666666663</v>
      </c>
      <c r="CQ74" s="181">
        <v>9791.3541666666661</v>
      </c>
      <c r="CR74" s="181">
        <v>979.13541666666663</v>
      </c>
      <c r="CS74" s="181">
        <v>10770.489583333332</v>
      </c>
      <c r="CT74" s="181">
        <v>0</v>
      </c>
      <c r="CU74" s="187">
        <v>341</v>
      </c>
      <c r="CV74" s="187">
        <v>11111.489583333332</v>
      </c>
      <c r="CX74" s="205"/>
      <c r="CY74" s="205"/>
      <c r="CZ74" s="205"/>
      <c r="DB74" s="205"/>
    </row>
    <row r="75" spans="1:106" s="188" customFormat="1" ht="16.5">
      <c r="A75" s="173">
        <v>71</v>
      </c>
      <c r="B75" s="174">
        <v>6905</v>
      </c>
      <c r="C75" s="175">
        <v>45497</v>
      </c>
      <c r="D75" s="176" t="s">
        <v>99</v>
      </c>
      <c r="E75" s="177" t="s">
        <v>119</v>
      </c>
      <c r="F75" s="177"/>
      <c r="G75" s="178" t="s">
        <v>52</v>
      </c>
      <c r="H75" s="179" t="s">
        <v>60</v>
      </c>
      <c r="I75" s="180">
        <v>88</v>
      </c>
      <c r="J75" s="180">
        <v>11</v>
      </c>
      <c r="K75" s="180">
        <v>600</v>
      </c>
      <c r="L75" s="181">
        <v>6600</v>
      </c>
      <c r="M75" s="180">
        <v>21</v>
      </c>
      <c r="N75" s="180">
        <v>93.75</v>
      </c>
      <c r="O75" s="181">
        <v>1968.75</v>
      </c>
      <c r="P75" s="180">
        <v>30</v>
      </c>
      <c r="Q75" s="180">
        <v>7.5</v>
      </c>
      <c r="R75" s="181">
        <v>225</v>
      </c>
      <c r="S75" s="180">
        <v>6</v>
      </c>
      <c r="T75" s="180">
        <v>9.375</v>
      </c>
      <c r="U75" s="181">
        <v>56.25</v>
      </c>
      <c r="V75" s="181"/>
      <c r="W75" s="181">
        <v>93.75</v>
      </c>
      <c r="X75" s="181">
        <v>0</v>
      </c>
      <c r="Y75" s="180"/>
      <c r="Z75" s="180">
        <v>97.5</v>
      </c>
      <c r="AA75" s="181">
        <v>0</v>
      </c>
      <c r="AB75" s="180"/>
      <c r="AC75" s="180">
        <v>126.75</v>
      </c>
      <c r="AD75" s="181">
        <v>0</v>
      </c>
      <c r="AE75" s="180"/>
      <c r="AF75" s="180">
        <v>9.75</v>
      </c>
      <c r="AG75" s="181">
        <v>0</v>
      </c>
      <c r="AH75" s="180"/>
      <c r="AI75" s="180">
        <v>12.667500000000002</v>
      </c>
      <c r="AJ75" s="181">
        <v>0</v>
      </c>
      <c r="AK75" s="180"/>
      <c r="AL75" s="180">
        <v>97.5</v>
      </c>
      <c r="AM75" s="181">
        <v>0</v>
      </c>
      <c r="AN75" s="180"/>
      <c r="AO75" s="180">
        <v>126.75</v>
      </c>
      <c r="AP75" s="181">
        <v>0</v>
      </c>
      <c r="AQ75" s="180"/>
      <c r="AR75" s="182">
        <v>9.75</v>
      </c>
      <c r="AS75" s="181">
        <v>0</v>
      </c>
      <c r="AT75" s="180"/>
      <c r="AU75" s="180">
        <v>12.675000000000001</v>
      </c>
      <c r="AV75" s="181">
        <v>0</v>
      </c>
      <c r="AW75" s="180">
        <v>8</v>
      </c>
      <c r="AX75" s="180">
        <v>600</v>
      </c>
      <c r="AY75" s="181">
        <v>600</v>
      </c>
      <c r="AZ75" s="180"/>
      <c r="BA75" s="180">
        <v>612</v>
      </c>
      <c r="BB75" s="181">
        <v>0</v>
      </c>
      <c r="BC75" s="180"/>
      <c r="BD75" s="180"/>
      <c r="BE75" s="181"/>
      <c r="BF75" s="180">
        <v>0</v>
      </c>
      <c r="BG75" s="181">
        <v>0</v>
      </c>
      <c r="BH75" s="180">
        <v>0</v>
      </c>
      <c r="BI75" s="180">
        <v>600</v>
      </c>
      <c r="BJ75" s="184">
        <v>0</v>
      </c>
      <c r="BK75" s="183"/>
      <c r="BL75" s="183">
        <v>93.75</v>
      </c>
      <c r="BM75" s="184">
        <v>0</v>
      </c>
      <c r="BN75" s="183"/>
      <c r="BO75" s="183">
        <v>7.5</v>
      </c>
      <c r="BP75" s="184">
        <v>0</v>
      </c>
      <c r="BQ75" s="180"/>
      <c r="BR75" s="180">
        <v>9.375</v>
      </c>
      <c r="BS75" s="181">
        <v>0</v>
      </c>
      <c r="BT75" s="180"/>
      <c r="BU75" s="180">
        <v>97.5</v>
      </c>
      <c r="BV75" s="181">
        <v>0</v>
      </c>
      <c r="BW75" s="180">
        <v>0</v>
      </c>
      <c r="BX75" s="180">
        <v>31</v>
      </c>
      <c r="BY75" s="181">
        <v>0</v>
      </c>
      <c r="BZ75" s="180">
        <v>0</v>
      </c>
      <c r="CA75" s="180">
        <v>0</v>
      </c>
      <c r="CB75" s="180">
        <v>67.5</v>
      </c>
      <c r="CC75" s="181">
        <v>0</v>
      </c>
      <c r="CD75" s="185">
        <v>0</v>
      </c>
      <c r="CE75" s="185">
        <v>0</v>
      </c>
      <c r="CF75" s="185">
        <v>93.75</v>
      </c>
      <c r="CG75" s="185">
        <v>0</v>
      </c>
      <c r="CH75" s="185"/>
      <c r="CI75" s="185">
        <v>9.375</v>
      </c>
      <c r="CJ75" s="185">
        <v>0</v>
      </c>
      <c r="CK75" s="185">
        <v>9450</v>
      </c>
      <c r="CL75" s="186"/>
      <c r="CM75" s="186">
        <v>2080</v>
      </c>
      <c r="CN75" s="186">
        <v>391.25</v>
      </c>
      <c r="CO75" s="186">
        <v>200</v>
      </c>
      <c r="CP75" s="181">
        <v>550</v>
      </c>
      <c r="CQ75" s="181">
        <v>12671.25</v>
      </c>
      <c r="CR75" s="181">
        <v>1267.125</v>
      </c>
      <c r="CS75" s="181">
        <v>13938.375</v>
      </c>
      <c r="CT75" s="181">
        <v>0</v>
      </c>
      <c r="CU75" s="187">
        <v>341</v>
      </c>
      <c r="CV75" s="187">
        <v>14279.375</v>
      </c>
      <c r="CX75" s="205"/>
      <c r="CY75" s="205"/>
      <c r="CZ75" s="205"/>
      <c r="DB75" s="205"/>
    </row>
    <row r="76" spans="1:106" s="188" customFormat="1" ht="16.5">
      <c r="A76" s="173">
        <v>72</v>
      </c>
      <c r="B76" s="174">
        <v>13351</v>
      </c>
      <c r="C76" s="175">
        <v>45811</v>
      </c>
      <c r="D76" s="176" t="s">
        <v>51</v>
      </c>
      <c r="E76" s="177" t="s">
        <v>120</v>
      </c>
      <c r="F76" s="177"/>
      <c r="G76" s="178" t="s">
        <v>54</v>
      </c>
      <c r="H76" s="179" t="s">
        <v>288</v>
      </c>
      <c r="I76" s="180">
        <v>88</v>
      </c>
      <c r="J76" s="180">
        <v>11</v>
      </c>
      <c r="K76" s="180">
        <v>600</v>
      </c>
      <c r="L76" s="181">
        <v>6600</v>
      </c>
      <c r="M76" s="180">
        <v>26.98</v>
      </c>
      <c r="N76" s="180">
        <v>93.75</v>
      </c>
      <c r="O76" s="181">
        <v>2529.375</v>
      </c>
      <c r="P76" s="180">
        <v>30</v>
      </c>
      <c r="Q76" s="180">
        <v>7.5</v>
      </c>
      <c r="R76" s="181">
        <v>225</v>
      </c>
      <c r="S76" s="180">
        <v>10</v>
      </c>
      <c r="T76" s="180">
        <v>9.375</v>
      </c>
      <c r="U76" s="181">
        <v>93.75</v>
      </c>
      <c r="V76" s="181"/>
      <c r="W76" s="181">
        <v>93.75</v>
      </c>
      <c r="X76" s="181">
        <v>0</v>
      </c>
      <c r="Y76" s="180"/>
      <c r="Z76" s="180">
        <v>97.5</v>
      </c>
      <c r="AA76" s="181">
        <v>0</v>
      </c>
      <c r="AB76" s="180"/>
      <c r="AC76" s="180">
        <v>126.75</v>
      </c>
      <c r="AD76" s="181">
        <v>0</v>
      </c>
      <c r="AE76" s="180"/>
      <c r="AF76" s="180">
        <v>9.75</v>
      </c>
      <c r="AG76" s="181">
        <v>0</v>
      </c>
      <c r="AH76" s="180"/>
      <c r="AI76" s="180">
        <v>12.667500000000002</v>
      </c>
      <c r="AJ76" s="181">
        <v>0</v>
      </c>
      <c r="AK76" s="180"/>
      <c r="AL76" s="180">
        <v>97.5</v>
      </c>
      <c r="AM76" s="181">
        <v>0</v>
      </c>
      <c r="AN76" s="180"/>
      <c r="AO76" s="180">
        <v>126.75</v>
      </c>
      <c r="AP76" s="181">
        <v>0</v>
      </c>
      <c r="AQ76" s="180"/>
      <c r="AR76" s="182">
        <v>9.75</v>
      </c>
      <c r="AS76" s="181">
        <v>0</v>
      </c>
      <c r="AT76" s="180"/>
      <c r="AU76" s="180">
        <v>12.675000000000001</v>
      </c>
      <c r="AV76" s="181">
        <v>0</v>
      </c>
      <c r="AW76" s="180">
        <v>8</v>
      </c>
      <c r="AX76" s="180">
        <v>600</v>
      </c>
      <c r="AY76" s="181">
        <v>600</v>
      </c>
      <c r="AZ76" s="180"/>
      <c r="BA76" s="180">
        <v>613</v>
      </c>
      <c r="BB76" s="181">
        <v>0</v>
      </c>
      <c r="BC76" s="180"/>
      <c r="BD76" s="180"/>
      <c r="BE76" s="181"/>
      <c r="BF76" s="180">
        <v>0</v>
      </c>
      <c r="BG76" s="181">
        <v>0</v>
      </c>
      <c r="BH76" s="180">
        <v>0</v>
      </c>
      <c r="BI76" s="180">
        <v>600</v>
      </c>
      <c r="BJ76" s="184">
        <v>0</v>
      </c>
      <c r="BK76" s="183"/>
      <c r="BL76" s="183">
        <v>93.75</v>
      </c>
      <c r="BM76" s="184">
        <v>0</v>
      </c>
      <c r="BN76" s="183"/>
      <c r="BO76" s="183">
        <v>7.5</v>
      </c>
      <c r="BP76" s="184">
        <v>0</v>
      </c>
      <c r="BQ76" s="180"/>
      <c r="BR76" s="180">
        <v>9.375</v>
      </c>
      <c r="BS76" s="181">
        <v>0</v>
      </c>
      <c r="BT76" s="180"/>
      <c r="BU76" s="180">
        <v>97.5</v>
      </c>
      <c r="BV76" s="181">
        <v>0</v>
      </c>
      <c r="BW76" s="180">
        <v>0</v>
      </c>
      <c r="BX76" s="180">
        <v>31</v>
      </c>
      <c r="BY76" s="181">
        <v>0</v>
      </c>
      <c r="BZ76" s="180">
        <v>0</v>
      </c>
      <c r="CA76" s="180">
        <v>0</v>
      </c>
      <c r="CB76" s="180">
        <v>67.5</v>
      </c>
      <c r="CC76" s="181">
        <v>0</v>
      </c>
      <c r="CD76" s="185">
        <v>0</v>
      </c>
      <c r="CE76" s="185">
        <v>0</v>
      </c>
      <c r="CF76" s="185">
        <v>93.75</v>
      </c>
      <c r="CG76" s="185">
        <v>0</v>
      </c>
      <c r="CH76" s="185"/>
      <c r="CI76" s="185">
        <v>9.375</v>
      </c>
      <c r="CJ76" s="185">
        <v>0</v>
      </c>
      <c r="CK76" s="185">
        <v>10048.125</v>
      </c>
      <c r="CL76" s="186"/>
      <c r="CM76" s="186">
        <v>2130</v>
      </c>
      <c r="CN76" s="186">
        <v>391.25</v>
      </c>
      <c r="CO76" s="186">
        <v>200</v>
      </c>
      <c r="CP76" s="181">
        <v>550</v>
      </c>
      <c r="CQ76" s="181">
        <v>13319.375</v>
      </c>
      <c r="CR76" s="181">
        <v>1331.9375</v>
      </c>
      <c r="CS76" s="181">
        <v>14651.3125</v>
      </c>
      <c r="CT76" s="181">
        <v>0</v>
      </c>
      <c r="CU76" s="187">
        <v>341</v>
      </c>
      <c r="CV76" s="187">
        <v>14992.3125</v>
      </c>
      <c r="CX76" s="205"/>
      <c r="CY76" s="205"/>
      <c r="CZ76" s="205"/>
      <c r="DB76" s="205"/>
    </row>
    <row r="77" spans="1:106" s="188" customFormat="1" ht="16.5">
      <c r="A77" s="173">
        <v>73</v>
      </c>
      <c r="B77" s="174">
        <v>32292</v>
      </c>
      <c r="C77" s="175">
        <v>46175</v>
      </c>
      <c r="D77" s="176" t="s">
        <v>348</v>
      </c>
      <c r="E77" s="177" t="s">
        <v>359</v>
      </c>
      <c r="F77" s="177"/>
      <c r="G77" s="178" t="s">
        <v>50</v>
      </c>
      <c r="H77" s="179" t="s">
        <v>215</v>
      </c>
      <c r="I77" s="180">
        <v>80</v>
      </c>
      <c r="J77" s="180">
        <v>10</v>
      </c>
      <c r="K77" s="180">
        <v>600</v>
      </c>
      <c r="L77" s="181">
        <v>6000</v>
      </c>
      <c r="M77" s="180">
        <v>0</v>
      </c>
      <c r="N77" s="180">
        <v>99.21875</v>
      </c>
      <c r="O77" s="181">
        <v>0</v>
      </c>
      <c r="P77" s="180">
        <v>20</v>
      </c>
      <c r="Q77" s="180">
        <v>7.5</v>
      </c>
      <c r="R77" s="181">
        <v>150</v>
      </c>
      <c r="S77" s="180">
        <v>0</v>
      </c>
      <c r="T77" s="180">
        <v>9.921875</v>
      </c>
      <c r="U77" s="181">
        <v>0</v>
      </c>
      <c r="V77" s="181"/>
      <c r="W77" s="181">
        <v>99.21875</v>
      </c>
      <c r="X77" s="181">
        <v>0</v>
      </c>
      <c r="Y77" s="180"/>
      <c r="Z77" s="180">
        <v>103.1875</v>
      </c>
      <c r="AA77" s="181">
        <v>0</v>
      </c>
      <c r="AB77" s="180"/>
      <c r="AC77" s="180">
        <v>134.14374999999998</v>
      </c>
      <c r="AD77" s="181">
        <v>0</v>
      </c>
      <c r="AE77" s="180"/>
      <c r="AF77" s="180">
        <v>10.318750000000001</v>
      </c>
      <c r="AG77" s="181">
        <v>0</v>
      </c>
      <c r="AH77" s="180"/>
      <c r="AI77" s="180">
        <v>13.406437500000003</v>
      </c>
      <c r="AJ77" s="181">
        <v>0</v>
      </c>
      <c r="AK77" s="180"/>
      <c r="AL77" s="180">
        <v>103.1875</v>
      </c>
      <c r="AM77" s="181">
        <v>0</v>
      </c>
      <c r="AN77" s="180"/>
      <c r="AO77" s="180">
        <v>134.14374999999998</v>
      </c>
      <c r="AP77" s="181">
        <v>0</v>
      </c>
      <c r="AQ77" s="180"/>
      <c r="AR77" s="182">
        <v>10.318750000000001</v>
      </c>
      <c r="AS77" s="181">
        <v>0</v>
      </c>
      <c r="AT77" s="180"/>
      <c r="AU77" s="180">
        <v>13.414375</v>
      </c>
      <c r="AV77" s="181">
        <v>0</v>
      </c>
      <c r="AW77" s="180">
        <v>8</v>
      </c>
      <c r="AX77" s="180">
        <v>600</v>
      </c>
      <c r="AY77" s="181">
        <v>600</v>
      </c>
      <c r="AZ77" s="180"/>
      <c r="BA77" s="180">
        <v>614</v>
      </c>
      <c r="BB77" s="181">
        <v>0</v>
      </c>
      <c r="BC77" s="180"/>
      <c r="BD77" s="180"/>
      <c r="BE77" s="181"/>
      <c r="BF77" s="180">
        <v>0</v>
      </c>
      <c r="BG77" s="181">
        <v>0</v>
      </c>
      <c r="BH77" s="180">
        <v>0</v>
      </c>
      <c r="BI77" s="180">
        <v>600</v>
      </c>
      <c r="BJ77" s="184">
        <v>0</v>
      </c>
      <c r="BK77" s="183"/>
      <c r="BL77" s="183">
        <v>93.75</v>
      </c>
      <c r="BM77" s="184">
        <v>0</v>
      </c>
      <c r="BN77" s="183"/>
      <c r="BO77" s="183">
        <v>7.5</v>
      </c>
      <c r="BP77" s="184">
        <v>0</v>
      </c>
      <c r="BQ77" s="180"/>
      <c r="BR77" s="180">
        <v>9.375</v>
      </c>
      <c r="BS77" s="181">
        <v>0</v>
      </c>
      <c r="BT77" s="180"/>
      <c r="BU77" s="180">
        <v>103.1875</v>
      </c>
      <c r="BV77" s="181">
        <v>0</v>
      </c>
      <c r="BW77" s="180">
        <v>0</v>
      </c>
      <c r="BX77" s="180">
        <v>31</v>
      </c>
      <c r="BY77" s="181">
        <v>0</v>
      </c>
      <c r="BZ77" s="180">
        <v>0</v>
      </c>
      <c r="CA77" s="180">
        <v>0</v>
      </c>
      <c r="CB77" s="180">
        <v>67.5</v>
      </c>
      <c r="CC77" s="181">
        <v>0</v>
      </c>
      <c r="CD77" s="185">
        <v>0</v>
      </c>
      <c r="CE77" s="185">
        <v>0</v>
      </c>
      <c r="CF77" s="185">
        <v>99.21875</v>
      </c>
      <c r="CG77" s="185">
        <v>0</v>
      </c>
      <c r="CH77" s="185"/>
      <c r="CI77" s="185">
        <v>9.921875</v>
      </c>
      <c r="CJ77" s="185">
        <v>0</v>
      </c>
      <c r="CK77" s="185">
        <v>7100</v>
      </c>
      <c r="CL77" s="186"/>
      <c r="CM77" s="186">
        <v>710</v>
      </c>
      <c r="CN77" s="186">
        <v>391.25</v>
      </c>
      <c r="CO77" s="186">
        <v>200</v>
      </c>
      <c r="CP77" s="181">
        <v>500</v>
      </c>
      <c r="CQ77" s="181">
        <v>8551.25</v>
      </c>
      <c r="CR77" s="181">
        <v>855.125</v>
      </c>
      <c r="CS77" s="181">
        <v>9406.375</v>
      </c>
      <c r="CT77" s="181">
        <v>0</v>
      </c>
      <c r="CU77" s="187">
        <v>310</v>
      </c>
      <c r="CV77" s="187">
        <v>9716.375</v>
      </c>
      <c r="CX77" s="205"/>
      <c r="CY77" s="205"/>
      <c r="CZ77" s="205"/>
      <c r="DB77" s="205"/>
    </row>
    <row r="78" spans="1:106" s="188" customFormat="1" ht="16.5">
      <c r="A78" s="173">
        <v>74</v>
      </c>
      <c r="B78" s="174">
        <v>31137</v>
      </c>
      <c r="C78" s="175">
        <v>45951</v>
      </c>
      <c r="D78" s="176" t="s">
        <v>238</v>
      </c>
      <c r="E78" s="177" t="s">
        <v>338</v>
      </c>
      <c r="F78" s="177"/>
      <c r="G78" s="178" t="s">
        <v>52</v>
      </c>
      <c r="H78" s="179" t="s">
        <v>258</v>
      </c>
      <c r="I78" s="180">
        <v>88</v>
      </c>
      <c r="J78" s="180">
        <v>11</v>
      </c>
      <c r="K78" s="180">
        <v>600</v>
      </c>
      <c r="L78" s="181">
        <v>6600</v>
      </c>
      <c r="M78" s="180">
        <v>21</v>
      </c>
      <c r="N78" s="180">
        <v>93.75</v>
      </c>
      <c r="O78" s="181">
        <v>1968.75</v>
      </c>
      <c r="P78" s="180">
        <v>25</v>
      </c>
      <c r="Q78" s="180">
        <v>7.5</v>
      </c>
      <c r="R78" s="181">
        <v>187.5</v>
      </c>
      <c r="S78" s="180">
        <v>10</v>
      </c>
      <c r="T78" s="180">
        <v>9.375</v>
      </c>
      <c r="U78" s="181">
        <v>93.75</v>
      </c>
      <c r="V78" s="181"/>
      <c r="W78" s="181">
        <v>93.75</v>
      </c>
      <c r="X78" s="181">
        <v>0</v>
      </c>
      <c r="Y78" s="180"/>
      <c r="Z78" s="180">
        <v>97.5</v>
      </c>
      <c r="AA78" s="181">
        <v>0</v>
      </c>
      <c r="AB78" s="180"/>
      <c r="AC78" s="180">
        <v>126.75</v>
      </c>
      <c r="AD78" s="181">
        <v>0</v>
      </c>
      <c r="AE78" s="180"/>
      <c r="AF78" s="180">
        <v>9.75</v>
      </c>
      <c r="AG78" s="181">
        <v>0</v>
      </c>
      <c r="AH78" s="180"/>
      <c r="AI78" s="180">
        <v>12.667500000000002</v>
      </c>
      <c r="AJ78" s="181">
        <v>0</v>
      </c>
      <c r="AK78" s="180"/>
      <c r="AL78" s="180">
        <v>97.5</v>
      </c>
      <c r="AM78" s="181">
        <v>0</v>
      </c>
      <c r="AN78" s="180"/>
      <c r="AO78" s="180">
        <v>126.75</v>
      </c>
      <c r="AP78" s="181">
        <v>0</v>
      </c>
      <c r="AQ78" s="180"/>
      <c r="AR78" s="182">
        <v>9.75</v>
      </c>
      <c r="AS78" s="181">
        <v>0</v>
      </c>
      <c r="AT78" s="180"/>
      <c r="AU78" s="180">
        <v>12.675000000000001</v>
      </c>
      <c r="AV78" s="181">
        <v>0</v>
      </c>
      <c r="AW78" s="180">
        <v>8</v>
      </c>
      <c r="AX78" s="180">
        <v>600</v>
      </c>
      <c r="AY78" s="181">
        <v>600</v>
      </c>
      <c r="AZ78" s="180"/>
      <c r="BA78" s="180">
        <v>615</v>
      </c>
      <c r="BB78" s="181">
        <v>0</v>
      </c>
      <c r="BC78" s="180"/>
      <c r="BD78" s="180"/>
      <c r="BE78" s="181"/>
      <c r="BF78" s="180">
        <v>0</v>
      </c>
      <c r="BG78" s="181">
        <v>0</v>
      </c>
      <c r="BH78" s="180">
        <v>0</v>
      </c>
      <c r="BI78" s="180">
        <v>600</v>
      </c>
      <c r="BJ78" s="184">
        <v>0</v>
      </c>
      <c r="BK78" s="183"/>
      <c r="BL78" s="183">
        <v>93.75</v>
      </c>
      <c r="BM78" s="184">
        <v>0</v>
      </c>
      <c r="BN78" s="183"/>
      <c r="BO78" s="183">
        <v>7.5</v>
      </c>
      <c r="BP78" s="184">
        <v>0</v>
      </c>
      <c r="BQ78" s="180"/>
      <c r="BR78" s="180">
        <v>9.375</v>
      </c>
      <c r="BS78" s="181">
        <v>0</v>
      </c>
      <c r="BT78" s="180"/>
      <c r="BU78" s="180">
        <v>97.5</v>
      </c>
      <c r="BV78" s="181">
        <v>0</v>
      </c>
      <c r="BW78" s="180">
        <v>0</v>
      </c>
      <c r="BX78" s="180">
        <v>31</v>
      </c>
      <c r="BY78" s="181">
        <v>0</v>
      </c>
      <c r="BZ78" s="180">
        <v>0</v>
      </c>
      <c r="CA78" s="180">
        <v>0</v>
      </c>
      <c r="CB78" s="180">
        <v>67.5</v>
      </c>
      <c r="CC78" s="181">
        <v>0</v>
      </c>
      <c r="CD78" s="185">
        <v>0</v>
      </c>
      <c r="CE78" s="185">
        <v>0</v>
      </c>
      <c r="CF78" s="185">
        <v>93.75</v>
      </c>
      <c r="CG78" s="185">
        <v>0</v>
      </c>
      <c r="CH78" s="185"/>
      <c r="CI78" s="185">
        <v>9.375</v>
      </c>
      <c r="CJ78" s="185">
        <v>0</v>
      </c>
      <c r="CK78" s="185">
        <v>9450</v>
      </c>
      <c r="CL78" s="186"/>
      <c r="CM78" s="186">
        <v>1930</v>
      </c>
      <c r="CN78" s="186">
        <v>391.25</v>
      </c>
      <c r="CO78" s="186">
        <v>200</v>
      </c>
      <c r="CP78" s="181">
        <v>550</v>
      </c>
      <c r="CQ78" s="181">
        <v>12521.25</v>
      </c>
      <c r="CR78" s="181">
        <v>1252.125</v>
      </c>
      <c r="CS78" s="181">
        <v>13773.375</v>
      </c>
      <c r="CT78" s="181">
        <v>0</v>
      </c>
      <c r="CU78" s="187">
        <v>341</v>
      </c>
      <c r="CV78" s="187">
        <v>14114.375</v>
      </c>
      <c r="CX78" s="205"/>
      <c r="CY78" s="205"/>
      <c r="CZ78" s="205"/>
      <c r="DB78" s="205"/>
    </row>
    <row r="79" spans="1:106" s="188" customFormat="1" ht="16.5">
      <c r="A79" s="173">
        <v>75</v>
      </c>
      <c r="B79" s="174">
        <v>6703</v>
      </c>
      <c r="C79" s="175">
        <v>45482</v>
      </c>
      <c r="D79" s="176" t="s">
        <v>59</v>
      </c>
      <c r="E79" s="177" t="s">
        <v>121</v>
      </c>
      <c r="F79" s="177"/>
      <c r="G79" s="178" t="s">
        <v>52</v>
      </c>
      <c r="H79" s="179" t="s">
        <v>289</v>
      </c>
      <c r="I79" s="180">
        <v>56</v>
      </c>
      <c r="J79" s="180">
        <v>7</v>
      </c>
      <c r="K79" s="180">
        <v>600</v>
      </c>
      <c r="L79" s="181">
        <v>4200</v>
      </c>
      <c r="M79" s="180">
        <v>15</v>
      </c>
      <c r="N79" s="180">
        <v>93.75</v>
      </c>
      <c r="O79" s="181">
        <v>1406.25</v>
      </c>
      <c r="P79" s="180">
        <v>20</v>
      </c>
      <c r="Q79" s="180">
        <v>7.5</v>
      </c>
      <c r="R79" s="181">
        <v>150</v>
      </c>
      <c r="S79" s="180">
        <v>8</v>
      </c>
      <c r="T79" s="180">
        <v>9.375</v>
      </c>
      <c r="U79" s="181">
        <v>75</v>
      </c>
      <c r="V79" s="181"/>
      <c r="W79" s="181">
        <v>93.75</v>
      </c>
      <c r="X79" s="181">
        <v>0</v>
      </c>
      <c r="Y79" s="180"/>
      <c r="Z79" s="180">
        <v>97.5</v>
      </c>
      <c r="AA79" s="181">
        <v>0</v>
      </c>
      <c r="AB79" s="180"/>
      <c r="AC79" s="180">
        <v>126.75</v>
      </c>
      <c r="AD79" s="181">
        <v>0</v>
      </c>
      <c r="AE79" s="180"/>
      <c r="AF79" s="180">
        <v>9.75</v>
      </c>
      <c r="AG79" s="181">
        <v>0</v>
      </c>
      <c r="AH79" s="180"/>
      <c r="AI79" s="180">
        <v>12.667500000000002</v>
      </c>
      <c r="AJ79" s="181">
        <v>0</v>
      </c>
      <c r="AK79" s="180"/>
      <c r="AL79" s="180">
        <v>97.5</v>
      </c>
      <c r="AM79" s="181">
        <v>0</v>
      </c>
      <c r="AN79" s="180"/>
      <c r="AO79" s="180">
        <v>126.75</v>
      </c>
      <c r="AP79" s="181">
        <v>0</v>
      </c>
      <c r="AQ79" s="180"/>
      <c r="AR79" s="182">
        <v>9.75</v>
      </c>
      <c r="AS79" s="181">
        <v>0</v>
      </c>
      <c r="AT79" s="180"/>
      <c r="AU79" s="180">
        <v>12.675000000000001</v>
      </c>
      <c r="AV79" s="181">
        <v>0</v>
      </c>
      <c r="AW79" s="180">
        <v>8</v>
      </c>
      <c r="AX79" s="180">
        <v>600</v>
      </c>
      <c r="AY79" s="181">
        <v>600</v>
      </c>
      <c r="AZ79" s="180"/>
      <c r="BA79" s="180">
        <v>616</v>
      </c>
      <c r="BB79" s="181">
        <v>0</v>
      </c>
      <c r="BC79" s="180"/>
      <c r="BD79" s="180"/>
      <c r="BE79" s="181"/>
      <c r="BF79" s="180">
        <v>0</v>
      </c>
      <c r="BG79" s="181">
        <v>0</v>
      </c>
      <c r="BH79" s="180">
        <v>0</v>
      </c>
      <c r="BI79" s="180">
        <v>600</v>
      </c>
      <c r="BJ79" s="184">
        <v>0</v>
      </c>
      <c r="BK79" s="183"/>
      <c r="BL79" s="183">
        <v>93.75</v>
      </c>
      <c r="BM79" s="184">
        <v>0</v>
      </c>
      <c r="BN79" s="183"/>
      <c r="BO79" s="183">
        <v>7.5</v>
      </c>
      <c r="BP79" s="184">
        <v>0</v>
      </c>
      <c r="BQ79" s="180"/>
      <c r="BR79" s="180">
        <v>9.375</v>
      </c>
      <c r="BS79" s="181">
        <v>0</v>
      </c>
      <c r="BT79" s="180"/>
      <c r="BU79" s="180">
        <v>97.5</v>
      </c>
      <c r="BV79" s="181">
        <v>0</v>
      </c>
      <c r="BW79" s="180">
        <v>0</v>
      </c>
      <c r="BX79" s="180">
        <v>31</v>
      </c>
      <c r="BY79" s="181">
        <v>0</v>
      </c>
      <c r="BZ79" s="180">
        <v>0</v>
      </c>
      <c r="CA79" s="180">
        <v>0</v>
      </c>
      <c r="CB79" s="180">
        <v>67.5</v>
      </c>
      <c r="CC79" s="181">
        <v>0</v>
      </c>
      <c r="CD79" s="185">
        <v>0</v>
      </c>
      <c r="CE79" s="185">
        <v>0</v>
      </c>
      <c r="CF79" s="185">
        <v>93.75</v>
      </c>
      <c r="CG79" s="185">
        <v>0</v>
      </c>
      <c r="CH79" s="185"/>
      <c r="CI79" s="185">
        <v>9.375</v>
      </c>
      <c r="CJ79" s="185">
        <v>0</v>
      </c>
      <c r="CK79" s="185">
        <v>6431.25</v>
      </c>
      <c r="CL79" s="186"/>
      <c r="CM79" s="186">
        <v>1780</v>
      </c>
      <c r="CN79" s="186">
        <v>391.25</v>
      </c>
      <c r="CO79" s="186">
        <v>200</v>
      </c>
      <c r="CP79" s="181">
        <v>350</v>
      </c>
      <c r="CQ79" s="181">
        <v>9152.5</v>
      </c>
      <c r="CR79" s="181">
        <v>915.25</v>
      </c>
      <c r="CS79" s="181">
        <v>10067.75</v>
      </c>
      <c r="CT79" s="181">
        <v>0</v>
      </c>
      <c r="CU79" s="187">
        <v>217</v>
      </c>
      <c r="CV79" s="187">
        <v>10284.75</v>
      </c>
      <c r="CX79" s="205"/>
      <c r="CY79" s="205"/>
      <c r="CZ79" s="205"/>
      <c r="DB79" s="205"/>
    </row>
    <row r="80" spans="1:106" s="188" customFormat="1" ht="16.5">
      <c r="A80" s="173">
        <v>76</v>
      </c>
      <c r="B80" s="174">
        <v>32217</v>
      </c>
      <c r="C80" s="175">
        <v>46161</v>
      </c>
      <c r="D80" s="176" t="s">
        <v>310</v>
      </c>
      <c r="E80" s="177" t="s">
        <v>318</v>
      </c>
      <c r="F80" s="177"/>
      <c r="G80" s="178" t="s">
        <v>50</v>
      </c>
      <c r="H80" s="179" t="s">
        <v>333</v>
      </c>
      <c r="I80" s="180">
        <v>80</v>
      </c>
      <c r="J80" s="180">
        <v>10</v>
      </c>
      <c r="K80" s="180">
        <v>600</v>
      </c>
      <c r="L80" s="181">
        <v>6000</v>
      </c>
      <c r="M80" s="180">
        <v>0</v>
      </c>
      <c r="N80" s="180">
        <v>93.75</v>
      </c>
      <c r="O80" s="181">
        <v>0</v>
      </c>
      <c r="P80" s="180">
        <v>25</v>
      </c>
      <c r="Q80" s="180">
        <v>7.5</v>
      </c>
      <c r="R80" s="181">
        <v>187.5</v>
      </c>
      <c r="S80" s="180">
        <v>0</v>
      </c>
      <c r="T80" s="180">
        <v>9.375</v>
      </c>
      <c r="U80" s="181">
        <v>0</v>
      </c>
      <c r="V80" s="181"/>
      <c r="W80" s="181">
        <v>93.75</v>
      </c>
      <c r="X80" s="181">
        <v>0</v>
      </c>
      <c r="Y80" s="180"/>
      <c r="Z80" s="180">
        <v>97.5</v>
      </c>
      <c r="AA80" s="181">
        <v>0</v>
      </c>
      <c r="AB80" s="180"/>
      <c r="AC80" s="180">
        <v>126.75</v>
      </c>
      <c r="AD80" s="181">
        <v>0</v>
      </c>
      <c r="AE80" s="180"/>
      <c r="AF80" s="180">
        <v>9.75</v>
      </c>
      <c r="AG80" s="181">
        <v>0</v>
      </c>
      <c r="AH80" s="180"/>
      <c r="AI80" s="180">
        <v>12.667500000000002</v>
      </c>
      <c r="AJ80" s="181">
        <v>0</v>
      </c>
      <c r="AK80" s="180"/>
      <c r="AL80" s="180">
        <v>97.5</v>
      </c>
      <c r="AM80" s="181">
        <v>0</v>
      </c>
      <c r="AN80" s="180"/>
      <c r="AO80" s="180">
        <v>126.75</v>
      </c>
      <c r="AP80" s="181">
        <v>0</v>
      </c>
      <c r="AQ80" s="180"/>
      <c r="AR80" s="182">
        <v>9.75</v>
      </c>
      <c r="AS80" s="181">
        <v>0</v>
      </c>
      <c r="AT80" s="180"/>
      <c r="AU80" s="180">
        <v>12.675000000000001</v>
      </c>
      <c r="AV80" s="181">
        <v>0</v>
      </c>
      <c r="AW80" s="180">
        <v>8</v>
      </c>
      <c r="AX80" s="180">
        <v>600</v>
      </c>
      <c r="AY80" s="181">
        <v>600</v>
      </c>
      <c r="AZ80" s="180"/>
      <c r="BA80" s="180">
        <v>617</v>
      </c>
      <c r="BB80" s="181">
        <v>0</v>
      </c>
      <c r="BC80" s="180"/>
      <c r="BD80" s="180"/>
      <c r="BE80" s="181"/>
      <c r="BF80" s="180">
        <v>0</v>
      </c>
      <c r="BG80" s="181">
        <v>0</v>
      </c>
      <c r="BH80" s="180">
        <v>0</v>
      </c>
      <c r="BI80" s="180">
        <v>600</v>
      </c>
      <c r="BJ80" s="184">
        <v>0</v>
      </c>
      <c r="BK80" s="183"/>
      <c r="BL80" s="183">
        <v>93.75</v>
      </c>
      <c r="BM80" s="184">
        <v>0</v>
      </c>
      <c r="BN80" s="183"/>
      <c r="BO80" s="183">
        <v>7.5</v>
      </c>
      <c r="BP80" s="184">
        <v>0</v>
      </c>
      <c r="BQ80" s="180"/>
      <c r="BR80" s="180">
        <v>9.375</v>
      </c>
      <c r="BS80" s="181">
        <v>0</v>
      </c>
      <c r="BT80" s="180"/>
      <c r="BU80" s="180">
        <v>97.5</v>
      </c>
      <c r="BV80" s="181">
        <v>0</v>
      </c>
      <c r="BW80" s="180">
        <v>0</v>
      </c>
      <c r="BX80" s="180">
        <v>31</v>
      </c>
      <c r="BY80" s="181">
        <v>0</v>
      </c>
      <c r="BZ80" s="180">
        <v>0</v>
      </c>
      <c r="CA80" s="180">
        <v>0</v>
      </c>
      <c r="CB80" s="180">
        <v>67.5</v>
      </c>
      <c r="CC80" s="181">
        <v>0</v>
      </c>
      <c r="CD80" s="185">
        <v>0</v>
      </c>
      <c r="CE80" s="185">
        <v>0</v>
      </c>
      <c r="CF80" s="185">
        <v>93.75</v>
      </c>
      <c r="CG80" s="185">
        <v>0</v>
      </c>
      <c r="CH80" s="185"/>
      <c r="CI80" s="185">
        <v>9.375</v>
      </c>
      <c r="CJ80" s="185">
        <v>0</v>
      </c>
      <c r="CK80" s="185">
        <v>6787.5</v>
      </c>
      <c r="CL80" s="186"/>
      <c r="CM80" s="186">
        <v>1310</v>
      </c>
      <c r="CN80" s="186">
        <v>391.25</v>
      </c>
      <c r="CO80" s="186">
        <v>200</v>
      </c>
      <c r="CP80" s="181">
        <v>500</v>
      </c>
      <c r="CQ80" s="181">
        <v>9188.75</v>
      </c>
      <c r="CR80" s="181">
        <v>918.875</v>
      </c>
      <c r="CS80" s="181">
        <v>10107.625</v>
      </c>
      <c r="CT80" s="181">
        <v>0</v>
      </c>
      <c r="CU80" s="187">
        <v>310</v>
      </c>
      <c r="CV80" s="187">
        <v>10417.625</v>
      </c>
      <c r="CX80" s="205"/>
      <c r="CY80" s="205"/>
      <c r="CZ80" s="205"/>
      <c r="DB80" s="205"/>
    </row>
    <row r="81" spans="1:106" s="188" customFormat="1" ht="16.5">
      <c r="A81" s="173">
        <v>77</v>
      </c>
      <c r="B81" s="174">
        <v>14855</v>
      </c>
      <c r="C81" s="175">
        <v>45818</v>
      </c>
      <c r="D81" s="176" t="s">
        <v>90</v>
      </c>
      <c r="E81" s="177" t="s">
        <v>122</v>
      </c>
      <c r="F81" s="177"/>
      <c r="G81" s="178" t="s">
        <v>52</v>
      </c>
      <c r="H81" s="179" t="s">
        <v>68</v>
      </c>
      <c r="I81" s="180">
        <v>16</v>
      </c>
      <c r="J81" s="180">
        <v>2</v>
      </c>
      <c r="K81" s="180">
        <v>600</v>
      </c>
      <c r="L81" s="181">
        <v>1200</v>
      </c>
      <c r="M81" s="180">
        <v>0</v>
      </c>
      <c r="N81" s="180">
        <v>93.75</v>
      </c>
      <c r="O81" s="181">
        <v>0</v>
      </c>
      <c r="P81" s="180">
        <v>10</v>
      </c>
      <c r="Q81" s="180">
        <v>7.5</v>
      </c>
      <c r="R81" s="181">
        <v>75</v>
      </c>
      <c r="S81" s="180">
        <v>0</v>
      </c>
      <c r="T81" s="180">
        <v>9.375</v>
      </c>
      <c r="U81" s="181">
        <v>0</v>
      </c>
      <c r="V81" s="181"/>
      <c r="W81" s="181">
        <v>93.75</v>
      </c>
      <c r="X81" s="181">
        <v>0</v>
      </c>
      <c r="Y81" s="180"/>
      <c r="Z81" s="180">
        <v>97.5</v>
      </c>
      <c r="AA81" s="181">
        <v>0</v>
      </c>
      <c r="AB81" s="180"/>
      <c r="AC81" s="180">
        <v>126.75</v>
      </c>
      <c r="AD81" s="181">
        <v>0</v>
      </c>
      <c r="AE81" s="180"/>
      <c r="AF81" s="180">
        <v>9.75</v>
      </c>
      <c r="AG81" s="181">
        <v>0</v>
      </c>
      <c r="AH81" s="180"/>
      <c r="AI81" s="180">
        <v>12.667500000000002</v>
      </c>
      <c r="AJ81" s="181">
        <v>0</v>
      </c>
      <c r="AK81" s="180"/>
      <c r="AL81" s="180">
        <v>97.5</v>
      </c>
      <c r="AM81" s="181">
        <v>0</v>
      </c>
      <c r="AN81" s="180"/>
      <c r="AO81" s="180">
        <v>126.75</v>
      </c>
      <c r="AP81" s="181">
        <v>0</v>
      </c>
      <c r="AQ81" s="180"/>
      <c r="AR81" s="182">
        <v>9.75</v>
      </c>
      <c r="AS81" s="181">
        <v>0</v>
      </c>
      <c r="AT81" s="180"/>
      <c r="AU81" s="180">
        <v>12.675000000000001</v>
      </c>
      <c r="AV81" s="181">
        <v>0</v>
      </c>
      <c r="AW81" s="180">
        <v>0</v>
      </c>
      <c r="AX81" s="180">
        <v>600</v>
      </c>
      <c r="AY81" s="181">
        <v>0</v>
      </c>
      <c r="AZ81" s="180"/>
      <c r="BA81" s="180">
        <v>618</v>
      </c>
      <c r="BB81" s="181">
        <v>0</v>
      </c>
      <c r="BC81" s="180"/>
      <c r="BD81" s="180"/>
      <c r="BE81" s="181"/>
      <c r="BF81" s="180">
        <v>0</v>
      </c>
      <c r="BG81" s="181">
        <v>0</v>
      </c>
      <c r="BH81" s="180">
        <v>0</v>
      </c>
      <c r="BI81" s="180">
        <v>600</v>
      </c>
      <c r="BJ81" s="184">
        <v>0</v>
      </c>
      <c r="BK81" s="183"/>
      <c r="BL81" s="183">
        <v>93.75</v>
      </c>
      <c r="BM81" s="184">
        <v>0</v>
      </c>
      <c r="BN81" s="183"/>
      <c r="BO81" s="183">
        <v>7.5</v>
      </c>
      <c r="BP81" s="184">
        <v>0</v>
      </c>
      <c r="BQ81" s="180"/>
      <c r="BR81" s="180">
        <v>9.375</v>
      </c>
      <c r="BS81" s="181">
        <v>0</v>
      </c>
      <c r="BT81" s="180"/>
      <c r="BU81" s="180">
        <v>97.5</v>
      </c>
      <c r="BV81" s="181">
        <v>0</v>
      </c>
      <c r="BW81" s="180">
        <v>0</v>
      </c>
      <c r="BX81" s="180">
        <v>31</v>
      </c>
      <c r="BY81" s="181">
        <v>0</v>
      </c>
      <c r="BZ81" s="180">
        <v>0</v>
      </c>
      <c r="CA81" s="180">
        <v>0</v>
      </c>
      <c r="CB81" s="180">
        <v>67.5</v>
      </c>
      <c r="CC81" s="181">
        <v>0</v>
      </c>
      <c r="CD81" s="185">
        <v>0</v>
      </c>
      <c r="CE81" s="185">
        <v>0</v>
      </c>
      <c r="CF81" s="185">
        <v>93.75</v>
      </c>
      <c r="CG81" s="185">
        <v>0</v>
      </c>
      <c r="CH81" s="185"/>
      <c r="CI81" s="185">
        <v>9.375</v>
      </c>
      <c r="CJ81" s="185">
        <v>0</v>
      </c>
      <c r="CK81" s="185">
        <v>1275</v>
      </c>
      <c r="CL81" s="186"/>
      <c r="CM81" s="186">
        <v>0</v>
      </c>
      <c r="CN81" s="186">
        <v>0</v>
      </c>
      <c r="CO81" s="186">
        <v>0</v>
      </c>
      <c r="CP81" s="181">
        <v>100</v>
      </c>
      <c r="CQ81" s="181">
        <v>1375</v>
      </c>
      <c r="CR81" s="181">
        <v>137.5</v>
      </c>
      <c r="CS81" s="181">
        <v>1512.5</v>
      </c>
      <c r="CT81" s="181">
        <v>0</v>
      </c>
      <c r="CU81" s="187">
        <v>62</v>
      </c>
      <c r="CV81" s="187">
        <v>1574.5</v>
      </c>
      <c r="CX81" s="205"/>
      <c r="CY81" s="205"/>
      <c r="CZ81" s="205"/>
      <c r="DB81" s="205"/>
    </row>
    <row r="82" spans="1:106" s="188" customFormat="1" ht="16.5">
      <c r="A82" s="173">
        <v>78</v>
      </c>
      <c r="B82" s="174">
        <v>32278</v>
      </c>
      <c r="C82" s="175">
        <v>46175</v>
      </c>
      <c r="D82" s="176" t="s">
        <v>348</v>
      </c>
      <c r="E82" s="177" t="s">
        <v>360</v>
      </c>
      <c r="F82" s="177"/>
      <c r="G82" s="178" t="s">
        <v>50</v>
      </c>
      <c r="H82" s="179" t="s">
        <v>215</v>
      </c>
      <c r="I82" s="180">
        <v>72</v>
      </c>
      <c r="J82" s="180">
        <v>9</v>
      </c>
      <c r="K82" s="180">
        <v>600</v>
      </c>
      <c r="L82" s="181">
        <v>5400</v>
      </c>
      <c r="M82" s="180">
        <v>0</v>
      </c>
      <c r="N82" s="180">
        <v>93.75</v>
      </c>
      <c r="O82" s="181">
        <v>0</v>
      </c>
      <c r="P82" s="180">
        <v>25</v>
      </c>
      <c r="Q82" s="180">
        <v>7.5</v>
      </c>
      <c r="R82" s="181">
        <v>187.5</v>
      </c>
      <c r="S82" s="180">
        <v>0</v>
      </c>
      <c r="T82" s="180">
        <v>9.375</v>
      </c>
      <c r="U82" s="181">
        <v>0</v>
      </c>
      <c r="V82" s="181"/>
      <c r="W82" s="181">
        <v>93.75</v>
      </c>
      <c r="X82" s="181">
        <v>0</v>
      </c>
      <c r="Y82" s="180"/>
      <c r="Z82" s="180">
        <v>97.5</v>
      </c>
      <c r="AA82" s="181">
        <v>0</v>
      </c>
      <c r="AB82" s="180"/>
      <c r="AC82" s="180">
        <v>126.75</v>
      </c>
      <c r="AD82" s="181">
        <v>0</v>
      </c>
      <c r="AE82" s="180"/>
      <c r="AF82" s="180">
        <v>9.75</v>
      </c>
      <c r="AG82" s="181">
        <v>0</v>
      </c>
      <c r="AH82" s="180"/>
      <c r="AI82" s="180">
        <v>12.667500000000002</v>
      </c>
      <c r="AJ82" s="181">
        <v>0</v>
      </c>
      <c r="AK82" s="180"/>
      <c r="AL82" s="180">
        <v>97.5</v>
      </c>
      <c r="AM82" s="181">
        <v>0</v>
      </c>
      <c r="AN82" s="180"/>
      <c r="AO82" s="180">
        <v>126.75</v>
      </c>
      <c r="AP82" s="181">
        <v>0</v>
      </c>
      <c r="AQ82" s="180"/>
      <c r="AR82" s="182">
        <v>9.75</v>
      </c>
      <c r="AS82" s="181">
        <v>0</v>
      </c>
      <c r="AT82" s="180"/>
      <c r="AU82" s="180">
        <v>12.675000000000001</v>
      </c>
      <c r="AV82" s="181">
        <v>0</v>
      </c>
      <c r="AW82" s="180">
        <v>8</v>
      </c>
      <c r="AX82" s="180">
        <v>600</v>
      </c>
      <c r="AY82" s="181">
        <v>600</v>
      </c>
      <c r="AZ82" s="180"/>
      <c r="BA82" s="180">
        <v>619</v>
      </c>
      <c r="BB82" s="181">
        <v>0</v>
      </c>
      <c r="BC82" s="180"/>
      <c r="BD82" s="180"/>
      <c r="BE82" s="181"/>
      <c r="BF82" s="180">
        <v>0</v>
      </c>
      <c r="BG82" s="181">
        <v>0</v>
      </c>
      <c r="BH82" s="180">
        <v>0</v>
      </c>
      <c r="BI82" s="180">
        <v>600</v>
      </c>
      <c r="BJ82" s="184">
        <v>0</v>
      </c>
      <c r="BK82" s="183"/>
      <c r="BL82" s="183">
        <v>93.75</v>
      </c>
      <c r="BM82" s="184">
        <v>0</v>
      </c>
      <c r="BN82" s="183"/>
      <c r="BO82" s="183">
        <v>7.5</v>
      </c>
      <c r="BP82" s="184">
        <v>0</v>
      </c>
      <c r="BQ82" s="180"/>
      <c r="BR82" s="180">
        <v>9.375</v>
      </c>
      <c r="BS82" s="181">
        <v>0</v>
      </c>
      <c r="BT82" s="180"/>
      <c r="BU82" s="180">
        <v>97.5</v>
      </c>
      <c r="BV82" s="181">
        <v>0</v>
      </c>
      <c r="BW82" s="180">
        <v>0</v>
      </c>
      <c r="BX82" s="180">
        <v>31</v>
      </c>
      <c r="BY82" s="181">
        <v>0</v>
      </c>
      <c r="BZ82" s="180">
        <v>0</v>
      </c>
      <c r="CA82" s="180">
        <v>0</v>
      </c>
      <c r="CB82" s="180">
        <v>67.5</v>
      </c>
      <c r="CC82" s="181">
        <v>0</v>
      </c>
      <c r="CD82" s="185">
        <v>0</v>
      </c>
      <c r="CE82" s="185">
        <v>0</v>
      </c>
      <c r="CF82" s="185">
        <v>93.75</v>
      </c>
      <c r="CG82" s="185">
        <v>0</v>
      </c>
      <c r="CH82" s="185"/>
      <c r="CI82" s="185">
        <v>9.375</v>
      </c>
      <c r="CJ82" s="185">
        <v>0</v>
      </c>
      <c r="CK82" s="185">
        <v>6187.5</v>
      </c>
      <c r="CL82" s="186"/>
      <c r="CM82" s="186">
        <v>660</v>
      </c>
      <c r="CN82" s="186">
        <v>391.25</v>
      </c>
      <c r="CO82" s="186">
        <v>200</v>
      </c>
      <c r="CP82" s="181">
        <v>450</v>
      </c>
      <c r="CQ82" s="181">
        <v>7888.75</v>
      </c>
      <c r="CR82" s="181">
        <v>788.875</v>
      </c>
      <c r="CS82" s="181">
        <v>8677.625</v>
      </c>
      <c r="CT82" s="181">
        <v>0</v>
      </c>
      <c r="CU82" s="187">
        <v>279</v>
      </c>
      <c r="CV82" s="187">
        <v>8956.625</v>
      </c>
      <c r="CX82" s="205"/>
      <c r="CY82" s="205"/>
      <c r="CZ82" s="205"/>
      <c r="DB82" s="205"/>
    </row>
    <row r="83" spans="1:106" s="188" customFormat="1" ht="16.5">
      <c r="A83" s="173">
        <v>79</v>
      </c>
      <c r="B83" s="174">
        <v>32216</v>
      </c>
      <c r="C83" s="175">
        <v>46161</v>
      </c>
      <c r="D83" s="176" t="s">
        <v>310</v>
      </c>
      <c r="E83" s="177" t="s">
        <v>319</v>
      </c>
      <c r="F83" s="177"/>
      <c r="G83" s="178" t="s">
        <v>50</v>
      </c>
      <c r="H83" s="179" t="s">
        <v>215</v>
      </c>
      <c r="I83" s="180">
        <v>88</v>
      </c>
      <c r="J83" s="180">
        <v>11</v>
      </c>
      <c r="K83" s="180">
        <v>600</v>
      </c>
      <c r="L83" s="181">
        <v>6600</v>
      </c>
      <c r="M83" s="180">
        <v>0</v>
      </c>
      <c r="N83" s="180">
        <v>93.75</v>
      </c>
      <c r="O83" s="181">
        <v>0</v>
      </c>
      <c r="P83" s="180">
        <v>0</v>
      </c>
      <c r="Q83" s="180">
        <v>7.5</v>
      </c>
      <c r="R83" s="181">
        <v>0</v>
      </c>
      <c r="S83" s="180">
        <v>0</v>
      </c>
      <c r="T83" s="180">
        <v>9.375</v>
      </c>
      <c r="U83" s="181">
        <v>0</v>
      </c>
      <c r="V83" s="181"/>
      <c r="W83" s="181">
        <v>93.75</v>
      </c>
      <c r="X83" s="181">
        <v>0</v>
      </c>
      <c r="Y83" s="180"/>
      <c r="Z83" s="180">
        <v>97.5</v>
      </c>
      <c r="AA83" s="181">
        <v>0</v>
      </c>
      <c r="AB83" s="180"/>
      <c r="AC83" s="180">
        <v>126.75</v>
      </c>
      <c r="AD83" s="181">
        <v>0</v>
      </c>
      <c r="AE83" s="180"/>
      <c r="AF83" s="180">
        <v>9.75</v>
      </c>
      <c r="AG83" s="181">
        <v>0</v>
      </c>
      <c r="AH83" s="180"/>
      <c r="AI83" s="180">
        <v>12.667500000000002</v>
      </c>
      <c r="AJ83" s="181">
        <v>0</v>
      </c>
      <c r="AK83" s="180"/>
      <c r="AL83" s="180">
        <v>97.5</v>
      </c>
      <c r="AM83" s="181">
        <v>0</v>
      </c>
      <c r="AN83" s="180"/>
      <c r="AO83" s="180">
        <v>126.75</v>
      </c>
      <c r="AP83" s="181">
        <v>0</v>
      </c>
      <c r="AQ83" s="180"/>
      <c r="AR83" s="182">
        <v>9.75</v>
      </c>
      <c r="AS83" s="181">
        <v>0</v>
      </c>
      <c r="AT83" s="180"/>
      <c r="AU83" s="180">
        <v>12.675000000000001</v>
      </c>
      <c r="AV83" s="181">
        <v>0</v>
      </c>
      <c r="AW83" s="180">
        <v>8</v>
      </c>
      <c r="AX83" s="180">
        <v>600</v>
      </c>
      <c r="AY83" s="181">
        <v>600</v>
      </c>
      <c r="AZ83" s="180"/>
      <c r="BA83" s="180">
        <v>620</v>
      </c>
      <c r="BB83" s="181">
        <v>0</v>
      </c>
      <c r="BC83" s="180"/>
      <c r="BD83" s="180"/>
      <c r="BE83" s="181"/>
      <c r="BF83" s="180">
        <v>0</v>
      </c>
      <c r="BG83" s="181">
        <v>0</v>
      </c>
      <c r="BH83" s="180">
        <v>0</v>
      </c>
      <c r="BI83" s="180">
        <v>600</v>
      </c>
      <c r="BJ83" s="184">
        <v>0</v>
      </c>
      <c r="BK83" s="183"/>
      <c r="BL83" s="183">
        <v>93.75</v>
      </c>
      <c r="BM83" s="184">
        <v>0</v>
      </c>
      <c r="BN83" s="183"/>
      <c r="BO83" s="183">
        <v>7.5</v>
      </c>
      <c r="BP83" s="184">
        <v>0</v>
      </c>
      <c r="BQ83" s="180"/>
      <c r="BR83" s="180">
        <v>9.375</v>
      </c>
      <c r="BS83" s="181">
        <v>0</v>
      </c>
      <c r="BT83" s="180"/>
      <c r="BU83" s="180">
        <v>97.5</v>
      </c>
      <c r="BV83" s="181">
        <v>0</v>
      </c>
      <c r="BW83" s="180">
        <v>0</v>
      </c>
      <c r="BX83" s="180">
        <v>31</v>
      </c>
      <c r="BY83" s="181">
        <v>0</v>
      </c>
      <c r="BZ83" s="180">
        <v>0</v>
      </c>
      <c r="CA83" s="180">
        <v>0</v>
      </c>
      <c r="CB83" s="180">
        <v>67.5</v>
      </c>
      <c r="CC83" s="181">
        <v>0</v>
      </c>
      <c r="CD83" s="185">
        <v>0</v>
      </c>
      <c r="CE83" s="185">
        <v>0</v>
      </c>
      <c r="CF83" s="185">
        <v>93.75</v>
      </c>
      <c r="CG83" s="185">
        <v>0</v>
      </c>
      <c r="CH83" s="185"/>
      <c r="CI83" s="185">
        <v>9.375</v>
      </c>
      <c r="CJ83" s="185">
        <v>0</v>
      </c>
      <c r="CK83" s="185">
        <v>7200</v>
      </c>
      <c r="CL83" s="186"/>
      <c r="CM83" s="186">
        <v>1410</v>
      </c>
      <c r="CN83" s="186">
        <v>391.25</v>
      </c>
      <c r="CO83" s="186">
        <v>200</v>
      </c>
      <c r="CP83" s="181">
        <v>550</v>
      </c>
      <c r="CQ83" s="181">
        <v>9751.25</v>
      </c>
      <c r="CR83" s="181">
        <v>975.125</v>
      </c>
      <c r="CS83" s="181">
        <v>10726.375</v>
      </c>
      <c r="CT83" s="181">
        <v>0</v>
      </c>
      <c r="CU83" s="187">
        <v>341</v>
      </c>
      <c r="CV83" s="187">
        <v>11067.375</v>
      </c>
      <c r="CX83" s="205"/>
      <c r="CY83" s="205"/>
      <c r="CZ83" s="205"/>
      <c r="DB83" s="205"/>
    </row>
    <row r="84" spans="1:106" s="188" customFormat="1" ht="16.5">
      <c r="A84" s="173">
        <v>80</v>
      </c>
      <c r="B84" s="174">
        <v>31084</v>
      </c>
      <c r="C84" s="175">
        <v>45993</v>
      </c>
      <c r="D84" s="176" t="s">
        <v>259</v>
      </c>
      <c r="E84" s="177" t="s">
        <v>262</v>
      </c>
      <c r="F84" s="177"/>
      <c r="G84" s="178" t="s">
        <v>52</v>
      </c>
      <c r="H84" s="179" t="s">
        <v>77</v>
      </c>
      <c r="I84" s="180">
        <v>88</v>
      </c>
      <c r="J84" s="180">
        <v>11</v>
      </c>
      <c r="K84" s="180">
        <v>600</v>
      </c>
      <c r="L84" s="181">
        <v>6600</v>
      </c>
      <c r="M84" s="180">
        <v>12</v>
      </c>
      <c r="N84" s="180">
        <v>93.75</v>
      </c>
      <c r="O84" s="181">
        <v>1125</v>
      </c>
      <c r="P84" s="180">
        <v>25</v>
      </c>
      <c r="Q84" s="180">
        <v>7.5</v>
      </c>
      <c r="R84" s="181">
        <v>187.5</v>
      </c>
      <c r="S84" s="180">
        <v>6</v>
      </c>
      <c r="T84" s="180">
        <v>9.375</v>
      </c>
      <c r="U84" s="181">
        <v>56.25</v>
      </c>
      <c r="V84" s="181"/>
      <c r="W84" s="181">
        <v>93.75</v>
      </c>
      <c r="X84" s="181">
        <v>0</v>
      </c>
      <c r="Y84" s="180"/>
      <c r="Z84" s="180">
        <v>97.5</v>
      </c>
      <c r="AA84" s="181">
        <v>0</v>
      </c>
      <c r="AB84" s="180"/>
      <c r="AC84" s="180">
        <v>126.75</v>
      </c>
      <c r="AD84" s="181">
        <v>0</v>
      </c>
      <c r="AE84" s="180"/>
      <c r="AF84" s="180">
        <v>9.75</v>
      </c>
      <c r="AG84" s="181">
        <v>0</v>
      </c>
      <c r="AH84" s="180"/>
      <c r="AI84" s="180">
        <v>12.667500000000002</v>
      </c>
      <c r="AJ84" s="181">
        <v>0</v>
      </c>
      <c r="AK84" s="180"/>
      <c r="AL84" s="180">
        <v>97.5</v>
      </c>
      <c r="AM84" s="181">
        <v>0</v>
      </c>
      <c r="AN84" s="180"/>
      <c r="AO84" s="180">
        <v>126.75</v>
      </c>
      <c r="AP84" s="181">
        <v>0</v>
      </c>
      <c r="AQ84" s="180"/>
      <c r="AR84" s="182">
        <v>9.75</v>
      </c>
      <c r="AS84" s="181">
        <v>0</v>
      </c>
      <c r="AT84" s="180"/>
      <c r="AU84" s="180">
        <v>12.675000000000001</v>
      </c>
      <c r="AV84" s="181">
        <v>0</v>
      </c>
      <c r="AW84" s="180">
        <v>8</v>
      </c>
      <c r="AX84" s="180">
        <v>600</v>
      </c>
      <c r="AY84" s="181">
        <v>600</v>
      </c>
      <c r="AZ84" s="180"/>
      <c r="BA84" s="180">
        <v>621</v>
      </c>
      <c r="BB84" s="181">
        <v>0</v>
      </c>
      <c r="BC84" s="180"/>
      <c r="BD84" s="180"/>
      <c r="BE84" s="181"/>
      <c r="BF84" s="180">
        <v>0</v>
      </c>
      <c r="BG84" s="181">
        <v>0</v>
      </c>
      <c r="BH84" s="180">
        <v>0</v>
      </c>
      <c r="BI84" s="180">
        <v>600</v>
      </c>
      <c r="BJ84" s="184">
        <v>0</v>
      </c>
      <c r="BK84" s="183"/>
      <c r="BL84" s="183">
        <v>93.75</v>
      </c>
      <c r="BM84" s="184">
        <v>0</v>
      </c>
      <c r="BN84" s="183"/>
      <c r="BO84" s="183">
        <v>7.5</v>
      </c>
      <c r="BP84" s="184">
        <v>0</v>
      </c>
      <c r="BQ84" s="180"/>
      <c r="BR84" s="180">
        <v>9.375</v>
      </c>
      <c r="BS84" s="181">
        <v>0</v>
      </c>
      <c r="BT84" s="180"/>
      <c r="BU84" s="180">
        <v>97.5</v>
      </c>
      <c r="BV84" s="181">
        <v>0</v>
      </c>
      <c r="BW84" s="180">
        <v>0</v>
      </c>
      <c r="BX84" s="180">
        <v>31</v>
      </c>
      <c r="BY84" s="181">
        <v>0</v>
      </c>
      <c r="BZ84" s="180">
        <v>0</v>
      </c>
      <c r="CA84" s="180">
        <v>0</v>
      </c>
      <c r="CB84" s="180">
        <v>67.5</v>
      </c>
      <c r="CC84" s="181">
        <v>0</v>
      </c>
      <c r="CD84" s="185">
        <v>0</v>
      </c>
      <c r="CE84" s="185">
        <v>0</v>
      </c>
      <c r="CF84" s="185">
        <v>93.75</v>
      </c>
      <c r="CG84" s="185">
        <v>0</v>
      </c>
      <c r="CH84" s="185"/>
      <c r="CI84" s="185">
        <v>9.375</v>
      </c>
      <c r="CJ84" s="185">
        <v>0</v>
      </c>
      <c r="CK84" s="185">
        <v>8568.75</v>
      </c>
      <c r="CL84" s="186"/>
      <c r="CM84" s="186">
        <v>1980</v>
      </c>
      <c r="CN84" s="186">
        <v>391.25</v>
      </c>
      <c r="CO84" s="186">
        <v>200</v>
      </c>
      <c r="CP84" s="181">
        <v>550</v>
      </c>
      <c r="CQ84" s="181">
        <v>11690</v>
      </c>
      <c r="CR84" s="181">
        <v>1169</v>
      </c>
      <c r="CS84" s="181">
        <v>12859</v>
      </c>
      <c r="CT84" s="181">
        <v>0</v>
      </c>
      <c r="CU84" s="187">
        <v>341</v>
      </c>
      <c r="CV84" s="187">
        <v>13200</v>
      </c>
      <c r="CX84" s="205"/>
      <c r="CY84" s="205"/>
      <c r="CZ84" s="205"/>
      <c r="DB84" s="205"/>
    </row>
    <row r="85" spans="1:106" s="188" customFormat="1" ht="16.5">
      <c r="A85" s="173">
        <v>81</v>
      </c>
      <c r="B85" s="174">
        <v>32204</v>
      </c>
      <c r="C85" s="175">
        <v>46161</v>
      </c>
      <c r="D85" s="176" t="s">
        <v>310</v>
      </c>
      <c r="E85" s="177" t="s">
        <v>320</v>
      </c>
      <c r="F85" s="177"/>
      <c r="G85" s="178" t="s">
        <v>50</v>
      </c>
      <c r="H85" s="179" t="s">
        <v>333</v>
      </c>
      <c r="I85" s="180">
        <v>80</v>
      </c>
      <c r="J85" s="180">
        <v>10</v>
      </c>
      <c r="K85" s="180">
        <v>600</v>
      </c>
      <c r="L85" s="181">
        <v>6000</v>
      </c>
      <c r="M85" s="180">
        <v>0</v>
      </c>
      <c r="N85" s="180">
        <v>93.75</v>
      </c>
      <c r="O85" s="181">
        <v>0</v>
      </c>
      <c r="P85" s="180">
        <v>25</v>
      </c>
      <c r="Q85" s="180">
        <v>7.5</v>
      </c>
      <c r="R85" s="181">
        <v>187.5</v>
      </c>
      <c r="S85" s="180">
        <v>0</v>
      </c>
      <c r="T85" s="180">
        <v>9.375</v>
      </c>
      <c r="U85" s="181">
        <v>0</v>
      </c>
      <c r="V85" s="181"/>
      <c r="W85" s="181">
        <v>93.75</v>
      </c>
      <c r="X85" s="181">
        <v>0</v>
      </c>
      <c r="Y85" s="180"/>
      <c r="Z85" s="180">
        <v>97.5</v>
      </c>
      <c r="AA85" s="181">
        <v>0</v>
      </c>
      <c r="AB85" s="180"/>
      <c r="AC85" s="180">
        <v>126.75</v>
      </c>
      <c r="AD85" s="181">
        <v>0</v>
      </c>
      <c r="AE85" s="180"/>
      <c r="AF85" s="180">
        <v>9.75</v>
      </c>
      <c r="AG85" s="181">
        <v>0</v>
      </c>
      <c r="AH85" s="180"/>
      <c r="AI85" s="180">
        <v>12.667500000000002</v>
      </c>
      <c r="AJ85" s="181">
        <v>0</v>
      </c>
      <c r="AK85" s="180"/>
      <c r="AL85" s="180">
        <v>97.5</v>
      </c>
      <c r="AM85" s="181">
        <v>0</v>
      </c>
      <c r="AN85" s="180"/>
      <c r="AO85" s="180">
        <v>126.75</v>
      </c>
      <c r="AP85" s="181">
        <v>0</v>
      </c>
      <c r="AQ85" s="180"/>
      <c r="AR85" s="182">
        <v>9.75</v>
      </c>
      <c r="AS85" s="181">
        <v>0</v>
      </c>
      <c r="AT85" s="180"/>
      <c r="AU85" s="180">
        <v>12.675000000000001</v>
      </c>
      <c r="AV85" s="181">
        <v>0</v>
      </c>
      <c r="AW85" s="180">
        <v>8</v>
      </c>
      <c r="AX85" s="180">
        <v>600</v>
      </c>
      <c r="AY85" s="181">
        <v>600</v>
      </c>
      <c r="AZ85" s="180"/>
      <c r="BA85" s="180">
        <v>622</v>
      </c>
      <c r="BB85" s="181">
        <v>0</v>
      </c>
      <c r="BC85" s="180"/>
      <c r="BD85" s="180"/>
      <c r="BE85" s="181"/>
      <c r="BF85" s="180">
        <v>18</v>
      </c>
      <c r="BG85" s="181">
        <v>-22.5</v>
      </c>
      <c r="BH85" s="180">
        <v>0</v>
      </c>
      <c r="BI85" s="180">
        <v>600</v>
      </c>
      <c r="BJ85" s="184">
        <v>0</v>
      </c>
      <c r="BK85" s="183"/>
      <c r="BL85" s="183">
        <v>93.75</v>
      </c>
      <c r="BM85" s="184">
        <v>0</v>
      </c>
      <c r="BN85" s="183"/>
      <c r="BO85" s="183">
        <v>7.5</v>
      </c>
      <c r="BP85" s="184">
        <v>0</v>
      </c>
      <c r="BQ85" s="180"/>
      <c r="BR85" s="180">
        <v>9.375</v>
      </c>
      <c r="BS85" s="181">
        <v>0</v>
      </c>
      <c r="BT85" s="180"/>
      <c r="BU85" s="180">
        <v>97.5</v>
      </c>
      <c r="BV85" s="181">
        <v>0</v>
      </c>
      <c r="BW85" s="180">
        <v>0</v>
      </c>
      <c r="BX85" s="180">
        <v>31</v>
      </c>
      <c r="BY85" s="181">
        <v>0</v>
      </c>
      <c r="BZ85" s="180">
        <v>0</v>
      </c>
      <c r="CA85" s="180">
        <v>0</v>
      </c>
      <c r="CB85" s="180">
        <v>67.5</v>
      </c>
      <c r="CC85" s="181">
        <v>0</v>
      </c>
      <c r="CD85" s="185">
        <v>0</v>
      </c>
      <c r="CE85" s="185">
        <v>0</v>
      </c>
      <c r="CF85" s="185">
        <v>93.75</v>
      </c>
      <c r="CG85" s="185">
        <v>0</v>
      </c>
      <c r="CH85" s="185"/>
      <c r="CI85" s="185">
        <v>9.375</v>
      </c>
      <c r="CJ85" s="185">
        <v>0</v>
      </c>
      <c r="CK85" s="185">
        <v>6765</v>
      </c>
      <c r="CL85" s="186"/>
      <c r="CM85" s="186">
        <v>1360</v>
      </c>
      <c r="CN85" s="186">
        <v>391.25</v>
      </c>
      <c r="CO85" s="186">
        <v>200</v>
      </c>
      <c r="CP85" s="181">
        <v>498.125</v>
      </c>
      <c r="CQ85" s="181">
        <v>9214.375</v>
      </c>
      <c r="CR85" s="181">
        <v>921.4375</v>
      </c>
      <c r="CS85" s="181">
        <v>10135.8125</v>
      </c>
      <c r="CT85" s="181">
        <v>0</v>
      </c>
      <c r="CU85" s="187">
        <v>310</v>
      </c>
      <c r="CV85" s="187">
        <v>10445.8125</v>
      </c>
      <c r="CX85" s="205"/>
      <c r="CY85" s="205"/>
      <c r="CZ85" s="205"/>
      <c r="DB85" s="205"/>
    </row>
    <row r="86" spans="1:106" s="188" customFormat="1" ht="16.5">
      <c r="A86" s="173">
        <v>82</v>
      </c>
      <c r="B86" s="174">
        <v>32569</v>
      </c>
      <c r="C86" s="175">
        <v>46154</v>
      </c>
      <c r="D86" s="176" t="s">
        <v>299</v>
      </c>
      <c r="E86" s="177" t="s">
        <v>339</v>
      </c>
      <c r="F86" s="177"/>
      <c r="G86" s="178" t="s">
        <v>52</v>
      </c>
      <c r="H86" s="179" t="s">
        <v>77</v>
      </c>
      <c r="I86" s="180">
        <v>40</v>
      </c>
      <c r="J86" s="180">
        <v>5</v>
      </c>
      <c r="K86" s="180">
        <v>600</v>
      </c>
      <c r="L86" s="181">
        <v>3000</v>
      </c>
      <c r="M86" s="180">
        <v>0</v>
      </c>
      <c r="N86" s="180">
        <v>93.75</v>
      </c>
      <c r="O86" s="181">
        <v>0</v>
      </c>
      <c r="P86" s="180">
        <v>0</v>
      </c>
      <c r="Q86" s="180">
        <v>7.5</v>
      </c>
      <c r="R86" s="181">
        <v>0</v>
      </c>
      <c r="S86" s="180">
        <v>0</v>
      </c>
      <c r="T86" s="180">
        <v>9.375</v>
      </c>
      <c r="U86" s="181">
        <v>0</v>
      </c>
      <c r="V86" s="181"/>
      <c r="W86" s="181">
        <v>93.75</v>
      </c>
      <c r="X86" s="181">
        <v>0</v>
      </c>
      <c r="Y86" s="180"/>
      <c r="Z86" s="180">
        <v>97.5</v>
      </c>
      <c r="AA86" s="181">
        <v>0</v>
      </c>
      <c r="AB86" s="180"/>
      <c r="AC86" s="180">
        <v>126.75</v>
      </c>
      <c r="AD86" s="181">
        <v>0</v>
      </c>
      <c r="AE86" s="180"/>
      <c r="AF86" s="180">
        <v>9.75</v>
      </c>
      <c r="AG86" s="181">
        <v>0</v>
      </c>
      <c r="AH86" s="180"/>
      <c r="AI86" s="180">
        <v>12.667500000000002</v>
      </c>
      <c r="AJ86" s="181">
        <v>0</v>
      </c>
      <c r="AK86" s="180"/>
      <c r="AL86" s="180">
        <v>97.5</v>
      </c>
      <c r="AM86" s="181">
        <v>0</v>
      </c>
      <c r="AN86" s="180"/>
      <c r="AO86" s="180">
        <v>126.75</v>
      </c>
      <c r="AP86" s="181">
        <v>0</v>
      </c>
      <c r="AQ86" s="180"/>
      <c r="AR86" s="182">
        <v>9.75</v>
      </c>
      <c r="AS86" s="181">
        <v>0</v>
      </c>
      <c r="AT86" s="180"/>
      <c r="AU86" s="180">
        <v>12.675000000000001</v>
      </c>
      <c r="AV86" s="181">
        <v>0</v>
      </c>
      <c r="AW86" s="180">
        <v>8</v>
      </c>
      <c r="AX86" s="180">
        <v>600</v>
      </c>
      <c r="AY86" s="181">
        <v>600</v>
      </c>
      <c r="AZ86" s="180"/>
      <c r="BA86" s="180">
        <v>623</v>
      </c>
      <c r="BB86" s="181">
        <v>0</v>
      </c>
      <c r="BC86" s="180"/>
      <c r="BD86" s="180"/>
      <c r="BE86" s="181"/>
      <c r="BF86" s="180">
        <v>0</v>
      </c>
      <c r="BG86" s="181">
        <v>0</v>
      </c>
      <c r="BH86" s="180">
        <v>0</v>
      </c>
      <c r="BI86" s="180">
        <v>600</v>
      </c>
      <c r="BJ86" s="184">
        <v>0</v>
      </c>
      <c r="BK86" s="183"/>
      <c r="BL86" s="183">
        <v>93.75</v>
      </c>
      <c r="BM86" s="184">
        <v>0</v>
      </c>
      <c r="BN86" s="183"/>
      <c r="BO86" s="183">
        <v>7.5</v>
      </c>
      <c r="BP86" s="184">
        <v>0</v>
      </c>
      <c r="BQ86" s="180"/>
      <c r="BR86" s="180">
        <v>9.375</v>
      </c>
      <c r="BS86" s="181">
        <v>0</v>
      </c>
      <c r="BT86" s="180"/>
      <c r="BU86" s="180">
        <v>97.5</v>
      </c>
      <c r="BV86" s="181">
        <v>0</v>
      </c>
      <c r="BW86" s="180">
        <v>0</v>
      </c>
      <c r="BX86" s="180">
        <v>31</v>
      </c>
      <c r="BY86" s="181">
        <v>0</v>
      </c>
      <c r="BZ86" s="180">
        <v>0</v>
      </c>
      <c r="CA86" s="180">
        <v>0</v>
      </c>
      <c r="CB86" s="180">
        <v>67.5</v>
      </c>
      <c r="CC86" s="181">
        <v>0</v>
      </c>
      <c r="CD86" s="185">
        <v>0</v>
      </c>
      <c r="CE86" s="185">
        <v>0</v>
      </c>
      <c r="CF86" s="185">
        <v>93.75</v>
      </c>
      <c r="CG86" s="185">
        <v>0</v>
      </c>
      <c r="CH86" s="185"/>
      <c r="CI86" s="185">
        <v>9.375</v>
      </c>
      <c r="CJ86" s="185">
        <v>0</v>
      </c>
      <c r="CK86" s="185">
        <v>3600</v>
      </c>
      <c r="CL86" s="186"/>
      <c r="CM86" s="186">
        <v>1260</v>
      </c>
      <c r="CN86" s="186">
        <v>391.25</v>
      </c>
      <c r="CO86" s="186">
        <v>200</v>
      </c>
      <c r="CP86" s="181">
        <v>250</v>
      </c>
      <c r="CQ86" s="181">
        <v>5701.25</v>
      </c>
      <c r="CR86" s="181">
        <v>570.125</v>
      </c>
      <c r="CS86" s="181">
        <v>6271.375</v>
      </c>
      <c r="CT86" s="181">
        <v>0</v>
      </c>
      <c r="CU86" s="187">
        <v>155</v>
      </c>
      <c r="CV86" s="187">
        <v>6426.375</v>
      </c>
      <c r="CX86" s="205"/>
      <c r="CY86" s="205"/>
      <c r="CZ86" s="205"/>
      <c r="DB86" s="205"/>
    </row>
    <row r="87" spans="1:106" s="188" customFormat="1" ht="16.5">
      <c r="A87" s="173">
        <v>83</v>
      </c>
      <c r="B87" s="174">
        <v>32209</v>
      </c>
      <c r="C87" s="175">
        <v>46161</v>
      </c>
      <c r="D87" s="176" t="s">
        <v>310</v>
      </c>
      <c r="E87" s="177" t="s">
        <v>321</v>
      </c>
      <c r="F87" s="177"/>
      <c r="G87" s="178" t="s">
        <v>50</v>
      </c>
      <c r="H87" s="179" t="s">
        <v>333</v>
      </c>
      <c r="I87" s="180">
        <v>88</v>
      </c>
      <c r="J87" s="180">
        <v>11</v>
      </c>
      <c r="K87" s="180">
        <v>600</v>
      </c>
      <c r="L87" s="181">
        <v>6600</v>
      </c>
      <c r="M87" s="180">
        <v>0</v>
      </c>
      <c r="N87" s="180">
        <v>93.75</v>
      </c>
      <c r="O87" s="181">
        <v>0</v>
      </c>
      <c r="P87" s="180">
        <v>25</v>
      </c>
      <c r="Q87" s="180">
        <v>7.5</v>
      </c>
      <c r="R87" s="181">
        <v>187.5</v>
      </c>
      <c r="S87" s="180">
        <v>0</v>
      </c>
      <c r="T87" s="180">
        <v>9.375</v>
      </c>
      <c r="U87" s="181">
        <v>0</v>
      </c>
      <c r="V87" s="181"/>
      <c r="W87" s="181">
        <v>93.75</v>
      </c>
      <c r="X87" s="181">
        <v>0</v>
      </c>
      <c r="Y87" s="180"/>
      <c r="Z87" s="180">
        <v>97.5</v>
      </c>
      <c r="AA87" s="181">
        <v>0</v>
      </c>
      <c r="AB87" s="180"/>
      <c r="AC87" s="180">
        <v>126.75</v>
      </c>
      <c r="AD87" s="181">
        <v>0</v>
      </c>
      <c r="AE87" s="180"/>
      <c r="AF87" s="180">
        <v>9.75</v>
      </c>
      <c r="AG87" s="181">
        <v>0</v>
      </c>
      <c r="AH87" s="180"/>
      <c r="AI87" s="180">
        <v>12.667500000000002</v>
      </c>
      <c r="AJ87" s="181">
        <v>0</v>
      </c>
      <c r="AK87" s="180"/>
      <c r="AL87" s="180">
        <v>97.5</v>
      </c>
      <c r="AM87" s="181">
        <v>0</v>
      </c>
      <c r="AN87" s="180"/>
      <c r="AO87" s="180">
        <v>126.75</v>
      </c>
      <c r="AP87" s="181">
        <v>0</v>
      </c>
      <c r="AQ87" s="180"/>
      <c r="AR87" s="182">
        <v>9.75</v>
      </c>
      <c r="AS87" s="181">
        <v>0</v>
      </c>
      <c r="AT87" s="180"/>
      <c r="AU87" s="180">
        <v>12.675000000000001</v>
      </c>
      <c r="AV87" s="181">
        <v>0</v>
      </c>
      <c r="AW87" s="180">
        <v>8</v>
      </c>
      <c r="AX87" s="180">
        <v>600</v>
      </c>
      <c r="AY87" s="181">
        <v>600</v>
      </c>
      <c r="AZ87" s="180"/>
      <c r="BA87" s="180">
        <v>624</v>
      </c>
      <c r="BB87" s="181">
        <v>0</v>
      </c>
      <c r="BC87" s="180"/>
      <c r="BD87" s="180"/>
      <c r="BE87" s="181"/>
      <c r="BF87" s="180">
        <v>0</v>
      </c>
      <c r="BG87" s="181">
        <v>0</v>
      </c>
      <c r="BH87" s="180">
        <v>0</v>
      </c>
      <c r="BI87" s="180">
        <v>600</v>
      </c>
      <c r="BJ87" s="184">
        <v>0</v>
      </c>
      <c r="BK87" s="183"/>
      <c r="BL87" s="183">
        <v>93.75</v>
      </c>
      <c r="BM87" s="184">
        <v>0</v>
      </c>
      <c r="BN87" s="183"/>
      <c r="BO87" s="183">
        <v>7.5</v>
      </c>
      <c r="BP87" s="184">
        <v>0</v>
      </c>
      <c r="BQ87" s="180"/>
      <c r="BR87" s="180">
        <v>9.375</v>
      </c>
      <c r="BS87" s="181">
        <v>0</v>
      </c>
      <c r="BT87" s="180"/>
      <c r="BU87" s="180">
        <v>97.5</v>
      </c>
      <c r="BV87" s="181">
        <v>0</v>
      </c>
      <c r="BW87" s="180">
        <v>0</v>
      </c>
      <c r="BX87" s="180">
        <v>31</v>
      </c>
      <c r="BY87" s="181">
        <v>0</v>
      </c>
      <c r="BZ87" s="180">
        <v>0</v>
      </c>
      <c r="CA87" s="180">
        <v>0</v>
      </c>
      <c r="CB87" s="180">
        <v>67.5</v>
      </c>
      <c r="CC87" s="181">
        <v>0</v>
      </c>
      <c r="CD87" s="185">
        <v>0</v>
      </c>
      <c r="CE87" s="185">
        <v>0</v>
      </c>
      <c r="CF87" s="185">
        <v>93.75</v>
      </c>
      <c r="CG87" s="185">
        <v>0</v>
      </c>
      <c r="CH87" s="185"/>
      <c r="CI87" s="185">
        <v>9.375</v>
      </c>
      <c r="CJ87" s="185">
        <v>0</v>
      </c>
      <c r="CK87" s="185">
        <v>7387.5</v>
      </c>
      <c r="CL87" s="186"/>
      <c r="CM87" s="186">
        <v>1360</v>
      </c>
      <c r="CN87" s="186">
        <v>391.25</v>
      </c>
      <c r="CO87" s="186">
        <v>200</v>
      </c>
      <c r="CP87" s="181">
        <v>550</v>
      </c>
      <c r="CQ87" s="181">
        <v>9888.75</v>
      </c>
      <c r="CR87" s="181">
        <v>988.875</v>
      </c>
      <c r="CS87" s="181">
        <v>10877.625</v>
      </c>
      <c r="CT87" s="181">
        <v>0</v>
      </c>
      <c r="CU87" s="187">
        <v>341</v>
      </c>
      <c r="CV87" s="187">
        <v>11218.625</v>
      </c>
      <c r="CX87" s="205"/>
      <c r="CY87" s="205"/>
      <c r="CZ87" s="205"/>
      <c r="DB87" s="205"/>
    </row>
    <row r="88" spans="1:106" s="188" customFormat="1" ht="16.5">
      <c r="A88" s="173">
        <v>84</v>
      </c>
      <c r="B88" s="174">
        <v>32557</v>
      </c>
      <c r="C88" s="175">
        <v>46154</v>
      </c>
      <c r="D88" s="176" t="s">
        <v>299</v>
      </c>
      <c r="E88" s="177" t="s">
        <v>305</v>
      </c>
      <c r="F88" s="177"/>
      <c r="G88" s="178" t="s">
        <v>54</v>
      </c>
      <c r="H88" s="179" t="s">
        <v>77</v>
      </c>
      <c r="I88" s="180">
        <v>72</v>
      </c>
      <c r="J88" s="180">
        <v>9</v>
      </c>
      <c r="K88" s="180">
        <v>600</v>
      </c>
      <c r="L88" s="181">
        <v>5400</v>
      </c>
      <c r="M88" s="180">
        <v>0</v>
      </c>
      <c r="N88" s="180">
        <v>93.75</v>
      </c>
      <c r="O88" s="181">
        <v>0</v>
      </c>
      <c r="P88" s="180">
        <v>20</v>
      </c>
      <c r="Q88" s="180">
        <v>7.5</v>
      </c>
      <c r="R88" s="181">
        <v>150</v>
      </c>
      <c r="S88" s="180">
        <v>0</v>
      </c>
      <c r="T88" s="180">
        <v>9.375</v>
      </c>
      <c r="U88" s="181">
        <v>0</v>
      </c>
      <c r="V88" s="181"/>
      <c r="W88" s="181">
        <v>93.75</v>
      </c>
      <c r="X88" s="181">
        <v>0</v>
      </c>
      <c r="Y88" s="180"/>
      <c r="Z88" s="180">
        <v>97.5</v>
      </c>
      <c r="AA88" s="181">
        <v>0</v>
      </c>
      <c r="AB88" s="180"/>
      <c r="AC88" s="180">
        <v>126.75</v>
      </c>
      <c r="AD88" s="181">
        <v>0</v>
      </c>
      <c r="AE88" s="180"/>
      <c r="AF88" s="180">
        <v>9.75</v>
      </c>
      <c r="AG88" s="181">
        <v>0</v>
      </c>
      <c r="AH88" s="180"/>
      <c r="AI88" s="180">
        <v>12.667500000000002</v>
      </c>
      <c r="AJ88" s="181">
        <v>0</v>
      </c>
      <c r="AK88" s="180"/>
      <c r="AL88" s="180">
        <v>97.5</v>
      </c>
      <c r="AM88" s="181">
        <v>0</v>
      </c>
      <c r="AN88" s="180"/>
      <c r="AO88" s="180">
        <v>126.75</v>
      </c>
      <c r="AP88" s="181">
        <v>0</v>
      </c>
      <c r="AQ88" s="180"/>
      <c r="AR88" s="182">
        <v>9.75</v>
      </c>
      <c r="AS88" s="181">
        <v>0</v>
      </c>
      <c r="AT88" s="180"/>
      <c r="AU88" s="180">
        <v>12.675000000000001</v>
      </c>
      <c r="AV88" s="181">
        <v>0</v>
      </c>
      <c r="AW88" s="180">
        <v>8</v>
      </c>
      <c r="AX88" s="180">
        <v>600</v>
      </c>
      <c r="AY88" s="181">
        <v>600</v>
      </c>
      <c r="AZ88" s="180"/>
      <c r="BA88" s="180">
        <v>625</v>
      </c>
      <c r="BB88" s="181">
        <v>0</v>
      </c>
      <c r="BC88" s="180"/>
      <c r="BD88" s="180"/>
      <c r="BE88" s="181"/>
      <c r="BF88" s="180">
        <v>0</v>
      </c>
      <c r="BG88" s="181">
        <v>0</v>
      </c>
      <c r="BH88" s="180">
        <v>0</v>
      </c>
      <c r="BI88" s="180">
        <v>600</v>
      </c>
      <c r="BJ88" s="184">
        <v>0</v>
      </c>
      <c r="BK88" s="183"/>
      <c r="BL88" s="183">
        <v>93.75</v>
      </c>
      <c r="BM88" s="184">
        <v>0</v>
      </c>
      <c r="BN88" s="183"/>
      <c r="BO88" s="183">
        <v>7.5</v>
      </c>
      <c r="BP88" s="184">
        <v>0</v>
      </c>
      <c r="BQ88" s="180"/>
      <c r="BR88" s="180">
        <v>9.375</v>
      </c>
      <c r="BS88" s="181">
        <v>0</v>
      </c>
      <c r="BT88" s="180"/>
      <c r="BU88" s="180">
        <v>97.5</v>
      </c>
      <c r="BV88" s="181">
        <v>0</v>
      </c>
      <c r="BW88" s="180">
        <v>0</v>
      </c>
      <c r="BX88" s="180">
        <v>31</v>
      </c>
      <c r="BY88" s="181">
        <v>0</v>
      </c>
      <c r="BZ88" s="180">
        <v>0</v>
      </c>
      <c r="CA88" s="180">
        <v>0</v>
      </c>
      <c r="CB88" s="180">
        <v>67.5</v>
      </c>
      <c r="CC88" s="181">
        <v>0</v>
      </c>
      <c r="CD88" s="185">
        <v>0</v>
      </c>
      <c r="CE88" s="185">
        <v>0</v>
      </c>
      <c r="CF88" s="185">
        <v>93.75</v>
      </c>
      <c r="CG88" s="185">
        <v>0</v>
      </c>
      <c r="CH88" s="185"/>
      <c r="CI88" s="185">
        <v>9.375</v>
      </c>
      <c r="CJ88" s="185">
        <v>0</v>
      </c>
      <c r="CK88" s="185">
        <v>6150</v>
      </c>
      <c r="CL88" s="186"/>
      <c r="CM88" s="186">
        <v>1360</v>
      </c>
      <c r="CN88" s="186">
        <v>391.25</v>
      </c>
      <c r="CO88" s="186">
        <v>200</v>
      </c>
      <c r="CP88" s="181">
        <v>450</v>
      </c>
      <c r="CQ88" s="181">
        <v>8551.25</v>
      </c>
      <c r="CR88" s="181">
        <v>855.125</v>
      </c>
      <c r="CS88" s="181">
        <v>9406.375</v>
      </c>
      <c r="CT88" s="181">
        <v>0</v>
      </c>
      <c r="CU88" s="187">
        <v>279</v>
      </c>
      <c r="CV88" s="187">
        <v>9685.375</v>
      </c>
      <c r="CX88" s="205"/>
      <c r="CY88" s="205"/>
      <c r="CZ88" s="205"/>
      <c r="DB88" s="205"/>
    </row>
    <row r="89" spans="1:106" s="188" customFormat="1" ht="16.5">
      <c r="A89" s="173">
        <v>85</v>
      </c>
      <c r="B89" s="174">
        <v>31013</v>
      </c>
      <c r="C89" s="175">
        <v>45944</v>
      </c>
      <c r="D89" s="176" t="s">
        <v>214</v>
      </c>
      <c r="E89" s="177" t="s">
        <v>218</v>
      </c>
      <c r="F89" s="177"/>
      <c r="G89" s="178" t="s">
        <v>52</v>
      </c>
      <c r="H89" s="179" t="s">
        <v>68</v>
      </c>
      <c r="I89" s="180">
        <v>88</v>
      </c>
      <c r="J89" s="180">
        <v>11</v>
      </c>
      <c r="K89" s="180">
        <v>600</v>
      </c>
      <c r="L89" s="181">
        <v>6600</v>
      </c>
      <c r="M89" s="180">
        <v>18</v>
      </c>
      <c r="N89" s="180">
        <v>93.75</v>
      </c>
      <c r="O89" s="181">
        <v>1687.5</v>
      </c>
      <c r="P89" s="180">
        <v>25</v>
      </c>
      <c r="Q89" s="180">
        <v>7.5</v>
      </c>
      <c r="R89" s="181">
        <v>187.5</v>
      </c>
      <c r="S89" s="180">
        <v>4</v>
      </c>
      <c r="T89" s="180">
        <v>9.375</v>
      </c>
      <c r="U89" s="181">
        <v>37.5</v>
      </c>
      <c r="V89" s="181"/>
      <c r="W89" s="181">
        <v>93.75</v>
      </c>
      <c r="X89" s="181">
        <v>0</v>
      </c>
      <c r="Y89" s="180"/>
      <c r="Z89" s="180">
        <v>97.5</v>
      </c>
      <c r="AA89" s="181">
        <v>0</v>
      </c>
      <c r="AB89" s="180"/>
      <c r="AC89" s="180">
        <v>126.75</v>
      </c>
      <c r="AD89" s="181">
        <v>0</v>
      </c>
      <c r="AE89" s="180"/>
      <c r="AF89" s="180">
        <v>9.75</v>
      </c>
      <c r="AG89" s="181">
        <v>0</v>
      </c>
      <c r="AH89" s="180"/>
      <c r="AI89" s="180">
        <v>12.667500000000002</v>
      </c>
      <c r="AJ89" s="181">
        <v>0</v>
      </c>
      <c r="AK89" s="180"/>
      <c r="AL89" s="180">
        <v>97.5</v>
      </c>
      <c r="AM89" s="181">
        <v>0</v>
      </c>
      <c r="AN89" s="180"/>
      <c r="AO89" s="180">
        <v>126.75</v>
      </c>
      <c r="AP89" s="181">
        <v>0</v>
      </c>
      <c r="AQ89" s="180"/>
      <c r="AR89" s="182">
        <v>9.75</v>
      </c>
      <c r="AS89" s="181">
        <v>0</v>
      </c>
      <c r="AT89" s="180"/>
      <c r="AU89" s="180">
        <v>12.675000000000001</v>
      </c>
      <c r="AV89" s="181">
        <v>0</v>
      </c>
      <c r="AW89" s="180">
        <v>8</v>
      </c>
      <c r="AX89" s="180">
        <v>600</v>
      </c>
      <c r="AY89" s="181">
        <v>600</v>
      </c>
      <c r="AZ89" s="180"/>
      <c r="BA89" s="180">
        <v>626</v>
      </c>
      <c r="BB89" s="181">
        <v>0</v>
      </c>
      <c r="BC89" s="180"/>
      <c r="BD89" s="180"/>
      <c r="BE89" s="181"/>
      <c r="BF89" s="180">
        <v>0</v>
      </c>
      <c r="BG89" s="181">
        <v>0</v>
      </c>
      <c r="BH89" s="180">
        <v>0</v>
      </c>
      <c r="BI89" s="180">
        <v>600</v>
      </c>
      <c r="BJ89" s="184">
        <v>0</v>
      </c>
      <c r="BK89" s="183"/>
      <c r="BL89" s="183">
        <v>93.75</v>
      </c>
      <c r="BM89" s="184">
        <v>0</v>
      </c>
      <c r="BN89" s="183"/>
      <c r="BO89" s="183">
        <v>7.5</v>
      </c>
      <c r="BP89" s="184">
        <v>0</v>
      </c>
      <c r="BQ89" s="180"/>
      <c r="BR89" s="180">
        <v>9.375</v>
      </c>
      <c r="BS89" s="181">
        <v>0</v>
      </c>
      <c r="BT89" s="180"/>
      <c r="BU89" s="180">
        <v>97.5</v>
      </c>
      <c r="BV89" s="181">
        <v>0</v>
      </c>
      <c r="BW89" s="180">
        <v>0</v>
      </c>
      <c r="BX89" s="180">
        <v>31</v>
      </c>
      <c r="BY89" s="181">
        <v>0</v>
      </c>
      <c r="BZ89" s="180">
        <v>0</v>
      </c>
      <c r="CA89" s="180">
        <v>0</v>
      </c>
      <c r="CB89" s="180">
        <v>67.5</v>
      </c>
      <c r="CC89" s="181">
        <v>0</v>
      </c>
      <c r="CD89" s="185">
        <v>0</v>
      </c>
      <c r="CE89" s="185">
        <v>0</v>
      </c>
      <c r="CF89" s="185">
        <v>93.75</v>
      </c>
      <c r="CG89" s="185">
        <v>0</v>
      </c>
      <c r="CH89" s="185"/>
      <c r="CI89" s="185">
        <v>9.375</v>
      </c>
      <c r="CJ89" s="185">
        <v>0</v>
      </c>
      <c r="CK89" s="185">
        <v>9112.5</v>
      </c>
      <c r="CL89" s="186"/>
      <c r="CM89" s="186">
        <v>1980</v>
      </c>
      <c r="CN89" s="186">
        <v>391.25</v>
      </c>
      <c r="CO89" s="186">
        <v>200</v>
      </c>
      <c r="CP89" s="181">
        <v>550</v>
      </c>
      <c r="CQ89" s="181">
        <v>12233.75</v>
      </c>
      <c r="CR89" s="181">
        <v>1223.375</v>
      </c>
      <c r="CS89" s="181">
        <v>13457.125</v>
      </c>
      <c r="CT89" s="181">
        <v>0</v>
      </c>
      <c r="CU89" s="187">
        <v>341</v>
      </c>
      <c r="CV89" s="187">
        <v>13798.125</v>
      </c>
      <c r="CX89" s="205"/>
      <c r="CY89" s="205"/>
      <c r="CZ89" s="205"/>
      <c r="DB89" s="205"/>
    </row>
    <row r="90" spans="1:106" s="188" customFormat="1" ht="16.5">
      <c r="A90" s="173">
        <v>86</v>
      </c>
      <c r="B90" s="174">
        <v>32287</v>
      </c>
      <c r="C90" s="175">
        <v>46175</v>
      </c>
      <c r="D90" s="176" t="s">
        <v>348</v>
      </c>
      <c r="E90" s="177" t="s">
        <v>361</v>
      </c>
      <c r="F90" s="177"/>
      <c r="G90" s="178" t="s">
        <v>50</v>
      </c>
      <c r="H90" s="179" t="s">
        <v>215</v>
      </c>
      <c r="I90" s="180">
        <v>80</v>
      </c>
      <c r="J90" s="180">
        <v>10</v>
      </c>
      <c r="K90" s="180">
        <v>600</v>
      </c>
      <c r="L90" s="181">
        <v>6000</v>
      </c>
      <c r="M90" s="180">
        <v>0</v>
      </c>
      <c r="N90" s="180">
        <v>93.75</v>
      </c>
      <c r="O90" s="181">
        <v>0</v>
      </c>
      <c r="P90" s="180">
        <v>0</v>
      </c>
      <c r="Q90" s="180">
        <v>7.5</v>
      </c>
      <c r="R90" s="181">
        <v>0</v>
      </c>
      <c r="S90" s="180">
        <v>0</v>
      </c>
      <c r="T90" s="180">
        <v>9.375</v>
      </c>
      <c r="U90" s="181">
        <v>0</v>
      </c>
      <c r="V90" s="181"/>
      <c r="W90" s="181">
        <v>93.75</v>
      </c>
      <c r="X90" s="181">
        <v>0</v>
      </c>
      <c r="Y90" s="180"/>
      <c r="Z90" s="180">
        <v>97.5</v>
      </c>
      <c r="AA90" s="181">
        <v>0</v>
      </c>
      <c r="AB90" s="180"/>
      <c r="AC90" s="180">
        <v>126.75</v>
      </c>
      <c r="AD90" s="181">
        <v>0</v>
      </c>
      <c r="AE90" s="180"/>
      <c r="AF90" s="180">
        <v>9.75</v>
      </c>
      <c r="AG90" s="181">
        <v>0</v>
      </c>
      <c r="AH90" s="180"/>
      <c r="AI90" s="180">
        <v>12.667500000000002</v>
      </c>
      <c r="AJ90" s="181">
        <v>0</v>
      </c>
      <c r="AK90" s="180"/>
      <c r="AL90" s="180">
        <v>97.5</v>
      </c>
      <c r="AM90" s="181">
        <v>0</v>
      </c>
      <c r="AN90" s="180"/>
      <c r="AO90" s="180">
        <v>126.75</v>
      </c>
      <c r="AP90" s="181">
        <v>0</v>
      </c>
      <c r="AQ90" s="180"/>
      <c r="AR90" s="182">
        <v>9.75</v>
      </c>
      <c r="AS90" s="181">
        <v>0</v>
      </c>
      <c r="AT90" s="180"/>
      <c r="AU90" s="180">
        <v>12.675000000000001</v>
      </c>
      <c r="AV90" s="181">
        <v>0</v>
      </c>
      <c r="AW90" s="180">
        <v>8</v>
      </c>
      <c r="AX90" s="180">
        <v>600</v>
      </c>
      <c r="AY90" s="181">
        <v>600</v>
      </c>
      <c r="AZ90" s="180"/>
      <c r="BA90" s="180">
        <v>627</v>
      </c>
      <c r="BB90" s="181">
        <v>0</v>
      </c>
      <c r="BC90" s="180"/>
      <c r="BD90" s="180"/>
      <c r="BE90" s="181"/>
      <c r="BF90" s="180">
        <v>0</v>
      </c>
      <c r="BG90" s="181">
        <v>0</v>
      </c>
      <c r="BH90" s="180">
        <v>0</v>
      </c>
      <c r="BI90" s="180">
        <v>600</v>
      </c>
      <c r="BJ90" s="184">
        <v>0</v>
      </c>
      <c r="BK90" s="183"/>
      <c r="BL90" s="183">
        <v>93.75</v>
      </c>
      <c r="BM90" s="184">
        <v>0</v>
      </c>
      <c r="BN90" s="183"/>
      <c r="BO90" s="183">
        <v>7.5</v>
      </c>
      <c r="BP90" s="184">
        <v>0</v>
      </c>
      <c r="BQ90" s="180"/>
      <c r="BR90" s="180">
        <v>9.375</v>
      </c>
      <c r="BS90" s="181">
        <v>0</v>
      </c>
      <c r="BT90" s="180"/>
      <c r="BU90" s="180">
        <v>97.5</v>
      </c>
      <c r="BV90" s="181">
        <v>0</v>
      </c>
      <c r="BW90" s="180">
        <v>0</v>
      </c>
      <c r="BX90" s="180">
        <v>31</v>
      </c>
      <c r="BY90" s="181">
        <v>0</v>
      </c>
      <c r="BZ90" s="180">
        <v>0</v>
      </c>
      <c r="CA90" s="180">
        <v>0</v>
      </c>
      <c r="CB90" s="180">
        <v>67.5</v>
      </c>
      <c r="CC90" s="181">
        <v>0</v>
      </c>
      <c r="CD90" s="185">
        <v>0</v>
      </c>
      <c r="CE90" s="185">
        <v>0</v>
      </c>
      <c r="CF90" s="185">
        <v>93.75</v>
      </c>
      <c r="CG90" s="185">
        <v>0</v>
      </c>
      <c r="CH90" s="185"/>
      <c r="CI90" s="185">
        <v>9.375</v>
      </c>
      <c r="CJ90" s="185">
        <v>0</v>
      </c>
      <c r="CK90" s="185">
        <v>6600</v>
      </c>
      <c r="CL90" s="186"/>
      <c r="CM90" s="186">
        <v>710</v>
      </c>
      <c r="CN90" s="186">
        <v>391.25</v>
      </c>
      <c r="CO90" s="186">
        <v>200</v>
      </c>
      <c r="CP90" s="181">
        <v>500</v>
      </c>
      <c r="CQ90" s="181">
        <v>8401.25</v>
      </c>
      <c r="CR90" s="181">
        <v>840.125</v>
      </c>
      <c r="CS90" s="181">
        <v>9241.375</v>
      </c>
      <c r="CT90" s="181">
        <v>0</v>
      </c>
      <c r="CU90" s="187">
        <v>310</v>
      </c>
      <c r="CV90" s="187">
        <v>9551.375</v>
      </c>
      <c r="CX90" s="205"/>
      <c r="CY90" s="205"/>
      <c r="CZ90" s="205"/>
      <c r="DB90" s="205"/>
    </row>
    <row r="91" spans="1:106" s="188" customFormat="1" ht="16.5">
      <c r="A91" s="173">
        <v>87</v>
      </c>
      <c r="B91" s="174">
        <v>14866</v>
      </c>
      <c r="C91" s="175">
        <v>45818</v>
      </c>
      <c r="D91" s="176" t="s">
        <v>90</v>
      </c>
      <c r="E91" s="177" t="s">
        <v>267</v>
      </c>
      <c r="F91" s="177"/>
      <c r="G91" s="178" t="s">
        <v>52</v>
      </c>
      <c r="H91" s="179" t="s">
        <v>288</v>
      </c>
      <c r="I91" s="180">
        <v>72</v>
      </c>
      <c r="J91" s="180">
        <v>9</v>
      </c>
      <c r="K91" s="180">
        <v>600</v>
      </c>
      <c r="L91" s="181">
        <v>5400</v>
      </c>
      <c r="M91" s="180">
        <v>18</v>
      </c>
      <c r="N91" s="180">
        <v>93.75</v>
      </c>
      <c r="O91" s="181">
        <v>1687.5</v>
      </c>
      <c r="P91" s="180">
        <v>20</v>
      </c>
      <c r="Q91" s="180">
        <v>7.5</v>
      </c>
      <c r="R91" s="181">
        <v>150</v>
      </c>
      <c r="S91" s="180">
        <v>6</v>
      </c>
      <c r="T91" s="180">
        <v>9.375</v>
      </c>
      <c r="U91" s="181">
        <v>56.25</v>
      </c>
      <c r="V91" s="181"/>
      <c r="W91" s="181">
        <v>93.75</v>
      </c>
      <c r="X91" s="181">
        <v>0</v>
      </c>
      <c r="Y91" s="180"/>
      <c r="Z91" s="180">
        <v>97.5</v>
      </c>
      <c r="AA91" s="181">
        <v>0</v>
      </c>
      <c r="AB91" s="180"/>
      <c r="AC91" s="180">
        <v>126.75</v>
      </c>
      <c r="AD91" s="181">
        <v>0</v>
      </c>
      <c r="AE91" s="180"/>
      <c r="AF91" s="180">
        <v>9.75</v>
      </c>
      <c r="AG91" s="181">
        <v>0</v>
      </c>
      <c r="AH91" s="180"/>
      <c r="AI91" s="180">
        <v>12.667500000000002</v>
      </c>
      <c r="AJ91" s="181">
        <v>0</v>
      </c>
      <c r="AK91" s="180"/>
      <c r="AL91" s="180">
        <v>97.5</v>
      </c>
      <c r="AM91" s="181">
        <v>0</v>
      </c>
      <c r="AN91" s="180"/>
      <c r="AO91" s="180">
        <v>126.75</v>
      </c>
      <c r="AP91" s="181">
        <v>0</v>
      </c>
      <c r="AQ91" s="180"/>
      <c r="AR91" s="182">
        <v>9.75</v>
      </c>
      <c r="AS91" s="181">
        <v>0</v>
      </c>
      <c r="AT91" s="180"/>
      <c r="AU91" s="180">
        <v>12.675000000000001</v>
      </c>
      <c r="AV91" s="181">
        <v>0</v>
      </c>
      <c r="AW91" s="180">
        <v>8</v>
      </c>
      <c r="AX91" s="180">
        <v>600</v>
      </c>
      <c r="AY91" s="181">
        <v>600</v>
      </c>
      <c r="AZ91" s="180"/>
      <c r="BA91" s="180">
        <v>628</v>
      </c>
      <c r="BB91" s="181">
        <v>0</v>
      </c>
      <c r="BC91" s="180"/>
      <c r="BD91" s="180"/>
      <c r="BE91" s="181"/>
      <c r="BF91" s="180">
        <v>0</v>
      </c>
      <c r="BG91" s="181">
        <v>0</v>
      </c>
      <c r="BH91" s="180">
        <v>0</v>
      </c>
      <c r="BI91" s="180">
        <v>600</v>
      </c>
      <c r="BJ91" s="184">
        <v>0</v>
      </c>
      <c r="BK91" s="183"/>
      <c r="BL91" s="183">
        <v>93.75</v>
      </c>
      <c r="BM91" s="184">
        <v>0</v>
      </c>
      <c r="BN91" s="183"/>
      <c r="BO91" s="183">
        <v>7.5</v>
      </c>
      <c r="BP91" s="184">
        <v>0</v>
      </c>
      <c r="BQ91" s="180"/>
      <c r="BR91" s="180">
        <v>9.375</v>
      </c>
      <c r="BS91" s="181">
        <v>0</v>
      </c>
      <c r="BT91" s="180"/>
      <c r="BU91" s="180">
        <v>97.5</v>
      </c>
      <c r="BV91" s="181">
        <v>0</v>
      </c>
      <c r="BW91" s="180">
        <v>0</v>
      </c>
      <c r="BX91" s="180">
        <v>31</v>
      </c>
      <c r="BY91" s="181">
        <v>0</v>
      </c>
      <c r="BZ91" s="180">
        <v>0</v>
      </c>
      <c r="CA91" s="180">
        <v>0</v>
      </c>
      <c r="CB91" s="180">
        <v>67.5</v>
      </c>
      <c r="CC91" s="181">
        <v>0</v>
      </c>
      <c r="CD91" s="185">
        <v>0</v>
      </c>
      <c r="CE91" s="185">
        <v>0</v>
      </c>
      <c r="CF91" s="185">
        <v>93.75</v>
      </c>
      <c r="CG91" s="185">
        <v>0</v>
      </c>
      <c r="CH91" s="185"/>
      <c r="CI91" s="185">
        <v>9.375</v>
      </c>
      <c r="CJ91" s="185">
        <v>0</v>
      </c>
      <c r="CK91" s="185">
        <v>7893.75</v>
      </c>
      <c r="CL91" s="186"/>
      <c r="CM91" s="186">
        <v>1780</v>
      </c>
      <c r="CN91" s="186">
        <v>391.25</v>
      </c>
      <c r="CO91" s="186">
        <v>200</v>
      </c>
      <c r="CP91" s="181">
        <v>450</v>
      </c>
      <c r="CQ91" s="181">
        <v>10715</v>
      </c>
      <c r="CR91" s="181">
        <v>1071.5</v>
      </c>
      <c r="CS91" s="181">
        <v>11786.5</v>
      </c>
      <c r="CT91" s="181">
        <v>0</v>
      </c>
      <c r="CU91" s="187">
        <v>279</v>
      </c>
      <c r="CV91" s="187">
        <v>12065.5</v>
      </c>
      <c r="CX91" s="205"/>
      <c r="CY91" s="205"/>
      <c r="CZ91" s="205"/>
      <c r="DB91" s="205"/>
    </row>
    <row r="92" spans="1:106" s="188" customFormat="1" ht="16.5">
      <c r="A92" s="173">
        <v>88</v>
      </c>
      <c r="B92" s="174">
        <v>10338</v>
      </c>
      <c r="C92" s="175">
        <v>45636</v>
      </c>
      <c r="D92" s="176" t="s">
        <v>124</v>
      </c>
      <c r="E92" s="177" t="s">
        <v>253</v>
      </c>
      <c r="F92" s="177"/>
      <c r="G92" s="178" t="s">
        <v>52</v>
      </c>
      <c r="H92" s="179" t="s">
        <v>68</v>
      </c>
      <c r="I92" s="180">
        <v>88</v>
      </c>
      <c r="J92" s="180">
        <v>11</v>
      </c>
      <c r="K92" s="180">
        <v>600</v>
      </c>
      <c r="L92" s="181">
        <v>6600</v>
      </c>
      <c r="M92" s="180">
        <v>24</v>
      </c>
      <c r="N92" s="180">
        <v>93.75</v>
      </c>
      <c r="O92" s="181">
        <v>2250</v>
      </c>
      <c r="P92" s="180">
        <v>25</v>
      </c>
      <c r="Q92" s="180">
        <v>7.5</v>
      </c>
      <c r="R92" s="181">
        <v>187.5</v>
      </c>
      <c r="S92" s="180">
        <v>8</v>
      </c>
      <c r="T92" s="180">
        <v>9.375</v>
      </c>
      <c r="U92" s="181">
        <v>75</v>
      </c>
      <c r="V92" s="181"/>
      <c r="W92" s="181">
        <v>93.75</v>
      </c>
      <c r="X92" s="181">
        <v>0</v>
      </c>
      <c r="Y92" s="180"/>
      <c r="Z92" s="180">
        <v>97.5</v>
      </c>
      <c r="AA92" s="181">
        <v>0</v>
      </c>
      <c r="AB92" s="180"/>
      <c r="AC92" s="180">
        <v>126.75</v>
      </c>
      <c r="AD92" s="181">
        <v>0</v>
      </c>
      <c r="AE92" s="180"/>
      <c r="AF92" s="180">
        <v>9.75</v>
      </c>
      <c r="AG92" s="181">
        <v>0</v>
      </c>
      <c r="AH92" s="180"/>
      <c r="AI92" s="180">
        <v>12.667500000000002</v>
      </c>
      <c r="AJ92" s="181">
        <v>0</v>
      </c>
      <c r="AK92" s="180"/>
      <c r="AL92" s="180">
        <v>97.5</v>
      </c>
      <c r="AM92" s="181">
        <v>0</v>
      </c>
      <c r="AN92" s="180"/>
      <c r="AO92" s="180">
        <v>126.75</v>
      </c>
      <c r="AP92" s="181">
        <v>0</v>
      </c>
      <c r="AQ92" s="180"/>
      <c r="AR92" s="182">
        <v>9.75</v>
      </c>
      <c r="AS92" s="181">
        <v>0</v>
      </c>
      <c r="AT92" s="180"/>
      <c r="AU92" s="180">
        <v>12.675000000000001</v>
      </c>
      <c r="AV92" s="181">
        <v>0</v>
      </c>
      <c r="AW92" s="180">
        <v>8</v>
      </c>
      <c r="AX92" s="180">
        <v>600</v>
      </c>
      <c r="AY92" s="181">
        <v>600</v>
      </c>
      <c r="AZ92" s="180"/>
      <c r="BA92" s="180">
        <v>629</v>
      </c>
      <c r="BB92" s="181">
        <v>0</v>
      </c>
      <c r="BC92" s="180"/>
      <c r="BD92" s="180"/>
      <c r="BE92" s="181"/>
      <c r="BF92" s="180">
        <v>0</v>
      </c>
      <c r="BG92" s="181">
        <v>0</v>
      </c>
      <c r="BH92" s="180">
        <v>0</v>
      </c>
      <c r="BI92" s="180">
        <v>600</v>
      </c>
      <c r="BJ92" s="184">
        <v>0</v>
      </c>
      <c r="BK92" s="183"/>
      <c r="BL92" s="183">
        <v>93.75</v>
      </c>
      <c r="BM92" s="184">
        <v>0</v>
      </c>
      <c r="BN92" s="183"/>
      <c r="BO92" s="183">
        <v>7.5</v>
      </c>
      <c r="BP92" s="184">
        <v>0</v>
      </c>
      <c r="BQ92" s="180"/>
      <c r="BR92" s="180">
        <v>9.375</v>
      </c>
      <c r="BS92" s="181">
        <v>0</v>
      </c>
      <c r="BT92" s="180"/>
      <c r="BU92" s="180">
        <v>97.5</v>
      </c>
      <c r="BV92" s="181">
        <v>0</v>
      </c>
      <c r="BW92" s="180">
        <v>0</v>
      </c>
      <c r="BX92" s="180">
        <v>31</v>
      </c>
      <c r="BY92" s="181">
        <v>0</v>
      </c>
      <c r="BZ92" s="180">
        <v>0</v>
      </c>
      <c r="CA92" s="180">
        <v>0</v>
      </c>
      <c r="CB92" s="180">
        <v>67.5</v>
      </c>
      <c r="CC92" s="181">
        <v>0</v>
      </c>
      <c r="CD92" s="185">
        <v>0</v>
      </c>
      <c r="CE92" s="185">
        <v>0</v>
      </c>
      <c r="CF92" s="185">
        <v>93.75</v>
      </c>
      <c r="CG92" s="185">
        <v>0</v>
      </c>
      <c r="CH92" s="185"/>
      <c r="CI92" s="185">
        <v>9.375</v>
      </c>
      <c r="CJ92" s="185">
        <v>0</v>
      </c>
      <c r="CK92" s="185">
        <v>9712.5</v>
      </c>
      <c r="CL92" s="186"/>
      <c r="CM92" s="186">
        <v>2030</v>
      </c>
      <c r="CN92" s="186">
        <v>391.25</v>
      </c>
      <c r="CO92" s="186">
        <v>200</v>
      </c>
      <c r="CP92" s="181">
        <v>550</v>
      </c>
      <c r="CQ92" s="181">
        <v>12883.75</v>
      </c>
      <c r="CR92" s="181">
        <v>1288.375</v>
      </c>
      <c r="CS92" s="181">
        <v>14172.125</v>
      </c>
      <c r="CT92" s="181">
        <v>0</v>
      </c>
      <c r="CU92" s="187">
        <v>341</v>
      </c>
      <c r="CV92" s="187">
        <v>14513.125</v>
      </c>
      <c r="CX92" s="205"/>
      <c r="CY92" s="205"/>
      <c r="CZ92" s="205"/>
      <c r="DB92" s="205"/>
    </row>
    <row r="93" spans="1:106" s="188" customFormat="1" ht="16.5">
      <c r="A93" s="173">
        <v>89</v>
      </c>
      <c r="B93" s="174">
        <v>12081</v>
      </c>
      <c r="C93" s="175">
        <v>45719</v>
      </c>
      <c r="D93" s="176" t="s">
        <v>82</v>
      </c>
      <c r="E93" s="177" t="s">
        <v>125</v>
      </c>
      <c r="F93" s="177"/>
      <c r="G93" s="178" t="s">
        <v>54</v>
      </c>
      <c r="H93" s="179" t="s">
        <v>60</v>
      </c>
      <c r="I93" s="180">
        <v>64</v>
      </c>
      <c r="J93" s="180">
        <v>8</v>
      </c>
      <c r="K93" s="180">
        <v>600</v>
      </c>
      <c r="L93" s="181">
        <v>4800</v>
      </c>
      <c r="M93" s="180">
        <v>21</v>
      </c>
      <c r="N93" s="180">
        <v>93.75</v>
      </c>
      <c r="O93" s="181">
        <v>1968.75</v>
      </c>
      <c r="P93" s="180">
        <v>20</v>
      </c>
      <c r="Q93" s="180">
        <v>7.5</v>
      </c>
      <c r="R93" s="181">
        <v>150</v>
      </c>
      <c r="S93" s="180">
        <v>8</v>
      </c>
      <c r="T93" s="180">
        <v>9.375</v>
      </c>
      <c r="U93" s="181">
        <v>75</v>
      </c>
      <c r="V93" s="181"/>
      <c r="W93" s="181">
        <v>93.75</v>
      </c>
      <c r="X93" s="181">
        <v>0</v>
      </c>
      <c r="Y93" s="180"/>
      <c r="Z93" s="180">
        <v>97.5</v>
      </c>
      <c r="AA93" s="181">
        <v>0</v>
      </c>
      <c r="AB93" s="180"/>
      <c r="AC93" s="180">
        <v>126.75</v>
      </c>
      <c r="AD93" s="181">
        <v>0</v>
      </c>
      <c r="AE93" s="180"/>
      <c r="AF93" s="180">
        <v>9.75</v>
      </c>
      <c r="AG93" s="181">
        <v>0</v>
      </c>
      <c r="AH93" s="180"/>
      <c r="AI93" s="180">
        <v>12.667500000000002</v>
      </c>
      <c r="AJ93" s="181">
        <v>0</v>
      </c>
      <c r="AK93" s="180"/>
      <c r="AL93" s="180">
        <v>97.5</v>
      </c>
      <c r="AM93" s="181">
        <v>0</v>
      </c>
      <c r="AN93" s="180"/>
      <c r="AO93" s="180">
        <v>126.75</v>
      </c>
      <c r="AP93" s="181">
        <v>0</v>
      </c>
      <c r="AQ93" s="180"/>
      <c r="AR93" s="182">
        <v>9.75</v>
      </c>
      <c r="AS93" s="181">
        <v>0</v>
      </c>
      <c r="AT93" s="180"/>
      <c r="AU93" s="180">
        <v>12.675000000000001</v>
      </c>
      <c r="AV93" s="181">
        <v>0</v>
      </c>
      <c r="AW93" s="180">
        <v>8</v>
      </c>
      <c r="AX93" s="180">
        <v>600</v>
      </c>
      <c r="AY93" s="181">
        <v>600</v>
      </c>
      <c r="AZ93" s="180"/>
      <c r="BA93" s="180">
        <v>630</v>
      </c>
      <c r="BB93" s="181">
        <v>0</v>
      </c>
      <c r="BC93" s="180"/>
      <c r="BD93" s="180"/>
      <c r="BE93" s="181"/>
      <c r="BF93" s="180">
        <v>0</v>
      </c>
      <c r="BG93" s="181">
        <v>0</v>
      </c>
      <c r="BH93" s="180">
        <v>0</v>
      </c>
      <c r="BI93" s="180">
        <v>600</v>
      </c>
      <c r="BJ93" s="184">
        <v>0</v>
      </c>
      <c r="BK93" s="183"/>
      <c r="BL93" s="183">
        <v>93.75</v>
      </c>
      <c r="BM93" s="184">
        <v>0</v>
      </c>
      <c r="BN93" s="183"/>
      <c r="BO93" s="183">
        <v>7.5</v>
      </c>
      <c r="BP93" s="184">
        <v>0</v>
      </c>
      <c r="BQ93" s="180"/>
      <c r="BR93" s="180">
        <v>9.375</v>
      </c>
      <c r="BS93" s="181">
        <v>0</v>
      </c>
      <c r="BT93" s="180"/>
      <c r="BU93" s="180">
        <v>97.5</v>
      </c>
      <c r="BV93" s="181">
        <v>0</v>
      </c>
      <c r="BW93" s="180">
        <v>0</v>
      </c>
      <c r="BX93" s="180">
        <v>31</v>
      </c>
      <c r="BY93" s="181">
        <v>0</v>
      </c>
      <c r="BZ93" s="180">
        <v>0</v>
      </c>
      <c r="CA93" s="180">
        <v>0</v>
      </c>
      <c r="CB93" s="180">
        <v>67.5</v>
      </c>
      <c r="CC93" s="181">
        <v>0</v>
      </c>
      <c r="CD93" s="185">
        <v>0</v>
      </c>
      <c r="CE93" s="185">
        <v>0</v>
      </c>
      <c r="CF93" s="185">
        <v>93.75</v>
      </c>
      <c r="CG93" s="185">
        <v>0</v>
      </c>
      <c r="CH93" s="185"/>
      <c r="CI93" s="185">
        <v>9.375</v>
      </c>
      <c r="CJ93" s="185">
        <v>0</v>
      </c>
      <c r="CK93" s="185">
        <v>7593.75</v>
      </c>
      <c r="CL93" s="186"/>
      <c r="CM93" s="186">
        <v>1880</v>
      </c>
      <c r="CN93" s="186">
        <v>391.25</v>
      </c>
      <c r="CO93" s="186">
        <v>200</v>
      </c>
      <c r="CP93" s="181">
        <v>400</v>
      </c>
      <c r="CQ93" s="181">
        <v>10465</v>
      </c>
      <c r="CR93" s="181">
        <v>1046.5</v>
      </c>
      <c r="CS93" s="181">
        <v>11511.5</v>
      </c>
      <c r="CT93" s="181">
        <v>0</v>
      </c>
      <c r="CU93" s="187">
        <v>248</v>
      </c>
      <c r="CV93" s="187">
        <v>11759.5</v>
      </c>
      <c r="CX93" s="205"/>
      <c r="CY93" s="205"/>
      <c r="CZ93" s="205"/>
      <c r="DB93" s="205"/>
    </row>
    <row r="94" spans="1:106" s="188" customFormat="1" ht="16.5">
      <c r="A94" s="173">
        <v>90</v>
      </c>
      <c r="B94" s="174">
        <v>32298</v>
      </c>
      <c r="C94" s="175">
        <v>46175</v>
      </c>
      <c r="D94" s="176" t="s">
        <v>348</v>
      </c>
      <c r="E94" s="177" t="s">
        <v>362</v>
      </c>
      <c r="F94" s="177"/>
      <c r="G94" s="178" t="s">
        <v>50</v>
      </c>
      <c r="H94" s="179" t="s">
        <v>215</v>
      </c>
      <c r="I94" s="180">
        <v>80</v>
      </c>
      <c r="J94" s="180">
        <v>10</v>
      </c>
      <c r="K94" s="180">
        <v>600</v>
      </c>
      <c r="L94" s="181">
        <v>6000</v>
      </c>
      <c r="M94" s="180">
        <v>0</v>
      </c>
      <c r="N94" s="180">
        <v>93.75</v>
      </c>
      <c r="O94" s="181">
        <v>0</v>
      </c>
      <c r="P94" s="180">
        <v>0</v>
      </c>
      <c r="Q94" s="180">
        <v>7.5</v>
      </c>
      <c r="R94" s="181">
        <v>0</v>
      </c>
      <c r="S94" s="180">
        <v>0</v>
      </c>
      <c r="T94" s="180">
        <v>9.375</v>
      </c>
      <c r="U94" s="181">
        <v>0</v>
      </c>
      <c r="V94" s="181"/>
      <c r="W94" s="181">
        <v>93.75</v>
      </c>
      <c r="X94" s="181">
        <v>0</v>
      </c>
      <c r="Y94" s="180"/>
      <c r="Z94" s="180">
        <v>97.5</v>
      </c>
      <c r="AA94" s="181">
        <v>0</v>
      </c>
      <c r="AB94" s="180"/>
      <c r="AC94" s="180">
        <v>126.75</v>
      </c>
      <c r="AD94" s="181">
        <v>0</v>
      </c>
      <c r="AE94" s="180"/>
      <c r="AF94" s="180">
        <v>9.75</v>
      </c>
      <c r="AG94" s="181">
        <v>0</v>
      </c>
      <c r="AH94" s="180"/>
      <c r="AI94" s="180">
        <v>12.667500000000002</v>
      </c>
      <c r="AJ94" s="181">
        <v>0</v>
      </c>
      <c r="AK94" s="180"/>
      <c r="AL94" s="180">
        <v>97.5</v>
      </c>
      <c r="AM94" s="181">
        <v>0</v>
      </c>
      <c r="AN94" s="180"/>
      <c r="AO94" s="180">
        <v>126.75</v>
      </c>
      <c r="AP94" s="181">
        <v>0</v>
      </c>
      <c r="AQ94" s="180"/>
      <c r="AR94" s="182">
        <v>9.75</v>
      </c>
      <c r="AS94" s="181">
        <v>0</v>
      </c>
      <c r="AT94" s="180"/>
      <c r="AU94" s="180">
        <v>12.675000000000001</v>
      </c>
      <c r="AV94" s="181">
        <v>0</v>
      </c>
      <c r="AW94" s="180">
        <v>8</v>
      </c>
      <c r="AX94" s="180">
        <v>600</v>
      </c>
      <c r="AY94" s="181">
        <v>600</v>
      </c>
      <c r="AZ94" s="180"/>
      <c r="BA94" s="180">
        <v>631</v>
      </c>
      <c r="BB94" s="181">
        <v>0</v>
      </c>
      <c r="BC94" s="180"/>
      <c r="BD94" s="180"/>
      <c r="BE94" s="181"/>
      <c r="BF94" s="180">
        <v>5</v>
      </c>
      <c r="BG94" s="181">
        <v>-6.25</v>
      </c>
      <c r="BH94" s="180">
        <v>0</v>
      </c>
      <c r="BI94" s="180">
        <v>600</v>
      </c>
      <c r="BJ94" s="184">
        <v>0</v>
      </c>
      <c r="BK94" s="183"/>
      <c r="BL94" s="183">
        <v>93.75</v>
      </c>
      <c r="BM94" s="184">
        <v>0</v>
      </c>
      <c r="BN94" s="183"/>
      <c r="BO94" s="183">
        <v>7.5</v>
      </c>
      <c r="BP94" s="184">
        <v>0</v>
      </c>
      <c r="BQ94" s="180"/>
      <c r="BR94" s="180">
        <v>9.375</v>
      </c>
      <c r="BS94" s="181">
        <v>0</v>
      </c>
      <c r="BT94" s="180"/>
      <c r="BU94" s="180">
        <v>97.5</v>
      </c>
      <c r="BV94" s="181">
        <v>0</v>
      </c>
      <c r="BW94" s="180">
        <v>0</v>
      </c>
      <c r="BX94" s="180">
        <v>31</v>
      </c>
      <c r="BY94" s="181">
        <v>0</v>
      </c>
      <c r="BZ94" s="180">
        <v>0</v>
      </c>
      <c r="CA94" s="180">
        <v>0</v>
      </c>
      <c r="CB94" s="180">
        <v>67.5</v>
      </c>
      <c r="CC94" s="181">
        <v>0</v>
      </c>
      <c r="CD94" s="185">
        <v>0</v>
      </c>
      <c r="CE94" s="185">
        <v>0</v>
      </c>
      <c r="CF94" s="185">
        <v>93.75</v>
      </c>
      <c r="CG94" s="185">
        <v>0</v>
      </c>
      <c r="CH94" s="185"/>
      <c r="CI94" s="185">
        <v>9.375</v>
      </c>
      <c r="CJ94" s="185">
        <v>0</v>
      </c>
      <c r="CK94" s="185">
        <v>6593.75</v>
      </c>
      <c r="CL94" s="186"/>
      <c r="CM94" s="186">
        <v>710</v>
      </c>
      <c r="CN94" s="186">
        <v>391.25</v>
      </c>
      <c r="CO94" s="186">
        <v>200</v>
      </c>
      <c r="CP94" s="181">
        <v>499.47916666666669</v>
      </c>
      <c r="CQ94" s="181">
        <v>8394.4791666666661</v>
      </c>
      <c r="CR94" s="181">
        <v>839.44791666666663</v>
      </c>
      <c r="CS94" s="181">
        <v>9233.9270833333321</v>
      </c>
      <c r="CT94" s="181">
        <v>0</v>
      </c>
      <c r="CU94" s="187">
        <v>310</v>
      </c>
      <c r="CV94" s="187">
        <v>9543.9270833333321</v>
      </c>
      <c r="CX94" s="205"/>
      <c r="CY94" s="205"/>
      <c r="CZ94" s="205"/>
      <c r="DB94" s="205"/>
    </row>
    <row r="95" spans="1:106" s="188" customFormat="1" ht="16.5">
      <c r="A95" s="173">
        <v>91</v>
      </c>
      <c r="B95" s="174">
        <v>32547</v>
      </c>
      <c r="C95" s="175">
        <v>46154</v>
      </c>
      <c r="D95" s="176" t="s">
        <v>299</v>
      </c>
      <c r="E95" s="177" t="s">
        <v>340</v>
      </c>
      <c r="F95" s="177"/>
      <c r="G95" s="178" t="s">
        <v>52</v>
      </c>
      <c r="H95" s="179" t="s">
        <v>77</v>
      </c>
      <c r="I95" s="180">
        <v>80</v>
      </c>
      <c r="J95" s="180">
        <v>10</v>
      </c>
      <c r="K95" s="180">
        <v>600</v>
      </c>
      <c r="L95" s="181">
        <v>6000</v>
      </c>
      <c r="M95" s="180">
        <v>21</v>
      </c>
      <c r="N95" s="180">
        <v>93.75</v>
      </c>
      <c r="O95" s="181">
        <v>1968.75</v>
      </c>
      <c r="P95" s="180">
        <v>25</v>
      </c>
      <c r="Q95" s="180">
        <v>7.5</v>
      </c>
      <c r="R95" s="181">
        <v>187.5</v>
      </c>
      <c r="S95" s="180">
        <v>6</v>
      </c>
      <c r="T95" s="180">
        <v>9.375</v>
      </c>
      <c r="U95" s="181">
        <v>56.25</v>
      </c>
      <c r="V95" s="181"/>
      <c r="W95" s="181">
        <v>93.75</v>
      </c>
      <c r="X95" s="181">
        <v>0</v>
      </c>
      <c r="Y95" s="180"/>
      <c r="Z95" s="180">
        <v>97.5</v>
      </c>
      <c r="AA95" s="181">
        <v>0</v>
      </c>
      <c r="AB95" s="180"/>
      <c r="AC95" s="180">
        <v>126.75</v>
      </c>
      <c r="AD95" s="181">
        <v>0</v>
      </c>
      <c r="AE95" s="180"/>
      <c r="AF95" s="180">
        <v>9.75</v>
      </c>
      <c r="AG95" s="181">
        <v>0</v>
      </c>
      <c r="AH95" s="180"/>
      <c r="AI95" s="180">
        <v>12.667500000000002</v>
      </c>
      <c r="AJ95" s="181">
        <v>0</v>
      </c>
      <c r="AK95" s="180"/>
      <c r="AL95" s="180">
        <v>97.5</v>
      </c>
      <c r="AM95" s="181">
        <v>0</v>
      </c>
      <c r="AN95" s="180"/>
      <c r="AO95" s="180">
        <v>126.75</v>
      </c>
      <c r="AP95" s="181">
        <v>0</v>
      </c>
      <c r="AQ95" s="180"/>
      <c r="AR95" s="182">
        <v>9.75</v>
      </c>
      <c r="AS95" s="181">
        <v>0</v>
      </c>
      <c r="AT95" s="180"/>
      <c r="AU95" s="180">
        <v>12.675000000000001</v>
      </c>
      <c r="AV95" s="181">
        <v>0</v>
      </c>
      <c r="AW95" s="180">
        <v>0</v>
      </c>
      <c r="AX95" s="180">
        <v>600</v>
      </c>
      <c r="AY95" s="181">
        <v>0</v>
      </c>
      <c r="AZ95" s="180"/>
      <c r="BA95" s="180">
        <v>632</v>
      </c>
      <c r="BB95" s="181">
        <v>0</v>
      </c>
      <c r="BC95" s="180"/>
      <c r="BD95" s="180"/>
      <c r="BE95" s="181"/>
      <c r="BF95" s="180">
        <v>0</v>
      </c>
      <c r="BG95" s="181">
        <v>0</v>
      </c>
      <c r="BH95" s="180">
        <v>0</v>
      </c>
      <c r="BI95" s="180">
        <v>600</v>
      </c>
      <c r="BJ95" s="184">
        <v>0</v>
      </c>
      <c r="BK95" s="183"/>
      <c r="BL95" s="183">
        <v>93.75</v>
      </c>
      <c r="BM95" s="184">
        <v>0</v>
      </c>
      <c r="BN95" s="183"/>
      <c r="BO95" s="183">
        <v>7.5</v>
      </c>
      <c r="BP95" s="184">
        <v>0</v>
      </c>
      <c r="BQ95" s="180"/>
      <c r="BR95" s="180">
        <v>9.375</v>
      </c>
      <c r="BS95" s="181">
        <v>0</v>
      </c>
      <c r="BT95" s="180"/>
      <c r="BU95" s="180">
        <v>97.5</v>
      </c>
      <c r="BV95" s="181">
        <v>0</v>
      </c>
      <c r="BW95" s="180">
        <v>0</v>
      </c>
      <c r="BX95" s="180">
        <v>31</v>
      </c>
      <c r="BY95" s="181">
        <v>0</v>
      </c>
      <c r="BZ95" s="180">
        <v>0</v>
      </c>
      <c r="CA95" s="180">
        <v>0</v>
      </c>
      <c r="CB95" s="180">
        <v>67.5</v>
      </c>
      <c r="CC95" s="181">
        <v>0</v>
      </c>
      <c r="CD95" s="185">
        <v>0</v>
      </c>
      <c r="CE95" s="185">
        <v>0</v>
      </c>
      <c r="CF95" s="185">
        <v>93.75</v>
      </c>
      <c r="CG95" s="185">
        <v>0</v>
      </c>
      <c r="CH95" s="185"/>
      <c r="CI95" s="185">
        <v>9.375</v>
      </c>
      <c r="CJ95" s="185">
        <v>0</v>
      </c>
      <c r="CK95" s="185">
        <v>8212.5</v>
      </c>
      <c r="CL95" s="186"/>
      <c r="CM95" s="186">
        <v>1880</v>
      </c>
      <c r="CN95" s="186">
        <v>391.25</v>
      </c>
      <c r="CO95" s="186">
        <v>200</v>
      </c>
      <c r="CP95" s="181">
        <v>500</v>
      </c>
      <c r="CQ95" s="181">
        <v>11183.75</v>
      </c>
      <c r="CR95" s="181">
        <v>1118.375</v>
      </c>
      <c r="CS95" s="181">
        <v>12302.125</v>
      </c>
      <c r="CT95" s="181">
        <v>0</v>
      </c>
      <c r="CU95" s="187">
        <v>310</v>
      </c>
      <c r="CV95" s="187">
        <v>12612.125</v>
      </c>
      <c r="CX95" s="205"/>
      <c r="CY95" s="205"/>
      <c r="CZ95" s="205"/>
      <c r="DB95" s="205"/>
    </row>
    <row r="96" spans="1:106" s="188" customFormat="1" ht="16.5">
      <c r="A96" s="173">
        <v>92</v>
      </c>
      <c r="B96" s="174">
        <v>31092</v>
      </c>
      <c r="C96" s="175">
        <v>45993</v>
      </c>
      <c r="D96" s="176" t="s">
        <v>259</v>
      </c>
      <c r="E96" s="177" t="s">
        <v>263</v>
      </c>
      <c r="F96" s="177"/>
      <c r="G96" s="178" t="s">
        <v>52</v>
      </c>
      <c r="H96" s="179" t="s">
        <v>288</v>
      </c>
      <c r="I96" s="180">
        <v>16</v>
      </c>
      <c r="J96" s="180">
        <v>2</v>
      </c>
      <c r="K96" s="180">
        <v>600</v>
      </c>
      <c r="L96" s="181">
        <v>1200</v>
      </c>
      <c r="M96" s="180">
        <v>0</v>
      </c>
      <c r="N96" s="180">
        <v>93.75</v>
      </c>
      <c r="O96" s="181">
        <v>0</v>
      </c>
      <c r="P96" s="180">
        <v>0</v>
      </c>
      <c r="Q96" s="180">
        <v>7.5</v>
      </c>
      <c r="R96" s="181">
        <v>0</v>
      </c>
      <c r="S96" s="180">
        <v>0</v>
      </c>
      <c r="T96" s="180">
        <v>9.375</v>
      </c>
      <c r="U96" s="181">
        <v>0</v>
      </c>
      <c r="V96" s="181"/>
      <c r="W96" s="181">
        <v>93.75</v>
      </c>
      <c r="X96" s="181">
        <v>0</v>
      </c>
      <c r="Y96" s="180"/>
      <c r="Z96" s="180">
        <v>97.5</v>
      </c>
      <c r="AA96" s="181">
        <v>0</v>
      </c>
      <c r="AB96" s="180"/>
      <c r="AC96" s="180">
        <v>126.75</v>
      </c>
      <c r="AD96" s="181">
        <v>0</v>
      </c>
      <c r="AE96" s="180"/>
      <c r="AF96" s="180">
        <v>9.75</v>
      </c>
      <c r="AG96" s="181">
        <v>0</v>
      </c>
      <c r="AH96" s="180"/>
      <c r="AI96" s="180">
        <v>12.667500000000002</v>
      </c>
      <c r="AJ96" s="181">
        <v>0</v>
      </c>
      <c r="AK96" s="180"/>
      <c r="AL96" s="180">
        <v>97.5</v>
      </c>
      <c r="AM96" s="181">
        <v>0</v>
      </c>
      <c r="AN96" s="180"/>
      <c r="AO96" s="180">
        <v>126.75</v>
      </c>
      <c r="AP96" s="181">
        <v>0</v>
      </c>
      <c r="AQ96" s="180"/>
      <c r="AR96" s="182">
        <v>9.75</v>
      </c>
      <c r="AS96" s="181">
        <v>0</v>
      </c>
      <c r="AT96" s="180"/>
      <c r="AU96" s="180">
        <v>12.675000000000001</v>
      </c>
      <c r="AV96" s="181">
        <v>0</v>
      </c>
      <c r="AW96" s="180">
        <v>0</v>
      </c>
      <c r="AX96" s="180">
        <v>600</v>
      </c>
      <c r="AY96" s="181">
        <v>0</v>
      </c>
      <c r="AZ96" s="180"/>
      <c r="BA96" s="180">
        <v>633</v>
      </c>
      <c r="BB96" s="181">
        <v>0</v>
      </c>
      <c r="BC96" s="180"/>
      <c r="BD96" s="180"/>
      <c r="BE96" s="181"/>
      <c r="BF96" s="180">
        <v>0</v>
      </c>
      <c r="BG96" s="181">
        <v>0</v>
      </c>
      <c r="BH96" s="180">
        <v>0</v>
      </c>
      <c r="BI96" s="180">
        <v>600</v>
      </c>
      <c r="BJ96" s="184">
        <v>0</v>
      </c>
      <c r="BK96" s="183"/>
      <c r="BL96" s="183">
        <v>93.75</v>
      </c>
      <c r="BM96" s="184">
        <v>0</v>
      </c>
      <c r="BN96" s="183"/>
      <c r="BO96" s="183">
        <v>7.5</v>
      </c>
      <c r="BP96" s="184">
        <v>0</v>
      </c>
      <c r="BQ96" s="180"/>
      <c r="BR96" s="180">
        <v>9.375</v>
      </c>
      <c r="BS96" s="181">
        <v>0</v>
      </c>
      <c r="BT96" s="180"/>
      <c r="BU96" s="180">
        <v>97.5</v>
      </c>
      <c r="BV96" s="181">
        <v>0</v>
      </c>
      <c r="BW96" s="180">
        <v>0</v>
      </c>
      <c r="BX96" s="180">
        <v>31</v>
      </c>
      <c r="BY96" s="181">
        <v>0</v>
      </c>
      <c r="BZ96" s="180">
        <v>0</v>
      </c>
      <c r="CA96" s="180">
        <v>0</v>
      </c>
      <c r="CB96" s="180">
        <v>67.5</v>
      </c>
      <c r="CC96" s="181">
        <v>0</v>
      </c>
      <c r="CD96" s="185">
        <v>0</v>
      </c>
      <c r="CE96" s="185">
        <v>0</v>
      </c>
      <c r="CF96" s="185">
        <v>93.75</v>
      </c>
      <c r="CG96" s="185">
        <v>0</v>
      </c>
      <c r="CH96" s="185"/>
      <c r="CI96" s="185">
        <v>9.375</v>
      </c>
      <c r="CJ96" s="185">
        <v>0</v>
      </c>
      <c r="CK96" s="185">
        <v>1200</v>
      </c>
      <c r="CL96" s="186"/>
      <c r="CM96" s="186">
        <v>0</v>
      </c>
      <c r="CN96" s="186">
        <v>0</v>
      </c>
      <c r="CO96" s="186">
        <v>0</v>
      </c>
      <c r="CP96" s="181">
        <v>100</v>
      </c>
      <c r="CQ96" s="181">
        <v>1300</v>
      </c>
      <c r="CR96" s="181">
        <v>130</v>
      </c>
      <c r="CS96" s="181">
        <v>1430</v>
      </c>
      <c r="CT96" s="181">
        <v>0</v>
      </c>
      <c r="CU96" s="187">
        <v>62</v>
      </c>
      <c r="CV96" s="187">
        <v>1492</v>
      </c>
      <c r="CX96" s="205"/>
      <c r="CY96" s="205"/>
      <c r="CZ96" s="205"/>
      <c r="DB96" s="205"/>
    </row>
    <row r="97" spans="1:106" s="188" customFormat="1" ht="16.5">
      <c r="A97" s="173">
        <v>93</v>
      </c>
      <c r="B97" s="174">
        <v>32820</v>
      </c>
      <c r="C97" s="175">
        <v>46084</v>
      </c>
      <c r="D97" s="176" t="s">
        <v>268</v>
      </c>
      <c r="E97" s="177" t="s">
        <v>274</v>
      </c>
      <c r="F97" s="177"/>
      <c r="G97" s="178" t="s">
        <v>52</v>
      </c>
      <c r="H97" s="179" t="s">
        <v>77</v>
      </c>
      <c r="I97" s="180">
        <v>88</v>
      </c>
      <c r="J97" s="180">
        <v>11</v>
      </c>
      <c r="K97" s="180">
        <v>600</v>
      </c>
      <c r="L97" s="181">
        <v>6600</v>
      </c>
      <c r="M97" s="180">
        <v>18</v>
      </c>
      <c r="N97" s="180">
        <v>93.75</v>
      </c>
      <c r="O97" s="181">
        <v>1687.5</v>
      </c>
      <c r="P97" s="180">
        <v>25</v>
      </c>
      <c r="Q97" s="180">
        <v>7.5</v>
      </c>
      <c r="R97" s="181">
        <v>187.5</v>
      </c>
      <c r="S97" s="180">
        <v>8</v>
      </c>
      <c r="T97" s="180">
        <v>9.375</v>
      </c>
      <c r="U97" s="181">
        <v>75</v>
      </c>
      <c r="V97" s="181"/>
      <c r="W97" s="181">
        <v>93.75</v>
      </c>
      <c r="X97" s="181">
        <v>0</v>
      </c>
      <c r="Y97" s="180"/>
      <c r="Z97" s="180">
        <v>97.5</v>
      </c>
      <c r="AA97" s="181">
        <v>0</v>
      </c>
      <c r="AB97" s="180"/>
      <c r="AC97" s="180">
        <v>126.75</v>
      </c>
      <c r="AD97" s="181">
        <v>0</v>
      </c>
      <c r="AE97" s="180"/>
      <c r="AF97" s="180">
        <v>9.75</v>
      </c>
      <c r="AG97" s="181">
        <v>0</v>
      </c>
      <c r="AH97" s="180"/>
      <c r="AI97" s="180">
        <v>12.667500000000002</v>
      </c>
      <c r="AJ97" s="181">
        <v>0</v>
      </c>
      <c r="AK97" s="180"/>
      <c r="AL97" s="180">
        <v>97.5</v>
      </c>
      <c r="AM97" s="181">
        <v>0</v>
      </c>
      <c r="AN97" s="180"/>
      <c r="AO97" s="180">
        <v>126.75</v>
      </c>
      <c r="AP97" s="181">
        <v>0</v>
      </c>
      <c r="AQ97" s="180"/>
      <c r="AR97" s="182">
        <v>9.75</v>
      </c>
      <c r="AS97" s="181">
        <v>0</v>
      </c>
      <c r="AT97" s="180"/>
      <c r="AU97" s="180">
        <v>12.675000000000001</v>
      </c>
      <c r="AV97" s="181">
        <v>0</v>
      </c>
      <c r="AW97" s="180">
        <v>8</v>
      </c>
      <c r="AX97" s="180">
        <v>600</v>
      </c>
      <c r="AY97" s="181">
        <v>600</v>
      </c>
      <c r="AZ97" s="180"/>
      <c r="BA97" s="180">
        <v>634</v>
      </c>
      <c r="BB97" s="181">
        <v>0</v>
      </c>
      <c r="BC97" s="180"/>
      <c r="BD97" s="180"/>
      <c r="BE97" s="181"/>
      <c r="BF97" s="180">
        <v>0</v>
      </c>
      <c r="BG97" s="181">
        <v>0</v>
      </c>
      <c r="BH97" s="180">
        <v>0</v>
      </c>
      <c r="BI97" s="180">
        <v>600</v>
      </c>
      <c r="BJ97" s="184">
        <v>0</v>
      </c>
      <c r="BK97" s="183"/>
      <c r="BL97" s="183">
        <v>93.75</v>
      </c>
      <c r="BM97" s="184">
        <v>0</v>
      </c>
      <c r="BN97" s="183"/>
      <c r="BO97" s="183">
        <v>7.5</v>
      </c>
      <c r="BP97" s="184">
        <v>0</v>
      </c>
      <c r="BQ97" s="180"/>
      <c r="BR97" s="180">
        <v>9.375</v>
      </c>
      <c r="BS97" s="181">
        <v>0</v>
      </c>
      <c r="BT97" s="180"/>
      <c r="BU97" s="180">
        <v>97.5</v>
      </c>
      <c r="BV97" s="181">
        <v>0</v>
      </c>
      <c r="BW97" s="180">
        <v>0</v>
      </c>
      <c r="BX97" s="180">
        <v>31</v>
      </c>
      <c r="BY97" s="181">
        <v>0</v>
      </c>
      <c r="BZ97" s="180">
        <v>0</v>
      </c>
      <c r="CA97" s="180">
        <v>0</v>
      </c>
      <c r="CB97" s="180">
        <v>67.5</v>
      </c>
      <c r="CC97" s="181">
        <v>0</v>
      </c>
      <c r="CD97" s="185">
        <v>0</v>
      </c>
      <c r="CE97" s="185">
        <v>0</v>
      </c>
      <c r="CF97" s="185">
        <v>93.75</v>
      </c>
      <c r="CG97" s="185">
        <v>0</v>
      </c>
      <c r="CH97" s="185"/>
      <c r="CI97" s="185">
        <v>9.375</v>
      </c>
      <c r="CJ97" s="185">
        <v>0</v>
      </c>
      <c r="CK97" s="185">
        <v>9150</v>
      </c>
      <c r="CL97" s="186"/>
      <c r="CM97" s="186">
        <v>1880</v>
      </c>
      <c r="CN97" s="186">
        <v>391.25</v>
      </c>
      <c r="CO97" s="186">
        <v>200</v>
      </c>
      <c r="CP97" s="181">
        <v>550</v>
      </c>
      <c r="CQ97" s="181">
        <v>12171.25</v>
      </c>
      <c r="CR97" s="181">
        <v>1217.125</v>
      </c>
      <c r="CS97" s="181">
        <v>13388.375</v>
      </c>
      <c r="CT97" s="181">
        <v>0</v>
      </c>
      <c r="CU97" s="187">
        <v>341</v>
      </c>
      <c r="CV97" s="187">
        <v>13729.375</v>
      </c>
      <c r="CX97" s="205"/>
      <c r="CY97" s="205"/>
      <c r="CZ97" s="205"/>
      <c r="DB97" s="205"/>
    </row>
    <row r="98" spans="1:106" s="188" customFormat="1" ht="16.5">
      <c r="A98" s="173">
        <v>94</v>
      </c>
      <c r="B98" s="174">
        <v>32285</v>
      </c>
      <c r="C98" s="175">
        <v>46175</v>
      </c>
      <c r="D98" s="176" t="s">
        <v>348</v>
      </c>
      <c r="E98" s="177" t="s">
        <v>378</v>
      </c>
      <c r="F98" s="177"/>
      <c r="G98" s="178" t="s">
        <v>50</v>
      </c>
      <c r="H98" s="179" t="s">
        <v>215</v>
      </c>
      <c r="I98" s="180">
        <v>80</v>
      </c>
      <c r="J98" s="180">
        <v>10</v>
      </c>
      <c r="K98" s="180">
        <v>600</v>
      </c>
      <c r="L98" s="181">
        <v>6000</v>
      </c>
      <c r="M98" s="180">
        <v>0</v>
      </c>
      <c r="N98" s="180">
        <v>93.75</v>
      </c>
      <c r="O98" s="181">
        <v>0</v>
      </c>
      <c r="P98" s="180">
        <v>0</v>
      </c>
      <c r="Q98" s="180">
        <v>7.5</v>
      </c>
      <c r="R98" s="181">
        <v>0</v>
      </c>
      <c r="S98" s="180">
        <v>0</v>
      </c>
      <c r="T98" s="180">
        <v>9.375</v>
      </c>
      <c r="U98" s="181">
        <v>0</v>
      </c>
      <c r="V98" s="181"/>
      <c r="W98" s="181">
        <v>93.75</v>
      </c>
      <c r="X98" s="181">
        <v>0</v>
      </c>
      <c r="Y98" s="180"/>
      <c r="Z98" s="180">
        <v>97.5</v>
      </c>
      <c r="AA98" s="181">
        <v>0</v>
      </c>
      <c r="AB98" s="180"/>
      <c r="AC98" s="180">
        <v>126.75</v>
      </c>
      <c r="AD98" s="181">
        <v>0</v>
      </c>
      <c r="AE98" s="180"/>
      <c r="AF98" s="180">
        <v>9.75</v>
      </c>
      <c r="AG98" s="181">
        <v>0</v>
      </c>
      <c r="AH98" s="180"/>
      <c r="AI98" s="180">
        <v>12.667500000000002</v>
      </c>
      <c r="AJ98" s="181">
        <v>0</v>
      </c>
      <c r="AK98" s="180"/>
      <c r="AL98" s="180">
        <v>97.5</v>
      </c>
      <c r="AM98" s="181">
        <v>0</v>
      </c>
      <c r="AN98" s="180"/>
      <c r="AO98" s="180">
        <v>126.75</v>
      </c>
      <c r="AP98" s="181">
        <v>0</v>
      </c>
      <c r="AQ98" s="180"/>
      <c r="AR98" s="182">
        <v>9.75</v>
      </c>
      <c r="AS98" s="181">
        <v>0</v>
      </c>
      <c r="AT98" s="180"/>
      <c r="AU98" s="180">
        <v>12.675000000000001</v>
      </c>
      <c r="AV98" s="181">
        <v>0</v>
      </c>
      <c r="AW98" s="180">
        <v>8</v>
      </c>
      <c r="AX98" s="180">
        <v>600</v>
      </c>
      <c r="AY98" s="181">
        <v>600</v>
      </c>
      <c r="AZ98" s="180"/>
      <c r="BA98" s="180">
        <v>635</v>
      </c>
      <c r="BB98" s="181">
        <v>0</v>
      </c>
      <c r="BC98" s="180"/>
      <c r="BD98" s="180"/>
      <c r="BE98" s="181"/>
      <c r="BF98" s="180">
        <v>0</v>
      </c>
      <c r="BG98" s="181">
        <v>0</v>
      </c>
      <c r="BH98" s="180">
        <v>0</v>
      </c>
      <c r="BI98" s="180">
        <v>600</v>
      </c>
      <c r="BJ98" s="184">
        <v>0</v>
      </c>
      <c r="BK98" s="183"/>
      <c r="BL98" s="183">
        <v>93.75</v>
      </c>
      <c r="BM98" s="184">
        <v>0</v>
      </c>
      <c r="BN98" s="183"/>
      <c r="BO98" s="183">
        <v>7.5</v>
      </c>
      <c r="BP98" s="184">
        <v>0</v>
      </c>
      <c r="BQ98" s="180"/>
      <c r="BR98" s="180">
        <v>9.375</v>
      </c>
      <c r="BS98" s="181">
        <v>0</v>
      </c>
      <c r="BT98" s="180"/>
      <c r="BU98" s="180">
        <v>97.5</v>
      </c>
      <c r="BV98" s="181">
        <v>0</v>
      </c>
      <c r="BW98" s="180">
        <v>0</v>
      </c>
      <c r="BX98" s="180">
        <v>31</v>
      </c>
      <c r="BY98" s="181">
        <v>0</v>
      </c>
      <c r="BZ98" s="180">
        <v>0</v>
      </c>
      <c r="CA98" s="180">
        <v>0</v>
      </c>
      <c r="CB98" s="180">
        <v>67.5</v>
      </c>
      <c r="CC98" s="181">
        <v>0</v>
      </c>
      <c r="CD98" s="185">
        <v>0</v>
      </c>
      <c r="CE98" s="185">
        <v>0</v>
      </c>
      <c r="CF98" s="185">
        <v>93.75</v>
      </c>
      <c r="CG98" s="185">
        <v>0</v>
      </c>
      <c r="CH98" s="185"/>
      <c r="CI98" s="185">
        <v>9.375</v>
      </c>
      <c r="CJ98" s="185">
        <v>0</v>
      </c>
      <c r="CK98" s="185">
        <v>6600</v>
      </c>
      <c r="CL98" s="186"/>
      <c r="CM98" s="186">
        <v>710</v>
      </c>
      <c r="CN98" s="186">
        <v>391.25</v>
      </c>
      <c r="CO98" s="186">
        <v>200</v>
      </c>
      <c r="CP98" s="181">
        <v>500</v>
      </c>
      <c r="CQ98" s="181">
        <v>8401.25</v>
      </c>
      <c r="CR98" s="181">
        <v>840.125</v>
      </c>
      <c r="CS98" s="181">
        <v>9241.375</v>
      </c>
      <c r="CT98" s="181">
        <v>0</v>
      </c>
      <c r="CU98" s="187">
        <v>310</v>
      </c>
      <c r="CV98" s="187">
        <v>9551.375</v>
      </c>
      <c r="CX98" s="205"/>
      <c r="CY98" s="205"/>
      <c r="CZ98" s="205"/>
      <c r="DB98" s="205"/>
    </row>
    <row r="99" spans="1:106" s="188" customFormat="1" ht="16.5">
      <c r="A99" s="173">
        <v>95</v>
      </c>
      <c r="B99" s="174">
        <v>12457</v>
      </c>
      <c r="C99" s="175">
        <v>45670</v>
      </c>
      <c r="D99" s="176" t="s">
        <v>92</v>
      </c>
      <c r="E99" s="177" t="s">
        <v>297</v>
      </c>
      <c r="F99" s="177"/>
      <c r="G99" s="178" t="s">
        <v>52</v>
      </c>
      <c r="H99" s="179" t="s">
        <v>258</v>
      </c>
      <c r="I99" s="180">
        <v>88</v>
      </c>
      <c r="J99" s="180">
        <v>11</v>
      </c>
      <c r="K99" s="180">
        <v>600</v>
      </c>
      <c r="L99" s="181">
        <v>6600</v>
      </c>
      <c r="M99" s="180">
        <v>12</v>
      </c>
      <c r="N99" s="180">
        <v>93.75</v>
      </c>
      <c r="O99" s="181">
        <v>1125</v>
      </c>
      <c r="P99" s="180">
        <v>25</v>
      </c>
      <c r="Q99" s="180">
        <v>7.5</v>
      </c>
      <c r="R99" s="181">
        <v>187.5</v>
      </c>
      <c r="S99" s="180">
        <v>2</v>
      </c>
      <c r="T99" s="180">
        <v>9.375</v>
      </c>
      <c r="U99" s="181">
        <v>18.75</v>
      </c>
      <c r="V99" s="181"/>
      <c r="W99" s="181">
        <v>93.75</v>
      </c>
      <c r="X99" s="181">
        <v>0</v>
      </c>
      <c r="Y99" s="180"/>
      <c r="Z99" s="180">
        <v>97.5</v>
      </c>
      <c r="AA99" s="181">
        <v>0</v>
      </c>
      <c r="AB99" s="180"/>
      <c r="AC99" s="180">
        <v>126.75</v>
      </c>
      <c r="AD99" s="181">
        <v>0</v>
      </c>
      <c r="AE99" s="180"/>
      <c r="AF99" s="180">
        <v>9.75</v>
      </c>
      <c r="AG99" s="181">
        <v>0</v>
      </c>
      <c r="AH99" s="180"/>
      <c r="AI99" s="180">
        <v>12.667500000000002</v>
      </c>
      <c r="AJ99" s="181">
        <v>0</v>
      </c>
      <c r="AK99" s="180"/>
      <c r="AL99" s="180">
        <v>97.5</v>
      </c>
      <c r="AM99" s="181">
        <v>0</v>
      </c>
      <c r="AN99" s="180"/>
      <c r="AO99" s="180">
        <v>126.75</v>
      </c>
      <c r="AP99" s="181">
        <v>0</v>
      </c>
      <c r="AQ99" s="180"/>
      <c r="AR99" s="182">
        <v>9.75</v>
      </c>
      <c r="AS99" s="181">
        <v>0</v>
      </c>
      <c r="AT99" s="180"/>
      <c r="AU99" s="180">
        <v>12.675000000000001</v>
      </c>
      <c r="AV99" s="181">
        <v>0</v>
      </c>
      <c r="AW99" s="180">
        <v>8</v>
      </c>
      <c r="AX99" s="180">
        <v>600</v>
      </c>
      <c r="AY99" s="181">
        <v>600</v>
      </c>
      <c r="AZ99" s="180"/>
      <c r="BA99" s="180">
        <v>636</v>
      </c>
      <c r="BB99" s="181">
        <v>0</v>
      </c>
      <c r="BC99" s="180"/>
      <c r="BD99" s="180"/>
      <c r="BE99" s="181"/>
      <c r="BF99" s="180">
        <v>0</v>
      </c>
      <c r="BG99" s="181">
        <v>0</v>
      </c>
      <c r="BH99" s="180">
        <v>0</v>
      </c>
      <c r="BI99" s="180">
        <v>600</v>
      </c>
      <c r="BJ99" s="184">
        <v>0</v>
      </c>
      <c r="BK99" s="183"/>
      <c r="BL99" s="183">
        <v>93.75</v>
      </c>
      <c r="BM99" s="184">
        <v>0</v>
      </c>
      <c r="BN99" s="183"/>
      <c r="BO99" s="183">
        <v>7.5</v>
      </c>
      <c r="BP99" s="184">
        <v>0</v>
      </c>
      <c r="BQ99" s="180"/>
      <c r="BR99" s="180">
        <v>9.375</v>
      </c>
      <c r="BS99" s="181">
        <v>0</v>
      </c>
      <c r="BT99" s="180"/>
      <c r="BU99" s="180">
        <v>97.5</v>
      </c>
      <c r="BV99" s="181">
        <v>0</v>
      </c>
      <c r="BW99" s="180">
        <v>0</v>
      </c>
      <c r="BX99" s="180">
        <v>31</v>
      </c>
      <c r="BY99" s="181">
        <v>0</v>
      </c>
      <c r="BZ99" s="180">
        <v>0</v>
      </c>
      <c r="CA99" s="180">
        <v>0</v>
      </c>
      <c r="CB99" s="180">
        <v>67.5</v>
      </c>
      <c r="CC99" s="181">
        <v>0</v>
      </c>
      <c r="CD99" s="185">
        <v>0</v>
      </c>
      <c r="CE99" s="185">
        <v>0</v>
      </c>
      <c r="CF99" s="185">
        <v>93.75</v>
      </c>
      <c r="CG99" s="185">
        <v>0</v>
      </c>
      <c r="CH99" s="185"/>
      <c r="CI99" s="185">
        <v>9.375</v>
      </c>
      <c r="CJ99" s="185">
        <v>0</v>
      </c>
      <c r="CK99" s="185">
        <v>8531.25</v>
      </c>
      <c r="CL99" s="186"/>
      <c r="CM99" s="186">
        <v>1880</v>
      </c>
      <c r="CN99" s="186">
        <v>391.25</v>
      </c>
      <c r="CO99" s="186">
        <v>200</v>
      </c>
      <c r="CP99" s="181">
        <v>550</v>
      </c>
      <c r="CQ99" s="181">
        <v>11552.5</v>
      </c>
      <c r="CR99" s="181">
        <v>1155.25</v>
      </c>
      <c r="CS99" s="181">
        <v>12707.75</v>
      </c>
      <c r="CT99" s="181">
        <v>0</v>
      </c>
      <c r="CU99" s="187">
        <v>341</v>
      </c>
      <c r="CV99" s="187">
        <v>13048.75</v>
      </c>
      <c r="CX99" s="205"/>
      <c r="CY99" s="205"/>
      <c r="CZ99" s="205"/>
      <c r="DB99" s="205"/>
    </row>
    <row r="100" spans="1:106" s="188" customFormat="1" ht="16.5">
      <c r="A100" s="173">
        <v>96</v>
      </c>
      <c r="B100" s="174">
        <v>32558</v>
      </c>
      <c r="C100" s="175">
        <v>46154</v>
      </c>
      <c r="D100" s="176" t="s">
        <v>299</v>
      </c>
      <c r="E100" s="177" t="s">
        <v>341</v>
      </c>
      <c r="F100" s="177"/>
      <c r="G100" s="178" t="s">
        <v>54</v>
      </c>
      <c r="H100" s="179" t="s">
        <v>77</v>
      </c>
      <c r="I100" s="180">
        <v>88</v>
      </c>
      <c r="J100" s="180">
        <v>11</v>
      </c>
      <c r="K100" s="180">
        <v>600</v>
      </c>
      <c r="L100" s="181">
        <v>6600</v>
      </c>
      <c r="M100" s="180">
        <v>0</v>
      </c>
      <c r="N100" s="180">
        <v>93.75</v>
      </c>
      <c r="O100" s="181">
        <v>0</v>
      </c>
      <c r="P100" s="180">
        <v>25</v>
      </c>
      <c r="Q100" s="180">
        <v>7.5</v>
      </c>
      <c r="R100" s="181">
        <v>187.5</v>
      </c>
      <c r="S100" s="180">
        <v>0</v>
      </c>
      <c r="T100" s="180">
        <v>9.375</v>
      </c>
      <c r="U100" s="181">
        <v>0</v>
      </c>
      <c r="V100" s="181"/>
      <c r="W100" s="181">
        <v>93.75</v>
      </c>
      <c r="X100" s="181">
        <v>0</v>
      </c>
      <c r="Y100" s="180"/>
      <c r="Z100" s="180">
        <v>97.5</v>
      </c>
      <c r="AA100" s="181">
        <v>0</v>
      </c>
      <c r="AB100" s="180"/>
      <c r="AC100" s="180">
        <v>126.75</v>
      </c>
      <c r="AD100" s="181">
        <v>0</v>
      </c>
      <c r="AE100" s="180"/>
      <c r="AF100" s="180">
        <v>9.75</v>
      </c>
      <c r="AG100" s="181">
        <v>0</v>
      </c>
      <c r="AH100" s="180"/>
      <c r="AI100" s="180">
        <v>12.667500000000002</v>
      </c>
      <c r="AJ100" s="181">
        <v>0</v>
      </c>
      <c r="AK100" s="180"/>
      <c r="AL100" s="180">
        <v>97.5</v>
      </c>
      <c r="AM100" s="181">
        <v>0</v>
      </c>
      <c r="AN100" s="180"/>
      <c r="AO100" s="180">
        <v>126.75</v>
      </c>
      <c r="AP100" s="181">
        <v>0</v>
      </c>
      <c r="AQ100" s="180"/>
      <c r="AR100" s="182">
        <v>9.75</v>
      </c>
      <c r="AS100" s="181">
        <v>0</v>
      </c>
      <c r="AT100" s="180"/>
      <c r="AU100" s="180">
        <v>12.675000000000001</v>
      </c>
      <c r="AV100" s="181">
        <v>0</v>
      </c>
      <c r="AW100" s="180">
        <v>8</v>
      </c>
      <c r="AX100" s="180">
        <v>600</v>
      </c>
      <c r="AY100" s="181">
        <v>600</v>
      </c>
      <c r="AZ100" s="180"/>
      <c r="BA100" s="180">
        <v>637</v>
      </c>
      <c r="BB100" s="181">
        <v>0</v>
      </c>
      <c r="BC100" s="180"/>
      <c r="BD100" s="180"/>
      <c r="BE100" s="181"/>
      <c r="BF100" s="180">
        <v>0</v>
      </c>
      <c r="BG100" s="181">
        <v>0</v>
      </c>
      <c r="BH100" s="180">
        <v>0</v>
      </c>
      <c r="BI100" s="180">
        <v>600</v>
      </c>
      <c r="BJ100" s="184">
        <v>0</v>
      </c>
      <c r="BK100" s="183"/>
      <c r="BL100" s="183">
        <v>93.75</v>
      </c>
      <c r="BM100" s="184">
        <v>0</v>
      </c>
      <c r="BN100" s="183"/>
      <c r="BO100" s="183">
        <v>7.5</v>
      </c>
      <c r="BP100" s="184">
        <v>0</v>
      </c>
      <c r="BQ100" s="180"/>
      <c r="BR100" s="180">
        <v>9.375</v>
      </c>
      <c r="BS100" s="181">
        <v>0</v>
      </c>
      <c r="BT100" s="180"/>
      <c r="BU100" s="180">
        <v>97.5</v>
      </c>
      <c r="BV100" s="181">
        <v>0</v>
      </c>
      <c r="BW100" s="180">
        <v>0</v>
      </c>
      <c r="BX100" s="180">
        <v>31</v>
      </c>
      <c r="BY100" s="181">
        <v>0</v>
      </c>
      <c r="BZ100" s="180">
        <v>0</v>
      </c>
      <c r="CA100" s="180">
        <v>0</v>
      </c>
      <c r="CB100" s="180">
        <v>67.5</v>
      </c>
      <c r="CC100" s="181">
        <v>0</v>
      </c>
      <c r="CD100" s="185">
        <v>0</v>
      </c>
      <c r="CE100" s="185">
        <v>0</v>
      </c>
      <c r="CF100" s="185">
        <v>93.75</v>
      </c>
      <c r="CG100" s="185">
        <v>0</v>
      </c>
      <c r="CH100" s="185"/>
      <c r="CI100" s="185">
        <v>9.375</v>
      </c>
      <c r="CJ100" s="185">
        <v>0</v>
      </c>
      <c r="CK100" s="185">
        <v>7387.5</v>
      </c>
      <c r="CL100" s="186"/>
      <c r="CM100" s="186">
        <v>1530</v>
      </c>
      <c r="CN100" s="186">
        <v>391.25</v>
      </c>
      <c r="CO100" s="186">
        <v>200</v>
      </c>
      <c r="CP100" s="181">
        <v>550</v>
      </c>
      <c r="CQ100" s="181">
        <v>10058.75</v>
      </c>
      <c r="CR100" s="181">
        <v>1005.875</v>
      </c>
      <c r="CS100" s="181">
        <v>11064.625</v>
      </c>
      <c r="CT100" s="181">
        <v>0</v>
      </c>
      <c r="CU100" s="187">
        <v>341</v>
      </c>
      <c r="CV100" s="187">
        <v>11405.625</v>
      </c>
      <c r="CX100" s="205"/>
      <c r="CY100" s="205"/>
      <c r="CZ100" s="205"/>
      <c r="DB100" s="205"/>
    </row>
    <row r="101" spans="1:106" s="188" customFormat="1" ht="16.5">
      <c r="A101" s="173">
        <v>97</v>
      </c>
      <c r="B101" s="174">
        <v>32548</v>
      </c>
      <c r="C101" s="175">
        <v>46154</v>
      </c>
      <c r="D101" s="176" t="s">
        <v>299</v>
      </c>
      <c r="E101" s="177" t="s">
        <v>342</v>
      </c>
      <c r="F101" s="177"/>
      <c r="G101" s="178" t="s">
        <v>52</v>
      </c>
      <c r="H101" s="179" t="s">
        <v>77</v>
      </c>
      <c r="I101" s="180">
        <v>88</v>
      </c>
      <c r="J101" s="180">
        <v>11</v>
      </c>
      <c r="K101" s="180">
        <v>600</v>
      </c>
      <c r="L101" s="181">
        <v>6600</v>
      </c>
      <c r="M101" s="180">
        <v>21</v>
      </c>
      <c r="N101" s="180">
        <v>93.75</v>
      </c>
      <c r="O101" s="181">
        <v>1968.75</v>
      </c>
      <c r="P101" s="180">
        <v>25</v>
      </c>
      <c r="Q101" s="180">
        <v>7.5</v>
      </c>
      <c r="R101" s="181">
        <v>187.5</v>
      </c>
      <c r="S101" s="180">
        <v>8</v>
      </c>
      <c r="T101" s="180">
        <v>9.375</v>
      </c>
      <c r="U101" s="181">
        <v>75</v>
      </c>
      <c r="V101" s="181"/>
      <c r="W101" s="181">
        <v>93.75</v>
      </c>
      <c r="X101" s="181">
        <v>0</v>
      </c>
      <c r="Y101" s="180"/>
      <c r="Z101" s="180">
        <v>97.5</v>
      </c>
      <c r="AA101" s="181">
        <v>0</v>
      </c>
      <c r="AB101" s="180"/>
      <c r="AC101" s="180">
        <v>126.75</v>
      </c>
      <c r="AD101" s="181">
        <v>0</v>
      </c>
      <c r="AE101" s="180"/>
      <c r="AF101" s="180">
        <v>9.75</v>
      </c>
      <c r="AG101" s="181">
        <v>0</v>
      </c>
      <c r="AH101" s="180"/>
      <c r="AI101" s="180">
        <v>12.667500000000002</v>
      </c>
      <c r="AJ101" s="181">
        <v>0</v>
      </c>
      <c r="AK101" s="180"/>
      <c r="AL101" s="180">
        <v>97.5</v>
      </c>
      <c r="AM101" s="181">
        <v>0</v>
      </c>
      <c r="AN101" s="180"/>
      <c r="AO101" s="180">
        <v>126.75</v>
      </c>
      <c r="AP101" s="181">
        <v>0</v>
      </c>
      <c r="AQ101" s="180"/>
      <c r="AR101" s="182">
        <v>9.75</v>
      </c>
      <c r="AS101" s="181">
        <v>0</v>
      </c>
      <c r="AT101" s="180"/>
      <c r="AU101" s="180">
        <v>12.675000000000001</v>
      </c>
      <c r="AV101" s="181">
        <v>0</v>
      </c>
      <c r="AW101" s="180">
        <v>8</v>
      </c>
      <c r="AX101" s="180">
        <v>600</v>
      </c>
      <c r="AY101" s="181">
        <v>600</v>
      </c>
      <c r="AZ101" s="180"/>
      <c r="BA101" s="180">
        <v>638</v>
      </c>
      <c r="BB101" s="181">
        <v>0</v>
      </c>
      <c r="BC101" s="180"/>
      <c r="BD101" s="180"/>
      <c r="BE101" s="181"/>
      <c r="BF101" s="180">
        <v>0</v>
      </c>
      <c r="BG101" s="181">
        <v>0</v>
      </c>
      <c r="BH101" s="180">
        <v>0</v>
      </c>
      <c r="BI101" s="180">
        <v>600</v>
      </c>
      <c r="BJ101" s="184">
        <v>0</v>
      </c>
      <c r="BK101" s="183"/>
      <c r="BL101" s="183">
        <v>93.75</v>
      </c>
      <c r="BM101" s="184">
        <v>0</v>
      </c>
      <c r="BN101" s="183"/>
      <c r="BO101" s="183">
        <v>7.5</v>
      </c>
      <c r="BP101" s="184">
        <v>0</v>
      </c>
      <c r="BQ101" s="180"/>
      <c r="BR101" s="180">
        <v>9.375</v>
      </c>
      <c r="BS101" s="181">
        <v>0</v>
      </c>
      <c r="BT101" s="180"/>
      <c r="BU101" s="180">
        <v>97.5</v>
      </c>
      <c r="BV101" s="181">
        <v>0</v>
      </c>
      <c r="BW101" s="180">
        <v>0</v>
      </c>
      <c r="BX101" s="180">
        <v>31</v>
      </c>
      <c r="BY101" s="181">
        <v>0</v>
      </c>
      <c r="BZ101" s="180">
        <v>0</v>
      </c>
      <c r="CA101" s="180">
        <v>0</v>
      </c>
      <c r="CB101" s="180">
        <v>67.5</v>
      </c>
      <c r="CC101" s="181">
        <v>0</v>
      </c>
      <c r="CD101" s="185">
        <v>0</v>
      </c>
      <c r="CE101" s="185">
        <v>0</v>
      </c>
      <c r="CF101" s="185">
        <v>93.75</v>
      </c>
      <c r="CG101" s="185">
        <v>0</v>
      </c>
      <c r="CH101" s="185"/>
      <c r="CI101" s="185">
        <v>9.375</v>
      </c>
      <c r="CJ101" s="185">
        <v>0</v>
      </c>
      <c r="CK101" s="185">
        <v>9431.25</v>
      </c>
      <c r="CL101" s="186"/>
      <c r="CM101" s="186">
        <v>1930</v>
      </c>
      <c r="CN101" s="186">
        <v>391.25</v>
      </c>
      <c r="CO101" s="186">
        <v>200</v>
      </c>
      <c r="CP101" s="181">
        <v>550</v>
      </c>
      <c r="CQ101" s="181">
        <v>12502.5</v>
      </c>
      <c r="CR101" s="181">
        <v>1250.25</v>
      </c>
      <c r="CS101" s="181">
        <v>13752.75</v>
      </c>
      <c r="CT101" s="181">
        <v>0</v>
      </c>
      <c r="CU101" s="187">
        <v>341</v>
      </c>
      <c r="CV101" s="187">
        <v>14093.75</v>
      </c>
      <c r="CX101" s="205"/>
      <c r="CY101" s="205"/>
      <c r="CZ101" s="205"/>
      <c r="DB101" s="205"/>
    </row>
    <row r="102" spans="1:106" s="188" customFormat="1" ht="16.5">
      <c r="A102" s="173">
        <v>98</v>
      </c>
      <c r="B102" s="174">
        <v>31022</v>
      </c>
      <c r="C102" s="175">
        <v>45951</v>
      </c>
      <c r="D102" s="176" t="s">
        <v>238</v>
      </c>
      <c r="E102" s="177" t="s">
        <v>241</v>
      </c>
      <c r="F102" s="177"/>
      <c r="G102" s="178" t="s">
        <v>52</v>
      </c>
      <c r="H102" s="179" t="s">
        <v>258</v>
      </c>
      <c r="I102" s="180">
        <v>88</v>
      </c>
      <c r="J102" s="180">
        <v>11</v>
      </c>
      <c r="K102" s="180">
        <v>600</v>
      </c>
      <c r="L102" s="181">
        <v>6600</v>
      </c>
      <c r="M102" s="180">
        <v>27</v>
      </c>
      <c r="N102" s="180">
        <v>93.75</v>
      </c>
      <c r="O102" s="181">
        <v>2531.25</v>
      </c>
      <c r="P102" s="180">
        <v>30</v>
      </c>
      <c r="Q102" s="180">
        <v>7.5</v>
      </c>
      <c r="R102" s="181">
        <v>225</v>
      </c>
      <c r="S102" s="180">
        <v>10</v>
      </c>
      <c r="T102" s="180">
        <v>9.375</v>
      </c>
      <c r="U102" s="181">
        <v>93.75</v>
      </c>
      <c r="V102" s="181"/>
      <c r="W102" s="181">
        <v>93.75</v>
      </c>
      <c r="X102" s="181">
        <v>0</v>
      </c>
      <c r="Y102" s="180"/>
      <c r="Z102" s="180">
        <v>97.5</v>
      </c>
      <c r="AA102" s="181">
        <v>0</v>
      </c>
      <c r="AB102" s="180"/>
      <c r="AC102" s="180">
        <v>126.75</v>
      </c>
      <c r="AD102" s="181">
        <v>0</v>
      </c>
      <c r="AE102" s="180"/>
      <c r="AF102" s="180">
        <v>9.75</v>
      </c>
      <c r="AG102" s="181">
        <v>0</v>
      </c>
      <c r="AH102" s="180"/>
      <c r="AI102" s="180">
        <v>12.667500000000002</v>
      </c>
      <c r="AJ102" s="181">
        <v>0</v>
      </c>
      <c r="AK102" s="180"/>
      <c r="AL102" s="180">
        <v>97.5</v>
      </c>
      <c r="AM102" s="181">
        <v>0</v>
      </c>
      <c r="AN102" s="180"/>
      <c r="AO102" s="180">
        <v>126.75</v>
      </c>
      <c r="AP102" s="181">
        <v>0</v>
      </c>
      <c r="AQ102" s="180"/>
      <c r="AR102" s="182">
        <v>9.75</v>
      </c>
      <c r="AS102" s="181">
        <v>0</v>
      </c>
      <c r="AT102" s="180"/>
      <c r="AU102" s="180">
        <v>12.675000000000001</v>
      </c>
      <c r="AV102" s="181">
        <v>0</v>
      </c>
      <c r="AW102" s="180">
        <v>8</v>
      </c>
      <c r="AX102" s="180">
        <v>600</v>
      </c>
      <c r="AY102" s="181">
        <v>600</v>
      </c>
      <c r="AZ102" s="180"/>
      <c r="BA102" s="180">
        <v>639</v>
      </c>
      <c r="BB102" s="181">
        <v>0</v>
      </c>
      <c r="BC102" s="180"/>
      <c r="BD102" s="180"/>
      <c r="BE102" s="181"/>
      <c r="BF102" s="180">
        <v>0</v>
      </c>
      <c r="BG102" s="181">
        <v>0</v>
      </c>
      <c r="BH102" s="180">
        <v>0</v>
      </c>
      <c r="BI102" s="180">
        <v>600</v>
      </c>
      <c r="BJ102" s="184">
        <v>0</v>
      </c>
      <c r="BK102" s="183"/>
      <c r="BL102" s="183">
        <v>93.75</v>
      </c>
      <c r="BM102" s="184">
        <v>0</v>
      </c>
      <c r="BN102" s="183"/>
      <c r="BO102" s="183">
        <v>7.5</v>
      </c>
      <c r="BP102" s="184">
        <v>0</v>
      </c>
      <c r="BQ102" s="180"/>
      <c r="BR102" s="180">
        <v>9.375</v>
      </c>
      <c r="BS102" s="181">
        <v>0</v>
      </c>
      <c r="BT102" s="180"/>
      <c r="BU102" s="180">
        <v>97.5</v>
      </c>
      <c r="BV102" s="181">
        <v>0</v>
      </c>
      <c r="BW102" s="180">
        <v>0</v>
      </c>
      <c r="BX102" s="180">
        <v>31</v>
      </c>
      <c r="BY102" s="181">
        <v>0</v>
      </c>
      <c r="BZ102" s="180">
        <v>0</v>
      </c>
      <c r="CA102" s="180">
        <v>0</v>
      </c>
      <c r="CB102" s="180">
        <v>67.5</v>
      </c>
      <c r="CC102" s="181">
        <v>0</v>
      </c>
      <c r="CD102" s="185">
        <v>0</v>
      </c>
      <c r="CE102" s="185">
        <v>0</v>
      </c>
      <c r="CF102" s="185">
        <v>93.75</v>
      </c>
      <c r="CG102" s="185">
        <v>0</v>
      </c>
      <c r="CH102" s="185"/>
      <c r="CI102" s="185">
        <v>9.375</v>
      </c>
      <c r="CJ102" s="185">
        <v>0</v>
      </c>
      <c r="CK102" s="185">
        <v>10050</v>
      </c>
      <c r="CL102" s="186"/>
      <c r="CM102" s="186">
        <v>2130</v>
      </c>
      <c r="CN102" s="186">
        <v>391.25</v>
      </c>
      <c r="CO102" s="186">
        <v>200</v>
      </c>
      <c r="CP102" s="181">
        <v>550</v>
      </c>
      <c r="CQ102" s="181">
        <v>13321.25</v>
      </c>
      <c r="CR102" s="181">
        <v>1332.125</v>
      </c>
      <c r="CS102" s="181">
        <v>14653.375</v>
      </c>
      <c r="CT102" s="181">
        <v>0</v>
      </c>
      <c r="CU102" s="187">
        <v>341</v>
      </c>
      <c r="CV102" s="187">
        <v>14994.375</v>
      </c>
      <c r="CX102" s="205"/>
      <c r="CY102" s="205"/>
      <c r="CZ102" s="205"/>
      <c r="DB102" s="205"/>
    </row>
    <row r="103" spans="1:106" s="188" customFormat="1" ht="16.5">
      <c r="A103" s="173">
        <v>99</v>
      </c>
      <c r="B103" s="174">
        <v>6456</v>
      </c>
      <c r="C103" s="175">
        <v>45440</v>
      </c>
      <c r="D103" s="176" t="s">
        <v>104</v>
      </c>
      <c r="E103" s="177" t="s">
        <v>127</v>
      </c>
      <c r="F103" s="177"/>
      <c r="G103" s="178" t="s">
        <v>52</v>
      </c>
      <c r="H103" s="179" t="s">
        <v>58</v>
      </c>
      <c r="I103" s="180">
        <v>88</v>
      </c>
      <c r="J103" s="180">
        <v>11</v>
      </c>
      <c r="K103" s="180">
        <v>600</v>
      </c>
      <c r="L103" s="181">
        <v>6600</v>
      </c>
      <c r="M103" s="180">
        <v>24</v>
      </c>
      <c r="N103" s="180">
        <v>93.75</v>
      </c>
      <c r="O103" s="181">
        <v>2250</v>
      </c>
      <c r="P103" s="180">
        <v>25</v>
      </c>
      <c r="Q103" s="180">
        <v>7.5</v>
      </c>
      <c r="R103" s="181">
        <v>187.5</v>
      </c>
      <c r="S103" s="180">
        <v>10</v>
      </c>
      <c r="T103" s="180">
        <v>9.375</v>
      </c>
      <c r="U103" s="181">
        <v>93.75</v>
      </c>
      <c r="V103" s="181"/>
      <c r="W103" s="181">
        <v>93.75</v>
      </c>
      <c r="X103" s="181">
        <v>0</v>
      </c>
      <c r="Y103" s="180"/>
      <c r="Z103" s="180">
        <v>97.5</v>
      </c>
      <c r="AA103" s="181">
        <v>0</v>
      </c>
      <c r="AB103" s="180"/>
      <c r="AC103" s="180">
        <v>126.75</v>
      </c>
      <c r="AD103" s="181">
        <v>0</v>
      </c>
      <c r="AE103" s="180"/>
      <c r="AF103" s="180">
        <v>9.75</v>
      </c>
      <c r="AG103" s="181">
        <v>0</v>
      </c>
      <c r="AH103" s="180"/>
      <c r="AI103" s="180">
        <v>12.667500000000002</v>
      </c>
      <c r="AJ103" s="181">
        <v>0</v>
      </c>
      <c r="AK103" s="180"/>
      <c r="AL103" s="180">
        <v>97.5</v>
      </c>
      <c r="AM103" s="181">
        <v>0</v>
      </c>
      <c r="AN103" s="180"/>
      <c r="AO103" s="180">
        <v>126.75</v>
      </c>
      <c r="AP103" s="181">
        <v>0</v>
      </c>
      <c r="AQ103" s="180"/>
      <c r="AR103" s="182">
        <v>9.75</v>
      </c>
      <c r="AS103" s="181">
        <v>0</v>
      </c>
      <c r="AT103" s="180"/>
      <c r="AU103" s="180">
        <v>12.675000000000001</v>
      </c>
      <c r="AV103" s="181">
        <v>0</v>
      </c>
      <c r="AW103" s="180">
        <v>8</v>
      </c>
      <c r="AX103" s="180">
        <v>600</v>
      </c>
      <c r="AY103" s="181">
        <v>600</v>
      </c>
      <c r="AZ103" s="180"/>
      <c r="BA103" s="180">
        <v>640</v>
      </c>
      <c r="BB103" s="181">
        <v>0</v>
      </c>
      <c r="BC103" s="180"/>
      <c r="BD103" s="180"/>
      <c r="BE103" s="181"/>
      <c r="BF103" s="180">
        <v>0</v>
      </c>
      <c r="BG103" s="181">
        <v>0</v>
      </c>
      <c r="BH103" s="180">
        <v>0</v>
      </c>
      <c r="BI103" s="180">
        <v>600</v>
      </c>
      <c r="BJ103" s="184">
        <v>0</v>
      </c>
      <c r="BK103" s="183"/>
      <c r="BL103" s="183">
        <v>93.75</v>
      </c>
      <c r="BM103" s="184">
        <v>0</v>
      </c>
      <c r="BN103" s="183"/>
      <c r="BO103" s="183">
        <v>7.5</v>
      </c>
      <c r="BP103" s="184">
        <v>0</v>
      </c>
      <c r="BQ103" s="180"/>
      <c r="BR103" s="180">
        <v>9.375</v>
      </c>
      <c r="BS103" s="181">
        <v>0</v>
      </c>
      <c r="BT103" s="180"/>
      <c r="BU103" s="180">
        <v>97.5</v>
      </c>
      <c r="BV103" s="181">
        <v>0</v>
      </c>
      <c r="BW103" s="180">
        <v>0</v>
      </c>
      <c r="BX103" s="180">
        <v>31</v>
      </c>
      <c r="BY103" s="181">
        <v>0</v>
      </c>
      <c r="BZ103" s="180">
        <v>0</v>
      </c>
      <c r="CA103" s="180">
        <v>0</v>
      </c>
      <c r="CB103" s="180">
        <v>67.5</v>
      </c>
      <c r="CC103" s="181">
        <v>0</v>
      </c>
      <c r="CD103" s="185">
        <v>0</v>
      </c>
      <c r="CE103" s="185">
        <v>0</v>
      </c>
      <c r="CF103" s="185">
        <v>93.75</v>
      </c>
      <c r="CG103" s="185">
        <v>0</v>
      </c>
      <c r="CH103" s="185"/>
      <c r="CI103" s="185">
        <v>9.375</v>
      </c>
      <c r="CJ103" s="185">
        <v>0</v>
      </c>
      <c r="CK103" s="185">
        <v>9731.25</v>
      </c>
      <c r="CL103" s="186"/>
      <c r="CM103" s="186">
        <v>2080</v>
      </c>
      <c r="CN103" s="186">
        <v>391.25</v>
      </c>
      <c r="CO103" s="186">
        <v>200</v>
      </c>
      <c r="CP103" s="181">
        <v>550</v>
      </c>
      <c r="CQ103" s="181">
        <v>12952.5</v>
      </c>
      <c r="CR103" s="181">
        <v>1295.25</v>
      </c>
      <c r="CS103" s="181">
        <v>14247.75</v>
      </c>
      <c r="CT103" s="181">
        <v>0</v>
      </c>
      <c r="CU103" s="187">
        <v>341</v>
      </c>
      <c r="CV103" s="187">
        <v>14588.75</v>
      </c>
      <c r="CX103" s="205"/>
      <c r="CY103" s="205"/>
      <c r="CZ103" s="205"/>
      <c r="DB103" s="205"/>
    </row>
    <row r="104" spans="1:106" s="188" customFormat="1" ht="16.5">
      <c r="A104" s="173">
        <v>100</v>
      </c>
      <c r="B104" s="174">
        <v>13362</v>
      </c>
      <c r="C104" s="175">
        <v>45811</v>
      </c>
      <c r="D104" s="176" t="s">
        <v>51</v>
      </c>
      <c r="E104" s="177" t="s">
        <v>128</v>
      </c>
      <c r="F104" s="177"/>
      <c r="G104" s="178" t="s">
        <v>52</v>
      </c>
      <c r="H104" s="179" t="s">
        <v>77</v>
      </c>
      <c r="I104" s="180">
        <v>24</v>
      </c>
      <c r="J104" s="180">
        <v>3</v>
      </c>
      <c r="K104" s="180">
        <v>600</v>
      </c>
      <c r="L104" s="181">
        <v>1800</v>
      </c>
      <c r="M104" s="180">
        <v>3</v>
      </c>
      <c r="N104" s="180">
        <v>93.75</v>
      </c>
      <c r="O104" s="181">
        <v>281.25</v>
      </c>
      <c r="P104" s="180">
        <v>0</v>
      </c>
      <c r="Q104" s="180">
        <v>7.5</v>
      </c>
      <c r="R104" s="181">
        <v>0</v>
      </c>
      <c r="S104" s="180">
        <v>0</v>
      </c>
      <c r="T104" s="180">
        <v>9.375</v>
      </c>
      <c r="U104" s="181">
        <v>0</v>
      </c>
      <c r="V104" s="181"/>
      <c r="W104" s="181">
        <v>93.75</v>
      </c>
      <c r="X104" s="181">
        <v>0</v>
      </c>
      <c r="Y104" s="180"/>
      <c r="Z104" s="180">
        <v>97.5</v>
      </c>
      <c r="AA104" s="181">
        <v>0</v>
      </c>
      <c r="AB104" s="180"/>
      <c r="AC104" s="180">
        <v>126.75</v>
      </c>
      <c r="AD104" s="181">
        <v>0</v>
      </c>
      <c r="AE104" s="180"/>
      <c r="AF104" s="180">
        <v>9.75</v>
      </c>
      <c r="AG104" s="181">
        <v>0</v>
      </c>
      <c r="AH104" s="180"/>
      <c r="AI104" s="180">
        <v>12.667500000000002</v>
      </c>
      <c r="AJ104" s="181">
        <v>0</v>
      </c>
      <c r="AK104" s="180"/>
      <c r="AL104" s="180">
        <v>97.5</v>
      </c>
      <c r="AM104" s="181">
        <v>0</v>
      </c>
      <c r="AN104" s="180"/>
      <c r="AO104" s="180">
        <v>126.75</v>
      </c>
      <c r="AP104" s="181">
        <v>0</v>
      </c>
      <c r="AQ104" s="180"/>
      <c r="AR104" s="182">
        <v>9.75</v>
      </c>
      <c r="AS104" s="181">
        <v>0</v>
      </c>
      <c r="AT104" s="180"/>
      <c r="AU104" s="180">
        <v>12.675000000000001</v>
      </c>
      <c r="AV104" s="181">
        <v>0</v>
      </c>
      <c r="AW104" s="180">
        <v>0</v>
      </c>
      <c r="AX104" s="180">
        <v>600</v>
      </c>
      <c r="AY104" s="181">
        <v>0</v>
      </c>
      <c r="AZ104" s="180"/>
      <c r="BA104" s="180">
        <v>641</v>
      </c>
      <c r="BB104" s="181">
        <v>0</v>
      </c>
      <c r="BC104" s="180"/>
      <c r="BD104" s="180"/>
      <c r="BE104" s="181"/>
      <c r="BF104" s="180">
        <v>0</v>
      </c>
      <c r="BG104" s="181">
        <v>0</v>
      </c>
      <c r="BH104" s="180">
        <v>0</v>
      </c>
      <c r="BI104" s="180">
        <v>600</v>
      </c>
      <c r="BJ104" s="184">
        <v>0</v>
      </c>
      <c r="BK104" s="183"/>
      <c r="BL104" s="183">
        <v>93.75</v>
      </c>
      <c r="BM104" s="184">
        <v>0</v>
      </c>
      <c r="BN104" s="183"/>
      <c r="BO104" s="183">
        <v>7.5</v>
      </c>
      <c r="BP104" s="184">
        <v>0</v>
      </c>
      <c r="BQ104" s="180"/>
      <c r="BR104" s="180">
        <v>9.375</v>
      </c>
      <c r="BS104" s="181">
        <v>0</v>
      </c>
      <c r="BT104" s="180"/>
      <c r="BU104" s="180">
        <v>97.5</v>
      </c>
      <c r="BV104" s="181">
        <v>0</v>
      </c>
      <c r="BW104" s="180">
        <v>0</v>
      </c>
      <c r="BX104" s="180">
        <v>31</v>
      </c>
      <c r="BY104" s="181">
        <v>0</v>
      </c>
      <c r="BZ104" s="180">
        <v>0</v>
      </c>
      <c r="CA104" s="180">
        <v>0</v>
      </c>
      <c r="CB104" s="180">
        <v>67.5</v>
      </c>
      <c r="CC104" s="181">
        <v>0</v>
      </c>
      <c r="CD104" s="185">
        <v>0</v>
      </c>
      <c r="CE104" s="185">
        <v>0</v>
      </c>
      <c r="CF104" s="185">
        <v>93.75</v>
      </c>
      <c r="CG104" s="185">
        <v>0</v>
      </c>
      <c r="CH104" s="185"/>
      <c r="CI104" s="185">
        <v>9.375</v>
      </c>
      <c r="CJ104" s="185">
        <v>0</v>
      </c>
      <c r="CK104" s="185">
        <v>2081.25</v>
      </c>
      <c r="CL104" s="186"/>
      <c r="CM104" s="186">
        <v>1010</v>
      </c>
      <c r="CN104" s="186">
        <v>391.25</v>
      </c>
      <c r="CO104" s="186">
        <v>200</v>
      </c>
      <c r="CP104" s="181">
        <v>150</v>
      </c>
      <c r="CQ104" s="181">
        <v>3832.5</v>
      </c>
      <c r="CR104" s="181">
        <v>383.25</v>
      </c>
      <c r="CS104" s="181">
        <v>4215.75</v>
      </c>
      <c r="CT104" s="181">
        <v>0</v>
      </c>
      <c r="CU104" s="187">
        <v>93</v>
      </c>
      <c r="CV104" s="187">
        <v>4308.75</v>
      </c>
      <c r="CX104" s="205"/>
      <c r="CY104" s="205"/>
      <c r="CZ104" s="205"/>
      <c r="DB104" s="205"/>
    </row>
    <row r="105" spans="1:106" s="188" customFormat="1" ht="16.5">
      <c r="A105" s="173">
        <v>101</v>
      </c>
      <c r="B105" s="174">
        <v>32289</v>
      </c>
      <c r="C105" s="175">
        <v>46175</v>
      </c>
      <c r="D105" s="176" t="s">
        <v>348</v>
      </c>
      <c r="E105" s="177" t="s">
        <v>363</v>
      </c>
      <c r="F105" s="177"/>
      <c r="G105" s="178" t="s">
        <v>50</v>
      </c>
      <c r="H105" s="179" t="s">
        <v>215</v>
      </c>
      <c r="I105" s="180">
        <v>80</v>
      </c>
      <c r="J105" s="180">
        <v>10</v>
      </c>
      <c r="K105" s="180">
        <v>600</v>
      </c>
      <c r="L105" s="181">
        <v>6000</v>
      </c>
      <c r="M105" s="180">
        <v>0</v>
      </c>
      <c r="N105" s="180">
        <v>93.75</v>
      </c>
      <c r="O105" s="181">
        <v>0</v>
      </c>
      <c r="P105" s="180">
        <v>0</v>
      </c>
      <c r="Q105" s="180">
        <v>7.5</v>
      </c>
      <c r="R105" s="181">
        <v>0</v>
      </c>
      <c r="S105" s="180">
        <v>0</v>
      </c>
      <c r="T105" s="180">
        <v>9.375</v>
      </c>
      <c r="U105" s="181">
        <v>0</v>
      </c>
      <c r="V105" s="181"/>
      <c r="W105" s="181">
        <v>93.75</v>
      </c>
      <c r="X105" s="181">
        <v>0</v>
      </c>
      <c r="Y105" s="180"/>
      <c r="Z105" s="180">
        <v>97.5</v>
      </c>
      <c r="AA105" s="181">
        <v>0</v>
      </c>
      <c r="AB105" s="180"/>
      <c r="AC105" s="180">
        <v>126.75</v>
      </c>
      <c r="AD105" s="181">
        <v>0</v>
      </c>
      <c r="AE105" s="180"/>
      <c r="AF105" s="180">
        <v>9.75</v>
      </c>
      <c r="AG105" s="181">
        <v>0</v>
      </c>
      <c r="AH105" s="180"/>
      <c r="AI105" s="180">
        <v>12.667500000000002</v>
      </c>
      <c r="AJ105" s="181">
        <v>0</v>
      </c>
      <c r="AK105" s="180"/>
      <c r="AL105" s="180">
        <v>97.5</v>
      </c>
      <c r="AM105" s="181">
        <v>0</v>
      </c>
      <c r="AN105" s="180"/>
      <c r="AO105" s="180">
        <v>126.75</v>
      </c>
      <c r="AP105" s="181">
        <v>0</v>
      </c>
      <c r="AQ105" s="180"/>
      <c r="AR105" s="182">
        <v>9.75</v>
      </c>
      <c r="AS105" s="181">
        <v>0</v>
      </c>
      <c r="AT105" s="180"/>
      <c r="AU105" s="180">
        <v>12.675000000000001</v>
      </c>
      <c r="AV105" s="181">
        <v>0</v>
      </c>
      <c r="AW105" s="180">
        <v>8</v>
      </c>
      <c r="AX105" s="180">
        <v>600</v>
      </c>
      <c r="AY105" s="181">
        <v>600</v>
      </c>
      <c r="AZ105" s="180"/>
      <c r="BA105" s="180">
        <v>642</v>
      </c>
      <c r="BB105" s="181">
        <v>0</v>
      </c>
      <c r="BC105" s="180"/>
      <c r="BD105" s="180"/>
      <c r="BE105" s="181"/>
      <c r="BF105" s="180">
        <v>0</v>
      </c>
      <c r="BG105" s="181">
        <v>0</v>
      </c>
      <c r="BH105" s="180">
        <v>0</v>
      </c>
      <c r="BI105" s="180">
        <v>600</v>
      </c>
      <c r="BJ105" s="184">
        <v>0</v>
      </c>
      <c r="BK105" s="183"/>
      <c r="BL105" s="183">
        <v>93.75</v>
      </c>
      <c r="BM105" s="184">
        <v>0</v>
      </c>
      <c r="BN105" s="183"/>
      <c r="BO105" s="183">
        <v>7.5</v>
      </c>
      <c r="BP105" s="184">
        <v>0</v>
      </c>
      <c r="BQ105" s="180"/>
      <c r="BR105" s="180">
        <v>9.375</v>
      </c>
      <c r="BS105" s="181">
        <v>0</v>
      </c>
      <c r="BT105" s="180"/>
      <c r="BU105" s="180">
        <v>97.5</v>
      </c>
      <c r="BV105" s="181">
        <v>0</v>
      </c>
      <c r="BW105" s="180">
        <v>0</v>
      </c>
      <c r="BX105" s="180">
        <v>31</v>
      </c>
      <c r="BY105" s="181">
        <v>0</v>
      </c>
      <c r="BZ105" s="180">
        <v>0</v>
      </c>
      <c r="CA105" s="180">
        <v>0</v>
      </c>
      <c r="CB105" s="180">
        <v>67.5</v>
      </c>
      <c r="CC105" s="181">
        <v>0</v>
      </c>
      <c r="CD105" s="185">
        <v>0</v>
      </c>
      <c r="CE105" s="185">
        <v>0</v>
      </c>
      <c r="CF105" s="185">
        <v>93.75</v>
      </c>
      <c r="CG105" s="185">
        <v>0</v>
      </c>
      <c r="CH105" s="185"/>
      <c r="CI105" s="185">
        <v>9.375</v>
      </c>
      <c r="CJ105" s="185">
        <v>0</v>
      </c>
      <c r="CK105" s="185">
        <v>6600</v>
      </c>
      <c r="CL105" s="186"/>
      <c r="CM105" s="186">
        <v>710</v>
      </c>
      <c r="CN105" s="186">
        <v>391.25</v>
      </c>
      <c r="CO105" s="186">
        <v>200</v>
      </c>
      <c r="CP105" s="181">
        <v>500</v>
      </c>
      <c r="CQ105" s="181">
        <v>8401.25</v>
      </c>
      <c r="CR105" s="181">
        <v>840.125</v>
      </c>
      <c r="CS105" s="181">
        <v>9241.375</v>
      </c>
      <c r="CT105" s="181">
        <v>0</v>
      </c>
      <c r="CU105" s="187">
        <v>310</v>
      </c>
      <c r="CV105" s="187">
        <v>9551.375</v>
      </c>
      <c r="CX105" s="205"/>
      <c r="CY105" s="205"/>
      <c r="CZ105" s="205"/>
      <c r="DB105" s="205"/>
    </row>
    <row r="106" spans="1:106" s="188" customFormat="1" ht="16.5">
      <c r="A106" s="173">
        <v>102</v>
      </c>
      <c r="B106" s="174">
        <v>12783</v>
      </c>
      <c r="C106" s="175">
        <v>45685</v>
      </c>
      <c r="D106" s="176" t="s">
        <v>81</v>
      </c>
      <c r="E106" s="177" t="s">
        <v>129</v>
      </c>
      <c r="F106" s="177"/>
      <c r="G106" s="178" t="s">
        <v>52</v>
      </c>
      <c r="H106" s="179" t="s">
        <v>296</v>
      </c>
      <c r="I106" s="180">
        <v>72</v>
      </c>
      <c r="J106" s="180">
        <v>9</v>
      </c>
      <c r="K106" s="180">
        <v>600</v>
      </c>
      <c r="L106" s="181">
        <v>5400</v>
      </c>
      <c r="M106" s="180">
        <v>18</v>
      </c>
      <c r="N106" s="180">
        <v>93.75</v>
      </c>
      <c r="O106" s="181">
        <v>1687.5</v>
      </c>
      <c r="P106" s="180">
        <v>20</v>
      </c>
      <c r="Q106" s="180">
        <v>7.5</v>
      </c>
      <c r="R106" s="181">
        <v>150</v>
      </c>
      <c r="S106" s="180">
        <v>6</v>
      </c>
      <c r="T106" s="180">
        <v>9.375</v>
      </c>
      <c r="U106" s="181">
        <v>56.25</v>
      </c>
      <c r="V106" s="181"/>
      <c r="W106" s="181">
        <v>93.75</v>
      </c>
      <c r="X106" s="181">
        <v>0</v>
      </c>
      <c r="Y106" s="180"/>
      <c r="Z106" s="180">
        <v>97.5</v>
      </c>
      <c r="AA106" s="181">
        <v>0</v>
      </c>
      <c r="AB106" s="180"/>
      <c r="AC106" s="180">
        <v>126.75</v>
      </c>
      <c r="AD106" s="181">
        <v>0</v>
      </c>
      <c r="AE106" s="180"/>
      <c r="AF106" s="180">
        <v>9.75</v>
      </c>
      <c r="AG106" s="181">
        <v>0</v>
      </c>
      <c r="AH106" s="180"/>
      <c r="AI106" s="180">
        <v>12.667500000000002</v>
      </c>
      <c r="AJ106" s="181">
        <v>0</v>
      </c>
      <c r="AK106" s="180"/>
      <c r="AL106" s="180">
        <v>97.5</v>
      </c>
      <c r="AM106" s="181">
        <v>0</v>
      </c>
      <c r="AN106" s="180"/>
      <c r="AO106" s="180">
        <v>126.75</v>
      </c>
      <c r="AP106" s="181">
        <v>0</v>
      </c>
      <c r="AQ106" s="180"/>
      <c r="AR106" s="182">
        <v>9.75</v>
      </c>
      <c r="AS106" s="181">
        <v>0</v>
      </c>
      <c r="AT106" s="180"/>
      <c r="AU106" s="180">
        <v>12.675000000000001</v>
      </c>
      <c r="AV106" s="181">
        <v>0</v>
      </c>
      <c r="AW106" s="180">
        <v>8</v>
      </c>
      <c r="AX106" s="180">
        <v>600</v>
      </c>
      <c r="AY106" s="181">
        <v>600</v>
      </c>
      <c r="AZ106" s="180"/>
      <c r="BA106" s="180">
        <v>643</v>
      </c>
      <c r="BB106" s="181">
        <v>0</v>
      </c>
      <c r="BC106" s="180"/>
      <c r="BD106" s="180"/>
      <c r="BE106" s="181"/>
      <c r="BF106" s="180">
        <v>0</v>
      </c>
      <c r="BG106" s="181">
        <v>0</v>
      </c>
      <c r="BH106" s="180">
        <v>0</v>
      </c>
      <c r="BI106" s="180">
        <v>600</v>
      </c>
      <c r="BJ106" s="184">
        <v>0</v>
      </c>
      <c r="BK106" s="183"/>
      <c r="BL106" s="183">
        <v>93.75</v>
      </c>
      <c r="BM106" s="184">
        <v>0</v>
      </c>
      <c r="BN106" s="183"/>
      <c r="BO106" s="183">
        <v>7.5</v>
      </c>
      <c r="BP106" s="184">
        <v>0</v>
      </c>
      <c r="BQ106" s="180"/>
      <c r="BR106" s="180">
        <v>9.375</v>
      </c>
      <c r="BS106" s="181">
        <v>0</v>
      </c>
      <c r="BT106" s="180"/>
      <c r="BU106" s="180">
        <v>97.5</v>
      </c>
      <c r="BV106" s="181">
        <v>0</v>
      </c>
      <c r="BW106" s="180">
        <v>0</v>
      </c>
      <c r="BX106" s="180">
        <v>31</v>
      </c>
      <c r="BY106" s="181">
        <v>0</v>
      </c>
      <c r="BZ106" s="180">
        <v>0</v>
      </c>
      <c r="CA106" s="180">
        <v>0</v>
      </c>
      <c r="CB106" s="180">
        <v>67.5</v>
      </c>
      <c r="CC106" s="181">
        <v>0</v>
      </c>
      <c r="CD106" s="185">
        <v>0</v>
      </c>
      <c r="CE106" s="185">
        <v>0</v>
      </c>
      <c r="CF106" s="185">
        <v>93.75</v>
      </c>
      <c r="CG106" s="185">
        <v>0</v>
      </c>
      <c r="CH106" s="185"/>
      <c r="CI106" s="185">
        <v>9.375</v>
      </c>
      <c r="CJ106" s="185">
        <v>0</v>
      </c>
      <c r="CK106" s="185">
        <v>7893.75</v>
      </c>
      <c r="CL106" s="186"/>
      <c r="CM106" s="186">
        <v>1880</v>
      </c>
      <c r="CN106" s="186">
        <v>391.25</v>
      </c>
      <c r="CO106" s="186">
        <v>200</v>
      </c>
      <c r="CP106" s="181">
        <v>450</v>
      </c>
      <c r="CQ106" s="181">
        <v>10815</v>
      </c>
      <c r="CR106" s="181">
        <v>1081.5</v>
      </c>
      <c r="CS106" s="181">
        <v>11896.5</v>
      </c>
      <c r="CT106" s="181">
        <v>0</v>
      </c>
      <c r="CU106" s="187">
        <v>279</v>
      </c>
      <c r="CV106" s="187">
        <v>12175.5</v>
      </c>
      <c r="CX106" s="205"/>
      <c r="CY106" s="205"/>
      <c r="CZ106" s="205"/>
      <c r="DB106" s="205"/>
    </row>
    <row r="107" spans="1:106" s="188" customFormat="1" ht="16.5">
      <c r="A107" s="173">
        <v>103</v>
      </c>
      <c r="B107" s="174">
        <v>31638</v>
      </c>
      <c r="C107" s="175">
        <v>46084</v>
      </c>
      <c r="D107" s="176" t="s">
        <v>268</v>
      </c>
      <c r="E107" s="177" t="s">
        <v>275</v>
      </c>
      <c r="F107" s="177"/>
      <c r="G107" s="178" t="s">
        <v>52</v>
      </c>
      <c r="H107" s="179" t="s">
        <v>258</v>
      </c>
      <c r="I107" s="180">
        <v>88</v>
      </c>
      <c r="J107" s="180">
        <v>11</v>
      </c>
      <c r="K107" s="180">
        <v>600</v>
      </c>
      <c r="L107" s="181">
        <v>6600</v>
      </c>
      <c r="M107" s="180">
        <v>18</v>
      </c>
      <c r="N107" s="180">
        <v>93.75</v>
      </c>
      <c r="O107" s="181">
        <v>1687.5</v>
      </c>
      <c r="P107" s="180">
        <v>30</v>
      </c>
      <c r="Q107" s="180">
        <v>7.5</v>
      </c>
      <c r="R107" s="181">
        <v>225</v>
      </c>
      <c r="S107" s="180">
        <v>4</v>
      </c>
      <c r="T107" s="180">
        <v>9.375</v>
      </c>
      <c r="U107" s="181">
        <v>37.5</v>
      </c>
      <c r="V107" s="181"/>
      <c r="W107" s="181">
        <v>93.75</v>
      </c>
      <c r="X107" s="181">
        <v>0</v>
      </c>
      <c r="Y107" s="180"/>
      <c r="Z107" s="180">
        <v>97.5</v>
      </c>
      <c r="AA107" s="181">
        <v>0</v>
      </c>
      <c r="AB107" s="180"/>
      <c r="AC107" s="180">
        <v>126.75</v>
      </c>
      <c r="AD107" s="181">
        <v>0</v>
      </c>
      <c r="AE107" s="180"/>
      <c r="AF107" s="180">
        <v>9.75</v>
      </c>
      <c r="AG107" s="181">
        <v>0</v>
      </c>
      <c r="AH107" s="180"/>
      <c r="AI107" s="180">
        <v>12.667500000000002</v>
      </c>
      <c r="AJ107" s="181">
        <v>0</v>
      </c>
      <c r="AK107" s="180"/>
      <c r="AL107" s="180">
        <v>97.5</v>
      </c>
      <c r="AM107" s="181">
        <v>0</v>
      </c>
      <c r="AN107" s="180"/>
      <c r="AO107" s="180">
        <v>126.75</v>
      </c>
      <c r="AP107" s="181">
        <v>0</v>
      </c>
      <c r="AQ107" s="180"/>
      <c r="AR107" s="182">
        <v>9.75</v>
      </c>
      <c r="AS107" s="181">
        <v>0</v>
      </c>
      <c r="AT107" s="180"/>
      <c r="AU107" s="180">
        <v>12.675000000000001</v>
      </c>
      <c r="AV107" s="181">
        <v>0</v>
      </c>
      <c r="AW107" s="180">
        <v>8</v>
      </c>
      <c r="AX107" s="180">
        <v>600</v>
      </c>
      <c r="AY107" s="181">
        <v>600</v>
      </c>
      <c r="AZ107" s="180"/>
      <c r="BA107" s="180">
        <v>644</v>
      </c>
      <c r="BB107" s="181">
        <v>0</v>
      </c>
      <c r="BC107" s="180"/>
      <c r="BD107" s="180"/>
      <c r="BE107" s="181"/>
      <c r="BF107" s="180">
        <v>0</v>
      </c>
      <c r="BG107" s="181">
        <v>0</v>
      </c>
      <c r="BH107" s="180">
        <v>0</v>
      </c>
      <c r="BI107" s="180">
        <v>600</v>
      </c>
      <c r="BJ107" s="184">
        <v>0</v>
      </c>
      <c r="BK107" s="183"/>
      <c r="BL107" s="183">
        <v>93.75</v>
      </c>
      <c r="BM107" s="184">
        <v>0</v>
      </c>
      <c r="BN107" s="183"/>
      <c r="BO107" s="183">
        <v>7.5</v>
      </c>
      <c r="BP107" s="184">
        <v>0</v>
      </c>
      <c r="BQ107" s="180"/>
      <c r="BR107" s="180">
        <v>9.375</v>
      </c>
      <c r="BS107" s="181">
        <v>0</v>
      </c>
      <c r="BT107" s="180"/>
      <c r="BU107" s="180">
        <v>97.5</v>
      </c>
      <c r="BV107" s="181">
        <v>0</v>
      </c>
      <c r="BW107" s="180">
        <v>0</v>
      </c>
      <c r="BX107" s="180">
        <v>31</v>
      </c>
      <c r="BY107" s="181">
        <v>0</v>
      </c>
      <c r="BZ107" s="180">
        <v>0</v>
      </c>
      <c r="CA107" s="180">
        <v>0</v>
      </c>
      <c r="CB107" s="180">
        <v>67.5</v>
      </c>
      <c r="CC107" s="181">
        <v>0</v>
      </c>
      <c r="CD107" s="185">
        <v>0</v>
      </c>
      <c r="CE107" s="185">
        <v>0</v>
      </c>
      <c r="CF107" s="185">
        <v>93.75</v>
      </c>
      <c r="CG107" s="185">
        <v>0</v>
      </c>
      <c r="CH107" s="185"/>
      <c r="CI107" s="185">
        <v>9.375</v>
      </c>
      <c r="CJ107" s="185">
        <v>0</v>
      </c>
      <c r="CK107" s="185">
        <v>9150</v>
      </c>
      <c r="CL107" s="186"/>
      <c r="CM107" s="186">
        <v>1880</v>
      </c>
      <c r="CN107" s="186">
        <v>391.25</v>
      </c>
      <c r="CO107" s="186">
        <v>200</v>
      </c>
      <c r="CP107" s="181">
        <v>550</v>
      </c>
      <c r="CQ107" s="181">
        <v>12171.25</v>
      </c>
      <c r="CR107" s="181">
        <v>1217.125</v>
      </c>
      <c r="CS107" s="181">
        <v>13388.375</v>
      </c>
      <c r="CT107" s="181">
        <v>0</v>
      </c>
      <c r="CU107" s="187">
        <v>341</v>
      </c>
      <c r="CV107" s="187">
        <v>13729.375</v>
      </c>
      <c r="CX107" s="205"/>
      <c r="CY107" s="205"/>
      <c r="CZ107" s="205"/>
      <c r="DB107" s="205"/>
    </row>
    <row r="108" spans="1:106" s="188" customFormat="1" ht="16.5">
      <c r="A108" s="173">
        <v>104</v>
      </c>
      <c r="B108" s="174">
        <v>32280</v>
      </c>
      <c r="C108" s="175">
        <v>46175</v>
      </c>
      <c r="D108" s="176" t="s">
        <v>348</v>
      </c>
      <c r="E108" s="177" t="s">
        <v>364</v>
      </c>
      <c r="F108" s="177"/>
      <c r="G108" s="178" t="s">
        <v>50</v>
      </c>
      <c r="H108" s="179" t="s">
        <v>215</v>
      </c>
      <c r="I108" s="180">
        <v>80</v>
      </c>
      <c r="J108" s="180">
        <v>10</v>
      </c>
      <c r="K108" s="180">
        <v>600</v>
      </c>
      <c r="L108" s="181">
        <v>6000</v>
      </c>
      <c r="M108" s="180">
        <v>0</v>
      </c>
      <c r="N108" s="180">
        <v>93.75</v>
      </c>
      <c r="O108" s="181">
        <v>0</v>
      </c>
      <c r="P108" s="180">
        <v>0</v>
      </c>
      <c r="Q108" s="180">
        <v>7.5</v>
      </c>
      <c r="R108" s="181">
        <v>0</v>
      </c>
      <c r="S108" s="180">
        <v>0</v>
      </c>
      <c r="T108" s="180">
        <v>9.375</v>
      </c>
      <c r="U108" s="181">
        <v>0</v>
      </c>
      <c r="V108" s="181"/>
      <c r="W108" s="181">
        <v>93.75</v>
      </c>
      <c r="X108" s="181">
        <v>0</v>
      </c>
      <c r="Y108" s="180"/>
      <c r="Z108" s="180">
        <v>97.5</v>
      </c>
      <c r="AA108" s="181">
        <v>0</v>
      </c>
      <c r="AB108" s="180"/>
      <c r="AC108" s="180">
        <v>126.75</v>
      </c>
      <c r="AD108" s="181">
        <v>0</v>
      </c>
      <c r="AE108" s="180"/>
      <c r="AF108" s="180">
        <v>9.75</v>
      </c>
      <c r="AG108" s="181">
        <v>0</v>
      </c>
      <c r="AH108" s="180"/>
      <c r="AI108" s="180">
        <v>12.667500000000002</v>
      </c>
      <c r="AJ108" s="181">
        <v>0</v>
      </c>
      <c r="AK108" s="180"/>
      <c r="AL108" s="180">
        <v>97.5</v>
      </c>
      <c r="AM108" s="181">
        <v>0</v>
      </c>
      <c r="AN108" s="180"/>
      <c r="AO108" s="180">
        <v>126.75</v>
      </c>
      <c r="AP108" s="181">
        <v>0</v>
      </c>
      <c r="AQ108" s="180"/>
      <c r="AR108" s="182">
        <v>9.75</v>
      </c>
      <c r="AS108" s="181">
        <v>0</v>
      </c>
      <c r="AT108" s="180"/>
      <c r="AU108" s="180">
        <v>12.675000000000001</v>
      </c>
      <c r="AV108" s="181">
        <v>0</v>
      </c>
      <c r="AW108" s="180">
        <v>8</v>
      </c>
      <c r="AX108" s="180">
        <v>600</v>
      </c>
      <c r="AY108" s="181">
        <v>600</v>
      </c>
      <c r="AZ108" s="180"/>
      <c r="BA108" s="180">
        <v>645</v>
      </c>
      <c r="BB108" s="181">
        <v>0</v>
      </c>
      <c r="BC108" s="180"/>
      <c r="BD108" s="180"/>
      <c r="BE108" s="181"/>
      <c r="BF108" s="180">
        <v>0</v>
      </c>
      <c r="BG108" s="181">
        <v>0</v>
      </c>
      <c r="BH108" s="180">
        <v>0</v>
      </c>
      <c r="BI108" s="180">
        <v>600</v>
      </c>
      <c r="BJ108" s="184">
        <v>0</v>
      </c>
      <c r="BK108" s="183"/>
      <c r="BL108" s="183">
        <v>93.75</v>
      </c>
      <c r="BM108" s="184">
        <v>0</v>
      </c>
      <c r="BN108" s="183"/>
      <c r="BO108" s="183">
        <v>7.5</v>
      </c>
      <c r="BP108" s="184">
        <v>0</v>
      </c>
      <c r="BQ108" s="180"/>
      <c r="BR108" s="180">
        <v>9.375</v>
      </c>
      <c r="BS108" s="181">
        <v>0</v>
      </c>
      <c r="BT108" s="180"/>
      <c r="BU108" s="180">
        <v>97.5</v>
      </c>
      <c r="BV108" s="181">
        <v>0</v>
      </c>
      <c r="BW108" s="180">
        <v>0</v>
      </c>
      <c r="BX108" s="180">
        <v>31</v>
      </c>
      <c r="BY108" s="181">
        <v>0</v>
      </c>
      <c r="BZ108" s="180">
        <v>0</v>
      </c>
      <c r="CA108" s="180">
        <v>0</v>
      </c>
      <c r="CB108" s="180">
        <v>67.5</v>
      </c>
      <c r="CC108" s="181">
        <v>0</v>
      </c>
      <c r="CD108" s="185">
        <v>0</v>
      </c>
      <c r="CE108" s="185">
        <v>0</v>
      </c>
      <c r="CF108" s="185">
        <v>93.75</v>
      </c>
      <c r="CG108" s="185">
        <v>0</v>
      </c>
      <c r="CH108" s="185"/>
      <c r="CI108" s="185">
        <v>9.375</v>
      </c>
      <c r="CJ108" s="185">
        <v>0</v>
      </c>
      <c r="CK108" s="185">
        <v>6600</v>
      </c>
      <c r="CL108" s="186"/>
      <c r="CM108" s="186">
        <v>710</v>
      </c>
      <c r="CN108" s="186">
        <v>391.25</v>
      </c>
      <c r="CO108" s="186">
        <v>200</v>
      </c>
      <c r="CP108" s="181">
        <v>500</v>
      </c>
      <c r="CQ108" s="181">
        <v>8401.25</v>
      </c>
      <c r="CR108" s="181">
        <v>840.125</v>
      </c>
      <c r="CS108" s="181">
        <v>9241.375</v>
      </c>
      <c r="CT108" s="181">
        <v>0</v>
      </c>
      <c r="CU108" s="187">
        <v>310</v>
      </c>
      <c r="CV108" s="187">
        <v>9551.375</v>
      </c>
      <c r="CX108" s="205"/>
      <c r="CY108" s="205"/>
      <c r="CZ108" s="205"/>
      <c r="DB108" s="205"/>
    </row>
    <row r="109" spans="1:106" s="188" customFormat="1" ht="16.5">
      <c r="A109" s="173">
        <v>105</v>
      </c>
      <c r="B109" s="174">
        <v>32213</v>
      </c>
      <c r="C109" s="175">
        <v>46161</v>
      </c>
      <c r="D109" s="176" t="s">
        <v>310</v>
      </c>
      <c r="E109" s="177" t="s">
        <v>322</v>
      </c>
      <c r="F109" s="177"/>
      <c r="G109" s="178" t="s">
        <v>50</v>
      </c>
      <c r="H109" s="179" t="s">
        <v>215</v>
      </c>
      <c r="I109" s="180">
        <v>88</v>
      </c>
      <c r="J109" s="180">
        <v>11</v>
      </c>
      <c r="K109" s="180">
        <v>600</v>
      </c>
      <c r="L109" s="181">
        <v>6600</v>
      </c>
      <c r="M109" s="180">
        <v>0</v>
      </c>
      <c r="N109" s="180">
        <v>93.75</v>
      </c>
      <c r="O109" s="181">
        <v>0</v>
      </c>
      <c r="P109" s="180">
        <v>0</v>
      </c>
      <c r="Q109" s="180">
        <v>7.5</v>
      </c>
      <c r="R109" s="181">
        <v>0</v>
      </c>
      <c r="S109" s="180">
        <v>0</v>
      </c>
      <c r="T109" s="180">
        <v>9.375</v>
      </c>
      <c r="U109" s="181">
        <v>0</v>
      </c>
      <c r="V109" s="181"/>
      <c r="W109" s="181">
        <v>93.75</v>
      </c>
      <c r="X109" s="181">
        <v>0</v>
      </c>
      <c r="Y109" s="180"/>
      <c r="Z109" s="180">
        <v>97.5</v>
      </c>
      <c r="AA109" s="181">
        <v>0</v>
      </c>
      <c r="AB109" s="180"/>
      <c r="AC109" s="180">
        <v>126.75</v>
      </c>
      <c r="AD109" s="181">
        <v>0</v>
      </c>
      <c r="AE109" s="180"/>
      <c r="AF109" s="180">
        <v>9.75</v>
      </c>
      <c r="AG109" s="181">
        <v>0</v>
      </c>
      <c r="AH109" s="180"/>
      <c r="AI109" s="180">
        <v>12.667500000000002</v>
      </c>
      <c r="AJ109" s="181">
        <v>0</v>
      </c>
      <c r="AK109" s="180"/>
      <c r="AL109" s="180">
        <v>97.5</v>
      </c>
      <c r="AM109" s="181">
        <v>0</v>
      </c>
      <c r="AN109" s="180"/>
      <c r="AO109" s="180">
        <v>126.75</v>
      </c>
      <c r="AP109" s="181">
        <v>0</v>
      </c>
      <c r="AQ109" s="180"/>
      <c r="AR109" s="182">
        <v>9.75</v>
      </c>
      <c r="AS109" s="181">
        <v>0</v>
      </c>
      <c r="AT109" s="180"/>
      <c r="AU109" s="180">
        <v>12.675000000000001</v>
      </c>
      <c r="AV109" s="181">
        <v>0</v>
      </c>
      <c r="AW109" s="180">
        <v>8</v>
      </c>
      <c r="AX109" s="180">
        <v>600</v>
      </c>
      <c r="AY109" s="181">
        <v>600</v>
      </c>
      <c r="AZ109" s="180"/>
      <c r="BA109" s="180">
        <v>646</v>
      </c>
      <c r="BB109" s="181">
        <v>0</v>
      </c>
      <c r="BC109" s="180"/>
      <c r="BD109" s="180"/>
      <c r="BE109" s="181"/>
      <c r="BF109" s="180">
        <v>1</v>
      </c>
      <c r="BG109" s="181">
        <v>-1.25</v>
      </c>
      <c r="BH109" s="180">
        <v>0</v>
      </c>
      <c r="BI109" s="180">
        <v>600</v>
      </c>
      <c r="BJ109" s="184">
        <v>0</v>
      </c>
      <c r="BK109" s="183"/>
      <c r="BL109" s="183">
        <v>93.75</v>
      </c>
      <c r="BM109" s="184">
        <v>0</v>
      </c>
      <c r="BN109" s="183"/>
      <c r="BO109" s="183">
        <v>7.5</v>
      </c>
      <c r="BP109" s="184">
        <v>0</v>
      </c>
      <c r="BQ109" s="180"/>
      <c r="BR109" s="180">
        <v>9.375</v>
      </c>
      <c r="BS109" s="181">
        <v>0</v>
      </c>
      <c r="BT109" s="180"/>
      <c r="BU109" s="180">
        <v>97.5</v>
      </c>
      <c r="BV109" s="181">
        <v>0</v>
      </c>
      <c r="BW109" s="180">
        <v>0</v>
      </c>
      <c r="BX109" s="180">
        <v>31</v>
      </c>
      <c r="BY109" s="181">
        <v>0</v>
      </c>
      <c r="BZ109" s="180">
        <v>0</v>
      </c>
      <c r="CA109" s="180">
        <v>0</v>
      </c>
      <c r="CB109" s="180">
        <v>67.5</v>
      </c>
      <c r="CC109" s="181">
        <v>0</v>
      </c>
      <c r="CD109" s="185">
        <v>0</v>
      </c>
      <c r="CE109" s="185">
        <v>0</v>
      </c>
      <c r="CF109" s="185">
        <v>93.75</v>
      </c>
      <c r="CG109" s="185">
        <v>0</v>
      </c>
      <c r="CH109" s="185"/>
      <c r="CI109" s="185">
        <v>9.375</v>
      </c>
      <c r="CJ109" s="185">
        <v>0</v>
      </c>
      <c r="CK109" s="185">
        <v>7198.75</v>
      </c>
      <c r="CL109" s="186"/>
      <c r="CM109" s="186">
        <v>1410</v>
      </c>
      <c r="CN109" s="186">
        <v>391.25</v>
      </c>
      <c r="CO109" s="186">
        <v>200</v>
      </c>
      <c r="CP109" s="181">
        <v>549.89583333333337</v>
      </c>
      <c r="CQ109" s="181">
        <v>9749.8958333333339</v>
      </c>
      <c r="CR109" s="181">
        <v>974.98958333333348</v>
      </c>
      <c r="CS109" s="181">
        <v>10724.885416666668</v>
      </c>
      <c r="CT109" s="181">
        <v>0</v>
      </c>
      <c r="CU109" s="187">
        <v>341</v>
      </c>
      <c r="CV109" s="187">
        <v>11065.885416666668</v>
      </c>
      <c r="CX109" s="205"/>
      <c r="CY109" s="205"/>
      <c r="CZ109" s="205"/>
      <c r="DB109" s="205"/>
    </row>
    <row r="110" spans="1:106" s="188" customFormat="1" ht="16.5">
      <c r="A110" s="173">
        <v>106</v>
      </c>
      <c r="B110" s="174">
        <v>32276</v>
      </c>
      <c r="C110" s="175">
        <v>46175</v>
      </c>
      <c r="D110" s="176" t="s">
        <v>348</v>
      </c>
      <c r="E110" s="177" t="s">
        <v>365</v>
      </c>
      <c r="F110" s="177"/>
      <c r="G110" s="178" t="s">
        <v>50</v>
      </c>
      <c r="H110" s="179" t="s">
        <v>215</v>
      </c>
      <c r="I110" s="180">
        <v>80</v>
      </c>
      <c r="J110" s="180">
        <v>10</v>
      </c>
      <c r="K110" s="180">
        <v>600</v>
      </c>
      <c r="L110" s="181">
        <v>6000</v>
      </c>
      <c r="M110" s="180">
        <v>0</v>
      </c>
      <c r="N110" s="180">
        <v>93.75</v>
      </c>
      <c r="O110" s="181">
        <v>0</v>
      </c>
      <c r="P110" s="180">
        <v>0</v>
      </c>
      <c r="Q110" s="180">
        <v>7.5</v>
      </c>
      <c r="R110" s="181">
        <v>0</v>
      </c>
      <c r="S110" s="180">
        <v>0</v>
      </c>
      <c r="T110" s="180">
        <v>9.375</v>
      </c>
      <c r="U110" s="181">
        <v>0</v>
      </c>
      <c r="V110" s="181"/>
      <c r="W110" s="181">
        <v>93.75</v>
      </c>
      <c r="X110" s="181">
        <v>0</v>
      </c>
      <c r="Y110" s="180"/>
      <c r="Z110" s="180">
        <v>97.5</v>
      </c>
      <c r="AA110" s="181">
        <v>0</v>
      </c>
      <c r="AB110" s="180"/>
      <c r="AC110" s="180">
        <v>126.75</v>
      </c>
      <c r="AD110" s="181">
        <v>0</v>
      </c>
      <c r="AE110" s="180"/>
      <c r="AF110" s="180">
        <v>9.75</v>
      </c>
      <c r="AG110" s="181">
        <v>0</v>
      </c>
      <c r="AH110" s="180"/>
      <c r="AI110" s="180">
        <v>12.667500000000002</v>
      </c>
      <c r="AJ110" s="181">
        <v>0</v>
      </c>
      <c r="AK110" s="180"/>
      <c r="AL110" s="180">
        <v>97.5</v>
      </c>
      <c r="AM110" s="181">
        <v>0</v>
      </c>
      <c r="AN110" s="180"/>
      <c r="AO110" s="180">
        <v>126.75</v>
      </c>
      <c r="AP110" s="181">
        <v>0</v>
      </c>
      <c r="AQ110" s="180"/>
      <c r="AR110" s="182">
        <v>9.75</v>
      </c>
      <c r="AS110" s="181">
        <v>0</v>
      </c>
      <c r="AT110" s="180"/>
      <c r="AU110" s="180">
        <v>12.675000000000001</v>
      </c>
      <c r="AV110" s="181">
        <v>0</v>
      </c>
      <c r="AW110" s="180">
        <v>8</v>
      </c>
      <c r="AX110" s="180">
        <v>600</v>
      </c>
      <c r="AY110" s="181">
        <v>600</v>
      </c>
      <c r="AZ110" s="180"/>
      <c r="BA110" s="180">
        <v>647</v>
      </c>
      <c r="BB110" s="181">
        <v>0</v>
      </c>
      <c r="BC110" s="180"/>
      <c r="BD110" s="180"/>
      <c r="BE110" s="181"/>
      <c r="BF110" s="180">
        <v>0</v>
      </c>
      <c r="BG110" s="181">
        <v>0</v>
      </c>
      <c r="BH110" s="180">
        <v>0</v>
      </c>
      <c r="BI110" s="180">
        <v>600</v>
      </c>
      <c r="BJ110" s="184">
        <v>0</v>
      </c>
      <c r="BK110" s="183"/>
      <c r="BL110" s="183">
        <v>93.75</v>
      </c>
      <c r="BM110" s="184">
        <v>0</v>
      </c>
      <c r="BN110" s="183"/>
      <c r="BO110" s="183">
        <v>7.5</v>
      </c>
      <c r="BP110" s="184">
        <v>0</v>
      </c>
      <c r="BQ110" s="180"/>
      <c r="BR110" s="180">
        <v>9.375</v>
      </c>
      <c r="BS110" s="181">
        <v>0</v>
      </c>
      <c r="BT110" s="180"/>
      <c r="BU110" s="180">
        <v>97.5</v>
      </c>
      <c r="BV110" s="181">
        <v>0</v>
      </c>
      <c r="BW110" s="180">
        <v>0</v>
      </c>
      <c r="BX110" s="180">
        <v>31</v>
      </c>
      <c r="BY110" s="181">
        <v>0</v>
      </c>
      <c r="BZ110" s="180">
        <v>0</v>
      </c>
      <c r="CA110" s="180">
        <v>0</v>
      </c>
      <c r="CB110" s="180">
        <v>67.5</v>
      </c>
      <c r="CC110" s="181">
        <v>0</v>
      </c>
      <c r="CD110" s="185">
        <v>0</v>
      </c>
      <c r="CE110" s="185">
        <v>0</v>
      </c>
      <c r="CF110" s="185">
        <v>93.75</v>
      </c>
      <c r="CG110" s="185">
        <v>0</v>
      </c>
      <c r="CH110" s="185"/>
      <c r="CI110" s="185">
        <v>9.375</v>
      </c>
      <c r="CJ110" s="185">
        <v>0</v>
      </c>
      <c r="CK110" s="185">
        <v>6600</v>
      </c>
      <c r="CL110" s="186"/>
      <c r="CM110" s="186">
        <v>710</v>
      </c>
      <c r="CN110" s="186">
        <v>391.25</v>
      </c>
      <c r="CO110" s="186">
        <v>200</v>
      </c>
      <c r="CP110" s="181">
        <v>500</v>
      </c>
      <c r="CQ110" s="181">
        <v>8401.25</v>
      </c>
      <c r="CR110" s="181">
        <v>840.125</v>
      </c>
      <c r="CS110" s="181">
        <v>9241.375</v>
      </c>
      <c r="CT110" s="181">
        <v>0</v>
      </c>
      <c r="CU110" s="187">
        <v>310</v>
      </c>
      <c r="CV110" s="187">
        <v>9551.375</v>
      </c>
      <c r="CX110" s="205"/>
      <c r="CY110" s="205"/>
      <c r="CZ110" s="205"/>
      <c r="DB110" s="205"/>
    </row>
    <row r="111" spans="1:106" s="188" customFormat="1" ht="16.5">
      <c r="A111" s="173">
        <v>107</v>
      </c>
      <c r="B111" s="174">
        <v>32554</v>
      </c>
      <c r="C111" s="175">
        <v>46154</v>
      </c>
      <c r="D111" s="176" t="s">
        <v>299</v>
      </c>
      <c r="E111" s="177" t="s">
        <v>343</v>
      </c>
      <c r="F111" s="177"/>
      <c r="G111" s="178" t="s">
        <v>54</v>
      </c>
      <c r="H111" s="179" t="s">
        <v>77</v>
      </c>
      <c r="I111" s="180">
        <v>88</v>
      </c>
      <c r="J111" s="180">
        <v>11</v>
      </c>
      <c r="K111" s="180">
        <v>600</v>
      </c>
      <c r="L111" s="181">
        <v>6600</v>
      </c>
      <c r="M111" s="180">
        <v>9</v>
      </c>
      <c r="N111" s="180">
        <v>93.75</v>
      </c>
      <c r="O111" s="181">
        <v>843.75</v>
      </c>
      <c r="P111" s="180">
        <v>30</v>
      </c>
      <c r="Q111" s="180">
        <v>7.5</v>
      </c>
      <c r="R111" s="181">
        <v>225</v>
      </c>
      <c r="S111" s="180">
        <v>4</v>
      </c>
      <c r="T111" s="180">
        <v>9.375</v>
      </c>
      <c r="U111" s="181">
        <v>37.5</v>
      </c>
      <c r="V111" s="181"/>
      <c r="W111" s="181">
        <v>93.75</v>
      </c>
      <c r="X111" s="181">
        <v>0</v>
      </c>
      <c r="Y111" s="180"/>
      <c r="Z111" s="180">
        <v>97.5</v>
      </c>
      <c r="AA111" s="181">
        <v>0</v>
      </c>
      <c r="AB111" s="180"/>
      <c r="AC111" s="180">
        <v>126.75</v>
      </c>
      <c r="AD111" s="181">
        <v>0</v>
      </c>
      <c r="AE111" s="180"/>
      <c r="AF111" s="180">
        <v>9.75</v>
      </c>
      <c r="AG111" s="181">
        <v>0</v>
      </c>
      <c r="AH111" s="180"/>
      <c r="AI111" s="180">
        <v>12.667500000000002</v>
      </c>
      <c r="AJ111" s="181">
        <v>0</v>
      </c>
      <c r="AK111" s="180"/>
      <c r="AL111" s="180">
        <v>97.5</v>
      </c>
      <c r="AM111" s="181">
        <v>0</v>
      </c>
      <c r="AN111" s="180"/>
      <c r="AO111" s="180">
        <v>126.75</v>
      </c>
      <c r="AP111" s="181">
        <v>0</v>
      </c>
      <c r="AQ111" s="180"/>
      <c r="AR111" s="182">
        <v>9.75</v>
      </c>
      <c r="AS111" s="181">
        <v>0</v>
      </c>
      <c r="AT111" s="180"/>
      <c r="AU111" s="180">
        <v>12.675000000000001</v>
      </c>
      <c r="AV111" s="181">
        <v>0</v>
      </c>
      <c r="AW111" s="180">
        <v>8</v>
      </c>
      <c r="AX111" s="180">
        <v>600</v>
      </c>
      <c r="AY111" s="181">
        <v>600</v>
      </c>
      <c r="AZ111" s="180"/>
      <c r="BA111" s="180">
        <v>648</v>
      </c>
      <c r="BB111" s="181">
        <v>0</v>
      </c>
      <c r="BC111" s="180"/>
      <c r="BD111" s="180"/>
      <c r="BE111" s="181"/>
      <c r="BF111" s="180">
        <v>44</v>
      </c>
      <c r="BG111" s="181">
        <v>-55</v>
      </c>
      <c r="BH111" s="180">
        <v>0</v>
      </c>
      <c r="BI111" s="180">
        <v>600</v>
      </c>
      <c r="BJ111" s="184">
        <v>0</v>
      </c>
      <c r="BK111" s="183"/>
      <c r="BL111" s="183">
        <v>93.75</v>
      </c>
      <c r="BM111" s="184">
        <v>0</v>
      </c>
      <c r="BN111" s="183"/>
      <c r="BO111" s="183">
        <v>7.5</v>
      </c>
      <c r="BP111" s="184">
        <v>0</v>
      </c>
      <c r="BQ111" s="180"/>
      <c r="BR111" s="180">
        <v>9.375</v>
      </c>
      <c r="BS111" s="181">
        <v>0</v>
      </c>
      <c r="BT111" s="180"/>
      <c r="BU111" s="180">
        <v>97.5</v>
      </c>
      <c r="BV111" s="181">
        <v>0</v>
      </c>
      <c r="BW111" s="180">
        <v>0</v>
      </c>
      <c r="BX111" s="180">
        <v>31</v>
      </c>
      <c r="BY111" s="181">
        <v>0</v>
      </c>
      <c r="BZ111" s="180">
        <v>0</v>
      </c>
      <c r="CA111" s="180">
        <v>0</v>
      </c>
      <c r="CB111" s="180">
        <v>67.5</v>
      </c>
      <c r="CC111" s="181">
        <v>0</v>
      </c>
      <c r="CD111" s="185">
        <v>0</v>
      </c>
      <c r="CE111" s="185">
        <v>0</v>
      </c>
      <c r="CF111" s="185">
        <v>93.75</v>
      </c>
      <c r="CG111" s="185">
        <v>0</v>
      </c>
      <c r="CH111" s="185"/>
      <c r="CI111" s="185">
        <v>9.375</v>
      </c>
      <c r="CJ111" s="185">
        <v>0</v>
      </c>
      <c r="CK111" s="185">
        <v>8251.25</v>
      </c>
      <c r="CL111" s="186"/>
      <c r="CM111" s="186">
        <v>1680</v>
      </c>
      <c r="CN111" s="186">
        <v>391.25</v>
      </c>
      <c r="CO111" s="186">
        <v>200</v>
      </c>
      <c r="CP111" s="181">
        <v>545.41666666666663</v>
      </c>
      <c r="CQ111" s="181">
        <v>11067.916666666666</v>
      </c>
      <c r="CR111" s="181">
        <v>1106.7916666666667</v>
      </c>
      <c r="CS111" s="181">
        <v>12174.708333333332</v>
      </c>
      <c r="CT111" s="181">
        <v>0</v>
      </c>
      <c r="CU111" s="187">
        <v>341</v>
      </c>
      <c r="CV111" s="187">
        <v>12515.708333333332</v>
      </c>
      <c r="CX111" s="205"/>
      <c r="CY111" s="205"/>
      <c r="CZ111" s="205"/>
      <c r="DB111" s="205"/>
    </row>
    <row r="112" spans="1:106" s="188" customFormat="1" ht="16.5">
      <c r="A112" s="173">
        <v>108</v>
      </c>
      <c r="B112" s="174">
        <v>6555</v>
      </c>
      <c r="C112" s="175">
        <v>45456</v>
      </c>
      <c r="D112" s="176" t="s">
        <v>130</v>
      </c>
      <c r="E112" s="177" t="s">
        <v>131</v>
      </c>
      <c r="F112" s="177"/>
      <c r="G112" s="178" t="s">
        <v>52</v>
      </c>
      <c r="H112" s="179" t="s">
        <v>84</v>
      </c>
      <c r="I112" s="180">
        <v>88</v>
      </c>
      <c r="J112" s="180">
        <v>11</v>
      </c>
      <c r="K112" s="180">
        <v>600</v>
      </c>
      <c r="L112" s="181">
        <v>6600</v>
      </c>
      <c r="M112" s="180">
        <v>27</v>
      </c>
      <c r="N112" s="180">
        <v>93.75</v>
      </c>
      <c r="O112" s="181">
        <v>2531.25</v>
      </c>
      <c r="P112" s="180">
        <v>30</v>
      </c>
      <c r="Q112" s="180">
        <v>7.5</v>
      </c>
      <c r="R112" s="181">
        <v>225</v>
      </c>
      <c r="S112" s="180">
        <v>10</v>
      </c>
      <c r="T112" s="180">
        <v>9.375</v>
      </c>
      <c r="U112" s="181">
        <v>93.75</v>
      </c>
      <c r="V112" s="181"/>
      <c r="W112" s="181">
        <v>93.75</v>
      </c>
      <c r="X112" s="181">
        <v>0</v>
      </c>
      <c r="Y112" s="180"/>
      <c r="Z112" s="180">
        <v>97.5</v>
      </c>
      <c r="AA112" s="181">
        <v>0</v>
      </c>
      <c r="AB112" s="180"/>
      <c r="AC112" s="180">
        <v>126.75</v>
      </c>
      <c r="AD112" s="181">
        <v>0</v>
      </c>
      <c r="AE112" s="180"/>
      <c r="AF112" s="180">
        <v>9.75</v>
      </c>
      <c r="AG112" s="181">
        <v>0</v>
      </c>
      <c r="AH112" s="180"/>
      <c r="AI112" s="180">
        <v>12.667500000000002</v>
      </c>
      <c r="AJ112" s="181">
        <v>0</v>
      </c>
      <c r="AK112" s="180"/>
      <c r="AL112" s="180">
        <v>97.5</v>
      </c>
      <c r="AM112" s="181">
        <v>0</v>
      </c>
      <c r="AN112" s="180"/>
      <c r="AO112" s="180">
        <v>126.75</v>
      </c>
      <c r="AP112" s="181">
        <v>0</v>
      </c>
      <c r="AQ112" s="180"/>
      <c r="AR112" s="182">
        <v>9.75</v>
      </c>
      <c r="AS112" s="181">
        <v>0</v>
      </c>
      <c r="AT112" s="180"/>
      <c r="AU112" s="180">
        <v>12.675000000000001</v>
      </c>
      <c r="AV112" s="181">
        <v>0</v>
      </c>
      <c r="AW112" s="180">
        <v>8</v>
      </c>
      <c r="AX112" s="180">
        <v>600</v>
      </c>
      <c r="AY112" s="181">
        <v>600</v>
      </c>
      <c r="AZ112" s="180"/>
      <c r="BA112" s="180">
        <v>649</v>
      </c>
      <c r="BB112" s="181">
        <v>0</v>
      </c>
      <c r="BC112" s="180"/>
      <c r="BD112" s="180"/>
      <c r="BE112" s="181"/>
      <c r="BF112" s="180">
        <v>0</v>
      </c>
      <c r="BG112" s="181">
        <v>0</v>
      </c>
      <c r="BH112" s="180">
        <v>0</v>
      </c>
      <c r="BI112" s="180">
        <v>600</v>
      </c>
      <c r="BJ112" s="184">
        <v>0</v>
      </c>
      <c r="BK112" s="183"/>
      <c r="BL112" s="183">
        <v>93.75</v>
      </c>
      <c r="BM112" s="184">
        <v>0</v>
      </c>
      <c r="BN112" s="183"/>
      <c r="BO112" s="183">
        <v>7.5</v>
      </c>
      <c r="BP112" s="184">
        <v>0</v>
      </c>
      <c r="BQ112" s="180"/>
      <c r="BR112" s="180">
        <v>9.375</v>
      </c>
      <c r="BS112" s="181">
        <v>0</v>
      </c>
      <c r="BT112" s="180"/>
      <c r="BU112" s="180">
        <v>97.5</v>
      </c>
      <c r="BV112" s="181">
        <v>0</v>
      </c>
      <c r="BW112" s="180">
        <v>0</v>
      </c>
      <c r="BX112" s="180">
        <v>31</v>
      </c>
      <c r="BY112" s="181">
        <v>0</v>
      </c>
      <c r="BZ112" s="180">
        <v>0</v>
      </c>
      <c r="CA112" s="180">
        <v>0</v>
      </c>
      <c r="CB112" s="180">
        <v>67.5</v>
      </c>
      <c r="CC112" s="181">
        <v>0</v>
      </c>
      <c r="CD112" s="185">
        <v>0</v>
      </c>
      <c r="CE112" s="185">
        <v>0</v>
      </c>
      <c r="CF112" s="185">
        <v>93.75</v>
      </c>
      <c r="CG112" s="185">
        <v>0</v>
      </c>
      <c r="CH112" s="185"/>
      <c r="CI112" s="185">
        <v>9.375</v>
      </c>
      <c r="CJ112" s="185">
        <v>0</v>
      </c>
      <c r="CK112" s="185">
        <v>10050</v>
      </c>
      <c r="CL112" s="186"/>
      <c r="CM112" s="186">
        <v>2130</v>
      </c>
      <c r="CN112" s="186">
        <v>391.25</v>
      </c>
      <c r="CO112" s="186">
        <v>200</v>
      </c>
      <c r="CP112" s="181">
        <v>550</v>
      </c>
      <c r="CQ112" s="181">
        <v>13321.25</v>
      </c>
      <c r="CR112" s="181">
        <v>1332.125</v>
      </c>
      <c r="CS112" s="181">
        <v>14653.375</v>
      </c>
      <c r="CT112" s="181">
        <v>0</v>
      </c>
      <c r="CU112" s="187">
        <v>341</v>
      </c>
      <c r="CV112" s="187">
        <v>14994.375</v>
      </c>
      <c r="CX112" s="205"/>
      <c r="CY112" s="205"/>
      <c r="CZ112" s="205"/>
      <c r="DB112" s="205"/>
    </row>
    <row r="113" spans="1:106" s="188" customFormat="1" ht="16.5">
      <c r="A113" s="173">
        <v>109</v>
      </c>
      <c r="B113" s="174">
        <v>32218</v>
      </c>
      <c r="C113" s="175">
        <v>46161</v>
      </c>
      <c r="D113" s="176" t="s">
        <v>310</v>
      </c>
      <c r="E113" s="177" t="s">
        <v>323</v>
      </c>
      <c r="F113" s="177"/>
      <c r="G113" s="178" t="s">
        <v>50</v>
      </c>
      <c r="H113" s="179" t="s">
        <v>215</v>
      </c>
      <c r="I113" s="180">
        <v>88</v>
      </c>
      <c r="J113" s="180">
        <v>11</v>
      </c>
      <c r="K113" s="180">
        <v>600</v>
      </c>
      <c r="L113" s="181">
        <v>6600</v>
      </c>
      <c r="M113" s="180">
        <v>0</v>
      </c>
      <c r="N113" s="180">
        <v>93.75</v>
      </c>
      <c r="O113" s="181">
        <v>0</v>
      </c>
      <c r="P113" s="180">
        <v>30</v>
      </c>
      <c r="Q113" s="180">
        <v>7.5</v>
      </c>
      <c r="R113" s="181">
        <v>225</v>
      </c>
      <c r="S113" s="180">
        <v>0</v>
      </c>
      <c r="T113" s="180">
        <v>9.375</v>
      </c>
      <c r="U113" s="181">
        <v>0</v>
      </c>
      <c r="V113" s="181"/>
      <c r="W113" s="181">
        <v>93.75</v>
      </c>
      <c r="X113" s="181">
        <v>0</v>
      </c>
      <c r="Y113" s="180"/>
      <c r="Z113" s="180">
        <v>97.5</v>
      </c>
      <c r="AA113" s="181">
        <v>0</v>
      </c>
      <c r="AB113" s="180"/>
      <c r="AC113" s="180">
        <v>126.75</v>
      </c>
      <c r="AD113" s="181">
        <v>0</v>
      </c>
      <c r="AE113" s="180"/>
      <c r="AF113" s="180">
        <v>9.75</v>
      </c>
      <c r="AG113" s="181">
        <v>0</v>
      </c>
      <c r="AH113" s="180"/>
      <c r="AI113" s="180">
        <v>12.667500000000002</v>
      </c>
      <c r="AJ113" s="181">
        <v>0</v>
      </c>
      <c r="AK113" s="180"/>
      <c r="AL113" s="180">
        <v>97.5</v>
      </c>
      <c r="AM113" s="181">
        <v>0</v>
      </c>
      <c r="AN113" s="180"/>
      <c r="AO113" s="180">
        <v>126.75</v>
      </c>
      <c r="AP113" s="181">
        <v>0</v>
      </c>
      <c r="AQ113" s="180"/>
      <c r="AR113" s="182">
        <v>9.75</v>
      </c>
      <c r="AS113" s="181">
        <v>0</v>
      </c>
      <c r="AT113" s="180"/>
      <c r="AU113" s="180">
        <v>12.675000000000001</v>
      </c>
      <c r="AV113" s="181">
        <v>0</v>
      </c>
      <c r="AW113" s="180">
        <v>8</v>
      </c>
      <c r="AX113" s="180">
        <v>600</v>
      </c>
      <c r="AY113" s="181">
        <v>600</v>
      </c>
      <c r="AZ113" s="180"/>
      <c r="BA113" s="180">
        <v>650</v>
      </c>
      <c r="BB113" s="181">
        <v>0</v>
      </c>
      <c r="BC113" s="180"/>
      <c r="BD113" s="180"/>
      <c r="BE113" s="181"/>
      <c r="BF113" s="180">
        <v>0</v>
      </c>
      <c r="BG113" s="181">
        <v>0</v>
      </c>
      <c r="BH113" s="180">
        <v>0</v>
      </c>
      <c r="BI113" s="180">
        <v>600</v>
      </c>
      <c r="BJ113" s="184">
        <v>0</v>
      </c>
      <c r="BK113" s="183"/>
      <c r="BL113" s="183">
        <v>93.75</v>
      </c>
      <c r="BM113" s="184">
        <v>0</v>
      </c>
      <c r="BN113" s="183"/>
      <c r="BO113" s="183">
        <v>7.5</v>
      </c>
      <c r="BP113" s="184">
        <v>0</v>
      </c>
      <c r="BQ113" s="180"/>
      <c r="BR113" s="180">
        <v>9.375</v>
      </c>
      <c r="BS113" s="181">
        <v>0</v>
      </c>
      <c r="BT113" s="180"/>
      <c r="BU113" s="180">
        <v>97.5</v>
      </c>
      <c r="BV113" s="181">
        <v>0</v>
      </c>
      <c r="BW113" s="180">
        <v>0</v>
      </c>
      <c r="BX113" s="180">
        <v>31</v>
      </c>
      <c r="BY113" s="181">
        <v>0</v>
      </c>
      <c r="BZ113" s="180">
        <v>0</v>
      </c>
      <c r="CA113" s="180">
        <v>0</v>
      </c>
      <c r="CB113" s="180">
        <v>67.5</v>
      </c>
      <c r="CC113" s="181">
        <v>0</v>
      </c>
      <c r="CD113" s="185">
        <v>0</v>
      </c>
      <c r="CE113" s="185">
        <v>0</v>
      </c>
      <c r="CF113" s="185">
        <v>93.75</v>
      </c>
      <c r="CG113" s="185">
        <v>0</v>
      </c>
      <c r="CH113" s="185"/>
      <c r="CI113" s="185">
        <v>9.375</v>
      </c>
      <c r="CJ113" s="185">
        <v>0</v>
      </c>
      <c r="CK113" s="185">
        <v>7425</v>
      </c>
      <c r="CL113" s="186"/>
      <c r="CM113" s="186">
        <v>1410</v>
      </c>
      <c r="CN113" s="186">
        <v>391.25</v>
      </c>
      <c r="CO113" s="186">
        <v>200</v>
      </c>
      <c r="CP113" s="181">
        <v>550</v>
      </c>
      <c r="CQ113" s="181">
        <v>9976.25</v>
      </c>
      <c r="CR113" s="181">
        <v>997.625</v>
      </c>
      <c r="CS113" s="181">
        <v>10973.875</v>
      </c>
      <c r="CT113" s="181">
        <v>0</v>
      </c>
      <c r="CU113" s="187">
        <v>341</v>
      </c>
      <c r="CV113" s="187">
        <v>11314.875</v>
      </c>
      <c r="CX113" s="205"/>
      <c r="CY113" s="205"/>
      <c r="CZ113" s="205"/>
      <c r="DB113" s="205"/>
    </row>
    <row r="114" spans="1:106" s="188" customFormat="1" ht="16.5">
      <c r="A114" s="173">
        <v>110</v>
      </c>
      <c r="B114" s="174">
        <v>7091</v>
      </c>
      <c r="C114" s="175">
        <v>45531</v>
      </c>
      <c r="D114" s="176" t="s">
        <v>66</v>
      </c>
      <c r="E114" s="177" t="s">
        <v>132</v>
      </c>
      <c r="F114" s="177"/>
      <c r="G114" s="178" t="s">
        <v>52</v>
      </c>
      <c r="H114" s="179" t="s">
        <v>68</v>
      </c>
      <c r="I114" s="180">
        <v>88</v>
      </c>
      <c r="J114" s="180">
        <v>11</v>
      </c>
      <c r="K114" s="180">
        <v>600</v>
      </c>
      <c r="L114" s="181">
        <v>6600</v>
      </c>
      <c r="M114" s="180">
        <v>30</v>
      </c>
      <c r="N114" s="180">
        <v>93.75</v>
      </c>
      <c r="O114" s="181">
        <v>2812.5</v>
      </c>
      <c r="P114" s="180">
        <v>25</v>
      </c>
      <c r="Q114" s="180">
        <v>7.5</v>
      </c>
      <c r="R114" s="181">
        <v>187.5</v>
      </c>
      <c r="S114" s="180">
        <v>10</v>
      </c>
      <c r="T114" s="180">
        <v>9.375</v>
      </c>
      <c r="U114" s="181">
        <v>93.75</v>
      </c>
      <c r="V114" s="181"/>
      <c r="W114" s="181">
        <v>93.75</v>
      </c>
      <c r="X114" s="181">
        <v>0</v>
      </c>
      <c r="Y114" s="180"/>
      <c r="Z114" s="180">
        <v>97.5</v>
      </c>
      <c r="AA114" s="181">
        <v>0</v>
      </c>
      <c r="AB114" s="180"/>
      <c r="AC114" s="180">
        <v>126.75</v>
      </c>
      <c r="AD114" s="181">
        <v>0</v>
      </c>
      <c r="AE114" s="180"/>
      <c r="AF114" s="180">
        <v>9.75</v>
      </c>
      <c r="AG114" s="181">
        <v>0</v>
      </c>
      <c r="AH114" s="180"/>
      <c r="AI114" s="180">
        <v>12.667500000000002</v>
      </c>
      <c r="AJ114" s="181">
        <v>0</v>
      </c>
      <c r="AK114" s="180"/>
      <c r="AL114" s="180">
        <v>97.5</v>
      </c>
      <c r="AM114" s="181">
        <v>0</v>
      </c>
      <c r="AN114" s="180"/>
      <c r="AO114" s="180">
        <v>126.75</v>
      </c>
      <c r="AP114" s="181">
        <v>0</v>
      </c>
      <c r="AQ114" s="180"/>
      <c r="AR114" s="182">
        <v>9.75</v>
      </c>
      <c r="AS114" s="181">
        <v>0</v>
      </c>
      <c r="AT114" s="180"/>
      <c r="AU114" s="180">
        <v>12.675000000000001</v>
      </c>
      <c r="AV114" s="181">
        <v>0</v>
      </c>
      <c r="AW114" s="180">
        <v>8</v>
      </c>
      <c r="AX114" s="180">
        <v>600</v>
      </c>
      <c r="AY114" s="181">
        <v>600</v>
      </c>
      <c r="AZ114" s="180"/>
      <c r="BA114" s="180">
        <v>651</v>
      </c>
      <c r="BB114" s="181">
        <v>0</v>
      </c>
      <c r="BC114" s="180"/>
      <c r="BD114" s="180"/>
      <c r="BE114" s="181"/>
      <c r="BF114" s="180">
        <v>0</v>
      </c>
      <c r="BG114" s="181">
        <v>0</v>
      </c>
      <c r="BH114" s="180">
        <v>0</v>
      </c>
      <c r="BI114" s="180">
        <v>600</v>
      </c>
      <c r="BJ114" s="184">
        <v>0</v>
      </c>
      <c r="BK114" s="183"/>
      <c r="BL114" s="183">
        <v>93.75</v>
      </c>
      <c r="BM114" s="184">
        <v>0</v>
      </c>
      <c r="BN114" s="183"/>
      <c r="BO114" s="183">
        <v>7.5</v>
      </c>
      <c r="BP114" s="184">
        <v>0</v>
      </c>
      <c r="BQ114" s="180"/>
      <c r="BR114" s="180">
        <v>9.375</v>
      </c>
      <c r="BS114" s="181">
        <v>0</v>
      </c>
      <c r="BT114" s="180"/>
      <c r="BU114" s="180">
        <v>97.5</v>
      </c>
      <c r="BV114" s="181">
        <v>0</v>
      </c>
      <c r="BW114" s="180">
        <v>0</v>
      </c>
      <c r="BX114" s="180">
        <v>31</v>
      </c>
      <c r="BY114" s="181">
        <v>0</v>
      </c>
      <c r="BZ114" s="180">
        <v>0</v>
      </c>
      <c r="CA114" s="180">
        <v>0</v>
      </c>
      <c r="CB114" s="180">
        <v>67.5</v>
      </c>
      <c r="CC114" s="181">
        <v>0</v>
      </c>
      <c r="CD114" s="185">
        <v>0</v>
      </c>
      <c r="CE114" s="185">
        <v>0</v>
      </c>
      <c r="CF114" s="185">
        <v>93.75</v>
      </c>
      <c r="CG114" s="185">
        <v>0</v>
      </c>
      <c r="CH114" s="185"/>
      <c r="CI114" s="185">
        <v>9.375</v>
      </c>
      <c r="CJ114" s="185">
        <v>0</v>
      </c>
      <c r="CK114" s="185">
        <v>10293.75</v>
      </c>
      <c r="CL114" s="186"/>
      <c r="CM114" s="186">
        <v>2230</v>
      </c>
      <c r="CN114" s="186">
        <v>391.25</v>
      </c>
      <c r="CO114" s="186">
        <v>200</v>
      </c>
      <c r="CP114" s="181">
        <v>550</v>
      </c>
      <c r="CQ114" s="181">
        <v>13665</v>
      </c>
      <c r="CR114" s="181">
        <v>1366.5</v>
      </c>
      <c r="CS114" s="181">
        <v>15031.5</v>
      </c>
      <c r="CT114" s="181">
        <v>0</v>
      </c>
      <c r="CU114" s="187">
        <v>341</v>
      </c>
      <c r="CV114" s="187">
        <v>15372.5</v>
      </c>
      <c r="CX114" s="205"/>
      <c r="CY114" s="205"/>
      <c r="CZ114" s="205"/>
      <c r="DB114" s="205"/>
    </row>
    <row r="115" spans="1:106" s="188" customFormat="1" ht="16.5">
      <c r="A115" s="173">
        <v>111</v>
      </c>
      <c r="B115" s="174">
        <v>14873</v>
      </c>
      <c r="C115" s="175">
        <v>45818</v>
      </c>
      <c r="D115" s="176" t="s">
        <v>90</v>
      </c>
      <c r="E115" s="177" t="s">
        <v>133</v>
      </c>
      <c r="F115" s="177"/>
      <c r="G115" s="178" t="s">
        <v>52</v>
      </c>
      <c r="H115" s="179" t="s">
        <v>68</v>
      </c>
      <c r="I115" s="180">
        <v>48</v>
      </c>
      <c r="J115" s="180">
        <v>6</v>
      </c>
      <c r="K115" s="180">
        <v>600</v>
      </c>
      <c r="L115" s="181">
        <v>3600</v>
      </c>
      <c r="M115" s="180">
        <v>0</v>
      </c>
      <c r="N115" s="180">
        <v>93.75</v>
      </c>
      <c r="O115" s="181">
        <v>0</v>
      </c>
      <c r="P115" s="180">
        <v>20</v>
      </c>
      <c r="Q115" s="180">
        <v>7.5</v>
      </c>
      <c r="R115" s="181">
        <v>150</v>
      </c>
      <c r="S115" s="180">
        <v>0</v>
      </c>
      <c r="T115" s="180">
        <v>9.375</v>
      </c>
      <c r="U115" s="181">
        <v>0</v>
      </c>
      <c r="V115" s="181"/>
      <c r="W115" s="181">
        <v>93.75</v>
      </c>
      <c r="X115" s="181">
        <v>0</v>
      </c>
      <c r="Y115" s="180"/>
      <c r="Z115" s="180">
        <v>97.5</v>
      </c>
      <c r="AA115" s="181">
        <v>0</v>
      </c>
      <c r="AB115" s="180"/>
      <c r="AC115" s="180">
        <v>126.75</v>
      </c>
      <c r="AD115" s="181">
        <v>0</v>
      </c>
      <c r="AE115" s="180"/>
      <c r="AF115" s="180">
        <v>9.75</v>
      </c>
      <c r="AG115" s="181">
        <v>0</v>
      </c>
      <c r="AH115" s="180"/>
      <c r="AI115" s="180">
        <v>12.667500000000002</v>
      </c>
      <c r="AJ115" s="181">
        <v>0</v>
      </c>
      <c r="AK115" s="180"/>
      <c r="AL115" s="180">
        <v>97.5</v>
      </c>
      <c r="AM115" s="181">
        <v>0</v>
      </c>
      <c r="AN115" s="180"/>
      <c r="AO115" s="180">
        <v>126.75</v>
      </c>
      <c r="AP115" s="181">
        <v>0</v>
      </c>
      <c r="AQ115" s="180"/>
      <c r="AR115" s="182">
        <v>9.75</v>
      </c>
      <c r="AS115" s="181">
        <v>0</v>
      </c>
      <c r="AT115" s="180"/>
      <c r="AU115" s="180">
        <v>12.675000000000001</v>
      </c>
      <c r="AV115" s="181">
        <v>0</v>
      </c>
      <c r="AW115" s="180">
        <v>0</v>
      </c>
      <c r="AX115" s="180">
        <v>600</v>
      </c>
      <c r="AY115" s="181">
        <v>0</v>
      </c>
      <c r="AZ115" s="180"/>
      <c r="BA115" s="180">
        <v>652</v>
      </c>
      <c r="BB115" s="181">
        <v>0</v>
      </c>
      <c r="BC115" s="180"/>
      <c r="BD115" s="180"/>
      <c r="BE115" s="181"/>
      <c r="BF115" s="180">
        <v>0</v>
      </c>
      <c r="BG115" s="181">
        <v>0</v>
      </c>
      <c r="BH115" s="180">
        <v>0</v>
      </c>
      <c r="BI115" s="180">
        <v>600</v>
      </c>
      <c r="BJ115" s="184">
        <v>0</v>
      </c>
      <c r="BK115" s="183"/>
      <c r="BL115" s="183">
        <v>93.75</v>
      </c>
      <c r="BM115" s="184">
        <v>0</v>
      </c>
      <c r="BN115" s="183"/>
      <c r="BO115" s="183">
        <v>7.5</v>
      </c>
      <c r="BP115" s="184">
        <v>0</v>
      </c>
      <c r="BQ115" s="180"/>
      <c r="BR115" s="180">
        <v>9.375</v>
      </c>
      <c r="BS115" s="181">
        <v>0</v>
      </c>
      <c r="BT115" s="180"/>
      <c r="BU115" s="180">
        <v>97.5</v>
      </c>
      <c r="BV115" s="181">
        <v>0</v>
      </c>
      <c r="BW115" s="180">
        <v>0</v>
      </c>
      <c r="BX115" s="180">
        <v>31</v>
      </c>
      <c r="BY115" s="181">
        <v>0</v>
      </c>
      <c r="BZ115" s="180">
        <v>0</v>
      </c>
      <c r="CA115" s="180">
        <v>0</v>
      </c>
      <c r="CB115" s="180">
        <v>67.5</v>
      </c>
      <c r="CC115" s="181">
        <v>0</v>
      </c>
      <c r="CD115" s="185">
        <v>0</v>
      </c>
      <c r="CE115" s="185">
        <v>0</v>
      </c>
      <c r="CF115" s="185">
        <v>93.75</v>
      </c>
      <c r="CG115" s="185">
        <v>0</v>
      </c>
      <c r="CH115" s="185"/>
      <c r="CI115" s="185">
        <v>9.375</v>
      </c>
      <c r="CJ115" s="185">
        <v>0</v>
      </c>
      <c r="CK115" s="185">
        <v>3750</v>
      </c>
      <c r="CL115" s="186"/>
      <c r="CM115" s="186">
        <v>860</v>
      </c>
      <c r="CN115" s="186">
        <v>391.25</v>
      </c>
      <c r="CO115" s="186">
        <v>200</v>
      </c>
      <c r="CP115" s="181">
        <v>300</v>
      </c>
      <c r="CQ115" s="181">
        <v>5501.25</v>
      </c>
      <c r="CR115" s="181">
        <v>550.125</v>
      </c>
      <c r="CS115" s="181">
        <v>6051.375</v>
      </c>
      <c r="CT115" s="181">
        <v>0</v>
      </c>
      <c r="CU115" s="187">
        <v>186</v>
      </c>
      <c r="CV115" s="187">
        <v>6237.375</v>
      </c>
      <c r="CX115" s="205"/>
      <c r="CY115" s="205"/>
      <c r="CZ115" s="205"/>
      <c r="DB115" s="205"/>
    </row>
    <row r="116" spans="1:106" s="188" customFormat="1" ht="16.5">
      <c r="A116" s="173">
        <v>112</v>
      </c>
      <c r="B116" s="174">
        <v>11675</v>
      </c>
      <c r="C116" s="175">
        <v>45755</v>
      </c>
      <c r="D116" s="176" t="s">
        <v>70</v>
      </c>
      <c r="E116" s="177" t="s">
        <v>134</v>
      </c>
      <c r="F116" s="177"/>
      <c r="G116" s="178" t="s">
        <v>52</v>
      </c>
      <c r="H116" s="179" t="s">
        <v>289</v>
      </c>
      <c r="I116" s="180">
        <v>64</v>
      </c>
      <c r="J116" s="180">
        <v>8</v>
      </c>
      <c r="K116" s="180">
        <v>600</v>
      </c>
      <c r="L116" s="181">
        <v>4800</v>
      </c>
      <c r="M116" s="180">
        <v>24</v>
      </c>
      <c r="N116" s="180">
        <v>93.75</v>
      </c>
      <c r="O116" s="181">
        <v>2250</v>
      </c>
      <c r="P116" s="180">
        <v>20</v>
      </c>
      <c r="Q116" s="180">
        <v>7.5</v>
      </c>
      <c r="R116" s="181">
        <v>150</v>
      </c>
      <c r="S116" s="180">
        <v>8</v>
      </c>
      <c r="T116" s="180">
        <v>9.375</v>
      </c>
      <c r="U116" s="181">
        <v>75</v>
      </c>
      <c r="V116" s="181"/>
      <c r="W116" s="181">
        <v>93.75</v>
      </c>
      <c r="X116" s="181">
        <v>0</v>
      </c>
      <c r="Y116" s="180"/>
      <c r="Z116" s="180">
        <v>97.5</v>
      </c>
      <c r="AA116" s="181">
        <v>0</v>
      </c>
      <c r="AB116" s="180"/>
      <c r="AC116" s="180">
        <v>126.75</v>
      </c>
      <c r="AD116" s="181">
        <v>0</v>
      </c>
      <c r="AE116" s="180"/>
      <c r="AF116" s="180">
        <v>9.75</v>
      </c>
      <c r="AG116" s="181">
        <v>0</v>
      </c>
      <c r="AH116" s="180"/>
      <c r="AI116" s="180">
        <v>12.667500000000002</v>
      </c>
      <c r="AJ116" s="181">
        <v>0</v>
      </c>
      <c r="AK116" s="180"/>
      <c r="AL116" s="180">
        <v>97.5</v>
      </c>
      <c r="AM116" s="181">
        <v>0</v>
      </c>
      <c r="AN116" s="180"/>
      <c r="AO116" s="180">
        <v>126.75</v>
      </c>
      <c r="AP116" s="181">
        <v>0</v>
      </c>
      <c r="AQ116" s="180"/>
      <c r="AR116" s="182">
        <v>9.75</v>
      </c>
      <c r="AS116" s="181">
        <v>0</v>
      </c>
      <c r="AT116" s="180"/>
      <c r="AU116" s="180">
        <v>12.675000000000001</v>
      </c>
      <c r="AV116" s="181">
        <v>0</v>
      </c>
      <c r="AW116" s="180">
        <v>8</v>
      </c>
      <c r="AX116" s="180">
        <v>600</v>
      </c>
      <c r="AY116" s="181">
        <v>600</v>
      </c>
      <c r="AZ116" s="180"/>
      <c r="BA116" s="180">
        <v>653</v>
      </c>
      <c r="BB116" s="181">
        <v>0</v>
      </c>
      <c r="BC116" s="180"/>
      <c r="BD116" s="180"/>
      <c r="BE116" s="181"/>
      <c r="BF116" s="180">
        <v>0</v>
      </c>
      <c r="BG116" s="181">
        <v>0</v>
      </c>
      <c r="BH116" s="180">
        <v>0</v>
      </c>
      <c r="BI116" s="180">
        <v>600</v>
      </c>
      <c r="BJ116" s="184">
        <v>0</v>
      </c>
      <c r="BK116" s="183"/>
      <c r="BL116" s="183">
        <v>93.75</v>
      </c>
      <c r="BM116" s="184">
        <v>0</v>
      </c>
      <c r="BN116" s="183"/>
      <c r="BO116" s="183">
        <v>7.5</v>
      </c>
      <c r="BP116" s="184">
        <v>0</v>
      </c>
      <c r="BQ116" s="180"/>
      <c r="BR116" s="180">
        <v>9.375</v>
      </c>
      <c r="BS116" s="181">
        <v>0</v>
      </c>
      <c r="BT116" s="180"/>
      <c r="BU116" s="180">
        <v>97.5</v>
      </c>
      <c r="BV116" s="181">
        <v>0</v>
      </c>
      <c r="BW116" s="180">
        <v>0</v>
      </c>
      <c r="BX116" s="180">
        <v>31</v>
      </c>
      <c r="BY116" s="181">
        <v>0</v>
      </c>
      <c r="BZ116" s="180">
        <v>0</v>
      </c>
      <c r="CA116" s="180">
        <v>0</v>
      </c>
      <c r="CB116" s="180">
        <v>67.5</v>
      </c>
      <c r="CC116" s="181">
        <v>0</v>
      </c>
      <c r="CD116" s="185">
        <v>0</v>
      </c>
      <c r="CE116" s="185">
        <v>0</v>
      </c>
      <c r="CF116" s="185">
        <v>93.75</v>
      </c>
      <c r="CG116" s="185">
        <v>0</v>
      </c>
      <c r="CH116" s="185"/>
      <c r="CI116" s="185">
        <v>9.375</v>
      </c>
      <c r="CJ116" s="185">
        <v>0</v>
      </c>
      <c r="CK116" s="185">
        <v>7875</v>
      </c>
      <c r="CL116" s="186"/>
      <c r="CM116" s="186">
        <v>1880</v>
      </c>
      <c r="CN116" s="186">
        <v>391.25</v>
      </c>
      <c r="CO116" s="186">
        <v>200</v>
      </c>
      <c r="CP116" s="181">
        <v>400</v>
      </c>
      <c r="CQ116" s="181">
        <v>10746.25</v>
      </c>
      <c r="CR116" s="181">
        <v>1074.625</v>
      </c>
      <c r="CS116" s="181">
        <v>11820.875</v>
      </c>
      <c r="CT116" s="181">
        <v>0</v>
      </c>
      <c r="CU116" s="187">
        <v>248</v>
      </c>
      <c r="CV116" s="187">
        <v>12068.875</v>
      </c>
      <c r="CX116" s="205"/>
      <c r="CY116" s="205"/>
      <c r="CZ116" s="205"/>
      <c r="DB116" s="205"/>
    </row>
    <row r="117" spans="1:106" s="188" customFormat="1" ht="16.5">
      <c r="A117" s="173">
        <v>113</v>
      </c>
      <c r="B117" s="174">
        <v>11728</v>
      </c>
      <c r="C117" s="175">
        <v>45755</v>
      </c>
      <c r="D117" s="176" t="s">
        <v>70</v>
      </c>
      <c r="E117" s="177" t="s">
        <v>135</v>
      </c>
      <c r="F117" s="177"/>
      <c r="G117" s="178" t="s">
        <v>54</v>
      </c>
      <c r="H117" s="179" t="s">
        <v>288</v>
      </c>
      <c r="I117" s="180">
        <v>88</v>
      </c>
      <c r="J117" s="180">
        <v>11</v>
      </c>
      <c r="K117" s="180">
        <v>600</v>
      </c>
      <c r="L117" s="181">
        <v>6600</v>
      </c>
      <c r="M117" s="180">
        <v>21</v>
      </c>
      <c r="N117" s="180">
        <v>93.75</v>
      </c>
      <c r="O117" s="181">
        <v>1968.75</v>
      </c>
      <c r="P117" s="180">
        <v>25</v>
      </c>
      <c r="Q117" s="180">
        <v>7.5</v>
      </c>
      <c r="R117" s="181">
        <v>187.5</v>
      </c>
      <c r="S117" s="180">
        <v>6</v>
      </c>
      <c r="T117" s="180">
        <v>9.375</v>
      </c>
      <c r="U117" s="181">
        <v>56.25</v>
      </c>
      <c r="V117" s="181"/>
      <c r="W117" s="181">
        <v>93.75</v>
      </c>
      <c r="X117" s="181">
        <v>0</v>
      </c>
      <c r="Y117" s="180"/>
      <c r="Z117" s="180">
        <v>97.5</v>
      </c>
      <c r="AA117" s="181">
        <v>0</v>
      </c>
      <c r="AB117" s="180"/>
      <c r="AC117" s="180">
        <v>126.75</v>
      </c>
      <c r="AD117" s="181">
        <v>0</v>
      </c>
      <c r="AE117" s="180"/>
      <c r="AF117" s="180">
        <v>9.75</v>
      </c>
      <c r="AG117" s="181">
        <v>0</v>
      </c>
      <c r="AH117" s="180"/>
      <c r="AI117" s="180">
        <v>12.667500000000002</v>
      </c>
      <c r="AJ117" s="181">
        <v>0</v>
      </c>
      <c r="AK117" s="180"/>
      <c r="AL117" s="180">
        <v>97.5</v>
      </c>
      <c r="AM117" s="181">
        <v>0</v>
      </c>
      <c r="AN117" s="180"/>
      <c r="AO117" s="180">
        <v>126.75</v>
      </c>
      <c r="AP117" s="181">
        <v>0</v>
      </c>
      <c r="AQ117" s="180"/>
      <c r="AR117" s="182">
        <v>9.75</v>
      </c>
      <c r="AS117" s="181">
        <v>0</v>
      </c>
      <c r="AT117" s="180"/>
      <c r="AU117" s="180">
        <v>12.675000000000001</v>
      </c>
      <c r="AV117" s="181">
        <v>0</v>
      </c>
      <c r="AW117" s="180">
        <v>8</v>
      </c>
      <c r="AX117" s="180">
        <v>600</v>
      </c>
      <c r="AY117" s="181">
        <v>600</v>
      </c>
      <c r="AZ117" s="180"/>
      <c r="BA117" s="180">
        <v>654</v>
      </c>
      <c r="BB117" s="181">
        <v>0</v>
      </c>
      <c r="BC117" s="180"/>
      <c r="BD117" s="180"/>
      <c r="BE117" s="181"/>
      <c r="BF117" s="180">
        <v>0</v>
      </c>
      <c r="BG117" s="181">
        <v>0</v>
      </c>
      <c r="BH117" s="180">
        <v>0</v>
      </c>
      <c r="BI117" s="180">
        <v>600</v>
      </c>
      <c r="BJ117" s="184">
        <v>0</v>
      </c>
      <c r="BK117" s="183"/>
      <c r="BL117" s="183">
        <v>93.75</v>
      </c>
      <c r="BM117" s="184">
        <v>0</v>
      </c>
      <c r="BN117" s="183"/>
      <c r="BO117" s="183">
        <v>7.5</v>
      </c>
      <c r="BP117" s="184">
        <v>0</v>
      </c>
      <c r="BQ117" s="180"/>
      <c r="BR117" s="180">
        <v>9.375</v>
      </c>
      <c r="BS117" s="181">
        <v>0</v>
      </c>
      <c r="BT117" s="180"/>
      <c r="BU117" s="180">
        <v>97.5</v>
      </c>
      <c r="BV117" s="181">
        <v>0</v>
      </c>
      <c r="BW117" s="180">
        <v>0</v>
      </c>
      <c r="BX117" s="180">
        <v>31</v>
      </c>
      <c r="BY117" s="181">
        <v>0</v>
      </c>
      <c r="BZ117" s="180">
        <v>0</v>
      </c>
      <c r="CA117" s="180">
        <v>0</v>
      </c>
      <c r="CB117" s="180">
        <v>67.5</v>
      </c>
      <c r="CC117" s="181">
        <v>0</v>
      </c>
      <c r="CD117" s="185">
        <v>0</v>
      </c>
      <c r="CE117" s="185">
        <v>0</v>
      </c>
      <c r="CF117" s="185">
        <v>93.75</v>
      </c>
      <c r="CG117" s="185">
        <v>0</v>
      </c>
      <c r="CH117" s="185"/>
      <c r="CI117" s="185">
        <v>9.375</v>
      </c>
      <c r="CJ117" s="185">
        <v>0</v>
      </c>
      <c r="CK117" s="185">
        <v>9412.5</v>
      </c>
      <c r="CL117" s="186"/>
      <c r="CM117" s="186">
        <v>1930</v>
      </c>
      <c r="CN117" s="186">
        <v>391.25</v>
      </c>
      <c r="CO117" s="186">
        <v>200</v>
      </c>
      <c r="CP117" s="181">
        <v>550</v>
      </c>
      <c r="CQ117" s="181">
        <v>12483.75</v>
      </c>
      <c r="CR117" s="181">
        <v>1248.375</v>
      </c>
      <c r="CS117" s="181">
        <v>13732.125</v>
      </c>
      <c r="CT117" s="181">
        <v>0</v>
      </c>
      <c r="CU117" s="187">
        <v>341</v>
      </c>
      <c r="CV117" s="187">
        <v>14073.125</v>
      </c>
      <c r="CX117" s="205"/>
      <c r="CY117" s="205"/>
      <c r="CZ117" s="205"/>
      <c r="DB117" s="205"/>
    </row>
    <row r="118" spans="1:106" s="188" customFormat="1" ht="16.5">
      <c r="A118" s="173">
        <v>114</v>
      </c>
      <c r="B118" s="174">
        <v>32825</v>
      </c>
      <c r="C118" s="175">
        <v>46084</v>
      </c>
      <c r="D118" s="176" t="s">
        <v>268</v>
      </c>
      <c r="E118" s="177" t="s">
        <v>276</v>
      </c>
      <c r="F118" s="177"/>
      <c r="G118" s="178" t="s">
        <v>52</v>
      </c>
      <c r="H118" s="179" t="s">
        <v>258</v>
      </c>
      <c r="I118" s="180">
        <v>40</v>
      </c>
      <c r="J118" s="180">
        <v>5</v>
      </c>
      <c r="K118" s="180">
        <v>600</v>
      </c>
      <c r="L118" s="181">
        <v>3000</v>
      </c>
      <c r="M118" s="180">
        <v>0</v>
      </c>
      <c r="N118" s="180">
        <v>93.75</v>
      </c>
      <c r="O118" s="181">
        <v>0</v>
      </c>
      <c r="P118" s="180">
        <v>4.9800000000000004</v>
      </c>
      <c r="Q118" s="180">
        <v>7.5</v>
      </c>
      <c r="R118" s="181">
        <v>37.35</v>
      </c>
      <c r="S118" s="180">
        <v>0</v>
      </c>
      <c r="T118" s="180">
        <v>9.375</v>
      </c>
      <c r="U118" s="181">
        <v>0</v>
      </c>
      <c r="V118" s="181"/>
      <c r="W118" s="181">
        <v>93.75</v>
      </c>
      <c r="X118" s="181">
        <v>0</v>
      </c>
      <c r="Y118" s="180"/>
      <c r="Z118" s="180">
        <v>97.5</v>
      </c>
      <c r="AA118" s="181">
        <v>0</v>
      </c>
      <c r="AB118" s="180"/>
      <c r="AC118" s="180">
        <v>126.75</v>
      </c>
      <c r="AD118" s="181">
        <v>0</v>
      </c>
      <c r="AE118" s="180"/>
      <c r="AF118" s="180">
        <v>9.75</v>
      </c>
      <c r="AG118" s="181">
        <v>0</v>
      </c>
      <c r="AH118" s="180"/>
      <c r="AI118" s="180">
        <v>12.667500000000002</v>
      </c>
      <c r="AJ118" s="181">
        <v>0</v>
      </c>
      <c r="AK118" s="180"/>
      <c r="AL118" s="180">
        <v>97.5</v>
      </c>
      <c r="AM118" s="181">
        <v>0</v>
      </c>
      <c r="AN118" s="180"/>
      <c r="AO118" s="180">
        <v>126.75</v>
      </c>
      <c r="AP118" s="181">
        <v>0</v>
      </c>
      <c r="AQ118" s="180"/>
      <c r="AR118" s="182">
        <v>9.75</v>
      </c>
      <c r="AS118" s="181">
        <v>0</v>
      </c>
      <c r="AT118" s="180"/>
      <c r="AU118" s="180">
        <v>12.675000000000001</v>
      </c>
      <c r="AV118" s="181">
        <v>0</v>
      </c>
      <c r="AW118" s="180">
        <v>8</v>
      </c>
      <c r="AX118" s="180">
        <v>600</v>
      </c>
      <c r="AY118" s="181">
        <v>600</v>
      </c>
      <c r="AZ118" s="180"/>
      <c r="BA118" s="180">
        <v>655</v>
      </c>
      <c r="BB118" s="181">
        <v>0</v>
      </c>
      <c r="BC118" s="180"/>
      <c r="BD118" s="180"/>
      <c r="BE118" s="181"/>
      <c r="BF118" s="180">
        <v>2</v>
      </c>
      <c r="BG118" s="181">
        <v>-2.5</v>
      </c>
      <c r="BH118" s="180">
        <v>0</v>
      </c>
      <c r="BI118" s="180">
        <v>600</v>
      </c>
      <c r="BJ118" s="184">
        <v>0</v>
      </c>
      <c r="BK118" s="183"/>
      <c r="BL118" s="183">
        <v>93.75</v>
      </c>
      <c r="BM118" s="184">
        <v>0</v>
      </c>
      <c r="BN118" s="183"/>
      <c r="BO118" s="183">
        <v>7.5</v>
      </c>
      <c r="BP118" s="184">
        <v>0</v>
      </c>
      <c r="BQ118" s="180"/>
      <c r="BR118" s="180">
        <v>9.375</v>
      </c>
      <c r="BS118" s="181">
        <v>0</v>
      </c>
      <c r="BT118" s="180"/>
      <c r="BU118" s="180">
        <v>97.5</v>
      </c>
      <c r="BV118" s="181">
        <v>0</v>
      </c>
      <c r="BW118" s="180">
        <v>0</v>
      </c>
      <c r="BX118" s="180">
        <v>31</v>
      </c>
      <c r="BY118" s="181">
        <v>0</v>
      </c>
      <c r="BZ118" s="180">
        <v>0</v>
      </c>
      <c r="CA118" s="180">
        <v>0</v>
      </c>
      <c r="CB118" s="180">
        <v>67.5</v>
      </c>
      <c r="CC118" s="181">
        <v>0</v>
      </c>
      <c r="CD118" s="185">
        <v>0</v>
      </c>
      <c r="CE118" s="185">
        <v>0</v>
      </c>
      <c r="CF118" s="185">
        <v>93.75</v>
      </c>
      <c r="CG118" s="185">
        <v>0</v>
      </c>
      <c r="CH118" s="185"/>
      <c r="CI118" s="185">
        <v>9.375</v>
      </c>
      <c r="CJ118" s="185">
        <v>0</v>
      </c>
      <c r="CK118" s="185">
        <v>3634.85</v>
      </c>
      <c r="CL118" s="186"/>
      <c r="CM118" s="186">
        <v>1060</v>
      </c>
      <c r="CN118" s="186">
        <v>391.25</v>
      </c>
      <c r="CO118" s="186">
        <v>200</v>
      </c>
      <c r="CP118" s="181">
        <v>249.79166666666666</v>
      </c>
      <c r="CQ118" s="181">
        <v>5535.8916666666673</v>
      </c>
      <c r="CR118" s="181">
        <v>553.58916666666676</v>
      </c>
      <c r="CS118" s="181">
        <v>6089.480833333334</v>
      </c>
      <c r="CT118" s="181">
        <v>0</v>
      </c>
      <c r="CU118" s="187">
        <v>155</v>
      </c>
      <c r="CV118" s="187">
        <v>6244.480833333334</v>
      </c>
      <c r="CX118" s="205"/>
      <c r="CY118" s="205"/>
      <c r="CZ118" s="205"/>
      <c r="DB118" s="205"/>
    </row>
    <row r="119" spans="1:106" s="188" customFormat="1" ht="16.5">
      <c r="A119" s="173">
        <v>115</v>
      </c>
      <c r="B119" s="174">
        <v>32288</v>
      </c>
      <c r="C119" s="175">
        <v>46175</v>
      </c>
      <c r="D119" s="176" t="s">
        <v>348</v>
      </c>
      <c r="E119" s="177" t="s">
        <v>366</v>
      </c>
      <c r="F119" s="177"/>
      <c r="G119" s="178" t="s">
        <v>50</v>
      </c>
      <c r="H119" s="179" t="s">
        <v>215</v>
      </c>
      <c r="I119" s="180">
        <v>16</v>
      </c>
      <c r="J119" s="180">
        <v>2</v>
      </c>
      <c r="K119" s="180">
        <v>600</v>
      </c>
      <c r="L119" s="181">
        <v>1200</v>
      </c>
      <c r="M119" s="180">
        <v>0</v>
      </c>
      <c r="N119" s="180">
        <v>93.75</v>
      </c>
      <c r="O119" s="181">
        <v>0</v>
      </c>
      <c r="P119" s="180">
        <v>0</v>
      </c>
      <c r="Q119" s="180">
        <v>7.5</v>
      </c>
      <c r="R119" s="181">
        <v>0</v>
      </c>
      <c r="S119" s="180">
        <v>0</v>
      </c>
      <c r="T119" s="180">
        <v>9.375</v>
      </c>
      <c r="U119" s="181">
        <v>0</v>
      </c>
      <c r="V119" s="181"/>
      <c r="W119" s="181">
        <v>93.75</v>
      </c>
      <c r="X119" s="181">
        <v>0</v>
      </c>
      <c r="Y119" s="180"/>
      <c r="Z119" s="180">
        <v>97.5</v>
      </c>
      <c r="AA119" s="181">
        <v>0</v>
      </c>
      <c r="AB119" s="180"/>
      <c r="AC119" s="180">
        <v>126.75</v>
      </c>
      <c r="AD119" s="181">
        <v>0</v>
      </c>
      <c r="AE119" s="180"/>
      <c r="AF119" s="180">
        <v>9.75</v>
      </c>
      <c r="AG119" s="181">
        <v>0</v>
      </c>
      <c r="AH119" s="180"/>
      <c r="AI119" s="180">
        <v>12.667500000000002</v>
      </c>
      <c r="AJ119" s="181">
        <v>0</v>
      </c>
      <c r="AK119" s="180"/>
      <c r="AL119" s="180">
        <v>97.5</v>
      </c>
      <c r="AM119" s="181">
        <v>0</v>
      </c>
      <c r="AN119" s="180"/>
      <c r="AO119" s="180">
        <v>126.75</v>
      </c>
      <c r="AP119" s="181">
        <v>0</v>
      </c>
      <c r="AQ119" s="180"/>
      <c r="AR119" s="182">
        <v>9.75</v>
      </c>
      <c r="AS119" s="181">
        <v>0</v>
      </c>
      <c r="AT119" s="180"/>
      <c r="AU119" s="180">
        <v>12.675000000000001</v>
      </c>
      <c r="AV119" s="181">
        <v>0</v>
      </c>
      <c r="AW119" s="180">
        <v>0</v>
      </c>
      <c r="AX119" s="180">
        <v>600</v>
      </c>
      <c r="AY119" s="181">
        <v>0</v>
      </c>
      <c r="AZ119" s="180"/>
      <c r="BA119" s="180">
        <v>656</v>
      </c>
      <c r="BB119" s="181">
        <v>0</v>
      </c>
      <c r="BC119" s="180"/>
      <c r="BD119" s="180"/>
      <c r="BE119" s="181"/>
      <c r="BF119" s="180">
        <v>0</v>
      </c>
      <c r="BG119" s="181">
        <v>0</v>
      </c>
      <c r="BH119" s="180">
        <v>0</v>
      </c>
      <c r="BI119" s="180">
        <v>600</v>
      </c>
      <c r="BJ119" s="184">
        <v>0</v>
      </c>
      <c r="BK119" s="183"/>
      <c r="BL119" s="183">
        <v>93.75</v>
      </c>
      <c r="BM119" s="184">
        <v>0</v>
      </c>
      <c r="BN119" s="183"/>
      <c r="BO119" s="183">
        <v>7.5</v>
      </c>
      <c r="BP119" s="184">
        <v>0</v>
      </c>
      <c r="BQ119" s="180"/>
      <c r="BR119" s="180">
        <v>9.375</v>
      </c>
      <c r="BS119" s="181">
        <v>0</v>
      </c>
      <c r="BT119" s="180"/>
      <c r="BU119" s="180">
        <v>97.5</v>
      </c>
      <c r="BV119" s="181">
        <v>0</v>
      </c>
      <c r="BW119" s="180">
        <v>0</v>
      </c>
      <c r="BX119" s="180">
        <v>31</v>
      </c>
      <c r="BY119" s="181">
        <v>0</v>
      </c>
      <c r="BZ119" s="180">
        <v>0</v>
      </c>
      <c r="CA119" s="180">
        <v>0</v>
      </c>
      <c r="CB119" s="180">
        <v>67.5</v>
      </c>
      <c r="CC119" s="181">
        <v>0</v>
      </c>
      <c r="CD119" s="185">
        <v>0</v>
      </c>
      <c r="CE119" s="185">
        <v>0</v>
      </c>
      <c r="CF119" s="185">
        <v>93.75</v>
      </c>
      <c r="CG119" s="185">
        <v>0</v>
      </c>
      <c r="CH119" s="185"/>
      <c r="CI119" s="185">
        <v>9.375</v>
      </c>
      <c r="CJ119" s="185">
        <v>0</v>
      </c>
      <c r="CK119" s="185">
        <v>1200</v>
      </c>
      <c r="CL119" s="186"/>
      <c r="CM119" s="186">
        <v>0</v>
      </c>
      <c r="CN119" s="186">
        <v>0</v>
      </c>
      <c r="CO119" s="186">
        <v>0</v>
      </c>
      <c r="CP119" s="181">
        <v>100</v>
      </c>
      <c r="CQ119" s="181">
        <v>1300</v>
      </c>
      <c r="CR119" s="181">
        <v>130</v>
      </c>
      <c r="CS119" s="181">
        <v>1430</v>
      </c>
      <c r="CT119" s="181">
        <v>0</v>
      </c>
      <c r="CU119" s="187">
        <v>62</v>
      </c>
      <c r="CV119" s="187">
        <v>1492</v>
      </c>
      <c r="CX119" s="205"/>
      <c r="CY119" s="205"/>
      <c r="CZ119" s="205"/>
      <c r="DB119" s="205"/>
    </row>
    <row r="120" spans="1:106" s="188" customFormat="1" ht="16.5">
      <c r="A120" s="173">
        <v>116</v>
      </c>
      <c r="B120" s="174">
        <v>32215</v>
      </c>
      <c r="C120" s="175">
        <v>46161</v>
      </c>
      <c r="D120" s="176" t="s">
        <v>310</v>
      </c>
      <c r="E120" s="177" t="s">
        <v>324</v>
      </c>
      <c r="F120" s="177"/>
      <c r="G120" s="178" t="s">
        <v>50</v>
      </c>
      <c r="H120" s="179" t="s">
        <v>215</v>
      </c>
      <c r="I120" s="180">
        <v>72</v>
      </c>
      <c r="J120" s="180">
        <v>9</v>
      </c>
      <c r="K120" s="180">
        <v>600</v>
      </c>
      <c r="L120" s="181">
        <v>5400</v>
      </c>
      <c r="M120" s="180">
        <v>0</v>
      </c>
      <c r="N120" s="180">
        <v>93.75</v>
      </c>
      <c r="O120" s="181">
        <v>0</v>
      </c>
      <c r="P120" s="180">
        <v>0</v>
      </c>
      <c r="Q120" s="180">
        <v>7.5</v>
      </c>
      <c r="R120" s="181">
        <v>0</v>
      </c>
      <c r="S120" s="180">
        <v>0</v>
      </c>
      <c r="T120" s="180">
        <v>9.375</v>
      </c>
      <c r="U120" s="181">
        <v>0</v>
      </c>
      <c r="V120" s="181"/>
      <c r="W120" s="181">
        <v>93.75</v>
      </c>
      <c r="X120" s="181">
        <v>0</v>
      </c>
      <c r="Y120" s="180"/>
      <c r="Z120" s="180">
        <v>97.5</v>
      </c>
      <c r="AA120" s="181">
        <v>0</v>
      </c>
      <c r="AB120" s="180"/>
      <c r="AC120" s="180">
        <v>126.75</v>
      </c>
      <c r="AD120" s="181">
        <v>0</v>
      </c>
      <c r="AE120" s="180"/>
      <c r="AF120" s="180">
        <v>9.75</v>
      </c>
      <c r="AG120" s="181">
        <v>0</v>
      </c>
      <c r="AH120" s="180"/>
      <c r="AI120" s="180">
        <v>12.667500000000002</v>
      </c>
      <c r="AJ120" s="181">
        <v>0</v>
      </c>
      <c r="AK120" s="180"/>
      <c r="AL120" s="180">
        <v>97.5</v>
      </c>
      <c r="AM120" s="181">
        <v>0</v>
      </c>
      <c r="AN120" s="180"/>
      <c r="AO120" s="180">
        <v>126.75</v>
      </c>
      <c r="AP120" s="181">
        <v>0</v>
      </c>
      <c r="AQ120" s="180"/>
      <c r="AR120" s="182">
        <v>9.75</v>
      </c>
      <c r="AS120" s="181">
        <v>0</v>
      </c>
      <c r="AT120" s="180"/>
      <c r="AU120" s="180">
        <v>12.675000000000001</v>
      </c>
      <c r="AV120" s="181">
        <v>0</v>
      </c>
      <c r="AW120" s="180">
        <v>8</v>
      </c>
      <c r="AX120" s="180">
        <v>600</v>
      </c>
      <c r="AY120" s="181">
        <v>600</v>
      </c>
      <c r="AZ120" s="180"/>
      <c r="BA120" s="180">
        <v>657</v>
      </c>
      <c r="BB120" s="181">
        <v>0</v>
      </c>
      <c r="BC120" s="180"/>
      <c r="BD120" s="180"/>
      <c r="BE120" s="181"/>
      <c r="BF120" s="180">
        <v>0</v>
      </c>
      <c r="BG120" s="181">
        <v>0</v>
      </c>
      <c r="BH120" s="180">
        <v>0</v>
      </c>
      <c r="BI120" s="180">
        <v>600</v>
      </c>
      <c r="BJ120" s="184">
        <v>0</v>
      </c>
      <c r="BK120" s="183"/>
      <c r="BL120" s="183">
        <v>93.75</v>
      </c>
      <c r="BM120" s="184">
        <v>0</v>
      </c>
      <c r="BN120" s="183"/>
      <c r="BO120" s="183">
        <v>7.5</v>
      </c>
      <c r="BP120" s="184">
        <v>0</v>
      </c>
      <c r="BQ120" s="180"/>
      <c r="BR120" s="180">
        <v>9.375</v>
      </c>
      <c r="BS120" s="181">
        <v>0</v>
      </c>
      <c r="BT120" s="180"/>
      <c r="BU120" s="180">
        <v>97.5</v>
      </c>
      <c r="BV120" s="181">
        <v>0</v>
      </c>
      <c r="BW120" s="180">
        <v>0</v>
      </c>
      <c r="BX120" s="180">
        <v>31</v>
      </c>
      <c r="BY120" s="181">
        <v>0</v>
      </c>
      <c r="BZ120" s="180">
        <v>0</v>
      </c>
      <c r="CA120" s="180">
        <v>0</v>
      </c>
      <c r="CB120" s="180">
        <v>67.5</v>
      </c>
      <c r="CC120" s="181">
        <v>0</v>
      </c>
      <c r="CD120" s="185">
        <v>0</v>
      </c>
      <c r="CE120" s="185">
        <v>0</v>
      </c>
      <c r="CF120" s="185">
        <v>93.75</v>
      </c>
      <c r="CG120" s="185">
        <v>0</v>
      </c>
      <c r="CH120" s="185"/>
      <c r="CI120" s="185">
        <v>9.375</v>
      </c>
      <c r="CJ120" s="185">
        <v>0</v>
      </c>
      <c r="CK120" s="185">
        <v>6000</v>
      </c>
      <c r="CL120" s="186"/>
      <c r="CM120" s="186">
        <v>1260</v>
      </c>
      <c r="CN120" s="186">
        <v>391.25</v>
      </c>
      <c r="CO120" s="186">
        <v>200</v>
      </c>
      <c r="CP120" s="181">
        <v>450</v>
      </c>
      <c r="CQ120" s="181">
        <v>8301.25</v>
      </c>
      <c r="CR120" s="181">
        <v>830.125</v>
      </c>
      <c r="CS120" s="181">
        <v>9131.375</v>
      </c>
      <c r="CT120" s="181">
        <v>0</v>
      </c>
      <c r="CU120" s="187">
        <v>279</v>
      </c>
      <c r="CV120" s="187">
        <v>9410.375</v>
      </c>
      <c r="CX120" s="205"/>
      <c r="CY120" s="205"/>
      <c r="CZ120" s="205"/>
      <c r="DB120" s="205"/>
    </row>
    <row r="121" spans="1:106" s="188" customFormat="1" ht="16.5">
      <c r="A121" s="173">
        <v>117</v>
      </c>
      <c r="B121" s="174">
        <v>13359</v>
      </c>
      <c r="C121" s="175">
        <v>45811</v>
      </c>
      <c r="D121" s="176" t="s">
        <v>51</v>
      </c>
      <c r="E121" s="177" t="s">
        <v>137</v>
      </c>
      <c r="F121" s="177"/>
      <c r="G121" s="178" t="s">
        <v>52</v>
      </c>
      <c r="H121" s="179" t="s">
        <v>258</v>
      </c>
      <c r="I121" s="180">
        <v>88</v>
      </c>
      <c r="J121" s="180">
        <v>11</v>
      </c>
      <c r="K121" s="180">
        <v>600</v>
      </c>
      <c r="L121" s="181">
        <v>6600</v>
      </c>
      <c r="M121" s="180">
        <v>3</v>
      </c>
      <c r="N121" s="180">
        <v>93.75</v>
      </c>
      <c r="O121" s="181">
        <v>281.25</v>
      </c>
      <c r="P121" s="180">
        <v>30</v>
      </c>
      <c r="Q121" s="180">
        <v>7.5</v>
      </c>
      <c r="R121" s="181">
        <v>225</v>
      </c>
      <c r="S121" s="180">
        <v>0</v>
      </c>
      <c r="T121" s="180">
        <v>9.375</v>
      </c>
      <c r="U121" s="181">
        <v>0</v>
      </c>
      <c r="V121" s="181"/>
      <c r="W121" s="181">
        <v>93.75</v>
      </c>
      <c r="X121" s="181">
        <v>0</v>
      </c>
      <c r="Y121" s="180"/>
      <c r="Z121" s="180">
        <v>97.5</v>
      </c>
      <c r="AA121" s="181">
        <v>0</v>
      </c>
      <c r="AB121" s="180"/>
      <c r="AC121" s="180">
        <v>126.75</v>
      </c>
      <c r="AD121" s="181">
        <v>0</v>
      </c>
      <c r="AE121" s="180"/>
      <c r="AF121" s="180">
        <v>9.75</v>
      </c>
      <c r="AG121" s="181">
        <v>0</v>
      </c>
      <c r="AH121" s="180"/>
      <c r="AI121" s="180">
        <v>12.667500000000002</v>
      </c>
      <c r="AJ121" s="181">
        <v>0</v>
      </c>
      <c r="AK121" s="180"/>
      <c r="AL121" s="180">
        <v>97.5</v>
      </c>
      <c r="AM121" s="181">
        <v>0</v>
      </c>
      <c r="AN121" s="180"/>
      <c r="AO121" s="180">
        <v>126.75</v>
      </c>
      <c r="AP121" s="181">
        <v>0</v>
      </c>
      <c r="AQ121" s="180"/>
      <c r="AR121" s="182">
        <v>9.75</v>
      </c>
      <c r="AS121" s="181">
        <v>0</v>
      </c>
      <c r="AT121" s="180"/>
      <c r="AU121" s="180">
        <v>12.675000000000001</v>
      </c>
      <c r="AV121" s="181">
        <v>0</v>
      </c>
      <c r="AW121" s="180">
        <v>8</v>
      </c>
      <c r="AX121" s="180">
        <v>600</v>
      </c>
      <c r="AY121" s="181">
        <v>600</v>
      </c>
      <c r="AZ121" s="180"/>
      <c r="BA121" s="180">
        <v>658</v>
      </c>
      <c r="BB121" s="181">
        <v>0</v>
      </c>
      <c r="BC121" s="180"/>
      <c r="BD121" s="180"/>
      <c r="BE121" s="181"/>
      <c r="BF121" s="180">
        <v>0</v>
      </c>
      <c r="BG121" s="181">
        <v>0</v>
      </c>
      <c r="BH121" s="180">
        <v>0</v>
      </c>
      <c r="BI121" s="180">
        <v>600</v>
      </c>
      <c r="BJ121" s="184">
        <v>0</v>
      </c>
      <c r="BK121" s="183"/>
      <c r="BL121" s="183">
        <v>93.75</v>
      </c>
      <c r="BM121" s="184">
        <v>0</v>
      </c>
      <c r="BN121" s="183"/>
      <c r="BO121" s="183">
        <v>7.5</v>
      </c>
      <c r="BP121" s="184">
        <v>0</v>
      </c>
      <c r="BQ121" s="180"/>
      <c r="BR121" s="180">
        <v>9.375</v>
      </c>
      <c r="BS121" s="181">
        <v>0</v>
      </c>
      <c r="BT121" s="180"/>
      <c r="BU121" s="180">
        <v>97.5</v>
      </c>
      <c r="BV121" s="181">
        <v>0</v>
      </c>
      <c r="BW121" s="180">
        <v>0</v>
      </c>
      <c r="BX121" s="180">
        <v>31</v>
      </c>
      <c r="BY121" s="181">
        <v>0</v>
      </c>
      <c r="BZ121" s="180">
        <v>0</v>
      </c>
      <c r="CA121" s="180">
        <v>0</v>
      </c>
      <c r="CB121" s="180">
        <v>67.5</v>
      </c>
      <c r="CC121" s="181">
        <v>0</v>
      </c>
      <c r="CD121" s="185">
        <v>0</v>
      </c>
      <c r="CE121" s="185">
        <v>0</v>
      </c>
      <c r="CF121" s="185">
        <v>93.75</v>
      </c>
      <c r="CG121" s="185">
        <v>0</v>
      </c>
      <c r="CH121" s="185"/>
      <c r="CI121" s="185">
        <v>9.375</v>
      </c>
      <c r="CJ121" s="185">
        <v>0</v>
      </c>
      <c r="CK121" s="185">
        <v>7706.25</v>
      </c>
      <c r="CL121" s="186"/>
      <c r="CM121" s="186">
        <v>1780</v>
      </c>
      <c r="CN121" s="186">
        <v>391.25</v>
      </c>
      <c r="CO121" s="186">
        <v>200</v>
      </c>
      <c r="CP121" s="181">
        <v>550</v>
      </c>
      <c r="CQ121" s="181">
        <v>10627.5</v>
      </c>
      <c r="CR121" s="181">
        <v>1062.75</v>
      </c>
      <c r="CS121" s="181">
        <v>11690.25</v>
      </c>
      <c r="CT121" s="181">
        <v>0</v>
      </c>
      <c r="CU121" s="187">
        <v>341</v>
      </c>
      <c r="CV121" s="187">
        <v>12031.25</v>
      </c>
      <c r="CX121" s="205"/>
      <c r="CY121" s="205"/>
      <c r="CZ121" s="205"/>
      <c r="DB121" s="205"/>
    </row>
    <row r="122" spans="1:106" s="188" customFormat="1" ht="16.5">
      <c r="A122" s="173">
        <v>118</v>
      </c>
      <c r="B122" s="174">
        <v>6756</v>
      </c>
      <c r="C122" s="175">
        <v>45497</v>
      </c>
      <c r="D122" s="176" t="s">
        <v>99</v>
      </c>
      <c r="E122" s="177" t="s">
        <v>138</v>
      </c>
      <c r="F122" s="177"/>
      <c r="G122" s="178" t="s">
        <v>52</v>
      </c>
      <c r="H122" s="179" t="s">
        <v>68</v>
      </c>
      <c r="I122" s="180">
        <v>56</v>
      </c>
      <c r="J122" s="180">
        <v>7</v>
      </c>
      <c r="K122" s="180">
        <v>600</v>
      </c>
      <c r="L122" s="181">
        <v>4200</v>
      </c>
      <c r="M122" s="180">
        <v>12</v>
      </c>
      <c r="N122" s="180">
        <v>93.75</v>
      </c>
      <c r="O122" s="181">
        <v>1125</v>
      </c>
      <c r="P122" s="180">
        <v>20</v>
      </c>
      <c r="Q122" s="180">
        <v>7.5</v>
      </c>
      <c r="R122" s="181">
        <v>150</v>
      </c>
      <c r="S122" s="180">
        <v>4</v>
      </c>
      <c r="T122" s="180">
        <v>9.375</v>
      </c>
      <c r="U122" s="181">
        <v>37.5</v>
      </c>
      <c r="V122" s="181"/>
      <c r="W122" s="181">
        <v>93.75</v>
      </c>
      <c r="X122" s="181">
        <v>0</v>
      </c>
      <c r="Y122" s="180"/>
      <c r="Z122" s="180">
        <v>97.5</v>
      </c>
      <c r="AA122" s="181">
        <v>0</v>
      </c>
      <c r="AB122" s="180"/>
      <c r="AC122" s="180">
        <v>126.75</v>
      </c>
      <c r="AD122" s="181">
        <v>0</v>
      </c>
      <c r="AE122" s="180"/>
      <c r="AF122" s="180">
        <v>9.75</v>
      </c>
      <c r="AG122" s="181">
        <v>0</v>
      </c>
      <c r="AH122" s="180"/>
      <c r="AI122" s="180">
        <v>12.667500000000002</v>
      </c>
      <c r="AJ122" s="181">
        <v>0</v>
      </c>
      <c r="AK122" s="180"/>
      <c r="AL122" s="180">
        <v>97.5</v>
      </c>
      <c r="AM122" s="181">
        <v>0</v>
      </c>
      <c r="AN122" s="180"/>
      <c r="AO122" s="180">
        <v>126.75</v>
      </c>
      <c r="AP122" s="181">
        <v>0</v>
      </c>
      <c r="AQ122" s="180"/>
      <c r="AR122" s="182">
        <v>9.75</v>
      </c>
      <c r="AS122" s="181">
        <v>0</v>
      </c>
      <c r="AT122" s="180"/>
      <c r="AU122" s="180">
        <v>12.675000000000001</v>
      </c>
      <c r="AV122" s="181">
        <v>0</v>
      </c>
      <c r="AW122" s="180">
        <v>0</v>
      </c>
      <c r="AX122" s="180">
        <v>600</v>
      </c>
      <c r="AY122" s="181">
        <v>0</v>
      </c>
      <c r="AZ122" s="180"/>
      <c r="BA122" s="180">
        <v>659</v>
      </c>
      <c r="BB122" s="181">
        <v>0</v>
      </c>
      <c r="BC122" s="180"/>
      <c r="BD122" s="180"/>
      <c r="BE122" s="181"/>
      <c r="BF122" s="180">
        <v>0</v>
      </c>
      <c r="BG122" s="181">
        <v>0</v>
      </c>
      <c r="BH122" s="180">
        <v>0</v>
      </c>
      <c r="BI122" s="180">
        <v>600</v>
      </c>
      <c r="BJ122" s="184">
        <v>0</v>
      </c>
      <c r="BK122" s="183"/>
      <c r="BL122" s="183">
        <v>93.75</v>
      </c>
      <c r="BM122" s="184">
        <v>0</v>
      </c>
      <c r="BN122" s="183"/>
      <c r="BO122" s="183">
        <v>7.5</v>
      </c>
      <c r="BP122" s="184">
        <v>0</v>
      </c>
      <c r="BQ122" s="180"/>
      <c r="BR122" s="180">
        <v>9.375</v>
      </c>
      <c r="BS122" s="181">
        <v>0</v>
      </c>
      <c r="BT122" s="180"/>
      <c r="BU122" s="180">
        <v>97.5</v>
      </c>
      <c r="BV122" s="181">
        <v>0</v>
      </c>
      <c r="BW122" s="180">
        <v>0</v>
      </c>
      <c r="BX122" s="180">
        <v>31</v>
      </c>
      <c r="BY122" s="181">
        <v>0</v>
      </c>
      <c r="BZ122" s="180">
        <v>0</v>
      </c>
      <c r="CA122" s="180">
        <v>0</v>
      </c>
      <c r="CB122" s="180">
        <v>67.5</v>
      </c>
      <c r="CC122" s="181">
        <v>0</v>
      </c>
      <c r="CD122" s="185">
        <v>0</v>
      </c>
      <c r="CE122" s="185">
        <v>0</v>
      </c>
      <c r="CF122" s="185">
        <v>93.75</v>
      </c>
      <c r="CG122" s="185">
        <v>0</v>
      </c>
      <c r="CH122" s="185"/>
      <c r="CI122" s="185">
        <v>9.375</v>
      </c>
      <c r="CJ122" s="185">
        <v>0</v>
      </c>
      <c r="CK122" s="185">
        <v>5512.5</v>
      </c>
      <c r="CL122" s="186"/>
      <c r="CM122" s="186">
        <v>0</v>
      </c>
      <c r="CN122" s="186">
        <v>0</v>
      </c>
      <c r="CO122" s="186">
        <v>0</v>
      </c>
      <c r="CP122" s="181">
        <v>350</v>
      </c>
      <c r="CQ122" s="181">
        <v>5862.5</v>
      </c>
      <c r="CR122" s="181">
        <v>586.25</v>
      </c>
      <c r="CS122" s="181">
        <v>6448.75</v>
      </c>
      <c r="CT122" s="181">
        <v>0</v>
      </c>
      <c r="CU122" s="187">
        <v>217</v>
      </c>
      <c r="CV122" s="187">
        <v>6665.75</v>
      </c>
      <c r="CX122" s="205"/>
      <c r="CY122" s="205"/>
      <c r="CZ122" s="205"/>
      <c r="DB122" s="205"/>
    </row>
    <row r="123" spans="1:106" s="188" customFormat="1" ht="16.5">
      <c r="A123" s="173">
        <v>119</v>
      </c>
      <c r="B123" s="174">
        <v>31090</v>
      </c>
      <c r="C123" s="175">
        <v>45993</v>
      </c>
      <c r="D123" s="176" t="s">
        <v>259</v>
      </c>
      <c r="E123" s="177" t="s">
        <v>264</v>
      </c>
      <c r="F123" s="177"/>
      <c r="G123" s="178" t="s">
        <v>52</v>
      </c>
      <c r="H123" s="179" t="s">
        <v>68</v>
      </c>
      <c r="I123" s="180">
        <v>16</v>
      </c>
      <c r="J123" s="180">
        <v>2</v>
      </c>
      <c r="K123" s="180">
        <v>600</v>
      </c>
      <c r="L123" s="181">
        <v>1200</v>
      </c>
      <c r="M123" s="180">
        <v>0</v>
      </c>
      <c r="N123" s="180">
        <v>93.75</v>
      </c>
      <c r="O123" s="181">
        <v>0</v>
      </c>
      <c r="P123" s="180">
        <v>10</v>
      </c>
      <c r="Q123" s="180">
        <v>7.5</v>
      </c>
      <c r="R123" s="181">
        <v>75</v>
      </c>
      <c r="S123" s="180">
        <v>0</v>
      </c>
      <c r="T123" s="180">
        <v>9.375</v>
      </c>
      <c r="U123" s="181">
        <v>0</v>
      </c>
      <c r="V123" s="181"/>
      <c r="W123" s="181">
        <v>93.75</v>
      </c>
      <c r="X123" s="181">
        <v>0</v>
      </c>
      <c r="Y123" s="180"/>
      <c r="Z123" s="180">
        <v>97.5</v>
      </c>
      <c r="AA123" s="181">
        <v>0</v>
      </c>
      <c r="AB123" s="180"/>
      <c r="AC123" s="180">
        <v>126.75</v>
      </c>
      <c r="AD123" s="181">
        <v>0</v>
      </c>
      <c r="AE123" s="180"/>
      <c r="AF123" s="180">
        <v>9.75</v>
      </c>
      <c r="AG123" s="181">
        <v>0</v>
      </c>
      <c r="AH123" s="180"/>
      <c r="AI123" s="180">
        <v>12.667500000000002</v>
      </c>
      <c r="AJ123" s="181">
        <v>0</v>
      </c>
      <c r="AK123" s="180"/>
      <c r="AL123" s="180">
        <v>97.5</v>
      </c>
      <c r="AM123" s="181">
        <v>0</v>
      </c>
      <c r="AN123" s="180"/>
      <c r="AO123" s="180">
        <v>126.75</v>
      </c>
      <c r="AP123" s="181">
        <v>0</v>
      </c>
      <c r="AQ123" s="180"/>
      <c r="AR123" s="182">
        <v>9.75</v>
      </c>
      <c r="AS123" s="181">
        <v>0</v>
      </c>
      <c r="AT123" s="180"/>
      <c r="AU123" s="180">
        <v>12.675000000000001</v>
      </c>
      <c r="AV123" s="181">
        <v>0</v>
      </c>
      <c r="AW123" s="180">
        <v>0</v>
      </c>
      <c r="AX123" s="180">
        <v>600</v>
      </c>
      <c r="AY123" s="181">
        <v>0</v>
      </c>
      <c r="AZ123" s="180"/>
      <c r="BA123" s="180">
        <v>660</v>
      </c>
      <c r="BB123" s="181">
        <v>0</v>
      </c>
      <c r="BC123" s="180"/>
      <c r="BD123" s="180"/>
      <c r="BE123" s="181"/>
      <c r="BF123" s="180">
        <v>0</v>
      </c>
      <c r="BG123" s="181">
        <v>0</v>
      </c>
      <c r="BH123" s="180">
        <v>0</v>
      </c>
      <c r="BI123" s="180">
        <v>600</v>
      </c>
      <c r="BJ123" s="184">
        <v>0</v>
      </c>
      <c r="BK123" s="183"/>
      <c r="BL123" s="183">
        <v>93.75</v>
      </c>
      <c r="BM123" s="184">
        <v>0</v>
      </c>
      <c r="BN123" s="183"/>
      <c r="BO123" s="183">
        <v>7.5</v>
      </c>
      <c r="BP123" s="184">
        <v>0</v>
      </c>
      <c r="BQ123" s="180"/>
      <c r="BR123" s="180">
        <v>9.375</v>
      </c>
      <c r="BS123" s="181">
        <v>0</v>
      </c>
      <c r="BT123" s="180"/>
      <c r="BU123" s="180">
        <v>97.5</v>
      </c>
      <c r="BV123" s="181">
        <v>0</v>
      </c>
      <c r="BW123" s="180">
        <v>0</v>
      </c>
      <c r="BX123" s="180">
        <v>31</v>
      </c>
      <c r="BY123" s="181">
        <v>0</v>
      </c>
      <c r="BZ123" s="180">
        <v>0</v>
      </c>
      <c r="CA123" s="180">
        <v>0</v>
      </c>
      <c r="CB123" s="180">
        <v>67.5</v>
      </c>
      <c r="CC123" s="181">
        <v>0</v>
      </c>
      <c r="CD123" s="185">
        <v>0</v>
      </c>
      <c r="CE123" s="185">
        <v>0</v>
      </c>
      <c r="CF123" s="185">
        <v>93.75</v>
      </c>
      <c r="CG123" s="185">
        <v>0</v>
      </c>
      <c r="CH123" s="185"/>
      <c r="CI123" s="185">
        <v>9.375</v>
      </c>
      <c r="CJ123" s="185">
        <v>0</v>
      </c>
      <c r="CK123" s="185">
        <v>1275</v>
      </c>
      <c r="CL123" s="186"/>
      <c r="CM123" s="186">
        <v>0</v>
      </c>
      <c r="CN123" s="186">
        <v>0</v>
      </c>
      <c r="CO123" s="186">
        <v>0</v>
      </c>
      <c r="CP123" s="181">
        <v>100</v>
      </c>
      <c r="CQ123" s="181">
        <v>1375</v>
      </c>
      <c r="CR123" s="181">
        <v>137.5</v>
      </c>
      <c r="CS123" s="181">
        <v>1512.5</v>
      </c>
      <c r="CT123" s="181">
        <v>0</v>
      </c>
      <c r="CU123" s="187">
        <v>62</v>
      </c>
      <c r="CV123" s="187">
        <v>1574.5</v>
      </c>
      <c r="CX123" s="205"/>
      <c r="CY123" s="205"/>
      <c r="CZ123" s="205"/>
      <c r="DB123" s="205"/>
    </row>
    <row r="124" spans="1:106" s="188" customFormat="1" ht="16.5">
      <c r="A124" s="173">
        <v>120</v>
      </c>
      <c r="B124" s="174">
        <v>32295</v>
      </c>
      <c r="C124" s="175">
        <v>46175</v>
      </c>
      <c r="D124" s="176" t="s">
        <v>348</v>
      </c>
      <c r="E124" s="177" t="s">
        <v>367</v>
      </c>
      <c r="F124" s="177"/>
      <c r="G124" s="178" t="s">
        <v>50</v>
      </c>
      <c r="H124" s="179" t="s">
        <v>215</v>
      </c>
      <c r="I124" s="180">
        <v>80</v>
      </c>
      <c r="J124" s="180">
        <v>10</v>
      </c>
      <c r="K124" s="180">
        <v>600</v>
      </c>
      <c r="L124" s="181">
        <v>6000</v>
      </c>
      <c r="M124" s="180">
        <v>3</v>
      </c>
      <c r="N124" s="180">
        <v>93.75</v>
      </c>
      <c r="O124" s="181">
        <v>281.25</v>
      </c>
      <c r="P124" s="180">
        <v>20</v>
      </c>
      <c r="Q124" s="180">
        <v>7.5</v>
      </c>
      <c r="R124" s="181">
        <v>150</v>
      </c>
      <c r="S124" s="180">
        <v>2</v>
      </c>
      <c r="T124" s="180">
        <v>9.375</v>
      </c>
      <c r="U124" s="181">
        <v>18.75</v>
      </c>
      <c r="V124" s="181"/>
      <c r="W124" s="181">
        <v>93.75</v>
      </c>
      <c r="X124" s="181">
        <v>0</v>
      </c>
      <c r="Y124" s="180"/>
      <c r="Z124" s="180">
        <v>97.5</v>
      </c>
      <c r="AA124" s="181">
        <v>0</v>
      </c>
      <c r="AB124" s="180"/>
      <c r="AC124" s="180">
        <v>126.75</v>
      </c>
      <c r="AD124" s="181">
        <v>0</v>
      </c>
      <c r="AE124" s="180"/>
      <c r="AF124" s="180">
        <v>9.75</v>
      </c>
      <c r="AG124" s="181">
        <v>0</v>
      </c>
      <c r="AH124" s="180"/>
      <c r="AI124" s="180">
        <v>12.667500000000002</v>
      </c>
      <c r="AJ124" s="181">
        <v>0</v>
      </c>
      <c r="AK124" s="180"/>
      <c r="AL124" s="180">
        <v>97.5</v>
      </c>
      <c r="AM124" s="181">
        <v>0</v>
      </c>
      <c r="AN124" s="180"/>
      <c r="AO124" s="180">
        <v>126.75</v>
      </c>
      <c r="AP124" s="181">
        <v>0</v>
      </c>
      <c r="AQ124" s="180"/>
      <c r="AR124" s="182">
        <v>9.75</v>
      </c>
      <c r="AS124" s="181">
        <v>0</v>
      </c>
      <c r="AT124" s="180"/>
      <c r="AU124" s="180">
        <v>12.675000000000001</v>
      </c>
      <c r="AV124" s="181">
        <v>0</v>
      </c>
      <c r="AW124" s="180">
        <v>8</v>
      </c>
      <c r="AX124" s="180">
        <v>600</v>
      </c>
      <c r="AY124" s="181">
        <v>600</v>
      </c>
      <c r="AZ124" s="180"/>
      <c r="BA124" s="180">
        <v>661</v>
      </c>
      <c r="BB124" s="181">
        <v>0</v>
      </c>
      <c r="BC124" s="180"/>
      <c r="BD124" s="180"/>
      <c r="BE124" s="181"/>
      <c r="BF124" s="180">
        <v>0</v>
      </c>
      <c r="BG124" s="181">
        <v>0</v>
      </c>
      <c r="BH124" s="180"/>
      <c r="BI124" s="180"/>
      <c r="BJ124" s="184"/>
      <c r="BK124" s="183"/>
      <c r="BL124" s="183"/>
      <c r="BM124" s="184"/>
      <c r="BN124" s="183"/>
      <c r="BO124" s="183"/>
      <c r="BP124" s="184"/>
      <c r="BQ124" s="180"/>
      <c r="BR124" s="180"/>
      <c r="BS124" s="181"/>
      <c r="BT124" s="180"/>
      <c r="BU124" s="180"/>
      <c r="BV124" s="181"/>
      <c r="BW124" s="180"/>
      <c r="BX124" s="180"/>
      <c r="BY124" s="181"/>
      <c r="BZ124" s="180"/>
      <c r="CA124" s="180"/>
      <c r="CB124" s="180"/>
      <c r="CC124" s="181"/>
      <c r="CD124" s="185"/>
      <c r="CE124" s="185"/>
      <c r="CF124" s="185"/>
      <c r="CG124" s="185"/>
      <c r="CH124" s="185"/>
      <c r="CI124" s="185"/>
      <c r="CJ124" s="185"/>
      <c r="CK124" s="185">
        <v>7050</v>
      </c>
      <c r="CL124" s="186"/>
      <c r="CM124" s="186">
        <v>760</v>
      </c>
      <c r="CN124" s="186">
        <v>391.25</v>
      </c>
      <c r="CO124" s="186">
        <v>200</v>
      </c>
      <c r="CP124" s="181">
        <v>500</v>
      </c>
      <c r="CQ124" s="181">
        <v>8901.25</v>
      </c>
      <c r="CR124" s="181">
        <v>890.125</v>
      </c>
      <c r="CS124" s="181">
        <v>9791.375</v>
      </c>
      <c r="CT124" s="181">
        <v>0</v>
      </c>
      <c r="CU124" s="187">
        <v>310</v>
      </c>
      <c r="CV124" s="187">
        <v>10101.375</v>
      </c>
      <c r="CX124" s="205"/>
      <c r="CY124" s="205"/>
      <c r="CZ124" s="205"/>
      <c r="DB124" s="205"/>
    </row>
    <row r="125" spans="1:106" s="188" customFormat="1" ht="16.5">
      <c r="A125" s="173">
        <v>121</v>
      </c>
      <c r="B125" s="174">
        <v>12743</v>
      </c>
      <c r="C125" s="175">
        <v>45685</v>
      </c>
      <c r="D125" s="176" t="s">
        <v>81</v>
      </c>
      <c r="E125" s="177" t="s">
        <v>139</v>
      </c>
      <c r="F125" s="177"/>
      <c r="G125" s="178" t="s">
        <v>54</v>
      </c>
      <c r="H125" s="179" t="s">
        <v>289</v>
      </c>
      <c r="I125" s="180">
        <v>88</v>
      </c>
      <c r="J125" s="180">
        <v>11</v>
      </c>
      <c r="K125" s="180">
        <v>600</v>
      </c>
      <c r="L125" s="181">
        <v>6600</v>
      </c>
      <c r="M125" s="180">
        <v>9</v>
      </c>
      <c r="N125" s="180">
        <v>93.75</v>
      </c>
      <c r="O125" s="181">
        <v>843.75</v>
      </c>
      <c r="P125" s="180">
        <v>25</v>
      </c>
      <c r="Q125" s="180">
        <v>7.5</v>
      </c>
      <c r="R125" s="181">
        <v>187.5</v>
      </c>
      <c r="S125" s="180">
        <v>6</v>
      </c>
      <c r="T125" s="180">
        <v>9.375</v>
      </c>
      <c r="U125" s="181">
        <v>56.25</v>
      </c>
      <c r="V125" s="181"/>
      <c r="W125" s="181">
        <v>93.75</v>
      </c>
      <c r="X125" s="181">
        <v>0</v>
      </c>
      <c r="Y125" s="180"/>
      <c r="Z125" s="180">
        <v>97.5</v>
      </c>
      <c r="AA125" s="181">
        <v>0</v>
      </c>
      <c r="AB125" s="180"/>
      <c r="AC125" s="180">
        <v>126.75</v>
      </c>
      <c r="AD125" s="181">
        <v>0</v>
      </c>
      <c r="AE125" s="180"/>
      <c r="AF125" s="180">
        <v>9.75</v>
      </c>
      <c r="AG125" s="181">
        <v>0</v>
      </c>
      <c r="AH125" s="180"/>
      <c r="AI125" s="180">
        <v>12.667500000000002</v>
      </c>
      <c r="AJ125" s="181">
        <v>0</v>
      </c>
      <c r="AK125" s="180"/>
      <c r="AL125" s="180">
        <v>97.5</v>
      </c>
      <c r="AM125" s="181">
        <v>0</v>
      </c>
      <c r="AN125" s="180"/>
      <c r="AO125" s="180">
        <v>126.75</v>
      </c>
      <c r="AP125" s="181">
        <v>0</v>
      </c>
      <c r="AQ125" s="180"/>
      <c r="AR125" s="182">
        <v>9.75</v>
      </c>
      <c r="AS125" s="181">
        <v>0</v>
      </c>
      <c r="AT125" s="180"/>
      <c r="AU125" s="180">
        <v>12.675000000000001</v>
      </c>
      <c r="AV125" s="181">
        <v>0</v>
      </c>
      <c r="AW125" s="180">
        <v>8</v>
      </c>
      <c r="AX125" s="180">
        <v>600</v>
      </c>
      <c r="AY125" s="181">
        <v>600</v>
      </c>
      <c r="AZ125" s="180"/>
      <c r="BA125" s="180">
        <v>662</v>
      </c>
      <c r="BB125" s="181">
        <v>0</v>
      </c>
      <c r="BC125" s="180"/>
      <c r="BD125" s="180"/>
      <c r="BE125" s="181"/>
      <c r="BF125" s="180">
        <v>0</v>
      </c>
      <c r="BG125" s="181">
        <v>0</v>
      </c>
      <c r="BH125" s="180"/>
      <c r="BI125" s="180"/>
      <c r="BJ125" s="184"/>
      <c r="BK125" s="183"/>
      <c r="BL125" s="183"/>
      <c r="BM125" s="184"/>
      <c r="BN125" s="183"/>
      <c r="BO125" s="183"/>
      <c r="BP125" s="184"/>
      <c r="BQ125" s="180"/>
      <c r="BR125" s="180"/>
      <c r="BS125" s="181"/>
      <c r="BT125" s="180"/>
      <c r="BU125" s="180"/>
      <c r="BV125" s="181"/>
      <c r="BW125" s="180"/>
      <c r="BX125" s="180"/>
      <c r="BY125" s="181"/>
      <c r="BZ125" s="180"/>
      <c r="CA125" s="180"/>
      <c r="CB125" s="180"/>
      <c r="CC125" s="181"/>
      <c r="CD125" s="185"/>
      <c r="CE125" s="185"/>
      <c r="CF125" s="185"/>
      <c r="CG125" s="185"/>
      <c r="CH125" s="185"/>
      <c r="CI125" s="185"/>
      <c r="CJ125" s="185"/>
      <c r="CK125" s="185">
        <v>8287.5</v>
      </c>
      <c r="CL125" s="186"/>
      <c r="CM125" s="186">
        <v>1880</v>
      </c>
      <c r="CN125" s="186">
        <v>391.25</v>
      </c>
      <c r="CO125" s="186">
        <v>200</v>
      </c>
      <c r="CP125" s="181">
        <v>550</v>
      </c>
      <c r="CQ125" s="181">
        <v>11308.75</v>
      </c>
      <c r="CR125" s="181">
        <v>1130.875</v>
      </c>
      <c r="CS125" s="181">
        <v>12439.625</v>
      </c>
      <c r="CT125" s="181">
        <v>0</v>
      </c>
      <c r="CU125" s="187">
        <v>341</v>
      </c>
      <c r="CV125" s="187">
        <v>12780.625</v>
      </c>
      <c r="CX125" s="205"/>
      <c r="CY125" s="205"/>
      <c r="CZ125" s="205"/>
      <c r="DB125" s="205"/>
    </row>
    <row r="126" spans="1:106" s="188" customFormat="1" ht="16.5">
      <c r="A126" s="173">
        <v>122</v>
      </c>
      <c r="B126" s="174">
        <v>32543</v>
      </c>
      <c r="C126" s="175">
        <v>46154</v>
      </c>
      <c r="D126" s="176" t="s">
        <v>299</v>
      </c>
      <c r="E126" s="177" t="s">
        <v>344</v>
      </c>
      <c r="F126" s="177"/>
      <c r="G126" s="178" t="s">
        <v>50</v>
      </c>
      <c r="H126" s="179" t="s">
        <v>102</v>
      </c>
      <c r="I126" s="180">
        <v>88</v>
      </c>
      <c r="J126" s="180">
        <v>11</v>
      </c>
      <c r="K126" s="180">
        <v>600</v>
      </c>
      <c r="L126" s="181">
        <v>6600</v>
      </c>
      <c r="M126" s="180">
        <v>24</v>
      </c>
      <c r="N126" s="180">
        <v>93.75</v>
      </c>
      <c r="O126" s="181">
        <v>2250</v>
      </c>
      <c r="P126" s="180">
        <v>25</v>
      </c>
      <c r="Q126" s="180">
        <v>7.5</v>
      </c>
      <c r="R126" s="181">
        <v>187.5</v>
      </c>
      <c r="S126" s="180">
        <v>10</v>
      </c>
      <c r="T126" s="180">
        <v>9.375</v>
      </c>
      <c r="U126" s="181">
        <v>93.75</v>
      </c>
      <c r="V126" s="181"/>
      <c r="W126" s="181">
        <v>93.75</v>
      </c>
      <c r="X126" s="181">
        <v>0</v>
      </c>
      <c r="Y126" s="180"/>
      <c r="Z126" s="180">
        <v>97.5</v>
      </c>
      <c r="AA126" s="181">
        <v>0</v>
      </c>
      <c r="AB126" s="180"/>
      <c r="AC126" s="180">
        <v>126.75</v>
      </c>
      <c r="AD126" s="181">
        <v>0</v>
      </c>
      <c r="AE126" s="180"/>
      <c r="AF126" s="180">
        <v>9.75</v>
      </c>
      <c r="AG126" s="181">
        <v>0</v>
      </c>
      <c r="AH126" s="180"/>
      <c r="AI126" s="180">
        <v>12.667500000000002</v>
      </c>
      <c r="AJ126" s="181">
        <v>0</v>
      </c>
      <c r="AK126" s="180"/>
      <c r="AL126" s="180">
        <v>97.5</v>
      </c>
      <c r="AM126" s="181">
        <v>0</v>
      </c>
      <c r="AN126" s="180"/>
      <c r="AO126" s="180">
        <v>126.75</v>
      </c>
      <c r="AP126" s="181">
        <v>0</v>
      </c>
      <c r="AQ126" s="180"/>
      <c r="AR126" s="182">
        <v>9.75</v>
      </c>
      <c r="AS126" s="181">
        <v>0</v>
      </c>
      <c r="AT126" s="180"/>
      <c r="AU126" s="180">
        <v>12.675000000000001</v>
      </c>
      <c r="AV126" s="181">
        <v>0</v>
      </c>
      <c r="AW126" s="180">
        <v>8</v>
      </c>
      <c r="AX126" s="180">
        <v>600</v>
      </c>
      <c r="AY126" s="181">
        <v>600</v>
      </c>
      <c r="AZ126" s="180"/>
      <c r="BA126" s="180">
        <v>663</v>
      </c>
      <c r="BB126" s="181">
        <v>0</v>
      </c>
      <c r="BC126" s="180"/>
      <c r="BD126" s="180"/>
      <c r="BE126" s="181"/>
      <c r="BF126" s="180">
        <v>0</v>
      </c>
      <c r="BG126" s="181">
        <v>0</v>
      </c>
      <c r="BH126" s="180"/>
      <c r="BI126" s="180"/>
      <c r="BJ126" s="184"/>
      <c r="BK126" s="183"/>
      <c r="BL126" s="183"/>
      <c r="BM126" s="184"/>
      <c r="BN126" s="183"/>
      <c r="BO126" s="183"/>
      <c r="BP126" s="184"/>
      <c r="BQ126" s="180"/>
      <c r="BR126" s="180"/>
      <c r="BS126" s="181"/>
      <c r="BT126" s="180"/>
      <c r="BU126" s="180"/>
      <c r="BV126" s="181"/>
      <c r="BW126" s="180"/>
      <c r="BX126" s="180"/>
      <c r="BY126" s="181"/>
      <c r="BZ126" s="180"/>
      <c r="CA126" s="180"/>
      <c r="CB126" s="180"/>
      <c r="CC126" s="181"/>
      <c r="CD126" s="185"/>
      <c r="CE126" s="185"/>
      <c r="CF126" s="185"/>
      <c r="CG126" s="185"/>
      <c r="CH126" s="185"/>
      <c r="CI126" s="185"/>
      <c r="CJ126" s="185"/>
      <c r="CK126" s="185">
        <v>9731.25</v>
      </c>
      <c r="CL126" s="186"/>
      <c r="CM126" s="186">
        <v>1980</v>
      </c>
      <c r="CN126" s="186">
        <v>391.25</v>
      </c>
      <c r="CO126" s="186">
        <v>200</v>
      </c>
      <c r="CP126" s="181">
        <v>550</v>
      </c>
      <c r="CQ126" s="181">
        <v>12852.5</v>
      </c>
      <c r="CR126" s="181">
        <v>1285.25</v>
      </c>
      <c r="CS126" s="181">
        <v>14137.75</v>
      </c>
      <c r="CT126" s="181">
        <v>0</v>
      </c>
      <c r="CU126" s="187">
        <v>341</v>
      </c>
      <c r="CV126" s="187">
        <v>14478.75</v>
      </c>
      <c r="CX126" s="205"/>
      <c r="CY126" s="205"/>
      <c r="CZ126" s="205"/>
      <c r="DB126" s="205"/>
    </row>
    <row r="127" spans="1:106" s="188" customFormat="1" ht="16.5">
      <c r="A127" s="173">
        <v>123</v>
      </c>
      <c r="B127" s="174">
        <v>13893</v>
      </c>
      <c r="C127" s="175">
        <v>45545</v>
      </c>
      <c r="D127" s="176" t="s">
        <v>126</v>
      </c>
      <c r="E127" s="177" t="s">
        <v>140</v>
      </c>
      <c r="F127" s="177"/>
      <c r="G127" s="178" t="s">
        <v>52</v>
      </c>
      <c r="H127" s="179" t="s">
        <v>258</v>
      </c>
      <c r="I127" s="180">
        <v>88</v>
      </c>
      <c r="J127" s="180">
        <v>11</v>
      </c>
      <c r="K127" s="180">
        <v>600</v>
      </c>
      <c r="L127" s="181">
        <v>6600</v>
      </c>
      <c r="M127" s="180">
        <v>24</v>
      </c>
      <c r="N127" s="180">
        <v>93.75</v>
      </c>
      <c r="O127" s="181">
        <v>2250</v>
      </c>
      <c r="P127" s="180">
        <v>30</v>
      </c>
      <c r="Q127" s="180">
        <v>7.5</v>
      </c>
      <c r="R127" s="181">
        <v>225</v>
      </c>
      <c r="S127" s="180">
        <v>10</v>
      </c>
      <c r="T127" s="180">
        <v>9.375</v>
      </c>
      <c r="U127" s="181">
        <v>93.75</v>
      </c>
      <c r="V127" s="181"/>
      <c r="W127" s="181">
        <v>93.75</v>
      </c>
      <c r="X127" s="181">
        <v>0</v>
      </c>
      <c r="Y127" s="180"/>
      <c r="Z127" s="180">
        <v>97.5</v>
      </c>
      <c r="AA127" s="181">
        <v>0</v>
      </c>
      <c r="AB127" s="180"/>
      <c r="AC127" s="180">
        <v>126.75</v>
      </c>
      <c r="AD127" s="181">
        <v>0</v>
      </c>
      <c r="AE127" s="180"/>
      <c r="AF127" s="180">
        <v>9.75</v>
      </c>
      <c r="AG127" s="181">
        <v>0</v>
      </c>
      <c r="AH127" s="180"/>
      <c r="AI127" s="180">
        <v>12.667500000000002</v>
      </c>
      <c r="AJ127" s="181">
        <v>0</v>
      </c>
      <c r="AK127" s="180"/>
      <c r="AL127" s="180">
        <v>97.5</v>
      </c>
      <c r="AM127" s="181">
        <v>0</v>
      </c>
      <c r="AN127" s="180"/>
      <c r="AO127" s="180">
        <v>126.75</v>
      </c>
      <c r="AP127" s="181">
        <v>0</v>
      </c>
      <c r="AQ127" s="180"/>
      <c r="AR127" s="182">
        <v>9.75</v>
      </c>
      <c r="AS127" s="181">
        <v>0</v>
      </c>
      <c r="AT127" s="180"/>
      <c r="AU127" s="180">
        <v>12.675000000000001</v>
      </c>
      <c r="AV127" s="181">
        <v>0</v>
      </c>
      <c r="AW127" s="180">
        <v>8</v>
      </c>
      <c r="AX127" s="180">
        <v>600</v>
      </c>
      <c r="AY127" s="181">
        <v>600</v>
      </c>
      <c r="AZ127" s="180"/>
      <c r="BA127" s="180">
        <v>664</v>
      </c>
      <c r="BB127" s="181">
        <v>0</v>
      </c>
      <c r="BC127" s="180"/>
      <c r="BD127" s="180"/>
      <c r="BE127" s="181"/>
      <c r="BF127" s="180">
        <v>0</v>
      </c>
      <c r="BG127" s="181">
        <v>0</v>
      </c>
      <c r="BH127" s="180"/>
      <c r="BI127" s="180"/>
      <c r="BJ127" s="184"/>
      <c r="BK127" s="183"/>
      <c r="BL127" s="183"/>
      <c r="BM127" s="184"/>
      <c r="BN127" s="183"/>
      <c r="BO127" s="183"/>
      <c r="BP127" s="184"/>
      <c r="BQ127" s="180"/>
      <c r="BR127" s="180"/>
      <c r="BS127" s="181"/>
      <c r="BT127" s="180"/>
      <c r="BU127" s="180"/>
      <c r="BV127" s="181"/>
      <c r="BW127" s="180"/>
      <c r="BX127" s="180"/>
      <c r="BY127" s="181"/>
      <c r="BZ127" s="180"/>
      <c r="CA127" s="180"/>
      <c r="CB127" s="180"/>
      <c r="CC127" s="181"/>
      <c r="CD127" s="185"/>
      <c r="CE127" s="185"/>
      <c r="CF127" s="185"/>
      <c r="CG127" s="185"/>
      <c r="CH127" s="185"/>
      <c r="CI127" s="185"/>
      <c r="CJ127" s="185"/>
      <c r="CK127" s="185">
        <v>9768.75</v>
      </c>
      <c r="CL127" s="186"/>
      <c r="CM127" s="186">
        <v>2030</v>
      </c>
      <c r="CN127" s="186">
        <v>391.25</v>
      </c>
      <c r="CO127" s="186">
        <v>200</v>
      </c>
      <c r="CP127" s="181">
        <v>550</v>
      </c>
      <c r="CQ127" s="181">
        <v>12940</v>
      </c>
      <c r="CR127" s="181">
        <v>1294</v>
      </c>
      <c r="CS127" s="181">
        <v>14234</v>
      </c>
      <c r="CT127" s="181">
        <v>0</v>
      </c>
      <c r="CU127" s="187">
        <v>341</v>
      </c>
      <c r="CV127" s="187">
        <v>14575</v>
      </c>
      <c r="CX127" s="205"/>
      <c r="CY127" s="205"/>
      <c r="CZ127" s="205"/>
      <c r="DB127" s="205"/>
    </row>
    <row r="128" spans="1:106" s="188" customFormat="1" ht="16.5">
      <c r="A128" s="173">
        <v>124</v>
      </c>
      <c r="B128" s="174">
        <v>32819</v>
      </c>
      <c r="C128" s="175">
        <v>46084</v>
      </c>
      <c r="D128" s="176" t="s">
        <v>268</v>
      </c>
      <c r="E128" s="177" t="s">
        <v>277</v>
      </c>
      <c r="F128" s="177"/>
      <c r="G128" s="178" t="s">
        <v>52</v>
      </c>
      <c r="H128" s="179" t="s">
        <v>288</v>
      </c>
      <c r="I128" s="180">
        <v>88</v>
      </c>
      <c r="J128" s="180">
        <v>11</v>
      </c>
      <c r="K128" s="180">
        <v>600</v>
      </c>
      <c r="L128" s="181">
        <v>6600</v>
      </c>
      <c r="M128" s="180">
        <v>30</v>
      </c>
      <c r="N128" s="180">
        <v>93.75</v>
      </c>
      <c r="O128" s="181">
        <v>2812.5</v>
      </c>
      <c r="P128" s="180">
        <v>30</v>
      </c>
      <c r="Q128" s="180">
        <v>7.5</v>
      </c>
      <c r="R128" s="181">
        <v>225</v>
      </c>
      <c r="S128" s="180">
        <v>10</v>
      </c>
      <c r="T128" s="180">
        <v>9.375</v>
      </c>
      <c r="U128" s="181">
        <v>93.75</v>
      </c>
      <c r="V128" s="181"/>
      <c r="W128" s="181">
        <v>93.75</v>
      </c>
      <c r="X128" s="181">
        <v>0</v>
      </c>
      <c r="Y128" s="180"/>
      <c r="Z128" s="180">
        <v>97.5</v>
      </c>
      <c r="AA128" s="181">
        <v>0</v>
      </c>
      <c r="AB128" s="180"/>
      <c r="AC128" s="180">
        <v>126.75</v>
      </c>
      <c r="AD128" s="181">
        <v>0</v>
      </c>
      <c r="AE128" s="180"/>
      <c r="AF128" s="180">
        <v>9.75</v>
      </c>
      <c r="AG128" s="181">
        <v>0</v>
      </c>
      <c r="AH128" s="180"/>
      <c r="AI128" s="180">
        <v>12.667500000000002</v>
      </c>
      <c r="AJ128" s="181">
        <v>0</v>
      </c>
      <c r="AK128" s="180"/>
      <c r="AL128" s="180">
        <v>97.5</v>
      </c>
      <c r="AM128" s="181">
        <v>0</v>
      </c>
      <c r="AN128" s="180"/>
      <c r="AO128" s="180">
        <v>126.75</v>
      </c>
      <c r="AP128" s="181">
        <v>0</v>
      </c>
      <c r="AQ128" s="180"/>
      <c r="AR128" s="182">
        <v>9.75</v>
      </c>
      <c r="AS128" s="181">
        <v>0</v>
      </c>
      <c r="AT128" s="180"/>
      <c r="AU128" s="180">
        <v>12.675000000000001</v>
      </c>
      <c r="AV128" s="181">
        <v>0</v>
      </c>
      <c r="AW128" s="180">
        <v>8</v>
      </c>
      <c r="AX128" s="180">
        <v>600</v>
      </c>
      <c r="AY128" s="181">
        <v>600</v>
      </c>
      <c r="AZ128" s="180"/>
      <c r="BA128" s="180">
        <v>665</v>
      </c>
      <c r="BB128" s="181">
        <v>0</v>
      </c>
      <c r="BC128" s="180"/>
      <c r="BD128" s="180"/>
      <c r="BE128" s="181"/>
      <c r="BF128" s="180">
        <v>0</v>
      </c>
      <c r="BG128" s="181">
        <v>0</v>
      </c>
      <c r="BH128" s="180"/>
      <c r="BI128" s="180"/>
      <c r="BJ128" s="184"/>
      <c r="BK128" s="183"/>
      <c r="BL128" s="183"/>
      <c r="BM128" s="184"/>
      <c r="BN128" s="183"/>
      <c r="BO128" s="183"/>
      <c r="BP128" s="184"/>
      <c r="BQ128" s="180"/>
      <c r="BR128" s="180"/>
      <c r="BS128" s="181"/>
      <c r="BT128" s="180"/>
      <c r="BU128" s="180"/>
      <c r="BV128" s="181"/>
      <c r="BW128" s="180"/>
      <c r="BX128" s="180"/>
      <c r="BY128" s="181"/>
      <c r="BZ128" s="180"/>
      <c r="CA128" s="180"/>
      <c r="CB128" s="180"/>
      <c r="CC128" s="181"/>
      <c r="CD128" s="185"/>
      <c r="CE128" s="185"/>
      <c r="CF128" s="185"/>
      <c r="CG128" s="185"/>
      <c r="CH128" s="185"/>
      <c r="CI128" s="185"/>
      <c r="CJ128" s="185"/>
      <c r="CK128" s="185">
        <v>10331.25</v>
      </c>
      <c r="CL128" s="186"/>
      <c r="CM128" s="186">
        <v>1930</v>
      </c>
      <c r="CN128" s="186">
        <v>391.25</v>
      </c>
      <c r="CO128" s="186">
        <v>200</v>
      </c>
      <c r="CP128" s="181">
        <v>550</v>
      </c>
      <c r="CQ128" s="181">
        <v>13402.5</v>
      </c>
      <c r="CR128" s="181">
        <v>1340.25</v>
      </c>
      <c r="CS128" s="181">
        <v>14742.75</v>
      </c>
      <c r="CT128" s="181">
        <v>0</v>
      </c>
      <c r="CU128" s="187">
        <v>341</v>
      </c>
      <c r="CV128" s="187">
        <v>15083.75</v>
      </c>
      <c r="CX128" s="205"/>
      <c r="CY128" s="205"/>
      <c r="CZ128" s="205"/>
      <c r="DB128" s="205"/>
    </row>
    <row r="129" spans="1:106" s="188" customFormat="1" ht="16.5">
      <c r="A129" s="173">
        <v>125</v>
      </c>
      <c r="B129" s="174">
        <v>32566</v>
      </c>
      <c r="C129" s="175">
        <v>46154</v>
      </c>
      <c r="D129" s="176" t="s">
        <v>299</v>
      </c>
      <c r="E129" s="177" t="s">
        <v>306</v>
      </c>
      <c r="F129" s="177"/>
      <c r="G129" s="178" t="s">
        <v>50</v>
      </c>
      <c r="H129" s="179" t="s">
        <v>77</v>
      </c>
      <c r="I129" s="180">
        <v>32</v>
      </c>
      <c r="J129" s="180">
        <v>4</v>
      </c>
      <c r="K129" s="180">
        <v>600</v>
      </c>
      <c r="L129" s="181">
        <v>2400</v>
      </c>
      <c r="M129" s="180">
        <v>0</v>
      </c>
      <c r="N129" s="180">
        <v>93.75</v>
      </c>
      <c r="O129" s="181">
        <v>0</v>
      </c>
      <c r="P129" s="180">
        <v>0</v>
      </c>
      <c r="Q129" s="180">
        <v>7.5</v>
      </c>
      <c r="R129" s="181">
        <v>0</v>
      </c>
      <c r="S129" s="180">
        <v>0</v>
      </c>
      <c r="T129" s="180">
        <v>9.375</v>
      </c>
      <c r="U129" s="181">
        <v>0</v>
      </c>
      <c r="V129" s="181"/>
      <c r="W129" s="181">
        <v>93.75</v>
      </c>
      <c r="X129" s="181">
        <v>0</v>
      </c>
      <c r="Y129" s="180"/>
      <c r="Z129" s="180">
        <v>97.5</v>
      </c>
      <c r="AA129" s="181">
        <v>0</v>
      </c>
      <c r="AB129" s="180"/>
      <c r="AC129" s="180">
        <v>126.75</v>
      </c>
      <c r="AD129" s="181">
        <v>0</v>
      </c>
      <c r="AE129" s="180"/>
      <c r="AF129" s="180">
        <v>9.75</v>
      </c>
      <c r="AG129" s="181">
        <v>0</v>
      </c>
      <c r="AH129" s="180"/>
      <c r="AI129" s="180">
        <v>12.667500000000002</v>
      </c>
      <c r="AJ129" s="181">
        <v>0</v>
      </c>
      <c r="AK129" s="180"/>
      <c r="AL129" s="180">
        <v>97.5</v>
      </c>
      <c r="AM129" s="181">
        <v>0</v>
      </c>
      <c r="AN129" s="180"/>
      <c r="AO129" s="180">
        <v>126.75</v>
      </c>
      <c r="AP129" s="181">
        <v>0</v>
      </c>
      <c r="AQ129" s="180"/>
      <c r="AR129" s="182">
        <v>9.75</v>
      </c>
      <c r="AS129" s="181">
        <v>0</v>
      </c>
      <c r="AT129" s="180"/>
      <c r="AU129" s="180">
        <v>12.675000000000001</v>
      </c>
      <c r="AV129" s="181">
        <v>0</v>
      </c>
      <c r="AW129" s="180">
        <v>0</v>
      </c>
      <c r="AX129" s="180">
        <v>600</v>
      </c>
      <c r="AY129" s="181">
        <v>0</v>
      </c>
      <c r="AZ129" s="180"/>
      <c r="BA129" s="180">
        <v>666</v>
      </c>
      <c r="BB129" s="181">
        <v>0</v>
      </c>
      <c r="BC129" s="180"/>
      <c r="BD129" s="180"/>
      <c r="BE129" s="181"/>
      <c r="BF129" s="180">
        <v>0</v>
      </c>
      <c r="BG129" s="181">
        <v>0</v>
      </c>
      <c r="BH129" s="180"/>
      <c r="BI129" s="180"/>
      <c r="BJ129" s="184"/>
      <c r="BK129" s="183"/>
      <c r="BL129" s="183"/>
      <c r="BM129" s="184"/>
      <c r="BN129" s="183"/>
      <c r="BO129" s="183"/>
      <c r="BP129" s="184"/>
      <c r="BQ129" s="180"/>
      <c r="BR129" s="180"/>
      <c r="BS129" s="181"/>
      <c r="BT129" s="180"/>
      <c r="BU129" s="180"/>
      <c r="BV129" s="181"/>
      <c r="BW129" s="180"/>
      <c r="BX129" s="180"/>
      <c r="BY129" s="181"/>
      <c r="BZ129" s="180"/>
      <c r="CA129" s="180"/>
      <c r="CB129" s="180"/>
      <c r="CC129" s="181"/>
      <c r="CD129" s="185"/>
      <c r="CE129" s="185"/>
      <c r="CF129" s="185"/>
      <c r="CG129" s="185"/>
      <c r="CH129" s="185"/>
      <c r="CI129" s="185"/>
      <c r="CJ129" s="185"/>
      <c r="CK129" s="185">
        <v>2400</v>
      </c>
      <c r="CL129" s="186"/>
      <c r="CM129" s="186">
        <v>1060</v>
      </c>
      <c r="CN129" s="186">
        <v>391.25</v>
      </c>
      <c r="CO129" s="186">
        <v>200</v>
      </c>
      <c r="CP129" s="181">
        <v>200</v>
      </c>
      <c r="CQ129" s="181">
        <v>4251.25</v>
      </c>
      <c r="CR129" s="181">
        <v>425.125</v>
      </c>
      <c r="CS129" s="181">
        <v>4676.375</v>
      </c>
      <c r="CT129" s="181">
        <v>0</v>
      </c>
      <c r="CU129" s="187">
        <v>124</v>
      </c>
      <c r="CV129" s="187">
        <v>4800.375</v>
      </c>
      <c r="CX129" s="205"/>
      <c r="CY129" s="205"/>
      <c r="CZ129" s="205"/>
      <c r="DB129" s="205"/>
    </row>
    <row r="130" spans="1:106" s="188" customFormat="1" ht="16.5">
      <c r="A130" s="173">
        <v>126</v>
      </c>
      <c r="B130" s="174">
        <v>32282</v>
      </c>
      <c r="C130" s="175">
        <v>46175</v>
      </c>
      <c r="D130" s="176" t="s">
        <v>348</v>
      </c>
      <c r="E130" s="177" t="s">
        <v>368</v>
      </c>
      <c r="F130" s="177"/>
      <c r="G130" s="178" t="s">
        <v>50</v>
      </c>
      <c r="H130" s="179" t="s">
        <v>215</v>
      </c>
      <c r="I130" s="180">
        <v>80</v>
      </c>
      <c r="J130" s="180">
        <v>10</v>
      </c>
      <c r="K130" s="180">
        <v>600</v>
      </c>
      <c r="L130" s="181">
        <v>6000</v>
      </c>
      <c r="M130" s="180">
        <v>0</v>
      </c>
      <c r="N130" s="180">
        <v>93.75</v>
      </c>
      <c r="O130" s="181">
        <v>0</v>
      </c>
      <c r="P130" s="180">
        <v>0</v>
      </c>
      <c r="Q130" s="180">
        <v>7.5</v>
      </c>
      <c r="R130" s="181">
        <v>0</v>
      </c>
      <c r="S130" s="180">
        <v>0</v>
      </c>
      <c r="T130" s="180">
        <v>9.375</v>
      </c>
      <c r="U130" s="181">
        <v>0</v>
      </c>
      <c r="V130" s="181"/>
      <c r="W130" s="181">
        <v>93.75</v>
      </c>
      <c r="X130" s="181">
        <v>0</v>
      </c>
      <c r="Y130" s="180"/>
      <c r="Z130" s="180">
        <v>97.5</v>
      </c>
      <c r="AA130" s="181">
        <v>0</v>
      </c>
      <c r="AB130" s="180"/>
      <c r="AC130" s="180">
        <v>126.75</v>
      </c>
      <c r="AD130" s="181">
        <v>0</v>
      </c>
      <c r="AE130" s="180"/>
      <c r="AF130" s="180">
        <v>9.75</v>
      </c>
      <c r="AG130" s="181">
        <v>0</v>
      </c>
      <c r="AH130" s="180"/>
      <c r="AI130" s="180">
        <v>12.667500000000002</v>
      </c>
      <c r="AJ130" s="181">
        <v>0</v>
      </c>
      <c r="AK130" s="180"/>
      <c r="AL130" s="180">
        <v>97.5</v>
      </c>
      <c r="AM130" s="181">
        <v>0</v>
      </c>
      <c r="AN130" s="180"/>
      <c r="AO130" s="180">
        <v>126.75</v>
      </c>
      <c r="AP130" s="181">
        <v>0</v>
      </c>
      <c r="AQ130" s="180"/>
      <c r="AR130" s="182">
        <v>9.75</v>
      </c>
      <c r="AS130" s="181">
        <v>0</v>
      </c>
      <c r="AT130" s="180"/>
      <c r="AU130" s="180">
        <v>12.675000000000001</v>
      </c>
      <c r="AV130" s="181">
        <v>0</v>
      </c>
      <c r="AW130" s="180">
        <v>8</v>
      </c>
      <c r="AX130" s="180">
        <v>600</v>
      </c>
      <c r="AY130" s="181">
        <v>600</v>
      </c>
      <c r="AZ130" s="180"/>
      <c r="BA130" s="180">
        <v>667</v>
      </c>
      <c r="BB130" s="181">
        <v>0</v>
      </c>
      <c r="BC130" s="180"/>
      <c r="BD130" s="180"/>
      <c r="BE130" s="181"/>
      <c r="BF130" s="180">
        <v>0</v>
      </c>
      <c r="BG130" s="181">
        <v>0</v>
      </c>
      <c r="BH130" s="180"/>
      <c r="BI130" s="180"/>
      <c r="BJ130" s="184"/>
      <c r="BK130" s="183"/>
      <c r="BL130" s="183"/>
      <c r="BM130" s="184"/>
      <c r="BN130" s="183"/>
      <c r="BO130" s="183"/>
      <c r="BP130" s="184"/>
      <c r="BQ130" s="180"/>
      <c r="BR130" s="180"/>
      <c r="BS130" s="181"/>
      <c r="BT130" s="180"/>
      <c r="BU130" s="180"/>
      <c r="BV130" s="181"/>
      <c r="BW130" s="180"/>
      <c r="BX130" s="180"/>
      <c r="BY130" s="181"/>
      <c r="BZ130" s="180"/>
      <c r="CA130" s="180"/>
      <c r="CB130" s="180"/>
      <c r="CC130" s="181"/>
      <c r="CD130" s="185"/>
      <c r="CE130" s="185"/>
      <c r="CF130" s="185"/>
      <c r="CG130" s="185"/>
      <c r="CH130" s="185"/>
      <c r="CI130" s="185"/>
      <c r="CJ130" s="185"/>
      <c r="CK130" s="185">
        <v>6600</v>
      </c>
      <c r="CL130" s="186"/>
      <c r="CM130" s="186">
        <v>710</v>
      </c>
      <c r="CN130" s="186">
        <v>391.25</v>
      </c>
      <c r="CO130" s="186">
        <v>200</v>
      </c>
      <c r="CP130" s="181">
        <v>500</v>
      </c>
      <c r="CQ130" s="181">
        <v>8401.25</v>
      </c>
      <c r="CR130" s="181">
        <v>840.125</v>
      </c>
      <c r="CS130" s="181">
        <v>9241.375</v>
      </c>
      <c r="CT130" s="181">
        <v>0</v>
      </c>
      <c r="CU130" s="187">
        <v>310</v>
      </c>
      <c r="CV130" s="187">
        <v>9551.375</v>
      </c>
      <c r="CX130" s="205"/>
      <c r="CY130" s="205"/>
      <c r="CZ130" s="205"/>
      <c r="DB130" s="205"/>
    </row>
    <row r="131" spans="1:106" s="188" customFormat="1" ht="16.5">
      <c r="A131" s="173">
        <v>127</v>
      </c>
      <c r="B131" s="174">
        <v>32562</v>
      </c>
      <c r="C131" s="175">
        <v>46154</v>
      </c>
      <c r="D131" s="176" t="s">
        <v>299</v>
      </c>
      <c r="E131" s="177" t="s">
        <v>345</v>
      </c>
      <c r="F131" s="177"/>
      <c r="G131" s="178" t="s">
        <v>52</v>
      </c>
      <c r="H131" s="179" t="s">
        <v>77</v>
      </c>
      <c r="I131" s="180">
        <v>88</v>
      </c>
      <c r="J131" s="180">
        <v>11</v>
      </c>
      <c r="K131" s="180">
        <v>600</v>
      </c>
      <c r="L131" s="181">
        <v>6600</v>
      </c>
      <c r="M131" s="180">
        <v>21</v>
      </c>
      <c r="N131" s="180">
        <v>93.75</v>
      </c>
      <c r="O131" s="181">
        <v>1968.75</v>
      </c>
      <c r="P131" s="180">
        <v>25</v>
      </c>
      <c r="Q131" s="180">
        <v>7.5</v>
      </c>
      <c r="R131" s="181">
        <v>187.5</v>
      </c>
      <c r="S131" s="180">
        <v>6</v>
      </c>
      <c r="T131" s="180">
        <v>9.375</v>
      </c>
      <c r="U131" s="181">
        <v>56.25</v>
      </c>
      <c r="V131" s="181"/>
      <c r="W131" s="181">
        <v>93.75</v>
      </c>
      <c r="X131" s="181">
        <v>0</v>
      </c>
      <c r="Y131" s="180"/>
      <c r="Z131" s="180">
        <v>97.5</v>
      </c>
      <c r="AA131" s="181">
        <v>0</v>
      </c>
      <c r="AB131" s="180"/>
      <c r="AC131" s="180">
        <v>126.75</v>
      </c>
      <c r="AD131" s="181">
        <v>0</v>
      </c>
      <c r="AE131" s="180"/>
      <c r="AF131" s="180">
        <v>9.75</v>
      </c>
      <c r="AG131" s="181">
        <v>0</v>
      </c>
      <c r="AH131" s="180"/>
      <c r="AI131" s="180">
        <v>12.667500000000002</v>
      </c>
      <c r="AJ131" s="181">
        <v>0</v>
      </c>
      <c r="AK131" s="180"/>
      <c r="AL131" s="180">
        <v>97.5</v>
      </c>
      <c r="AM131" s="181">
        <v>0</v>
      </c>
      <c r="AN131" s="180"/>
      <c r="AO131" s="180">
        <v>126.75</v>
      </c>
      <c r="AP131" s="181">
        <v>0</v>
      </c>
      <c r="AQ131" s="180"/>
      <c r="AR131" s="182">
        <v>9.75</v>
      </c>
      <c r="AS131" s="181">
        <v>0</v>
      </c>
      <c r="AT131" s="180"/>
      <c r="AU131" s="180">
        <v>12.675000000000001</v>
      </c>
      <c r="AV131" s="181">
        <v>0</v>
      </c>
      <c r="AW131" s="180">
        <v>8</v>
      </c>
      <c r="AX131" s="180">
        <v>600</v>
      </c>
      <c r="AY131" s="181">
        <v>600</v>
      </c>
      <c r="AZ131" s="180"/>
      <c r="BA131" s="180">
        <v>668</v>
      </c>
      <c r="BB131" s="181">
        <v>0</v>
      </c>
      <c r="BC131" s="180"/>
      <c r="BD131" s="180"/>
      <c r="BE131" s="181"/>
      <c r="BF131" s="180">
        <v>0</v>
      </c>
      <c r="BG131" s="181">
        <v>0</v>
      </c>
      <c r="BH131" s="180"/>
      <c r="BI131" s="180"/>
      <c r="BJ131" s="184"/>
      <c r="BK131" s="183"/>
      <c r="BL131" s="183"/>
      <c r="BM131" s="184"/>
      <c r="BN131" s="183"/>
      <c r="BO131" s="183"/>
      <c r="BP131" s="184"/>
      <c r="BQ131" s="180"/>
      <c r="BR131" s="180"/>
      <c r="BS131" s="181"/>
      <c r="BT131" s="180"/>
      <c r="BU131" s="180"/>
      <c r="BV131" s="181"/>
      <c r="BW131" s="180"/>
      <c r="BX131" s="180"/>
      <c r="BY131" s="181"/>
      <c r="BZ131" s="180"/>
      <c r="CA131" s="180"/>
      <c r="CB131" s="180"/>
      <c r="CC131" s="181"/>
      <c r="CD131" s="185"/>
      <c r="CE131" s="185"/>
      <c r="CF131" s="185"/>
      <c r="CG131" s="185"/>
      <c r="CH131" s="185"/>
      <c r="CI131" s="185"/>
      <c r="CJ131" s="185"/>
      <c r="CK131" s="185">
        <v>9412.5</v>
      </c>
      <c r="CL131" s="186"/>
      <c r="CM131" s="186">
        <v>1880</v>
      </c>
      <c r="CN131" s="186">
        <v>391.25</v>
      </c>
      <c r="CO131" s="186">
        <v>200</v>
      </c>
      <c r="CP131" s="181">
        <v>550</v>
      </c>
      <c r="CQ131" s="181">
        <v>12433.75</v>
      </c>
      <c r="CR131" s="181">
        <v>1243.375</v>
      </c>
      <c r="CS131" s="181">
        <v>13677.125</v>
      </c>
      <c r="CT131" s="181">
        <v>0</v>
      </c>
      <c r="CU131" s="187">
        <v>341</v>
      </c>
      <c r="CV131" s="187">
        <v>14018.125</v>
      </c>
      <c r="CX131" s="205"/>
      <c r="CY131" s="205"/>
      <c r="CZ131" s="205"/>
      <c r="DB131" s="205"/>
    </row>
    <row r="132" spans="1:106" s="188" customFormat="1" ht="16.5">
      <c r="A132" s="173">
        <v>128</v>
      </c>
      <c r="B132" s="174">
        <v>13360</v>
      </c>
      <c r="C132" s="175">
        <v>45811</v>
      </c>
      <c r="D132" s="176" t="s">
        <v>51</v>
      </c>
      <c r="E132" s="177" t="s">
        <v>141</v>
      </c>
      <c r="F132" s="177"/>
      <c r="G132" s="178" t="s">
        <v>52</v>
      </c>
      <c r="H132" s="179" t="s">
        <v>77</v>
      </c>
      <c r="I132" s="180">
        <v>80</v>
      </c>
      <c r="J132" s="180">
        <v>10</v>
      </c>
      <c r="K132" s="180">
        <v>600</v>
      </c>
      <c r="L132" s="181">
        <v>6000</v>
      </c>
      <c r="M132" s="180">
        <v>21</v>
      </c>
      <c r="N132" s="180">
        <v>93.75</v>
      </c>
      <c r="O132" s="181">
        <v>1968.75</v>
      </c>
      <c r="P132" s="180">
        <v>30</v>
      </c>
      <c r="Q132" s="180">
        <v>7.5</v>
      </c>
      <c r="R132" s="181">
        <v>225</v>
      </c>
      <c r="S132" s="180">
        <v>8</v>
      </c>
      <c r="T132" s="180">
        <v>9.375</v>
      </c>
      <c r="U132" s="181">
        <v>75</v>
      </c>
      <c r="V132" s="181"/>
      <c r="W132" s="181">
        <v>93.75</v>
      </c>
      <c r="X132" s="181">
        <v>0</v>
      </c>
      <c r="Y132" s="180"/>
      <c r="Z132" s="180">
        <v>97.5</v>
      </c>
      <c r="AA132" s="181">
        <v>0</v>
      </c>
      <c r="AB132" s="180"/>
      <c r="AC132" s="180">
        <v>126.75</v>
      </c>
      <c r="AD132" s="181">
        <v>0</v>
      </c>
      <c r="AE132" s="180"/>
      <c r="AF132" s="180">
        <v>9.75</v>
      </c>
      <c r="AG132" s="181">
        <v>0</v>
      </c>
      <c r="AH132" s="180"/>
      <c r="AI132" s="180">
        <v>12.667500000000002</v>
      </c>
      <c r="AJ132" s="181">
        <v>0</v>
      </c>
      <c r="AK132" s="180"/>
      <c r="AL132" s="180">
        <v>97.5</v>
      </c>
      <c r="AM132" s="181">
        <v>0</v>
      </c>
      <c r="AN132" s="180"/>
      <c r="AO132" s="180">
        <v>126.75</v>
      </c>
      <c r="AP132" s="181">
        <v>0</v>
      </c>
      <c r="AQ132" s="180"/>
      <c r="AR132" s="182">
        <v>9.75</v>
      </c>
      <c r="AS132" s="181">
        <v>0</v>
      </c>
      <c r="AT132" s="180"/>
      <c r="AU132" s="180">
        <v>12.675000000000001</v>
      </c>
      <c r="AV132" s="181">
        <v>0</v>
      </c>
      <c r="AW132" s="180">
        <v>8</v>
      </c>
      <c r="AX132" s="180">
        <v>600</v>
      </c>
      <c r="AY132" s="181">
        <v>600</v>
      </c>
      <c r="AZ132" s="180"/>
      <c r="BA132" s="180">
        <v>669</v>
      </c>
      <c r="BB132" s="181">
        <v>0</v>
      </c>
      <c r="BC132" s="180"/>
      <c r="BD132" s="180"/>
      <c r="BE132" s="181"/>
      <c r="BF132" s="180">
        <v>0</v>
      </c>
      <c r="BG132" s="181">
        <v>0</v>
      </c>
      <c r="BH132" s="180"/>
      <c r="BI132" s="180"/>
      <c r="BJ132" s="184"/>
      <c r="BK132" s="183"/>
      <c r="BL132" s="183"/>
      <c r="BM132" s="184"/>
      <c r="BN132" s="183"/>
      <c r="BO132" s="183"/>
      <c r="BP132" s="184"/>
      <c r="BQ132" s="180"/>
      <c r="BR132" s="180"/>
      <c r="BS132" s="181"/>
      <c r="BT132" s="180"/>
      <c r="BU132" s="180"/>
      <c r="BV132" s="181"/>
      <c r="BW132" s="180"/>
      <c r="BX132" s="180"/>
      <c r="BY132" s="181"/>
      <c r="BZ132" s="180"/>
      <c r="CA132" s="180"/>
      <c r="CB132" s="180"/>
      <c r="CC132" s="181"/>
      <c r="CD132" s="185"/>
      <c r="CE132" s="185"/>
      <c r="CF132" s="185"/>
      <c r="CG132" s="185"/>
      <c r="CH132" s="185"/>
      <c r="CI132" s="185"/>
      <c r="CJ132" s="185"/>
      <c r="CK132" s="185">
        <v>8868.75</v>
      </c>
      <c r="CL132" s="186"/>
      <c r="CM132" s="186">
        <v>1880</v>
      </c>
      <c r="CN132" s="186">
        <v>391.25</v>
      </c>
      <c r="CO132" s="186">
        <v>200</v>
      </c>
      <c r="CP132" s="181">
        <v>500</v>
      </c>
      <c r="CQ132" s="181">
        <v>11840</v>
      </c>
      <c r="CR132" s="181">
        <v>1184</v>
      </c>
      <c r="CS132" s="181">
        <v>13024</v>
      </c>
      <c r="CT132" s="181">
        <v>0</v>
      </c>
      <c r="CU132" s="187">
        <v>310</v>
      </c>
      <c r="CV132" s="187">
        <v>13334</v>
      </c>
      <c r="CX132" s="205"/>
      <c r="CY132" s="205"/>
      <c r="CZ132" s="205"/>
      <c r="DB132" s="205"/>
    </row>
    <row r="133" spans="1:106" s="188" customFormat="1" ht="16.5">
      <c r="A133" s="173">
        <v>129</v>
      </c>
      <c r="B133" s="174">
        <v>13358</v>
      </c>
      <c r="C133" s="175">
        <v>45811</v>
      </c>
      <c r="D133" s="176" t="s">
        <v>51</v>
      </c>
      <c r="E133" s="177" t="s">
        <v>142</v>
      </c>
      <c r="F133" s="177"/>
      <c r="G133" s="178" t="s">
        <v>52</v>
      </c>
      <c r="H133" s="179" t="s">
        <v>289</v>
      </c>
      <c r="I133" s="180">
        <v>16</v>
      </c>
      <c r="J133" s="180">
        <v>2</v>
      </c>
      <c r="K133" s="180">
        <v>600</v>
      </c>
      <c r="L133" s="181">
        <v>1200</v>
      </c>
      <c r="M133" s="180">
        <v>0</v>
      </c>
      <c r="N133" s="180">
        <v>93.75</v>
      </c>
      <c r="O133" s="181">
        <v>0</v>
      </c>
      <c r="P133" s="180">
        <v>10</v>
      </c>
      <c r="Q133" s="180">
        <v>7.5</v>
      </c>
      <c r="R133" s="181">
        <v>75</v>
      </c>
      <c r="S133" s="180">
        <v>0</v>
      </c>
      <c r="T133" s="180">
        <v>9.375</v>
      </c>
      <c r="U133" s="181">
        <v>0</v>
      </c>
      <c r="V133" s="181"/>
      <c r="W133" s="181">
        <v>93.75</v>
      </c>
      <c r="X133" s="181">
        <v>0</v>
      </c>
      <c r="Y133" s="180"/>
      <c r="Z133" s="180">
        <v>97.5</v>
      </c>
      <c r="AA133" s="181">
        <v>0</v>
      </c>
      <c r="AB133" s="180"/>
      <c r="AC133" s="180">
        <v>126.75</v>
      </c>
      <c r="AD133" s="181">
        <v>0</v>
      </c>
      <c r="AE133" s="180"/>
      <c r="AF133" s="180">
        <v>9.75</v>
      </c>
      <c r="AG133" s="181">
        <v>0</v>
      </c>
      <c r="AH133" s="180"/>
      <c r="AI133" s="180">
        <v>12.667500000000002</v>
      </c>
      <c r="AJ133" s="181">
        <v>0</v>
      </c>
      <c r="AK133" s="180"/>
      <c r="AL133" s="180">
        <v>97.5</v>
      </c>
      <c r="AM133" s="181">
        <v>0</v>
      </c>
      <c r="AN133" s="180"/>
      <c r="AO133" s="180">
        <v>126.75</v>
      </c>
      <c r="AP133" s="181">
        <v>0</v>
      </c>
      <c r="AQ133" s="180"/>
      <c r="AR133" s="182">
        <v>9.75</v>
      </c>
      <c r="AS133" s="181">
        <v>0</v>
      </c>
      <c r="AT133" s="180"/>
      <c r="AU133" s="180">
        <v>12.675000000000001</v>
      </c>
      <c r="AV133" s="181">
        <v>0</v>
      </c>
      <c r="AW133" s="180">
        <v>0</v>
      </c>
      <c r="AX133" s="180">
        <v>600</v>
      </c>
      <c r="AY133" s="181">
        <v>0</v>
      </c>
      <c r="AZ133" s="180"/>
      <c r="BA133" s="180">
        <v>670</v>
      </c>
      <c r="BB133" s="181">
        <v>0</v>
      </c>
      <c r="BC133" s="180"/>
      <c r="BD133" s="180"/>
      <c r="BE133" s="181"/>
      <c r="BF133" s="180">
        <v>0</v>
      </c>
      <c r="BG133" s="181">
        <v>0</v>
      </c>
      <c r="BH133" s="180"/>
      <c r="BI133" s="180"/>
      <c r="BJ133" s="184"/>
      <c r="BK133" s="183"/>
      <c r="BL133" s="183"/>
      <c r="BM133" s="184"/>
      <c r="BN133" s="183"/>
      <c r="BO133" s="183"/>
      <c r="BP133" s="184"/>
      <c r="BQ133" s="180"/>
      <c r="BR133" s="180"/>
      <c r="BS133" s="181"/>
      <c r="BT133" s="180"/>
      <c r="BU133" s="180"/>
      <c r="BV133" s="181"/>
      <c r="BW133" s="180"/>
      <c r="BX133" s="180"/>
      <c r="BY133" s="181"/>
      <c r="BZ133" s="180"/>
      <c r="CA133" s="180"/>
      <c r="CB133" s="180"/>
      <c r="CC133" s="181"/>
      <c r="CD133" s="185"/>
      <c r="CE133" s="185"/>
      <c r="CF133" s="185"/>
      <c r="CG133" s="185"/>
      <c r="CH133" s="185"/>
      <c r="CI133" s="185"/>
      <c r="CJ133" s="185"/>
      <c r="CK133" s="185">
        <v>1275</v>
      </c>
      <c r="CL133" s="186"/>
      <c r="CM133" s="186">
        <v>0</v>
      </c>
      <c r="CN133" s="186">
        <v>0</v>
      </c>
      <c r="CO133" s="186">
        <v>0</v>
      </c>
      <c r="CP133" s="181">
        <v>100</v>
      </c>
      <c r="CQ133" s="181">
        <v>1375</v>
      </c>
      <c r="CR133" s="181">
        <v>137.5</v>
      </c>
      <c r="CS133" s="181">
        <v>1512.5</v>
      </c>
      <c r="CT133" s="181">
        <v>0</v>
      </c>
      <c r="CU133" s="187">
        <v>62</v>
      </c>
      <c r="CV133" s="187">
        <v>1574.5</v>
      </c>
      <c r="CX133" s="205"/>
      <c r="CY133" s="205"/>
      <c r="CZ133" s="205"/>
      <c r="DB133" s="205"/>
    </row>
    <row r="134" spans="1:106" s="188" customFormat="1" ht="16.5">
      <c r="A134" s="173">
        <v>130</v>
      </c>
      <c r="B134" s="174">
        <v>32219</v>
      </c>
      <c r="C134" s="175">
        <v>46161</v>
      </c>
      <c r="D134" s="176" t="s">
        <v>310</v>
      </c>
      <c r="E134" s="177" t="s">
        <v>325</v>
      </c>
      <c r="F134" s="177"/>
      <c r="G134" s="178" t="s">
        <v>50</v>
      </c>
      <c r="H134" s="179" t="s">
        <v>333</v>
      </c>
      <c r="I134" s="180">
        <v>88</v>
      </c>
      <c r="J134" s="180">
        <v>11</v>
      </c>
      <c r="K134" s="180">
        <v>600</v>
      </c>
      <c r="L134" s="181">
        <v>6600</v>
      </c>
      <c r="M134" s="180">
        <v>0</v>
      </c>
      <c r="N134" s="180">
        <v>93.75</v>
      </c>
      <c r="O134" s="181">
        <v>0</v>
      </c>
      <c r="P134" s="180">
        <v>25</v>
      </c>
      <c r="Q134" s="180">
        <v>7.5</v>
      </c>
      <c r="R134" s="181">
        <v>187.5</v>
      </c>
      <c r="S134" s="180">
        <v>0</v>
      </c>
      <c r="T134" s="180">
        <v>9.375</v>
      </c>
      <c r="U134" s="181">
        <v>0</v>
      </c>
      <c r="V134" s="181"/>
      <c r="W134" s="181">
        <v>93.75</v>
      </c>
      <c r="X134" s="181">
        <v>0</v>
      </c>
      <c r="Y134" s="180"/>
      <c r="Z134" s="180">
        <v>97.5</v>
      </c>
      <c r="AA134" s="181">
        <v>0</v>
      </c>
      <c r="AB134" s="180"/>
      <c r="AC134" s="180">
        <v>126.75</v>
      </c>
      <c r="AD134" s="181">
        <v>0</v>
      </c>
      <c r="AE134" s="180"/>
      <c r="AF134" s="180">
        <v>9.75</v>
      </c>
      <c r="AG134" s="181">
        <v>0</v>
      </c>
      <c r="AH134" s="180"/>
      <c r="AI134" s="180">
        <v>12.667500000000002</v>
      </c>
      <c r="AJ134" s="181">
        <v>0</v>
      </c>
      <c r="AK134" s="180"/>
      <c r="AL134" s="180">
        <v>97.5</v>
      </c>
      <c r="AM134" s="181">
        <v>0</v>
      </c>
      <c r="AN134" s="180"/>
      <c r="AO134" s="180">
        <v>126.75</v>
      </c>
      <c r="AP134" s="181">
        <v>0</v>
      </c>
      <c r="AQ134" s="180"/>
      <c r="AR134" s="182">
        <v>9.75</v>
      </c>
      <c r="AS134" s="181">
        <v>0</v>
      </c>
      <c r="AT134" s="180"/>
      <c r="AU134" s="180">
        <v>12.675000000000001</v>
      </c>
      <c r="AV134" s="181">
        <v>0</v>
      </c>
      <c r="AW134" s="180">
        <v>8</v>
      </c>
      <c r="AX134" s="180">
        <v>600</v>
      </c>
      <c r="AY134" s="181">
        <v>600</v>
      </c>
      <c r="AZ134" s="180"/>
      <c r="BA134" s="180">
        <v>671</v>
      </c>
      <c r="BB134" s="181">
        <v>0</v>
      </c>
      <c r="BC134" s="180"/>
      <c r="BD134" s="180"/>
      <c r="BE134" s="181"/>
      <c r="BF134" s="180">
        <v>1</v>
      </c>
      <c r="BG134" s="181">
        <v>-1.25</v>
      </c>
      <c r="BH134" s="180"/>
      <c r="BI134" s="180"/>
      <c r="BJ134" s="184"/>
      <c r="BK134" s="183"/>
      <c r="BL134" s="183"/>
      <c r="BM134" s="184"/>
      <c r="BN134" s="183"/>
      <c r="BO134" s="183"/>
      <c r="BP134" s="184"/>
      <c r="BQ134" s="180"/>
      <c r="BR134" s="180"/>
      <c r="BS134" s="181"/>
      <c r="BT134" s="180"/>
      <c r="BU134" s="180"/>
      <c r="BV134" s="181"/>
      <c r="BW134" s="180"/>
      <c r="BX134" s="180"/>
      <c r="BY134" s="181"/>
      <c r="BZ134" s="180"/>
      <c r="CA134" s="180"/>
      <c r="CB134" s="180"/>
      <c r="CC134" s="181"/>
      <c r="CD134" s="185"/>
      <c r="CE134" s="185"/>
      <c r="CF134" s="185"/>
      <c r="CG134" s="185"/>
      <c r="CH134" s="185"/>
      <c r="CI134" s="185"/>
      <c r="CJ134" s="185"/>
      <c r="CK134" s="185">
        <v>7386.25</v>
      </c>
      <c r="CL134" s="186"/>
      <c r="CM134" s="186">
        <v>1460</v>
      </c>
      <c r="CN134" s="186">
        <v>391.25</v>
      </c>
      <c r="CO134" s="186">
        <v>200</v>
      </c>
      <c r="CP134" s="181">
        <v>549.89583333333337</v>
      </c>
      <c r="CQ134" s="181">
        <v>9987.3958333333339</v>
      </c>
      <c r="CR134" s="181">
        <v>998.73958333333348</v>
      </c>
      <c r="CS134" s="181">
        <v>10986.135416666668</v>
      </c>
      <c r="CT134" s="181">
        <v>0</v>
      </c>
      <c r="CU134" s="187">
        <v>341</v>
      </c>
      <c r="CV134" s="187">
        <v>11327.135416666668</v>
      </c>
      <c r="CX134" s="205"/>
      <c r="CY134" s="205"/>
      <c r="CZ134" s="205"/>
      <c r="DB134" s="205"/>
    </row>
    <row r="135" spans="1:106" s="188" customFormat="1" ht="16.5">
      <c r="A135" s="173">
        <v>131</v>
      </c>
      <c r="B135" s="174">
        <v>32275</v>
      </c>
      <c r="C135" s="175">
        <v>46175</v>
      </c>
      <c r="D135" s="176" t="s">
        <v>348</v>
      </c>
      <c r="E135" s="177" t="s">
        <v>369</v>
      </c>
      <c r="F135" s="177"/>
      <c r="G135" s="178" t="s">
        <v>50</v>
      </c>
      <c r="H135" s="179" t="s">
        <v>215</v>
      </c>
      <c r="I135" s="180">
        <v>80</v>
      </c>
      <c r="J135" s="180">
        <v>10</v>
      </c>
      <c r="K135" s="180">
        <v>600</v>
      </c>
      <c r="L135" s="181">
        <v>6000</v>
      </c>
      <c r="M135" s="180">
        <v>0</v>
      </c>
      <c r="N135" s="180">
        <v>93.75</v>
      </c>
      <c r="O135" s="181">
        <v>0</v>
      </c>
      <c r="P135" s="180">
        <v>0</v>
      </c>
      <c r="Q135" s="180">
        <v>7.5</v>
      </c>
      <c r="R135" s="181">
        <v>0</v>
      </c>
      <c r="S135" s="180">
        <v>0</v>
      </c>
      <c r="T135" s="180">
        <v>9.375</v>
      </c>
      <c r="U135" s="181">
        <v>0</v>
      </c>
      <c r="V135" s="181"/>
      <c r="W135" s="181">
        <v>93.75</v>
      </c>
      <c r="X135" s="181">
        <v>0</v>
      </c>
      <c r="Y135" s="180"/>
      <c r="Z135" s="180">
        <v>97.5</v>
      </c>
      <c r="AA135" s="181">
        <v>0</v>
      </c>
      <c r="AB135" s="180"/>
      <c r="AC135" s="180">
        <v>126.75</v>
      </c>
      <c r="AD135" s="181">
        <v>0</v>
      </c>
      <c r="AE135" s="180"/>
      <c r="AF135" s="180">
        <v>9.75</v>
      </c>
      <c r="AG135" s="181">
        <v>0</v>
      </c>
      <c r="AH135" s="180"/>
      <c r="AI135" s="180">
        <v>12.667500000000002</v>
      </c>
      <c r="AJ135" s="181">
        <v>0</v>
      </c>
      <c r="AK135" s="180"/>
      <c r="AL135" s="180">
        <v>97.5</v>
      </c>
      <c r="AM135" s="181">
        <v>0</v>
      </c>
      <c r="AN135" s="180"/>
      <c r="AO135" s="180">
        <v>126.75</v>
      </c>
      <c r="AP135" s="181">
        <v>0</v>
      </c>
      <c r="AQ135" s="180"/>
      <c r="AR135" s="182">
        <v>9.75</v>
      </c>
      <c r="AS135" s="181">
        <v>0</v>
      </c>
      <c r="AT135" s="180"/>
      <c r="AU135" s="180">
        <v>12.675000000000001</v>
      </c>
      <c r="AV135" s="181">
        <v>0</v>
      </c>
      <c r="AW135" s="180">
        <v>8</v>
      </c>
      <c r="AX135" s="180">
        <v>600</v>
      </c>
      <c r="AY135" s="181">
        <v>600</v>
      </c>
      <c r="AZ135" s="180"/>
      <c r="BA135" s="180">
        <v>672</v>
      </c>
      <c r="BB135" s="181">
        <v>0</v>
      </c>
      <c r="BC135" s="180"/>
      <c r="BD135" s="180"/>
      <c r="BE135" s="181"/>
      <c r="BF135" s="180">
        <v>0</v>
      </c>
      <c r="BG135" s="181">
        <v>0</v>
      </c>
      <c r="BH135" s="180"/>
      <c r="BI135" s="180"/>
      <c r="BJ135" s="184"/>
      <c r="BK135" s="183"/>
      <c r="BL135" s="183"/>
      <c r="BM135" s="184"/>
      <c r="BN135" s="183"/>
      <c r="BO135" s="183"/>
      <c r="BP135" s="184"/>
      <c r="BQ135" s="180"/>
      <c r="BR135" s="180"/>
      <c r="BS135" s="181"/>
      <c r="BT135" s="180"/>
      <c r="BU135" s="180"/>
      <c r="BV135" s="181"/>
      <c r="BW135" s="180"/>
      <c r="BX135" s="180"/>
      <c r="BY135" s="181"/>
      <c r="BZ135" s="180"/>
      <c r="CA135" s="180"/>
      <c r="CB135" s="180"/>
      <c r="CC135" s="181"/>
      <c r="CD135" s="185"/>
      <c r="CE135" s="185"/>
      <c r="CF135" s="185"/>
      <c r="CG135" s="185"/>
      <c r="CH135" s="185"/>
      <c r="CI135" s="185"/>
      <c r="CJ135" s="185"/>
      <c r="CK135" s="185">
        <v>6600</v>
      </c>
      <c r="CL135" s="186"/>
      <c r="CM135" s="186">
        <v>710</v>
      </c>
      <c r="CN135" s="186">
        <v>391.25</v>
      </c>
      <c r="CO135" s="186">
        <v>200</v>
      </c>
      <c r="CP135" s="181">
        <v>500</v>
      </c>
      <c r="CQ135" s="181">
        <v>8401.25</v>
      </c>
      <c r="CR135" s="181">
        <v>840.125</v>
      </c>
      <c r="CS135" s="181">
        <v>9241.375</v>
      </c>
      <c r="CT135" s="181">
        <v>0</v>
      </c>
      <c r="CU135" s="187">
        <v>310</v>
      </c>
      <c r="CV135" s="187">
        <v>9551.375</v>
      </c>
      <c r="CX135" s="205"/>
      <c r="CY135" s="205"/>
      <c r="CZ135" s="205"/>
      <c r="DB135" s="205"/>
    </row>
    <row r="136" spans="1:106" s="188" customFormat="1" ht="16.5">
      <c r="A136" s="173">
        <v>132</v>
      </c>
      <c r="B136" s="174">
        <v>10866</v>
      </c>
      <c r="C136" s="175">
        <v>45622</v>
      </c>
      <c r="D136" s="176" t="s">
        <v>88</v>
      </c>
      <c r="E136" s="177" t="s">
        <v>298</v>
      </c>
      <c r="F136" s="177"/>
      <c r="G136" s="178" t="s">
        <v>52</v>
      </c>
      <c r="H136" s="179" t="s">
        <v>258</v>
      </c>
      <c r="I136" s="180">
        <v>64</v>
      </c>
      <c r="J136" s="180">
        <v>8</v>
      </c>
      <c r="K136" s="180">
        <v>600</v>
      </c>
      <c r="L136" s="181">
        <v>4800</v>
      </c>
      <c r="M136" s="180">
        <v>15</v>
      </c>
      <c r="N136" s="180">
        <v>93.75</v>
      </c>
      <c r="O136" s="181">
        <v>1406.25</v>
      </c>
      <c r="P136" s="180">
        <v>20</v>
      </c>
      <c r="Q136" s="180">
        <v>7.5</v>
      </c>
      <c r="R136" s="181">
        <v>150</v>
      </c>
      <c r="S136" s="180">
        <v>6</v>
      </c>
      <c r="T136" s="180">
        <v>9.375</v>
      </c>
      <c r="U136" s="181">
        <v>56.25</v>
      </c>
      <c r="V136" s="181"/>
      <c r="W136" s="181">
        <v>93.75</v>
      </c>
      <c r="X136" s="181">
        <v>0</v>
      </c>
      <c r="Y136" s="180"/>
      <c r="Z136" s="180">
        <v>97.5</v>
      </c>
      <c r="AA136" s="181">
        <v>0</v>
      </c>
      <c r="AB136" s="180"/>
      <c r="AC136" s="180">
        <v>126.75</v>
      </c>
      <c r="AD136" s="181">
        <v>0</v>
      </c>
      <c r="AE136" s="180"/>
      <c r="AF136" s="180">
        <v>9.75</v>
      </c>
      <c r="AG136" s="181">
        <v>0</v>
      </c>
      <c r="AH136" s="180"/>
      <c r="AI136" s="180">
        <v>12.667500000000002</v>
      </c>
      <c r="AJ136" s="181">
        <v>0</v>
      </c>
      <c r="AK136" s="180"/>
      <c r="AL136" s="180">
        <v>97.5</v>
      </c>
      <c r="AM136" s="181">
        <v>0</v>
      </c>
      <c r="AN136" s="180"/>
      <c r="AO136" s="180">
        <v>126.75</v>
      </c>
      <c r="AP136" s="181">
        <v>0</v>
      </c>
      <c r="AQ136" s="180"/>
      <c r="AR136" s="182">
        <v>9.75</v>
      </c>
      <c r="AS136" s="181">
        <v>0</v>
      </c>
      <c r="AT136" s="180"/>
      <c r="AU136" s="180">
        <v>12.675000000000001</v>
      </c>
      <c r="AV136" s="181">
        <v>0</v>
      </c>
      <c r="AW136" s="180">
        <v>0</v>
      </c>
      <c r="AX136" s="180">
        <v>600</v>
      </c>
      <c r="AY136" s="181">
        <v>0</v>
      </c>
      <c r="AZ136" s="180"/>
      <c r="BA136" s="180">
        <v>673</v>
      </c>
      <c r="BB136" s="181">
        <v>0</v>
      </c>
      <c r="BC136" s="180"/>
      <c r="BD136" s="180"/>
      <c r="BE136" s="181"/>
      <c r="BF136" s="180">
        <v>0</v>
      </c>
      <c r="BG136" s="181">
        <v>0</v>
      </c>
      <c r="BH136" s="180"/>
      <c r="BI136" s="180"/>
      <c r="BJ136" s="184"/>
      <c r="BK136" s="183"/>
      <c r="BL136" s="183"/>
      <c r="BM136" s="184"/>
      <c r="BN136" s="183"/>
      <c r="BO136" s="183"/>
      <c r="BP136" s="184"/>
      <c r="BQ136" s="180"/>
      <c r="BR136" s="180"/>
      <c r="BS136" s="181"/>
      <c r="BT136" s="180"/>
      <c r="BU136" s="180"/>
      <c r="BV136" s="181"/>
      <c r="BW136" s="180"/>
      <c r="BX136" s="180"/>
      <c r="BY136" s="181"/>
      <c r="BZ136" s="180"/>
      <c r="CA136" s="180"/>
      <c r="CB136" s="180"/>
      <c r="CC136" s="181"/>
      <c r="CD136" s="185"/>
      <c r="CE136" s="185"/>
      <c r="CF136" s="185"/>
      <c r="CG136" s="185"/>
      <c r="CH136" s="185"/>
      <c r="CI136" s="185"/>
      <c r="CJ136" s="185"/>
      <c r="CK136" s="185">
        <v>6412.5</v>
      </c>
      <c r="CL136" s="186"/>
      <c r="CM136" s="186">
        <v>0</v>
      </c>
      <c r="CN136" s="186">
        <v>0</v>
      </c>
      <c r="CO136" s="186">
        <v>0</v>
      </c>
      <c r="CP136" s="181">
        <v>400</v>
      </c>
      <c r="CQ136" s="181">
        <v>6812.5</v>
      </c>
      <c r="CR136" s="181">
        <v>681.25</v>
      </c>
      <c r="CS136" s="181">
        <v>7493.75</v>
      </c>
      <c r="CT136" s="181">
        <v>0</v>
      </c>
      <c r="CU136" s="187">
        <v>248</v>
      </c>
      <c r="CV136" s="187">
        <v>7741.75</v>
      </c>
      <c r="CX136" s="205"/>
      <c r="CY136" s="205"/>
      <c r="CZ136" s="205"/>
      <c r="DB136" s="205"/>
    </row>
    <row r="137" spans="1:106" s="188" customFormat="1" ht="16.5">
      <c r="A137" s="173">
        <v>133</v>
      </c>
      <c r="B137" s="174">
        <v>12151</v>
      </c>
      <c r="C137" s="175">
        <v>45713</v>
      </c>
      <c r="D137" s="176" t="s">
        <v>101</v>
      </c>
      <c r="E137" s="177" t="s">
        <v>143</v>
      </c>
      <c r="F137" s="177"/>
      <c r="G137" s="178" t="s">
        <v>54</v>
      </c>
      <c r="H137" s="179" t="s">
        <v>290</v>
      </c>
      <c r="I137" s="180">
        <v>32</v>
      </c>
      <c r="J137" s="180">
        <v>4</v>
      </c>
      <c r="K137" s="180">
        <v>600</v>
      </c>
      <c r="L137" s="181">
        <v>2400</v>
      </c>
      <c r="M137" s="180">
        <v>0</v>
      </c>
      <c r="N137" s="180">
        <v>93.75</v>
      </c>
      <c r="O137" s="181">
        <v>0</v>
      </c>
      <c r="P137" s="180">
        <v>1.42</v>
      </c>
      <c r="Q137" s="180">
        <v>7.5</v>
      </c>
      <c r="R137" s="181">
        <v>10.649999999999999</v>
      </c>
      <c r="S137" s="180">
        <v>0</v>
      </c>
      <c r="T137" s="180">
        <v>9.375</v>
      </c>
      <c r="U137" s="181">
        <v>0</v>
      </c>
      <c r="V137" s="181"/>
      <c r="W137" s="181">
        <v>93.75</v>
      </c>
      <c r="X137" s="181">
        <v>0</v>
      </c>
      <c r="Y137" s="180"/>
      <c r="Z137" s="180">
        <v>97.5</v>
      </c>
      <c r="AA137" s="181">
        <v>0</v>
      </c>
      <c r="AB137" s="180"/>
      <c r="AC137" s="180">
        <v>126.75</v>
      </c>
      <c r="AD137" s="181">
        <v>0</v>
      </c>
      <c r="AE137" s="180"/>
      <c r="AF137" s="180">
        <v>9.75</v>
      </c>
      <c r="AG137" s="181">
        <v>0</v>
      </c>
      <c r="AH137" s="180"/>
      <c r="AI137" s="180">
        <v>12.667500000000002</v>
      </c>
      <c r="AJ137" s="181">
        <v>0</v>
      </c>
      <c r="AK137" s="180"/>
      <c r="AL137" s="180">
        <v>97.5</v>
      </c>
      <c r="AM137" s="181">
        <v>0</v>
      </c>
      <c r="AN137" s="180"/>
      <c r="AO137" s="180">
        <v>126.75</v>
      </c>
      <c r="AP137" s="181">
        <v>0</v>
      </c>
      <c r="AQ137" s="180"/>
      <c r="AR137" s="182">
        <v>9.75</v>
      </c>
      <c r="AS137" s="181">
        <v>0</v>
      </c>
      <c r="AT137" s="180"/>
      <c r="AU137" s="180">
        <v>12.675000000000001</v>
      </c>
      <c r="AV137" s="181">
        <v>0</v>
      </c>
      <c r="AW137" s="180">
        <v>0</v>
      </c>
      <c r="AX137" s="180">
        <v>600</v>
      </c>
      <c r="AY137" s="181">
        <v>0</v>
      </c>
      <c r="AZ137" s="180"/>
      <c r="BA137" s="180">
        <v>674</v>
      </c>
      <c r="BB137" s="181">
        <v>0</v>
      </c>
      <c r="BC137" s="180"/>
      <c r="BD137" s="180"/>
      <c r="BE137" s="181"/>
      <c r="BF137" s="180">
        <v>215</v>
      </c>
      <c r="BG137" s="181">
        <v>-268.75</v>
      </c>
      <c r="BH137" s="180"/>
      <c r="BI137" s="180"/>
      <c r="BJ137" s="184"/>
      <c r="BK137" s="183"/>
      <c r="BL137" s="183"/>
      <c r="BM137" s="184"/>
      <c r="BN137" s="183"/>
      <c r="BO137" s="183"/>
      <c r="BP137" s="184"/>
      <c r="BQ137" s="180"/>
      <c r="BR137" s="180"/>
      <c r="BS137" s="181"/>
      <c r="BT137" s="180"/>
      <c r="BU137" s="180"/>
      <c r="BV137" s="181"/>
      <c r="BW137" s="180"/>
      <c r="BX137" s="180"/>
      <c r="BY137" s="181"/>
      <c r="BZ137" s="180"/>
      <c r="CA137" s="180"/>
      <c r="CB137" s="180"/>
      <c r="CC137" s="181"/>
      <c r="CD137" s="185"/>
      <c r="CE137" s="185"/>
      <c r="CF137" s="185"/>
      <c r="CG137" s="185"/>
      <c r="CH137" s="185"/>
      <c r="CI137" s="185"/>
      <c r="CJ137" s="185"/>
      <c r="CK137" s="185">
        <v>2141.9</v>
      </c>
      <c r="CL137" s="186"/>
      <c r="CM137" s="186">
        <v>810</v>
      </c>
      <c r="CN137" s="186">
        <v>391.25</v>
      </c>
      <c r="CO137" s="186">
        <v>200</v>
      </c>
      <c r="CP137" s="181">
        <v>177.60416666666666</v>
      </c>
      <c r="CQ137" s="181">
        <v>3720.7541666666666</v>
      </c>
      <c r="CR137" s="181">
        <v>372.07541666666668</v>
      </c>
      <c r="CS137" s="181">
        <v>4092.8295833333332</v>
      </c>
      <c r="CT137" s="181">
        <v>13.885416666666668</v>
      </c>
      <c r="CU137" s="187">
        <v>110.11458333333333</v>
      </c>
      <c r="CV137" s="187">
        <v>4202.9441666666662</v>
      </c>
      <c r="CX137" s="205"/>
      <c r="CY137" s="205"/>
      <c r="CZ137" s="205"/>
      <c r="DB137" s="205"/>
    </row>
    <row r="138" spans="1:106" s="188" customFormat="1" ht="16.5">
      <c r="A138" s="173">
        <v>134</v>
      </c>
      <c r="B138" s="174">
        <v>32206</v>
      </c>
      <c r="C138" s="175">
        <v>46161</v>
      </c>
      <c r="D138" s="176" t="s">
        <v>310</v>
      </c>
      <c r="E138" s="177" t="s">
        <v>326</v>
      </c>
      <c r="F138" s="177"/>
      <c r="G138" s="178" t="s">
        <v>50</v>
      </c>
      <c r="H138" s="179" t="s">
        <v>333</v>
      </c>
      <c r="I138" s="180">
        <v>88</v>
      </c>
      <c r="J138" s="180">
        <v>11</v>
      </c>
      <c r="K138" s="180">
        <v>600</v>
      </c>
      <c r="L138" s="181">
        <v>6600</v>
      </c>
      <c r="M138" s="180">
        <v>0</v>
      </c>
      <c r="N138" s="180">
        <v>93.75</v>
      </c>
      <c r="O138" s="181">
        <v>0</v>
      </c>
      <c r="P138" s="180">
        <v>25</v>
      </c>
      <c r="Q138" s="180">
        <v>7.5</v>
      </c>
      <c r="R138" s="181">
        <v>187.5</v>
      </c>
      <c r="S138" s="180">
        <v>0</v>
      </c>
      <c r="T138" s="180">
        <v>9.375</v>
      </c>
      <c r="U138" s="181">
        <v>0</v>
      </c>
      <c r="V138" s="181"/>
      <c r="W138" s="181">
        <v>93.75</v>
      </c>
      <c r="X138" s="181">
        <v>0</v>
      </c>
      <c r="Y138" s="180"/>
      <c r="Z138" s="180">
        <v>97.5</v>
      </c>
      <c r="AA138" s="181">
        <v>0</v>
      </c>
      <c r="AB138" s="180"/>
      <c r="AC138" s="180">
        <v>126.75</v>
      </c>
      <c r="AD138" s="181">
        <v>0</v>
      </c>
      <c r="AE138" s="180"/>
      <c r="AF138" s="180">
        <v>9.75</v>
      </c>
      <c r="AG138" s="181">
        <v>0</v>
      </c>
      <c r="AH138" s="180"/>
      <c r="AI138" s="180">
        <v>12.667500000000002</v>
      </c>
      <c r="AJ138" s="181">
        <v>0</v>
      </c>
      <c r="AK138" s="180"/>
      <c r="AL138" s="180">
        <v>97.5</v>
      </c>
      <c r="AM138" s="181">
        <v>0</v>
      </c>
      <c r="AN138" s="180"/>
      <c r="AO138" s="180">
        <v>126.75</v>
      </c>
      <c r="AP138" s="181">
        <v>0</v>
      </c>
      <c r="AQ138" s="180"/>
      <c r="AR138" s="182">
        <v>9.75</v>
      </c>
      <c r="AS138" s="181">
        <v>0</v>
      </c>
      <c r="AT138" s="180"/>
      <c r="AU138" s="180">
        <v>12.675000000000001</v>
      </c>
      <c r="AV138" s="181">
        <v>0</v>
      </c>
      <c r="AW138" s="180">
        <v>8</v>
      </c>
      <c r="AX138" s="180">
        <v>600</v>
      </c>
      <c r="AY138" s="181">
        <v>600</v>
      </c>
      <c r="AZ138" s="180"/>
      <c r="BA138" s="180">
        <v>675</v>
      </c>
      <c r="BB138" s="181">
        <v>0</v>
      </c>
      <c r="BC138" s="180"/>
      <c r="BD138" s="180"/>
      <c r="BE138" s="181"/>
      <c r="BF138" s="180">
        <v>0</v>
      </c>
      <c r="BG138" s="181">
        <v>0</v>
      </c>
      <c r="BH138" s="180"/>
      <c r="BI138" s="180"/>
      <c r="BJ138" s="184"/>
      <c r="BK138" s="183"/>
      <c r="BL138" s="183"/>
      <c r="BM138" s="184"/>
      <c r="BN138" s="183"/>
      <c r="BO138" s="183"/>
      <c r="BP138" s="184"/>
      <c r="BQ138" s="180"/>
      <c r="BR138" s="180"/>
      <c r="BS138" s="181"/>
      <c r="BT138" s="180"/>
      <c r="BU138" s="180"/>
      <c r="BV138" s="181"/>
      <c r="BW138" s="180"/>
      <c r="BX138" s="180"/>
      <c r="BY138" s="181"/>
      <c r="BZ138" s="180"/>
      <c r="CA138" s="180"/>
      <c r="CB138" s="180"/>
      <c r="CC138" s="181"/>
      <c r="CD138" s="185"/>
      <c r="CE138" s="185"/>
      <c r="CF138" s="185"/>
      <c r="CG138" s="185"/>
      <c r="CH138" s="185"/>
      <c r="CI138" s="185"/>
      <c r="CJ138" s="185"/>
      <c r="CK138" s="185">
        <v>7387.5</v>
      </c>
      <c r="CL138" s="186"/>
      <c r="CM138" s="186">
        <v>1460</v>
      </c>
      <c r="CN138" s="186">
        <v>391.25</v>
      </c>
      <c r="CO138" s="186">
        <v>200</v>
      </c>
      <c r="CP138" s="181">
        <v>550</v>
      </c>
      <c r="CQ138" s="181">
        <v>9988.75</v>
      </c>
      <c r="CR138" s="181">
        <v>998.875</v>
      </c>
      <c r="CS138" s="181">
        <v>10987.625</v>
      </c>
      <c r="CT138" s="181">
        <v>0</v>
      </c>
      <c r="CU138" s="187">
        <v>341</v>
      </c>
      <c r="CV138" s="187">
        <v>11328.625</v>
      </c>
      <c r="CX138" s="205"/>
      <c r="CY138" s="205"/>
      <c r="CZ138" s="205"/>
      <c r="DB138" s="205"/>
    </row>
    <row r="139" spans="1:106" s="188" customFormat="1" ht="16.5">
      <c r="A139" s="173">
        <v>135</v>
      </c>
      <c r="B139" s="174">
        <v>11773</v>
      </c>
      <c r="C139" s="175">
        <v>45755</v>
      </c>
      <c r="D139" s="176" t="s">
        <v>70</v>
      </c>
      <c r="E139" s="177" t="s">
        <v>144</v>
      </c>
      <c r="F139" s="177"/>
      <c r="G139" s="178" t="s">
        <v>52</v>
      </c>
      <c r="H139" s="179" t="s">
        <v>288</v>
      </c>
      <c r="I139" s="180">
        <v>88</v>
      </c>
      <c r="J139" s="180">
        <v>11</v>
      </c>
      <c r="K139" s="180">
        <v>600</v>
      </c>
      <c r="L139" s="181">
        <v>6600</v>
      </c>
      <c r="M139" s="180">
        <v>18</v>
      </c>
      <c r="N139" s="180">
        <v>93.75</v>
      </c>
      <c r="O139" s="181">
        <v>1687.5</v>
      </c>
      <c r="P139" s="180">
        <v>30</v>
      </c>
      <c r="Q139" s="180">
        <v>7.5</v>
      </c>
      <c r="R139" s="181">
        <v>225</v>
      </c>
      <c r="S139" s="180">
        <v>2</v>
      </c>
      <c r="T139" s="180">
        <v>9.375</v>
      </c>
      <c r="U139" s="181">
        <v>18.75</v>
      </c>
      <c r="V139" s="181"/>
      <c r="W139" s="181">
        <v>93.75</v>
      </c>
      <c r="X139" s="181">
        <v>0</v>
      </c>
      <c r="Y139" s="180"/>
      <c r="Z139" s="180">
        <v>97.5</v>
      </c>
      <c r="AA139" s="181">
        <v>0</v>
      </c>
      <c r="AB139" s="180"/>
      <c r="AC139" s="180">
        <v>126.75</v>
      </c>
      <c r="AD139" s="181">
        <v>0</v>
      </c>
      <c r="AE139" s="180"/>
      <c r="AF139" s="180">
        <v>9.75</v>
      </c>
      <c r="AG139" s="181">
        <v>0</v>
      </c>
      <c r="AH139" s="180"/>
      <c r="AI139" s="180">
        <v>12.667500000000002</v>
      </c>
      <c r="AJ139" s="181">
        <v>0</v>
      </c>
      <c r="AK139" s="180"/>
      <c r="AL139" s="180">
        <v>97.5</v>
      </c>
      <c r="AM139" s="181">
        <v>0</v>
      </c>
      <c r="AN139" s="180"/>
      <c r="AO139" s="180">
        <v>126.75</v>
      </c>
      <c r="AP139" s="181">
        <v>0</v>
      </c>
      <c r="AQ139" s="180"/>
      <c r="AR139" s="182">
        <v>9.75</v>
      </c>
      <c r="AS139" s="181">
        <v>0</v>
      </c>
      <c r="AT139" s="180"/>
      <c r="AU139" s="180">
        <v>12.675000000000001</v>
      </c>
      <c r="AV139" s="181">
        <v>0</v>
      </c>
      <c r="AW139" s="180">
        <v>8</v>
      </c>
      <c r="AX139" s="180">
        <v>600</v>
      </c>
      <c r="AY139" s="181">
        <v>600</v>
      </c>
      <c r="AZ139" s="180"/>
      <c r="BA139" s="180">
        <v>676</v>
      </c>
      <c r="BB139" s="181">
        <v>0</v>
      </c>
      <c r="BC139" s="180"/>
      <c r="BD139" s="180"/>
      <c r="BE139" s="181"/>
      <c r="BF139" s="180">
        <v>0</v>
      </c>
      <c r="BG139" s="181">
        <v>0</v>
      </c>
      <c r="BH139" s="180"/>
      <c r="BI139" s="180"/>
      <c r="BJ139" s="184"/>
      <c r="BK139" s="183"/>
      <c r="BL139" s="183"/>
      <c r="BM139" s="184"/>
      <c r="BN139" s="183"/>
      <c r="BO139" s="183"/>
      <c r="BP139" s="184"/>
      <c r="BQ139" s="180"/>
      <c r="BR139" s="180"/>
      <c r="BS139" s="181"/>
      <c r="BT139" s="180"/>
      <c r="BU139" s="180"/>
      <c r="BV139" s="181"/>
      <c r="BW139" s="180"/>
      <c r="BX139" s="180"/>
      <c r="BY139" s="181"/>
      <c r="BZ139" s="180"/>
      <c r="CA139" s="180"/>
      <c r="CB139" s="180"/>
      <c r="CC139" s="181"/>
      <c r="CD139" s="185"/>
      <c r="CE139" s="185"/>
      <c r="CF139" s="185"/>
      <c r="CG139" s="185"/>
      <c r="CH139" s="185"/>
      <c r="CI139" s="185"/>
      <c r="CJ139" s="185"/>
      <c r="CK139" s="185">
        <v>9131.25</v>
      </c>
      <c r="CL139" s="186"/>
      <c r="CM139" s="186">
        <v>2030</v>
      </c>
      <c r="CN139" s="186">
        <v>391.25</v>
      </c>
      <c r="CO139" s="186">
        <v>200</v>
      </c>
      <c r="CP139" s="181">
        <v>550</v>
      </c>
      <c r="CQ139" s="181">
        <v>12302.5</v>
      </c>
      <c r="CR139" s="181">
        <v>1230.25</v>
      </c>
      <c r="CS139" s="181">
        <v>13532.75</v>
      </c>
      <c r="CT139" s="181">
        <v>0</v>
      </c>
      <c r="CU139" s="187">
        <v>341</v>
      </c>
      <c r="CV139" s="187">
        <v>13873.75</v>
      </c>
      <c r="CX139" s="205"/>
      <c r="CY139" s="205"/>
      <c r="CZ139" s="205"/>
      <c r="DB139" s="205"/>
    </row>
    <row r="140" spans="1:106" s="188" customFormat="1" ht="16.5">
      <c r="A140" s="173">
        <v>136</v>
      </c>
      <c r="B140" s="174">
        <v>14743</v>
      </c>
      <c r="C140" s="175">
        <v>45797</v>
      </c>
      <c r="D140" s="176" t="s">
        <v>55</v>
      </c>
      <c r="E140" s="177" t="s">
        <v>145</v>
      </c>
      <c r="F140" s="177"/>
      <c r="G140" s="178" t="s">
        <v>52</v>
      </c>
      <c r="H140" s="179" t="s">
        <v>258</v>
      </c>
      <c r="I140" s="180">
        <v>64</v>
      </c>
      <c r="J140" s="180">
        <v>8</v>
      </c>
      <c r="K140" s="180">
        <v>600</v>
      </c>
      <c r="L140" s="181">
        <v>4800</v>
      </c>
      <c r="M140" s="180">
        <v>15</v>
      </c>
      <c r="N140" s="180">
        <v>93.75</v>
      </c>
      <c r="O140" s="181">
        <v>1406.25</v>
      </c>
      <c r="P140" s="180">
        <v>20</v>
      </c>
      <c r="Q140" s="180">
        <v>7.5</v>
      </c>
      <c r="R140" s="181">
        <v>150</v>
      </c>
      <c r="S140" s="180">
        <v>6</v>
      </c>
      <c r="T140" s="180">
        <v>9.375</v>
      </c>
      <c r="U140" s="181">
        <v>56.25</v>
      </c>
      <c r="V140" s="181"/>
      <c r="W140" s="181">
        <v>93.75</v>
      </c>
      <c r="X140" s="181">
        <v>0</v>
      </c>
      <c r="Y140" s="180"/>
      <c r="Z140" s="180">
        <v>97.5</v>
      </c>
      <c r="AA140" s="181">
        <v>0</v>
      </c>
      <c r="AB140" s="180"/>
      <c r="AC140" s="180">
        <v>126.75</v>
      </c>
      <c r="AD140" s="181">
        <v>0</v>
      </c>
      <c r="AE140" s="180"/>
      <c r="AF140" s="180">
        <v>9.75</v>
      </c>
      <c r="AG140" s="181">
        <v>0</v>
      </c>
      <c r="AH140" s="180"/>
      <c r="AI140" s="180">
        <v>12.667500000000002</v>
      </c>
      <c r="AJ140" s="181">
        <v>0</v>
      </c>
      <c r="AK140" s="180"/>
      <c r="AL140" s="180">
        <v>97.5</v>
      </c>
      <c r="AM140" s="181">
        <v>0</v>
      </c>
      <c r="AN140" s="180"/>
      <c r="AO140" s="180">
        <v>126.75</v>
      </c>
      <c r="AP140" s="181">
        <v>0</v>
      </c>
      <c r="AQ140" s="180"/>
      <c r="AR140" s="182">
        <v>9.75</v>
      </c>
      <c r="AS140" s="181">
        <v>0</v>
      </c>
      <c r="AT140" s="180"/>
      <c r="AU140" s="180">
        <v>12.675000000000001</v>
      </c>
      <c r="AV140" s="181">
        <v>0</v>
      </c>
      <c r="AW140" s="180">
        <v>0</v>
      </c>
      <c r="AX140" s="180">
        <v>600</v>
      </c>
      <c r="AY140" s="181">
        <v>0</v>
      </c>
      <c r="AZ140" s="180"/>
      <c r="BA140" s="180">
        <v>677</v>
      </c>
      <c r="BB140" s="181">
        <v>0</v>
      </c>
      <c r="BC140" s="180"/>
      <c r="BD140" s="180"/>
      <c r="BE140" s="181"/>
      <c r="BF140" s="180">
        <v>0</v>
      </c>
      <c r="BG140" s="181">
        <v>0</v>
      </c>
      <c r="BH140" s="180"/>
      <c r="BI140" s="180"/>
      <c r="BJ140" s="184"/>
      <c r="BK140" s="183"/>
      <c r="BL140" s="183"/>
      <c r="BM140" s="184"/>
      <c r="BN140" s="183"/>
      <c r="BO140" s="183"/>
      <c r="BP140" s="184"/>
      <c r="BQ140" s="180"/>
      <c r="BR140" s="180"/>
      <c r="BS140" s="181"/>
      <c r="BT140" s="180"/>
      <c r="BU140" s="180"/>
      <c r="BV140" s="181"/>
      <c r="BW140" s="180"/>
      <c r="BX140" s="180"/>
      <c r="BY140" s="181"/>
      <c r="BZ140" s="180"/>
      <c r="CA140" s="180"/>
      <c r="CB140" s="180"/>
      <c r="CC140" s="181"/>
      <c r="CD140" s="185"/>
      <c r="CE140" s="185"/>
      <c r="CF140" s="185"/>
      <c r="CG140" s="185"/>
      <c r="CH140" s="185"/>
      <c r="CI140" s="185"/>
      <c r="CJ140" s="185"/>
      <c r="CK140" s="185">
        <v>6412.5</v>
      </c>
      <c r="CL140" s="186"/>
      <c r="CM140" s="186">
        <v>0</v>
      </c>
      <c r="CN140" s="186">
        <v>0</v>
      </c>
      <c r="CO140" s="186">
        <v>0</v>
      </c>
      <c r="CP140" s="181">
        <v>400</v>
      </c>
      <c r="CQ140" s="181">
        <v>6812.5</v>
      </c>
      <c r="CR140" s="181">
        <v>681.25</v>
      </c>
      <c r="CS140" s="181">
        <v>7493.75</v>
      </c>
      <c r="CT140" s="181">
        <v>0</v>
      </c>
      <c r="CU140" s="187">
        <v>248</v>
      </c>
      <c r="CV140" s="187">
        <v>7741.75</v>
      </c>
      <c r="CX140" s="205"/>
      <c r="CY140" s="205"/>
      <c r="CZ140" s="205"/>
      <c r="DB140" s="205"/>
    </row>
    <row r="141" spans="1:106" s="188" customFormat="1" ht="16.5">
      <c r="A141" s="173">
        <v>137</v>
      </c>
      <c r="B141" s="174">
        <v>32555</v>
      </c>
      <c r="C141" s="175">
        <v>46154</v>
      </c>
      <c r="D141" s="176" t="s">
        <v>299</v>
      </c>
      <c r="E141" s="177" t="s">
        <v>307</v>
      </c>
      <c r="F141" s="177"/>
      <c r="G141" s="178" t="s">
        <v>52</v>
      </c>
      <c r="H141" s="179" t="s">
        <v>68</v>
      </c>
      <c r="I141" s="180">
        <v>72</v>
      </c>
      <c r="J141" s="180">
        <v>9</v>
      </c>
      <c r="K141" s="180">
        <v>600</v>
      </c>
      <c r="L141" s="181">
        <v>5400</v>
      </c>
      <c r="M141" s="180">
        <v>27</v>
      </c>
      <c r="N141" s="180">
        <v>93.75</v>
      </c>
      <c r="O141" s="181">
        <v>2531.25</v>
      </c>
      <c r="P141" s="180">
        <v>25</v>
      </c>
      <c r="Q141" s="180">
        <v>7.5</v>
      </c>
      <c r="R141" s="181">
        <v>187.5</v>
      </c>
      <c r="S141" s="180">
        <v>10</v>
      </c>
      <c r="T141" s="180">
        <v>9.375</v>
      </c>
      <c r="U141" s="181">
        <v>93.75</v>
      </c>
      <c r="V141" s="181"/>
      <c r="W141" s="181">
        <v>93.75</v>
      </c>
      <c r="X141" s="181">
        <v>0</v>
      </c>
      <c r="Y141" s="180"/>
      <c r="Z141" s="180">
        <v>97.5</v>
      </c>
      <c r="AA141" s="181">
        <v>0</v>
      </c>
      <c r="AB141" s="180"/>
      <c r="AC141" s="180">
        <v>126.75</v>
      </c>
      <c r="AD141" s="181">
        <v>0</v>
      </c>
      <c r="AE141" s="180"/>
      <c r="AF141" s="180">
        <v>9.75</v>
      </c>
      <c r="AG141" s="181">
        <v>0</v>
      </c>
      <c r="AH141" s="180"/>
      <c r="AI141" s="180">
        <v>12.667500000000002</v>
      </c>
      <c r="AJ141" s="181">
        <v>0</v>
      </c>
      <c r="AK141" s="180"/>
      <c r="AL141" s="180">
        <v>97.5</v>
      </c>
      <c r="AM141" s="181">
        <v>0</v>
      </c>
      <c r="AN141" s="180"/>
      <c r="AO141" s="180">
        <v>126.75</v>
      </c>
      <c r="AP141" s="181">
        <v>0</v>
      </c>
      <c r="AQ141" s="180"/>
      <c r="AR141" s="182">
        <v>9.75</v>
      </c>
      <c r="AS141" s="181">
        <v>0</v>
      </c>
      <c r="AT141" s="180"/>
      <c r="AU141" s="180">
        <v>12.675000000000001</v>
      </c>
      <c r="AV141" s="181">
        <v>0</v>
      </c>
      <c r="AW141" s="180">
        <v>0</v>
      </c>
      <c r="AX141" s="180">
        <v>600</v>
      </c>
      <c r="AY141" s="181">
        <v>0</v>
      </c>
      <c r="AZ141" s="180"/>
      <c r="BA141" s="180">
        <v>678</v>
      </c>
      <c r="BB141" s="181">
        <v>0</v>
      </c>
      <c r="BC141" s="180"/>
      <c r="BD141" s="180"/>
      <c r="BE141" s="181"/>
      <c r="BF141" s="180">
        <v>0</v>
      </c>
      <c r="BG141" s="181">
        <v>0</v>
      </c>
      <c r="BH141" s="180"/>
      <c r="BI141" s="180"/>
      <c r="BJ141" s="184"/>
      <c r="BK141" s="183"/>
      <c r="BL141" s="183"/>
      <c r="BM141" s="184"/>
      <c r="BN141" s="183"/>
      <c r="BO141" s="183"/>
      <c r="BP141" s="184"/>
      <c r="BQ141" s="180"/>
      <c r="BR141" s="180"/>
      <c r="BS141" s="181"/>
      <c r="BT141" s="180"/>
      <c r="BU141" s="180"/>
      <c r="BV141" s="181"/>
      <c r="BW141" s="180"/>
      <c r="BX141" s="180"/>
      <c r="BY141" s="181"/>
      <c r="BZ141" s="180"/>
      <c r="CA141" s="180"/>
      <c r="CB141" s="180"/>
      <c r="CC141" s="181"/>
      <c r="CD141" s="185"/>
      <c r="CE141" s="185"/>
      <c r="CF141" s="185"/>
      <c r="CG141" s="185"/>
      <c r="CH141" s="185"/>
      <c r="CI141" s="185"/>
      <c r="CJ141" s="185"/>
      <c r="CK141" s="185">
        <v>8212.5</v>
      </c>
      <c r="CL141" s="186"/>
      <c r="CM141" s="186">
        <v>1880</v>
      </c>
      <c r="CN141" s="186">
        <v>391.25</v>
      </c>
      <c r="CO141" s="186">
        <v>200</v>
      </c>
      <c r="CP141" s="181">
        <v>450</v>
      </c>
      <c r="CQ141" s="181">
        <v>11133.75</v>
      </c>
      <c r="CR141" s="181">
        <v>1113.375</v>
      </c>
      <c r="CS141" s="181">
        <v>12247.125</v>
      </c>
      <c r="CT141" s="181">
        <v>0</v>
      </c>
      <c r="CU141" s="187">
        <v>279</v>
      </c>
      <c r="CV141" s="187">
        <v>12526.125</v>
      </c>
      <c r="CX141" s="205"/>
      <c r="CY141" s="205"/>
      <c r="CZ141" s="205"/>
      <c r="DB141" s="205"/>
    </row>
    <row r="142" spans="1:106" s="188" customFormat="1" ht="16.5">
      <c r="A142" s="173">
        <v>138</v>
      </c>
      <c r="B142" s="174">
        <v>32284</v>
      </c>
      <c r="C142" s="175">
        <v>46175</v>
      </c>
      <c r="D142" s="176" t="s">
        <v>348</v>
      </c>
      <c r="E142" s="177" t="s">
        <v>370</v>
      </c>
      <c r="F142" s="177"/>
      <c r="G142" s="178" t="s">
        <v>50</v>
      </c>
      <c r="H142" s="179" t="s">
        <v>215</v>
      </c>
      <c r="I142" s="180">
        <v>32</v>
      </c>
      <c r="J142" s="180">
        <v>4</v>
      </c>
      <c r="K142" s="180">
        <v>600</v>
      </c>
      <c r="L142" s="181">
        <v>2400</v>
      </c>
      <c r="M142" s="180">
        <v>0</v>
      </c>
      <c r="N142" s="180">
        <v>93.75</v>
      </c>
      <c r="O142" s="181">
        <v>0</v>
      </c>
      <c r="P142" s="180">
        <v>0</v>
      </c>
      <c r="Q142" s="180">
        <v>7.5</v>
      </c>
      <c r="R142" s="181">
        <v>0</v>
      </c>
      <c r="S142" s="180">
        <v>0</v>
      </c>
      <c r="T142" s="180">
        <v>9.375</v>
      </c>
      <c r="U142" s="181">
        <v>0</v>
      </c>
      <c r="V142" s="181"/>
      <c r="W142" s="181">
        <v>93.75</v>
      </c>
      <c r="X142" s="181">
        <v>0</v>
      </c>
      <c r="Y142" s="180"/>
      <c r="Z142" s="180">
        <v>97.5</v>
      </c>
      <c r="AA142" s="181">
        <v>0</v>
      </c>
      <c r="AB142" s="180"/>
      <c r="AC142" s="180">
        <v>126.75</v>
      </c>
      <c r="AD142" s="181">
        <v>0</v>
      </c>
      <c r="AE142" s="180"/>
      <c r="AF142" s="180">
        <v>9.75</v>
      </c>
      <c r="AG142" s="181">
        <v>0</v>
      </c>
      <c r="AH142" s="180"/>
      <c r="AI142" s="180">
        <v>12.667500000000002</v>
      </c>
      <c r="AJ142" s="181">
        <v>0</v>
      </c>
      <c r="AK142" s="180"/>
      <c r="AL142" s="180">
        <v>97.5</v>
      </c>
      <c r="AM142" s="181">
        <v>0</v>
      </c>
      <c r="AN142" s="180"/>
      <c r="AO142" s="180">
        <v>126.75</v>
      </c>
      <c r="AP142" s="181">
        <v>0</v>
      </c>
      <c r="AQ142" s="180"/>
      <c r="AR142" s="182">
        <v>9.75</v>
      </c>
      <c r="AS142" s="181">
        <v>0</v>
      </c>
      <c r="AT142" s="180"/>
      <c r="AU142" s="180">
        <v>12.675000000000001</v>
      </c>
      <c r="AV142" s="181">
        <v>0</v>
      </c>
      <c r="AW142" s="180">
        <v>0</v>
      </c>
      <c r="AX142" s="180">
        <v>600</v>
      </c>
      <c r="AY142" s="181">
        <v>0</v>
      </c>
      <c r="AZ142" s="180"/>
      <c r="BA142" s="180">
        <v>679</v>
      </c>
      <c r="BB142" s="181">
        <v>0</v>
      </c>
      <c r="BC142" s="180"/>
      <c r="BD142" s="180"/>
      <c r="BE142" s="181"/>
      <c r="BF142" s="180">
        <v>0</v>
      </c>
      <c r="BG142" s="181">
        <v>0</v>
      </c>
      <c r="BH142" s="180"/>
      <c r="BI142" s="180"/>
      <c r="BJ142" s="184"/>
      <c r="BK142" s="183"/>
      <c r="BL142" s="183"/>
      <c r="BM142" s="184"/>
      <c r="BN142" s="183"/>
      <c r="BO142" s="183"/>
      <c r="BP142" s="184"/>
      <c r="BQ142" s="180"/>
      <c r="BR142" s="180"/>
      <c r="BS142" s="181"/>
      <c r="BT142" s="180"/>
      <c r="BU142" s="180"/>
      <c r="BV142" s="181"/>
      <c r="BW142" s="180"/>
      <c r="BX142" s="180"/>
      <c r="BY142" s="181"/>
      <c r="BZ142" s="180"/>
      <c r="CA142" s="180"/>
      <c r="CB142" s="180"/>
      <c r="CC142" s="181"/>
      <c r="CD142" s="185"/>
      <c r="CE142" s="185"/>
      <c r="CF142" s="185"/>
      <c r="CG142" s="185"/>
      <c r="CH142" s="185"/>
      <c r="CI142" s="185"/>
      <c r="CJ142" s="185"/>
      <c r="CK142" s="185">
        <v>2400</v>
      </c>
      <c r="CL142" s="186"/>
      <c r="CM142" s="186">
        <v>510</v>
      </c>
      <c r="CN142" s="186">
        <v>391.25</v>
      </c>
      <c r="CO142" s="186">
        <v>200</v>
      </c>
      <c r="CP142" s="181">
        <v>200</v>
      </c>
      <c r="CQ142" s="181">
        <v>3701.25</v>
      </c>
      <c r="CR142" s="181">
        <v>370.125</v>
      </c>
      <c r="CS142" s="181">
        <v>4071.375</v>
      </c>
      <c r="CT142" s="181">
        <v>0</v>
      </c>
      <c r="CU142" s="187">
        <v>124</v>
      </c>
      <c r="CV142" s="187">
        <v>4195.375</v>
      </c>
      <c r="CX142" s="205"/>
      <c r="CY142" s="205"/>
      <c r="CZ142" s="205"/>
      <c r="DB142" s="205"/>
    </row>
    <row r="143" spans="1:106" s="188" customFormat="1" ht="16.5">
      <c r="A143" s="173">
        <v>139</v>
      </c>
      <c r="B143" s="174">
        <v>31031</v>
      </c>
      <c r="C143" s="175">
        <v>45951</v>
      </c>
      <c r="D143" s="176" t="s">
        <v>238</v>
      </c>
      <c r="E143" s="177" t="s">
        <v>242</v>
      </c>
      <c r="F143" s="177"/>
      <c r="G143" s="178" t="s">
        <v>52</v>
      </c>
      <c r="H143" s="179" t="s">
        <v>258</v>
      </c>
      <c r="I143" s="180">
        <v>88</v>
      </c>
      <c r="J143" s="180">
        <v>11</v>
      </c>
      <c r="K143" s="180">
        <v>600</v>
      </c>
      <c r="L143" s="181">
        <v>6600</v>
      </c>
      <c r="M143" s="180">
        <v>30</v>
      </c>
      <c r="N143" s="180">
        <v>93.75</v>
      </c>
      <c r="O143" s="181">
        <v>2812.5</v>
      </c>
      <c r="P143" s="180">
        <v>25</v>
      </c>
      <c r="Q143" s="180">
        <v>7.5</v>
      </c>
      <c r="R143" s="181">
        <v>187.5</v>
      </c>
      <c r="S143" s="180">
        <v>10</v>
      </c>
      <c r="T143" s="180">
        <v>9.375</v>
      </c>
      <c r="U143" s="181">
        <v>93.75</v>
      </c>
      <c r="V143" s="181"/>
      <c r="W143" s="181">
        <v>93.75</v>
      </c>
      <c r="X143" s="181">
        <v>0</v>
      </c>
      <c r="Y143" s="180"/>
      <c r="Z143" s="180">
        <v>97.5</v>
      </c>
      <c r="AA143" s="181">
        <v>0</v>
      </c>
      <c r="AB143" s="180"/>
      <c r="AC143" s="180">
        <v>126.75</v>
      </c>
      <c r="AD143" s="181">
        <v>0</v>
      </c>
      <c r="AE143" s="180"/>
      <c r="AF143" s="180">
        <v>9.75</v>
      </c>
      <c r="AG143" s="181">
        <v>0</v>
      </c>
      <c r="AH143" s="180"/>
      <c r="AI143" s="180">
        <v>12.667500000000002</v>
      </c>
      <c r="AJ143" s="181">
        <v>0</v>
      </c>
      <c r="AK143" s="180"/>
      <c r="AL143" s="180">
        <v>97.5</v>
      </c>
      <c r="AM143" s="181">
        <v>0</v>
      </c>
      <c r="AN143" s="180"/>
      <c r="AO143" s="180">
        <v>126.75</v>
      </c>
      <c r="AP143" s="181">
        <v>0</v>
      </c>
      <c r="AQ143" s="180"/>
      <c r="AR143" s="182">
        <v>9.75</v>
      </c>
      <c r="AS143" s="181">
        <v>0</v>
      </c>
      <c r="AT143" s="180"/>
      <c r="AU143" s="180">
        <v>12.675000000000001</v>
      </c>
      <c r="AV143" s="181">
        <v>0</v>
      </c>
      <c r="AW143" s="180">
        <v>8</v>
      </c>
      <c r="AX143" s="180">
        <v>600</v>
      </c>
      <c r="AY143" s="181">
        <v>600</v>
      </c>
      <c r="AZ143" s="180"/>
      <c r="BA143" s="180">
        <v>680</v>
      </c>
      <c r="BB143" s="181">
        <v>0</v>
      </c>
      <c r="BC143" s="180"/>
      <c r="BD143" s="180"/>
      <c r="BE143" s="181"/>
      <c r="BF143" s="180">
        <v>0</v>
      </c>
      <c r="BG143" s="181">
        <v>0</v>
      </c>
      <c r="BH143" s="180"/>
      <c r="BI143" s="180"/>
      <c r="BJ143" s="184"/>
      <c r="BK143" s="183"/>
      <c r="BL143" s="183"/>
      <c r="BM143" s="184"/>
      <c r="BN143" s="183"/>
      <c r="BO143" s="183"/>
      <c r="BP143" s="184"/>
      <c r="BQ143" s="180"/>
      <c r="BR143" s="180"/>
      <c r="BS143" s="181"/>
      <c r="BT143" s="180"/>
      <c r="BU143" s="180"/>
      <c r="BV143" s="181"/>
      <c r="BW143" s="180"/>
      <c r="BX143" s="180"/>
      <c r="BY143" s="181"/>
      <c r="BZ143" s="180"/>
      <c r="CA143" s="180"/>
      <c r="CB143" s="180"/>
      <c r="CC143" s="181"/>
      <c r="CD143" s="185"/>
      <c r="CE143" s="185"/>
      <c r="CF143" s="185"/>
      <c r="CG143" s="185"/>
      <c r="CH143" s="185"/>
      <c r="CI143" s="185"/>
      <c r="CJ143" s="185"/>
      <c r="CK143" s="185">
        <v>10293.75</v>
      </c>
      <c r="CL143" s="186"/>
      <c r="CM143" s="186">
        <v>1980</v>
      </c>
      <c r="CN143" s="186">
        <v>391.25</v>
      </c>
      <c r="CO143" s="186">
        <v>200</v>
      </c>
      <c r="CP143" s="181">
        <v>550</v>
      </c>
      <c r="CQ143" s="181">
        <v>13415</v>
      </c>
      <c r="CR143" s="181">
        <v>1341.5</v>
      </c>
      <c r="CS143" s="181">
        <v>14756.5</v>
      </c>
      <c r="CT143" s="181">
        <v>0</v>
      </c>
      <c r="CU143" s="187">
        <v>341</v>
      </c>
      <c r="CV143" s="187">
        <v>15097.5</v>
      </c>
      <c r="CX143" s="205"/>
      <c r="CY143" s="205"/>
      <c r="CZ143" s="205"/>
      <c r="DB143" s="205"/>
    </row>
    <row r="144" spans="1:106" s="188" customFormat="1" ht="16.5">
      <c r="A144" s="173">
        <v>140</v>
      </c>
      <c r="B144" s="174">
        <v>32821</v>
      </c>
      <c r="C144" s="175">
        <v>46084</v>
      </c>
      <c r="D144" s="176" t="s">
        <v>268</v>
      </c>
      <c r="E144" s="177" t="s">
        <v>278</v>
      </c>
      <c r="F144" s="177"/>
      <c r="G144" s="178" t="s">
        <v>52</v>
      </c>
      <c r="H144" s="179" t="s">
        <v>288</v>
      </c>
      <c r="I144" s="180">
        <v>64</v>
      </c>
      <c r="J144" s="180">
        <v>8</v>
      </c>
      <c r="K144" s="180">
        <v>600</v>
      </c>
      <c r="L144" s="181">
        <v>4800</v>
      </c>
      <c r="M144" s="180">
        <v>12</v>
      </c>
      <c r="N144" s="180">
        <v>93.75</v>
      </c>
      <c r="O144" s="181">
        <v>1125</v>
      </c>
      <c r="P144" s="180">
        <v>10</v>
      </c>
      <c r="Q144" s="180">
        <v>7.5</v>
      </c>
      <c r="R144" s="181">
        <v>75</v>
      </c>
      <c r="S144" s="180">
        <v>0</v>
      </c>
      <c r="T144" s="180">
        <v>9.375</v>
      </c>
      <c r="U144" s="181">
        <v>0</v>
      </c>
      <c r="V144" s="181"/>
      <c r="W144" s="181">
        <v>93.75</v>
      </c>
      <c r="X144" s="181">
        <v>0</v>
      </c>
      <c r="Y144" s="180"/>
      <c r="Z144" s="180">
        <v>97.5</v>
      </c>
      <c r="AA144" s="181">
        <v>0</v>
      </c>
      <c r="AB144" s="180"/>
      <c r="AC144" s="180">
        <v>126.75</v>
      </c>
      <c r="AD144" s="181">
        <v>0</v>
      </c>
      <c r="AE144" s="180"/>
      <c r="AF144" s="180">
        <v>9.75</v>
      </c>
      <c r="AG144" s="181">
        <v>0</v>
      </c>
      <c r="AH144" s="180"/>
      <c r="AI144" s="180">
        <v>12.667500000000002</v>
      </c>
      <c r="AJ144" s="181">
        <v>0</v>
      </c>
      <c r="AK144" s="180"/>
      <c r="AL144" s="180">
        <v>97.5</v>
      </c>
      <c r="AM144" s="181">
        <v>0</v>
      </c>
      <c r="AN144" s="180"/>
      <c r="AO144" s="180">
        <v>126.75</v>
      </c>
      <c r="AP144" s="181">
        <v>0</v>
      </c>
      <c r="AQ144" s="180"/>
      <c r="AR144" s="182">
        <v>9.75</v>
      </c>
      <c r="AS144" s="181">
        <v>0</v>
      </c>
      <c r="AT144" s="180"/>
      <c r="AU144" s="180">
        <v>12.675000000000001</v>
      </c>
      <c r="AV144" s="181">
        <v>0</v>
      </c>
      <c r="AW144" s="180">
        <v>8</v>
      </c>
      <c r="AX144" s="180">
        <v>600</v>
      </c>
      <c r="AY144" s="181">
        <v>600</v>
      </c>
      <c r="AZ144" s="180"/>
      <c r="BA144" s="180">
        <v>681</v>
      </c>
      <c r="BB144" s="181">
        <v>0</v>
      </c>
      <c r="BC144" s="180"/>
      <c r="BD144" s="180"/>
      <c r="BE144" s="181"/>
      <c r="BF144" s="180">
        <v>0</v>
      </c>
      <c r="BG144" s="181">
        <v>0</v>
      </c>
      <c r="BH144" s="180"/>
      <c r="BI144" s="180"/>
      <c r="BJ144" s="184"/>
      <c r="BK144" s="183"/>
      <c r="BL144" s="183"/>
      <c r="BM144" s="184"/>
      <c r="BN144" s="183"/>
      <c r="BO144" s="183"/>
      <c r="BP144" s="184"/>
      <c r="BQ144" s="180"/>
      <c r="BR144" s="180"/>
      <c r="BS144" s="181"/>
      <c r="BT144" s="180"/>
      <c r="BU144" s="180"/>
      <c r="BV144" s="181"/>
      <c r="BW144" s="180"/>
      <c r="BX144" s="180"/>
      <c r="BY144" s="181"/>
      <c r="BZ144" s="180"/>
      <c r="CA144" s="180"/>
      <c r="CB144" s="180"/>
      <c r="CC144" s="181"/>
      <c r="CD144" s="185"/>
      <c r="CE144" s="185"/>
      <c r="CF144" s="185"/>
      <c r="CG144" s="185"/>
      <c r="CH144" s="185"/>
      <c r="CI144" s="185"/>
      <c r="CJ144" s="185"/>
      <c r="CK144" s="185">
        <v>6600</v>
      </c>
      <c r="CL144" s="186"/>
      <c r="CM144" s="186">
        <v>1110</v>
      </c>
      <c r="CN144" s="186">
        <v>391.25</v>
      </c>
      <c r="CO144" s="186">
        <v>200</v>
      </c>
      <c r="CP144" s="181">
        <v>400</v>
      </c>
      <c r="CQ144" s="181">
        <v>8701.25</v>
      </c>
      <c r="CR144" s="181">
        <v>870.125</v>
      </c>
      <c r="CS144" s="181">
        <v>9571.375</v>
      </c>
      <c r="CT144" s="181">
        <v>0</v>
      </c>
      <c r="CU144" s="187">
        <v>248</v>
      </c>
      <c r="CV144" s="187">
        <v>9819.375</v>
      </c>
      <c r="CX144" s="205"/>
      <c r="CY144" s="205"/>
      <c r="CZ144" s="205"/>
      <c r="DB144" s="205"/>
    </row>
    <row r="145" spans="1:106" s="188" customFormat="1" ht="16.5">
      <c r="A145" s="173">
        <v>141</v>
      </c>
      <c r="B145" s="174">
        <v>13321</v>
      </c>
      <c r="C145" s="175">
        <v>45811</v>
      </c>
      <c r="D145" s="176" t="s">
        <v>51</v>
      </c>
      <c r="E145" s="177" t="s">
        <v>146</v>
      </c>
      <c r="F145" s="177"/>
      <c r="G145" s="178" t="s">
        <v>52</v>
      </c>
      <c r="H145" s="179" t="s">
        <v>77</v>
      </c>
      <c r="I145" s="180">
        <v>88</v>
      </c>
      <c r="J145" s="180">
        <v>11</v>
      </c>
      <c r="K145" s="180">
        <v>600</v>
      </c>
      <c r="L145" s="181">
        <v>6600</v>
      </c>
      <c r="M145" s="180">
        <v>24</v>
      </c>
      <c r="N145" s="180">
        <v>93.75</v>
      </c>
      <c r="O145" s="181">
        <v>2250</v>
      </c>
      <c r="P145" s="180">
        <v>25</v>
      </c>
      <c r="Q145" s="180">
        <v>7.5</v>
      </c>
      <c r="R145" s="181">
        <v>187.5</v>
      </c>
      <c r="S145" s="180">
        <v>10</v>
      </c>
      <c r="T145" s="180">
        <v>9.375</v>
      </c>
      <c r="U145" s="181">
        <v>93.75</v>
      </c>
      <c r="V145" s="181"/>
      <c r="W145" s="181">
        <v>93.75</v>
      </c>
      <c r="X145" s="181">
        <v>0</v>
      </c>
      <c r="Y145" s="180"/>
      <c r="Z145" s="180">
        <v>97.5</v>
      </c>
      <c r="AA145" s="181">
        <v>0</v>
      </c>
      <c r="AB145" s="180"/>
      <c r="AC145" s="180">
        <v>126.75</v>
      </c>
      <c r="AD145" s="181">
        <v>0</v>
      </c>
      <c r="AE145" s="180"/>
      <c r="AF145" s="180">
        <v>9.75</v>
      </c>
      <c r="AG145" s="181">
        <v>0</v>
      </c>
      <c r="AH145" s="180"/>
      <c r="AI145" s="180">
        <v>12.667500000000002</v>
      </c>
      <c r="AJ145" s="181">
        <v>0</v>
      </c>
      <c r="AK145" s="180"/>
      <c r="AL145" s="180">
        <v>97.5</v>
      </c>
      <c r="AM145" s="181">
        <v>0</v>
      </c>
      <c r="AN145" s="180"/>
      <c r="AO145" s="180">
        <v>126.75</v>
      </c>
      <c r="AP145" s="181">
        <v>0</v>
      </c>
      <c r="AQ145" s="180"/>
      <c r="AR145" s="182">
        <v>9.75</v>
      </c>
      <c r="AS145" s="181">
        <v>0</v>
      </c>
      <c r="AT145" s="180"/>
      <c r="AU145" s="180">
        <v>12.675000000000001</v>
      </c>
      <c r="AV145" s="181">
        <v>0</v>
      </c>
      <c r="AW145" s="180">
        <v>8</v>
      </c>
      <c r="AX145" s="180">
        <v>600</v>
      </c>
      <c r="AY145" s="181">
        <v>600</v>
      </c>
      <c r="AZ145" s="180"/>
      <c r="BA145" s="180">
        <v>682</v>
      </c>
      <c r="BB145" s="181">
        <v>0</v>
      </c>
      <c r="BC145" s="180"/>
      <c r="BD145" s="180"/>
      <c r="BE145" s="181"/>
      <c r="BF145" s="180">
        <v>215</v>
      </c>
      <c r="BG145" s="181">
        <v>-268.75</v>
      </c>
      <c r="BH145" s="180"/>
      <c r="BI145" s="180"/>
      <c r="BJ145" s="184"/>
      <c r="BK145" s="183"/>
      <c r="BL145" s="183"/>
      <c r="BM145" s="184"/>
      <c r="BN145" s="183"/>
      <c r="BO145" s="183"/>
      <c r="BP145" s="184"/>
      <c r="BQ145" s="180"/>
      <c r="BR145" s="180"/>
      <c r="BS145" s="181"/>
      <c r="BT145" s="180"/>
      <c r="BU145" s="180"/>
      <c r="BV145" s="181"/>
      <c r="BW145" s="180"/>
      <c r="BX145" s="180"/>
      <c r="BY145" s="181"/>
      <c r="BZ145" s="180"/>
      <c r="CA145" s="180"/>
      <c r="CB145" s="180"/>
      <c r="CC145" s="181"/>
      <c r="CD145" s="185"/>
      <c r="CE145" s="185"/>
      <c r="CF145" s="185"/>
      <c r="CG145" s="185"/>
      <c r="CH145" s="185"/>
      <c r="CI145" s="185"/>
      <c r="CJ145" s="185"/>
      <c r="CK145" s="185">
        <v>9462.5</v>
      </c>
      <c r="CL145" s="186"/>
      <c r="CM145" s="186">
        <v>2030</v>
      </c>
      <c r="CN145" s="186">
        <v>391.25</v>
      </c>
      <c r="CO145" s="186">
        <v>200</v>
      </c>
      <c r="CP145" s="181">
        <v>527.60416666666663</v>
      </c>
      <c r="CQ145" s="181">
        <v>12611.354166666666</v>
      </c>
      <c r="CR145" s="181">
        <v>1261.1354166666667</v>
      </c>
      <c r="CS145" s="181">
        <v>13872.489583333332</v>
      </c>
      <c r="CT145" s="181">
        <v>13.885416666666668</v>
      </c>
      <c r="CU145" s="187">
        <v>327.11458333333331</v>
      </c>
      <c r="CV145" s="187">
        <v>14199.604166666666</v>
      </c>
      <c r="CX145" s="205"/>
      <c r="CY145" s="205"/>
      <c r="CZ145" s="205"/>
      <c r="DB145" s="205"/>
    </row>
    <row r="146" spans="1:106" s="188" customFormat="1" ht="16.5">
      <c r="A146" s="173">
        <v>142</v>
      </c>
      <c r="B146" s="174">
        <v>6848</v>
      </c>
      <c r="C146" s="175">
        <v>45503</v>
      </c>
      <c r="D146" s="176" t="s">
        <v>136</v>
      </c>
      <c r="E146" s="177" t="s">
        <v>147</v>
      </c>
      <c r="F146" s="177"/>
      <c r="G146" s="178" t="s">
        <v>52</v>
      </c>
      <c r="H146" s="179" t="s">
        <v>258</v>
      </c>
      <c r="I146" s="180">
        <v>88</v>
      </c>
      <c r="J146" s="180">
        <v>11</v>
      </c>
      <c r="K146" s="180">
        <v>600</v>
      </c>
      <c r="L146" s="181">
        <v>6600</v>
      </c>
      <c r="M146" s="180">
        <v>27</v>
      </c>
      <c r="N146" s="180">
        <v>93.75</v>
      </c>
      <c r="O146" s="181">
        <v>2531.25</v>
      </c>
      <c r="P146" s="180">
        <v>25</v>
      </c>
      <c r="Q146" s="180">
        <v>7.5</v>
      </c>
      <c r="R146" s="181">
        <v>187.5</v>
      </c>
      <c r="S146" s="180">
        <v>10</v>
      </c>
      <c r="T146" s="180">
        <v>9.375</v>
      </c>
      <c r="U146" s="181">
        <v>93.75</v>
      </c>
      <c r="V146" s="181"/>
      <c r="W146" s="181">
        <v>93.75</v>
      </c>
      <c r="X146" s="181">
        <v>0</v>
      </c>
      <c r="Y146" s="180"/>
      <c r="Z146" s="180">
        <v>97.5</v>
      </c>
      <c r="AA146" s="181">
        <v>0</v>
      </c>
      <c r="AB146" s="180"/>
      <c r="AC146" s="180">
        <v>126.75</v>
      </c>
      <c r="AD146" s="181">
        <v>0</v>
      </c>
      <c r="AE146" s="180"/>
      <c r="AF146" s="180">
        <v>9.75</v>
      </c>
      <c r="AG146" s="181">
        <v>0</v>
      </c>
      <c r="AH146" s="180"/>
      <c r="AI146" s="180">
        <v>12.667500000000002</v>
      </c>
      <c r="AJ146" s="181">
        <v>0</v>
      </c>
      <c r="AK146" s="180"/>
      <c r="AL146" s="180">
        <v>97.5</v>
      </c>
      <c r="AM146" s="181">
        <v>0</v>
      </c>
      <c r="AN146" s="180"/>
      <c r="AO146" s="180">
        <v>126.75</v>
      </c>
      <c r="AP146" s="181">
        <v>0</v>
      </c>
      <c r="AQ146" s="180"/>
      <c r="AR146" s="182">
        <v>9.75</v>
      </c>
      <c r="AS146" s="181">
        <v>0</v>
      </c>
      <c r="AT146" s="180"/>
      <c r="AU146" s="180">
        <v>12.675000000000001</v>
      </c>
      <c r="AV146" s="181">
        <v>0</v>
      </c>
      <c r="AW146" s="180">
        <v>8</v>
      </c>
      <c r="AX146" s="180">
        <v>600</v>
      </c>
      <c r="AY146" s="181">
        <v>600</v>
      </c>
      <c r="AZ146" s="180"/>
      <c r="BA146" s="180">
        <v>683</v>
      </c>
      <c r="BB146" s="181">
        <v>0</v>
      </c>
      <c r="BC146" s="180"/>
      <c r="BD146" s="180"/>
      <c r="BE146" s="181"/>
      <c r="BF146" s="180">
        <v>0</v>
      </c>
      <c r="BG146" s="181">
        <v>0</v>
      </c>
      <c r="BH146" s="180"/>
      <c r="BI146" s="180"/>
      <c r="BJ146" s="184"/>
      <c r="BK146" s="183"/>
      <c r="BL146" s="183"/>
      <c r="BM146" s="184"/>
      <c r="BN146" s="183"/>
      <c r="BO146" s="183"/>
      <c r="BP146" s="184"/>
      <c r="BQ146" s="180"/>
      <c r="BR146" s="180"/>
      <c r="BS146" s="181"/>
      <c r="BT146" s="180"/>
      <c r="BU146" s="180"/>
      <c r="BV146" s="181"/>
      <c r="BW146" s="180"/>
      <c r="BX146" s="180"/>
      <c r="BY146" s="181"/>
      <c r="BZ146" s="180"/>
      <c r="CA146" s="180"/>
      <c r="CB146" s="180"/>
      <c r="CC146" s="181"/>
      <c r="CD146" s="185"/>
      <c r="CE146" s="185"/>
      <c r="CF146" s="185"/>
      <c r="CG146" s="185"/>
      <c r="CH146" s="185"/>
      <c r="CI146" s="185"/>
      <c r="CJ146" s="185"/>
      <c r="CK146" s="185">
        <v>10012.5</v>
      </c>
      <c r="CL146" s="186"/>
      <c r="CM146" s="186">
        <v>2080</v>
      </c>
      <c r="CN146" s="186">
        <v>391.25</v>
      </c>
      <c r="CO146" s="186">
        <v>200</v>
      </c>
      <c r="CP146" s="181">
        <v>550</v>
      </c>
      <c r="CQ146" s="181">
        <v>13233.75</v>
      </c>
      <c r="CR146" s="181">
        <v>1323.375</v>
      </c>
      <c r="CS146" s="181">
        <v>14557.125</v>
      </c>
      <c r="CT146" s="181">
        <v>0</v>
      </c>
      <c r="CU146" s="187">
        <v>341</v>
      </c>
      <c r="CV146" s="187">
        <v>14898.125</v>
      </c>
      <c r="CX146" s="205"/>
      <c r="CY146" s="205"/>
      <c r="CZ146" s="205"/>
      <c r="DB146" s="205"/>
    </row>
    <row r="147" spans="1:106" s="188" customFormat="1" ht="16.5">
      <c r="A147" s="173">
        <v>143</v>
      </c>
      <c r="B147" s="174">
        <v>13372</v>
      </c>
      <c r="C147" s="175">
        <v>45811</v>
      </c>
      <c r="D147" s="176" t="s">
        <v>51</v>
      </c>
      <c r="E147" s="177" t="s">
        <v>148</v>
      </c>
      <c r="F147" s="177"/>
      <c r="G147" s="178" t="s">
        <v>52</v>
      </c>
      <c r="H147" s="179" t="s">
        <v>258</v>
      </c>
      <c r="I147" s="180">
        <v>88</v>
      </c>
      <c r="J147" s="180">
        <v>11</v>
      </c>
      <c r="K147" s="180">
        <v>600</v>
      </c>
      <c r="L147" s="181">
        <v>6600</v>
      </c>
      <c r="M147" s="180">
        <v>18</v>
      </c>
      <c r="N147" s="180">
        <v>93.75</v>
      </c>
      <c r="O147" s="181">
        <v>1687.5</v>
      </c>
      <c r="P147" s="180">
        <v>30</v>
      </c>
      <c r="Q147" s="180">
        <v>7.5</v>
      </c>
      <c r="R147" s="181">
        <v>225</v>
      </c>
      <c r="S147" s="180">
        <v>4</v>
      </c>
      <c r="T147" s="180">
        <v>9.375</v>
      </c>
      <c r="U147" s="181">
        <v>37.5</v>
      </c>
      <c r="V147" s="181"/>
      <c r="W147" s="181">
        <v>93.75</v>
      </c>
      <c r="X147" s="181">
        <v>0</v>
      </c>
      <c r="Y147" s="180"/>
      <c r="Z147" s="180">
        <v>97.5</v>
      </c>
      <c r="AA147" s="181">
        <v>0</v>
      </c>
      <c r="AB147" s="180"/>
      <c r="AC147" s="180">
        <v>126.75</v>
      </c>
      <c r="AD147" s="181">
        <v>0</v>
      </c>
      <c r="AE147" s="180"/>
      <c r="AF147" s="180">
        <v>9.75</v>
      </c>
      <c r="AG147" s="181">
        <v>0</v>
      </c>
      <c r="AH147" s="180"/>
      <c r="AI147" s="180">
        <v>12.667500000000002</v>
      </c>
      <c r="AJ147" s="181">
        <v>0</v>
      </c>
      <c r="AK147" s="180"/>
      <c r="AL147" s="180">
        <v>97.5</v>
      </c>
      <c r="AM147" s="181">
        <v>0</v>
      </c>
      <c r="AN147" s="180"/>
      <c r="AO147" s="180">
        <v>126.75</v>
      </c>
      <c r="AP147" s="181">
        <v>0</v>
      </c>
      <c r="AQ147" s="180"/>
      <c r="AR147" s="182">
        <v>9.75</v>
      </c>
      <c r="AS147" s="181">
        <v>0</v>
      </c>
      <c r="AT147" s="180"/>
      <c r="AU147" s="180">
        <v>12.675000000000001</v>
      </c>
      <c r="AV147" s="181">
        <v>0</v>
      </c>
      <c r="AW147" s="180">
        <v>8</v>
      </c>
      <c r="AX147" s="180">
        <v>600</v>
      </c>
      <c r="AY147" s="181">
        <v>600</v>
      </c>
      <c r="AZ147" s="180"/>
      <c r="BA147" s="180">
        <v>684</v>
      </c>
      <c r="BB147" s="181">
        <v>0</v>
      </c>
      <c r="BC147" s="180"/>
      <c r="BD147" s="180"/>
      <c r="BE147" s="181"/>
      <c r="BF147" s="180">
        <v>0</v>
      </c>
      <c r="BG147" s="181">
        <v>0</v>
      </c>
      <c r="BH147" s="180"/>
      <c r="BI147" s="180"/>
      <c r="BJ147" s="184"/>
      <c r="BK147" s="183"/>
      <c r="BL147" s="183"/>
      <c r="BM147" s="184"/>
      <c r="BN147" s="183"/>
      <c r="BO147" s="183"/>
      <c r="BP147" s="184"/>
      <c r="BQ147" s="180"/>
      <c r="BR147" s="180"/>
      <c r="BS147" s="181"/>
      <c r="BT147" s="180"/>
      <c r="BU147" s="180"/>
      <c r="BV147" s="181"/>
      <c r="BW147" s="180"/>
      <c r="BX147" s="180"/>
      <c r="BY147" s="181"/>
      <c r="BZ147" s="180"/>
      <c r="CA147" s="180"/>
      <c r="CB147" s="180"/>
      <c r="CC147" s="181"/>
      <c r="CD147" s="185"/>
      <c r="CE147" s="185"/>
      <c r="CF147" s="185"/>
      <c r="CG147" s="185"/>
      <c r="CH147" s="185"/>
      <c r="CI147" s="185"/>
      <c r="CJ147" s="185"/>
      <c r="CK147" s="185">
        <v>9150</v>
      </c>
      <c r="CL147" s="186"/>
      <c r="CM147" s="186">
        <v>1980</v>
      </c>
      <c r="CN147" s="186">
        <v>391.25</v>
      </c>
      <c r="CO147" s="186">
        <v>200</v>
      </c>
      <c r="CP147" s="181">
        <v>550</v>
      </c>
      <c r="CQ147" s="181">
        <v>12271.25</v>
      </c>
      <c r="CR147" s="181">
        <v>1227.125</v>
      </c>
      <c r="CS147" s="181">
        <v>13498.375</v>
      </c>
      <c r="CT147" s="181">
        <v>0</v>
      </c>
      <c r="CU147" s="187">
        <v>341</v>
      </c>
      <c r="CV147" s="187">
        <v>13839.375</v>
      </c>
      <c r="CX147" s="205"/>
      <c r="CY147" s="205"/>
      <c r="CZ147" s="205"/>
      <c r="DB147" s="205"/>
    </row>
    <row r="148" spans="1:106" s="188" customFormat="1" ht="16.5">
      <c r="A148" s="173">
        <v>144</v>
      </c>
      <c r="B148" s="174">
        <v>12772</v>
      </c>
      <c r="C148" s="175">
        <v>45678</v>
      </c>
      <c r="D148" s="176" t="s">
        <v>117</v>
      </c>
      <c r="E148" s="177" t="s">
        <v>149</v>
      </c>
      <c r="F148" s="177"/>
      <c r="G148" s="178" t="s">
        <v>52</v>
      </c>
      <c r="H148" s="179" t="s">
        <v>288</v>
      </c>
      <c r="I148" s="180">
        <v>72</v>
      </c>
      <c r="J148" s="180">
        <v>9</v>
      </c>
      <c r="K148" s="180">
        <v>600</v>
      </c>
      <c r="L148" s="181">
        <v>5400</v>
      </c>
      <c r="M148" s="180">
        <v>21</v>
      </c>
      <c r="N148" s="180">
        <v>93.75</v>
      </c>
      <c r="O148" s="181">
        <v>1968.75</v>
      </c>
      <c r="P148" s="180">
        <v>25</v>
      </c>
      <c r="Q148" s="180">
        <v>7.5</v>
      </c>
      <c r="R148" s="181">
        <v>187.5</v>
      </c>
      <c r="S148" s="180">
        <v>8</v>
      </c>
      <c r="T148" s="180">
        <v>9.375</v>
      </c>
      <c r="U148" s="181">
        <v>75</v>
      </c>
      <c r="V148" s="181"/>
      <c r="W148" s="181">
        <v>93.75</v>
      </c>
      <c r="X148" s="181">
        <v>0</v>
      </c>
      <c r="Y148" s="180"/>
      <c r="Z148" s="180">
        <v>97.5</v>
      </c>
      <c r="AA148" s="181">
        <v>0</v>
      </c>
      <c r="AB148" s="180"/>
      <c r="AC148" s="180">
        <v>126.75</v>
      </c>
      <c r="AD148" s="181">
        <v>0</v>
      </c>
      <c r="AE148" s="180"/>
      <c r="AF148" s="180">
        <v>9.75</v>
      </c>
      <c r="AG148" s="181">
        <v>0</v>
      </c>
      <c r="AH148" s="180"/>
      <c r="AI148" s="180">
        <v>12.667500000000002</v>
      </c>
      <c r="AJ148" s="181">
        <v>0</v>
      </c>
      <c r="AK148" s="180"/>
      <c r="AL148" s="180">
        <v>97.5</v>
      </c>
      <c r="AM148" s="181">
        <v>0</v>
      </c>
      <c r="AN148" s="180"/>
      <c r="AO148" s="180">
        <v>126.75</v>
      </c>
      <c r="AP148" s="181">
        <v>0</v>
      </c>
      <c r="AQ148" s="180"/>
      <c r="AR148" s="182">
        <v>9.75</v>
      </c>
      <c r="AS148" s="181">
        <v>0</v>
      </c>
      <c r="AT148" s="180"/>
      <c r="AU148" s="180">
        <v>12.675000000000001</v>
      </c>
      <c r="AV148" s="181">
        <v>0</v>
      </c>
      <c r="AW148" s="180">
        <v>8</v>
      </c>
      <c r="AX148" s="180">
        <v>600</v>
      </c>
      <c r="AY148" s="181">
        <v>600</v>
      </c>
      <c r="AZ148" s="180"/>
      <c r="BA148" s="180">
        <v>685</v>
      </c>
      <c r="BB148" s="181">
        <v>0</v>
      </c>
      <c r="BC148" s="180"/>
      <c r="BD148" s="180"/>
      <c r="BE148" s="181"/>
      <c r="BF148" s="180">
        <v>0</v>
      </c>
      <c r="BG148" s="181">
        <v>0</v>
      </c>
      <c r="BH148" s="180"/>
      <c r="BI148" s="180"/>
      <c r="BJ148" s="184"/>
      <c r="BK148" s="183"/>
      <c r="BL148" s="183"/>
      <c r="BM148" s="184"/>
      <c r="BN148" s="183"/>
      <c r="BO148" s="183"/>
      <c r="BP148" s="184"/>
      <c r="BQ148" s="180"/>
      <c r="BR148" s="180"/>
      <c r="BS148" s="181"/>
      <c r="BT148" s="180"/>
      <c r="BU148" s="180"/>
      <c r="BV148" s="181"/>
      <c r="BW148" s="180"/>
      <c r="BX148" s="180"/>
      <c r="BY148" s="181"/>
      <c r="BZ148" s="180"/>
      <c r="CA148" s="180"/>
      <c r="CB148" s="180"/>
      <c r="CC148" s="181"/>
      <c r="CD148" s="185"/>
      <c r="CE148" s="185"/>
      <c r="CF148" s="185"/>
      <c r="CG148" s="185"/>
      <c r="CH148" s="185"/>
      <c r="CI148" s="185"/>
      <c r="CJ148" s="185"/>
      <c r="CK148" s="185">
        <v>8231.25</v>
      </c>
      <c r="CL148" s="186"/>
      <c r="CM148" s="186">
        <v>1530</v>
      </c>
      <c r="CN148" s="186">
        <v>391.25</v>
      </c>
      <c r="CO148" s="186">
        <v>200</v>
      </c>
      <c r="CP148" s="181">
        <v>450</v>
      </c>
      <c r="CQ148" s="181">
        <v>10802.5</v>
      </c>
      <c r="CR148" s="181">
        <v>1080.25</v>
      </c>
      <c r="CS148" s="181">
        <v>11882.75</v>
      </c>
      <c r="CT148" s="181">
        <v>0</v>
      </c>
      <c r="CU148" s="187">
        <v>279</v>
      </c>
      <c r="CV148" s="187">
        <v>12161.75</v>
      </c>
      <c r="CX148" s="205"/>
      <c r="CY148" s="205"/>
      <c r="CZ148" s="205"/>
      <c r="DB148" s="205"/>
    </row>
    <row r="149" spans="1:106" s="188" customFormat="1" ht="16.5">
      <c r="A149" s="173">
        <v>145</v>
      </c>
      <c r="B149" s="174">
        <v>14864</v>
      </c>
      <c r="C149" s="175">
        <v>45818</v>
      </c>
      <c r="D149" s="176" t="s">
        <v>90</v>
      </c>
      <c r="E149" s="177" t="s">
        <v>150</v>
      </c>
      <c r="F149" s="177"/>
      <c r="G149" s="178" t="s">
        <v>54</v>
      </c>
      <c r="H149" s="179" t="s">
        <v>64</v>
      </c>
      <c r="I149" s="180">
        <v>80</v>
      </c>
      <c r="J149" s="180">
        <v>10</v>
      </c>
      <c r="K149" s="180">
        <v>600</v>
      </c>
      <c r="L149" s="181">
        <v>6000</v>
      </c>
      <c r="M149" s="180">
        <v>12</v>
      </c>
      <c r="N149" s="180">
        <v>93.75</v>
      </c>
      <c r="O149" s="181">
        <v>1125</v>
      </c>
      <c r="P149" s="180">
        <v>20</v>
      </c>
      <c r="Q149" s="180">
        <v>7.5</v>
      </c>
      <c r="R149" s="181">
        <v>150</v>
      </c>
      <c r="S149" s="180">
        <v>6</v>
      </c>
      <c r="T149" s="180">
        <v>9.375</v>
      </c>
      <c r="U149" s="181">
        <v>56.25</v>
      </c>
      <c r="V149" s="181"/>
      <c r="W149" s="181">
        <v>93.75</v>
      </c>
      <c r="X149" s="181">
        <v>0</v>
      </c>
      <c r="Y149" s="180"/>
      <c r="Z149" s="180">
        <v>97.5</v>
      </c>
      <c r="AA149" s="181">
        <v>0</v>
      </c>
      <c r="AB149" s="180"/>
      <c r="AC149" s="180">
        <v>126.75</v>
      </c>
      <c r="AD149" s="181">
        <v>0</v>
      </c>
      <c r="AE149" s="180"/>
      <c r="AF149" s="180">
        <v>9.75</v>
      </c>
      <c r="AG149" s="181">
        <v>0</v>
      </c>
      <c r="AH149" s="180"/>
      <c r="AI149" s="180">
        <v>12.667500000000002</v>
      </c>
      <c r="AJ149" s="181">
        <v>0</v>
      </c>
      <c r="AK149" s="180"/>
      <c r="AL149" s="180">
        <v>97.5</v>
      </c>
      <c r="AM149" s="181">
        <v>0</v>
      </c>
      <c r="AN149" s="180"/>
      <c r="AO149" s="180">
        <v>126.75</v>
      </c>
      <c r="AP149" s="181">
        <v>0</v>
      </c>
      <c r="AQ149" s="180"/>
      <c r="AR149" s="182">
        <v>9.75</v>
      </c>
      <c r="AS149" s="181">
        <v>0</v>
      </c>
      <c r="AT149" s="180"/>
      <c r="AU149" s="180">
        <v>12.675000000000001</v>
      </c>
      <c r="AV149" s="181">
        <v>0</v>
      </c>
      <c r="AW149" s="180">
        <v>8</v>
      </c>
      <c r="AX149" s="180">
        <v>600</v>
      </c>
      <c r="AY149" s="181">
        <v>600</v>
      </c>
      <c r="AZ149" s="180"/>
      <c r="BA149" s="180">
        <v>686</v>
      </c>
      <c r="BB149" s="181">
        <v>0</v>
      </c>
      <c r="BC149" s="180"/>
      <c r="BD149" s="180"/>
      <c r="BE149" s="181"/>
      <c r="BF149" s="180">
        <v>0</v>
      </c>
      <c r="BG149" s="181">
        <v>0</v>
      </c>
      <c r="BH149" s="180"/>
      <c r="BI149" s="180"/>
      <c r="BJ149" s="184"/>
      <c r="BK149" s="183"/>
      <c r="BL149" s="183"/>
      <c r="BM149" s="184"/>
      <c r="BN149" s="183"/>
      <c r="BO149" s="183"/>
      <c r="BP149" s="184"/>
      <c r="BQ149" s="180"/>
      <c r="BR149" s="180"/>
      <c r="BS149" s="181"/>
      <c r="BT149" s="180"/>
      <c r="BU149" s="180"/>
      <c r="BV149" s="181"/>
      <c r="BW149" s="180"/>
      <c r="BX149" s="180"/>
      <c r="BY149" s="181"/>
      <c r="BZ149" s="180"/>
      <c r="CA149" s="180"/>
      <c r="CB149" s="180"/>
      <c r="CC149" s="181"/>
      <c r="CD149" s="185"/>
      <c r="CE149" s="185"/>
      <c r="CF149" s="185"/>
      <c r="CG149" s="185"/>
      <c r="CH149" s="185"/>
      <c r="CI149" s="185"/>
      <c r="CJ149" s="185"/>
      <c r="CK149" s="185">
        <v>7931.25</v>
      </c>
      <c r="CL149" s="186"/>
      <c r="CM149" s="186">
        <v>1880</v>
      </c>
      <c r="CN149" s="186">
        <v>391.25</v>
      </c>
      <c r="CO149" s="186">
        <v>200</v>
      </c>
      <c r="CP149" s="181">
        <v>500</v>
      </c>
      <c r="CQ149" s="181">
        <v>10902.5</v>
      </c>
      <c r="CR149" s="181">
        <v>1090.25</v>
      </c>
      <c r="CS149" s="181">
        <v>11992.75</v>
      </c>
      <c r="CT149" s="181">
        <v>0</v>
      </c>
      <c r="CU149" s="187">
        <v>310</v>
      </c>
      <c r="CV149" s="187">
        <v>12302.75</v>
      </c>
      <c r="CX149" s="205"/>
      <c r="CY149" s="205"/>
      <c r="CZ149" s="205"/>
      <c r="DB149" s="205"/>
    </row>
    <row r="150" spans="1:106" s="188" customFormat="1" ht="16.5">
      <c r="A150" s="173">
        <v>146</v>
      </c>
      <c r="B150" s="174">
        <v>12705</v>
      </c>
      <c r="C150" s="175">
        <v>45685</v>
      </c>
      <c r="D150" s="176" t="s">
        <v>81</v>
      </c>
      <c r="E150" s="177" t="s">
        <v>151</v>
      </c>
      <c r="F150" s="177"/>
      <c r="G150" s="178" t="s">
        <v>54</v>
      </c>
      <c r="H150" s="179" t="s">
        <v>288</v>
      </c>
      <c r="I150" s="180">
        <v>80</v>
      </c>
      <c r="J150" s="180">
        <v>10</v>
      </c>
      <c r="K150" s="180">
        <v>600</v>
      </c>
      <c r="L150" s="181">
        <v>6000</v>
      </c>
      <c r="M150" s="180">
        <v>23.98</v>
      </c>
      <c r="N150" s="180">
        <v>93.75</v>
      </c>
      <c r="O150" s="181">
        <v>2248.125</v>
      </c>
      <c r="P150" s="180">
        <v>25</v>
      </c>
      <c r="Q150" s="180">
        <v>7.5</v>
      </c>
      <c r="R150" s="181">
        <v>187.5</v>
      </c>
      <c r="S150" s="180">
        <v>8</v>
      </c>
      <c r="T150" s="180">
        <v>9.375</v>
      </c>
      <c r="U150" s="181">
        <v>75</v>
      </c>
      <c r="V150" s="181"/>
      <c r="W150" s="181">
        <v>93.75</v>
      </c>
      <c r="X150" s="181">
        <v>0</v>
      </c>
      <c r="Y150" s="180"/>
      <c r="Z150" s="180">
        <v>97.5</v>
      </c>
      <c r="AA150" s="181">
        <v>0</v>
      </c>
      <c r="AB150" s="180"/>
      <c r="AC150" s="180">
        <v>126.75</v>
      </c>
      <c r="AD150" s="181">
        <v>0</v>
      </c>
      <c r="AE150" s="180"/>
      <c r="AF150" s="180">
        <v>9.75</v>
      </c>
      <c r="AG150" s="181">
        <v>0</v>
      </c>
      <c r="AH150" s="180"/>
      <c r="AI150" s="180">
        <v>12.667500000000002</v>
      </c>
      <c r="AJ150" s="181">
        <v>0</v>
      </c>
      <c r="AK150" s="180"/>
      <c r="AL150" s="180">
        <v>97.5</v>
      </c>
      <c r="AM150" s="181">
        <v>0</v>
      </c>
      <c r="AN150" s="180"/>
      <c r="AO150" s="180">
        <v>126.75</v>
      </c>
      <c r="AP150" s="181">
        <v>0</v>
      </c>
      <c r="AQ150" s="180"/>
      <c r="AR150" s="182">
        <v>9.75</v>
      </c>
      <c r="AS150" s="181">
        <v>0</v>
      </c>
      <c r="AT150" s="180"/>
      <c r="AU150" s="180">
        <v>12.675000000000001</v>
      </c>
      <c r="AV150" s="181">
        <v>0</v>
      </c>
      <c r="AW150" s="180">
        <v>8</v>
      </c>
      <c r="AX150" s="180">
        <v>600</v>
      </c>
      <c r="AY150" s="181">
        <v>600</v>
      </c>
      <c r="AZ150" s="180"/>
      <c r="BA150" s="180">
        <v>687</v>
      </c>
      <c r="BB150" s="181">
        <v>0</v>
      </c>
      <c r="BC150" s="180"/>
      <c r="BD150" s="180"/>
      <c r="BE150" s="181"/>
      <c r="BF150" s="180">
        <v>0</v>
      </c>
      <c r="BG150" s="181">
        <v>0</v>
      </c>
      <c r="BH150" s="180"/>
      <c r="BI150" s="180"/>
      <c r="BJ150" s="184"/>
      <c r="BK150" s="183"/>
      <c r="BL150" s="183"/>
      <c r="BM150" s="184"/>
      <c r="BN150" s="183"/>
      <c r="BO150" s="183"/>
      <c r="BP150" s="184"/>
      <c r="BQ150" s="180"/>
      <c r="BR150" s="180"/>
      <c r="BS150" s="181"/>
      <c r="BT150" s="180"/>
      <c r="BU150" s="180"/>
      <c r="BV150" s="181"/>
      <c r="BW150" s="180"/>
      <c r="BX150" s="180"/>
      <c r="BY150" s="181"/>
      <c r="BZ150" s="180"/>
      <c r="CA150" s="180"/>
      <c r="CB150" s="180"/>
      <c r="CC150" s="181"/>
      <c r="CD150" s="185"/>
      <c r="CE150" s="185"/>
      <c r="CF150" s="185"/>
      <c r="CG150" s="185"/>
      <c r="CH150" s="185"/>
      <c r="CI150" s="185"/>
      <c r="CJ150" s="185"/>
      <c r="CK150" s="185">
        <v>9110.625</v>
      </c>
      <c r="CL150" s="186"/>
      <c r="CM150" s="186">
        <v>1880</v>
      </c>
      <c r="CN150" s="186">
        <v>391.25</v>
      </c>
      <c r="CO150" s="186">
        <v>200</v>
      </c>
      <c r="CP150" s="181">
        <v>500</v>
      </c>
      <c r="CQ150" s="181">
        <v>12081.875</v>
      </c>
      <c r="CR150" s="181">
        <v>1208.1875</v>
      </c>
      <c r="CS150" s="181">
        <v>13290.0625</v>
      </c>
      <c r="CT150" s="181">
        <v>0</v>
      </c>
      <c r="CU150" s="187">
        <v>310</v>
      </c>
      <c r="CV150" s="187">
        <v>13600.0625</v>
      </c>
      <c r="CX150" s="205"/>
      <c r="CY150" s="205"/>
      <c r="CZ150" s="205"/>
      <c r="DB150" s="205"/>
    </row>
    <row r="151" spans="1:106" s="188" customFormat="1" ht="16.5">
      <c r="A151" s="173">
        <v>147</v>
      </c>
      <c r="B151" s="174">
        <v>12601</v>
      </c>
      <c r="C151" s="175">
        <v>45670</v>
      </c>
      <c r="D151" s="176" t="s">
        <v>95</v>
      </c>
      <c r="E151" s="177" t="s">
        <v>152</v>
      </c>
      <c r="F151" s="177"/>
      <c r="G151" s="178" t="s">
        <v>50</v>
      </c>
      <c r="H151" s="179" t="s">
        <v>77</v>
      </c>
      <c r="I151" s="180">
        <v>88</v>
      </c>
      <c r="J151" s="180">
        <v>11</v>
      </c>
      <c r="K151" s="180">
        <v>600</v>
      </c>
      <c r="L151" s="181">
        <v>6600</v>
      </c>
      <c r="M151" s="180">
        <v>0</v>
      </c>
      <c r="N151" s="180">
        <v>93.75</v>
      </c>
      <c r="O151" s="181">
        <v>0</v>
      </c>
      <c r="P151" s="180">
        <v>25</v>
      </c>
      <c r="Q151" s="180">
        <v>7.5</v>
      </c>
      <c r="R151" s="181">
        <v>187.5</v>
      </c>
      <c r="S151" s="180">
        <v>0</v>
      </c>
      <c r="T151" s="180">
        <v>9.375</v>
      </c>
      <c r="U151" s="181">
        <v>0</v>
      </c>
      <c r="V151" s="181"/>
      <c r="W151" s="181">
        <v>93.75</v>
      </c>
      <c r="X151" s="181">
        <v>0</v>
      </c>
      <c r="Y151" s="180"/>
      <c r="Z151" s="180">
        <v>97.5</v>
      </c>
      <c r="AA151" s="181">
        <v>0</v>
      </c>
      <c r="AB151" s="180"/>
      <c r="AC151" s="180">
        <v>126.75</v>
      </c>
      <c r="AD151" s="181">
        <v>0</v>
      </c>
      <c r="AE151" s="180"/>
      <c r="AF151" s="180">
        <v>9.75</v>
      </c>
      <c r="AG151" s="181">
        <v>0</v>
      </c>
      <c r="AH151" s="180"/>
      <c r="AI151" s="180">
        <v>12.667500000000002</v>
      </c>
      <c r="AJ151" s="181">
        <v>0</v>
      </c>
      <c r="AK151" s="180"/>
      <c r="AL151" s="180">
        <v>97.5</v>
      </c>
      <c r="AM151" s="181">
        <v>0</v>
      </c>
      <c r="AN151" s="180"/>
      <c r="AO151" s="180">
        <v>126.75</v>
      </c>
      <c r="AP151" s="181">
        <v>0</v>
      </c>
      <c r="AQ151" s="180"/>
      <c r="AR151" s="182">
        <v>9.75</v>
      </c>
      <c r="AS151" s="181">
        <v>0</v>
      </c>
      <c r="AT151" s="180"/>
      <c r="AU151" s="180">
        <v>12.675000000000001</v>
      </c>
      <c r="AV151" s="181">
        <v>0</v>
      </c>
      <c r="AW151" s="180">
        <v>8</v>
      </c>
      <c r="AX151" s="180">
        <v>600</v>
      </c>
      <c r="AY151" s="181">
        <v>600</v>
      </c>
      <c r="AZ151" s="180"/>
      <c r="BA151" s="180">
        <v>688</v>
      </c>
      <c r="BB151" s="181">
        <v>0</v>
      </c>
      <c r="BC151" s="180"/>
      <c r="BD151" s="180"/>
      <c r="BE151" s="181"/>
      <c r="BF151" s="180">
        <v>0</v>
      </c>
      <c r="BG151" s="181">
        <v>0</v>
      </c>
      <c r="BH151" s="180"/>
      <c r="BI151" s="180"/>
      <c r="BJ151" s="184"/>
      <c r="BK151" s="183"/>
      <c r="BL151" s="183"/>
      <c r="BM151" s="184"/>
      <c r="BN151" s="183"/>
      <c r="BO151" s="183"/>
      <c r="BP151" s="184"/>
      <c r="BQ151" s="180"/>
      <c r="BR151" s="180"/>
      <c r="BS151" s="181"/>
      <c r="BT151" s="180"/>
      <c r="BU151" s="180"/>
      <c r="BV151" s="181"/>
      <c r="BW151" s="180"/>
      <c r="BX151" s="180"/>
      <c r="BY151" s="181"/>
      <c r="BZ151" s="180"/>
      <c r="CA151" s="180"/>
      <c r="CB151" s="180"/>
      <c r="CC151" s="181"/>
      <c r="CD151" s="185"/>
      <c r="CE151" s="185"/>
      <c r="CF151" s="185"/>
      <c r="CG151" s="185"/>
      <c r="CH151" s="185"/>
      <c r="CI151" s="185"/>
      <c r="CJ151" s="185"/>
      <c r="CK151" s="185">
        <v>7387.5</v>
      </c>
      <c r="CL151" s="186"/>
      <c r="CM151" s="186">
        <v>1580</v>
      </c>
      <c r="CN151" s="186">
        <v>391.25</v>
      </c>
      <c r="CO151" s="186">
        <v>200</v>
      </c>
      <c r="CP151" s="181">
        <v>550</v>
      </c>
      <c r="CQ151" s="181">
        <v>10108.75</v>
      </c>
      <c r="CR151" s="181">
        <v>1010.875</v>
      </c>
      <c r="CS151" s="181">
        <v>11119.625</v>
      </c>
      <c r="CT151" s="181">
        <v>0</v>
      </c>
      <c r="CU151" s="187">
        <v>341</v>
      </c>
      <c r="CV151" s="187">
        <v>11460.625</v>
      </c>
      <c r="CX151" s="205"/>
      <c r="CY151" s="205"/>
      <c r="CZ151" s="205"/>
      <c r="DB151" s="205"/>
    </row>
    <row r="152" spans="1:106" s="188" customFormat="1" ht="16.5">
      <c r="A152" s="173">
        <v>148</v>
      </c>
      <c r="B152" s="174">
        <v>32291</v>
      </c>
      <c r="C152" s="175">
        <v>46175</v>
      </c>
      <c r="D152" s="176" t="s">
        <v>348</v>
      </c>
      <c r="E152" s="177" t="s">
        <v>371</v>
      </c>
      <c r="F152" s="177"/>
      <c r="G152" s="178" t="s">
        <v>50</v>
      </c>
      <c r="H152" s="179" t="s">
        <v>215</v>
      </c>
      <c r="I152" s="180">
        <v>80</v>
      </c>
      <c r="J152" s="180">
        <v>10</v>
      </c>
      <c r="K152" s="180">
        <v>600</v>
      </c>
      <c r="L152" s="181">
        <v>6000</v>
      </c>
      <c r="M152" s="180">
        <v>0</v>
      </c>
      <c r="N152" s="180">
        <v>93.75</v>
      </c>
      <c r="O152" s="181">
        <v>0</v>
      </c>
      <c r="P152" s="180">
        <v>0</v>
      </c>
      <c r="Q152" s="180">
        <v>7.5</v>
      </c>
      <c r="R152" s="181">
        <v>0</v>
      </c>
      <c r="S152" s="180">
        <v>0</v>
      </c>
      <c r="T152" s="180">
        <v>9.375</v>
      </c>
      <c r="U152" s="181">
        <v>0</v>
      </c>
      <c r="V152" s="181"/>
      <c r="W152" s="181">
        <v>93.75</v>
      </c>
      <c r="X152" s="181">
        <v>0</v>
      </c>
      <c r="Y152" s="180"/>
      <c r="Z152" s="180">
        <v>97.5</v>
      </c>
      <c r="AA152" s="181">
        <v>0</v>
      </c>
      <c r="AB152" s="180"/>
      <c r="AC152" s="180">
        <v>126.75</v>
      </c>
      <c r="AD152" s="181">
        <v>0</v>
      </c>
      <c r="AE152" s="180"/>
      <c r="AF152" s="180">
        <v>9.75</v>
      </c>
      <c r="AG152" s="181">
        <v>0</v>
      </c>
      <c r="AH152" s="180"/>
      <c r="AI152" s="180">
        <v>12.667500000000002</v>
      </c>
      <c r="AJ152" s="181">
        <v>0</v>
      </c>
      <c r="AK152" s="180"/>
      <c r="AL152" s="180">
        <v>97.5</v>
      </c>
      <c r="AM152" s="181">
        <v>0</v>
      </c>
      <c r="AN152" s="180"/>
      <c r="AO152" s="180">
        <v>126.75</v>
      </c>
      <c r="AP152" s="181">
        <v>0</v>
      </c>
      <c r="AQ152" s="180"/>
      <c r="AR152" s="182">
        <v>9.75</v>
      </c>
      <c r="AS152" s="181">
        <v>0</v>
      </c>
      <c r="AT152" s="180"/>
      <c r="AU152" s="180">
        <v>12.675000000000001</v>
      </c>
      <c r="AV152" s="181">
        <v>0</v>
      </c>
      <c r="AW152" s="180">
        <v>8</v>
      </c>
      <c r="AX152" s="180">
        <v>600</v>
      </c>
      <c r="AY152" s="181">
        <v>600</v>
      </c>
      <c r="AZ152" s="180"/>
      <c r="BA152" s="180">
        <v>689</v>
      </c>
      <c r="BB152" s="181">
        <v>0</v>
      </c>
      <c r="BC152" s="180"/>
      <c r="BD152" s="180"/>
      <c r="BE152" s="181"/>
      <c r="BF152" s="180">
        <v>0</v>
      </c>
      <c r="BG152" s="181">
        <v>0</v>
      </c>
      <c r="BH152" s="180"/>
      <c r="BI152" s="180"/>
      <c r="BJ152" s="184"/>
      <c r="BK152" s="183"/>
      <c r="BL152" s="183"/>
      <c r="BM152" s="184"/>
      <c r="BN152" s="183"/>
      <c r="BO152" s="183"/>
      <c r="BP152" s="184"/>
      <c r="BQ152" s="180"/>
      <c r="BR152" s="180"/>
      <c r="BS152" s="181"/>
      <c r="BT152" s="180"/>
      <c r="BU152" s="180"/>
      <c r="BV152" s="181"/>
      <c r="BW152" s="180"/>
      <c r="BX152" s="180"/>
      <c r="BY152" s="181"/>
      <c r="BZ152" s="180"/>
      <c r="CA152" s="180"/>
      <c r="CB152" s="180"/>
      <c r="CC152" s="181"/>
      <c r="CD152" s="185"/>
      <c r="CE152" s="185"/>
      <c r="CF152" s="185"/>
      <c r="CG152" s="185"/>
      <c r="CH152" s="185"/>
      <c r="CI152" s="185"/>
      <c r="CJ152" s="185"/>
      <c r="CK152" s="185">
        <v>6600</v>
      </c>
      <c r="CL152" s="186"/>
      <c r="CM152" s="186">
        <v>710</v>
      </c>
      <c r="CN152" s="186">
        <v>391.25</v>
      </c>
      <c r="CO152" s="186">
        <v>200</v>
      </c>
      <c r="CP152" s="181">
        <v>500</v>
      </c>
      <c r="CQ152" s="181">
        <v>8401.25</v>
      </c>
      <c r="CR152" s="181">
        <v>840.125</v>
      </c>
      <c r="CS152" s="181">
        <v>9241.375</v>
      </c>
      <c r="CT152" s="181">
        <v>0</v>
      </c>
      <c r="CU152" s="187">
        <v>310</v>
      </c>
      <c r="CV152" s="187">
        <v>9551.375</v>
      </c>
      <c r="CX152" s="205"/>
      <c r="CY152" s="205"/>
      <c r="CZ152" s="205"/>
      <c r="DB152" s="205"/>
    </row>
    <row r="153" spans="1:106" s="188" customFormat="1" ht="16.5">
      <c r="A153" s="173">
        <v>149</v>
      </c>
      <c r="B153" s="174">
        <v>32214</v>
      </c>
      <c r="C153" s="175">
        <v>46161</v>
      </c>
      <c r="D153" s="176" t="s">
        <v>310</v>
      </c>
      <c r="E153" s="177" t="s">
        <v>327</v>
      </c>
      <c r="F153" s="177"/>
      <c r="G153" s="178" t="s">
        <v>50</v>
      </c>
      <c r="H153" s="179" t="s">
        <v>333</v>
      </c>
      <c r="I153" s="180">
        <v>88</v>
      </c>
      <c r="J153" s="180">
        <v>11</v>
      </c>
      <c r="K153" s="180">
        <v>600</v>
      </c>
      <c r="L153" s="181">
        <v>6600</v>
      </c>
      <c r="M153" s="180">
        <v>0</v>
      </c>
      <c r="N153" s="180">
        <v>93.75</v>
      </c>
      <c r="O153" s="181">
        <v>0</v>
      </c>
      <c r="P153" s="180">
        <v>25</v>
      </c>
      <c r="Q153" s="180">
        <v>7.5</v>
      </c>
      <c r="R153" s="181">
        <v>187.5</v>
      </c>
      <c r="S153" s="180">
        <v>0</v>
      </c>
      <c r="T153" s="180">
        <v>9.375</v>
      </c>
      <c r="U153" s="181">
        <v>0</v>
      </c>
      <c r="V153" s="181"/>
      <c r="W153" s="181">
        <v>93.75</v>
      </c>
      <c r="X153" s="181">
        <v>0</v>
      </c>
      <c r="Y153" s="180"/>
      <c r="Z153" s="180">
        <v>97.5</v>
      </c>
      <c r="AA153" s="181">
        <v>0</v>
      </c>
      <c r="AB153" s="180"/>
      <c r="AC153" s="180">
        <v>126.75</v>
      </c>
      <c r="AD153" s="181">
        <v>0</v>
      </c>
      <c r="AE153" s="180"/>
      <c r="AF153" s="180">
        <v>9.75</v>
      </c>
      <c r="AG153" s="181">
        <v>0</v>
      </c>
      <c r="AH153" s="180"/>
      <c r="AI153" s="180">
        <v>12.667500000000002</v>
      </c>
      <c r="AJ153" s="181">
        <v>0</v>
      </c>
      <c r="AK153" s="180"/>
      <c r="AL153" s="180">
        <v>97.5</v>
      </c>
      <c r="AM153" s="181">
        <v>0</v>
      </c>
      <c r="AN153" s="180"/>
      <c r="AO153" s="180">
        <v>126.75</v>
      </c>
      <c r="AP153" s="181">
        <v>0</v>
      </c>
      <c r="AQ153" s="180"/>
      <c r="AR153" s="182">
        <v>9.75</v>
      </c>
      <c r="AS153" s="181">
        <v>0</v>
      </c>
      <c r="AT153" s="180"/>
      <c r="AU153" s="180">
        <v>12.675000000000001</v>
      </c>
      <c r="AV153" s="181">
        <v>0</v>
      </c>
      <c r="AW153" s="180">
        <v>8</v>
      </c>
      <c r="AX153" s="180">
        <v>600</v>
      </c>
      <c r="AY153" s="181">
        <v>600</v>
      </c>
      <c r="AZ153" s="180"/>
      <c r="BA153" s="180">
        <v>690</v>
      </c>
      <c r="BB153" s="181">
        <v>0</v>
      </c>
      <c r="BC153" s="180"/>
      <c r="BD153" s="180"/>
      <c r="BE153" s="181"/>
      <c r="BF153" s="180">
        <v>0</v>
      </c>
      <c r="BG153" s="181">
        <v>0</v>
      </c>
      <c r="BH153" s="180"/>
      <c r="BI153" s="180"/>
      <c r="BJ153" s="184"/>
      <c r="BK153" s="183"/>
      <c r="BL153" s="183"/>
      <c r="BM153" s="184"/>
      <c r="BN153" s="183"/>
      <c r="BO153" s="183"/>
      <c r="BP153" s="184"/>
      <c r="BQ153" s="180"/>
      <c r="BR153" s="180"/>
      <c r="BS153" s="181"/>
      <c r="BT153" s="180"/>
      <c r="BU153" s="180"/>
      <c r="BV153" s="181"/>
      <c r="BW153" s="180"/>
      <c r="BX153" s="180"/>
      <c r="BY153" s="181"/>
      <c r="BZ153" s="180"/>
      <c r="CA153" s="180"/>
      <c r="CB153" s="180"/>
      <c r="CC153" s="181"/>
      <c r="CD153" s="185"/>
      <c r="CE153" s="185"/>
      <c r="CF153" s="185"/>
      <c r="CG153" s="185"/>
      <c r="CH153" s="185"/>
      <c r="CI153" s="185"/>
      <c r="CJ153" s="185"/>
      <c r="CK153" s="185">
        <v>7387.5</v>
      </c>
      <c r="CL153" s="186"/>
      <c r="CM153" s="186">
        <v>1360</v>
      </c>
      <c r="CN153" s="186">
        <v>391.25</v>
      </c>
      <c r="CO153" s="186">
        <v>200</v>
      </c>
      <c r="CP153" s="181">
        <v>550</v>
      </c>
      <c r="CQ153" s="181">
        <v>9888.75</v>
      </c>
      <c r="CR153" s="181">
        <v>988.875</v>
      </c>
      <c r="CS153" s="181">
        <v>10877.625</v>
      </c>
      <c r="CT153" s="181">
        <v>0</v>
      </c>
      <c r="CU153" s="187">
        <v>341</v>
      </c>
      <c r="CV153" s="187">
        <v>11218.625</v>
      </c>
      <c r="CX153" s="205"/>
      <c r="CY153" s="205"/>
      <c r="CZ153" s="205"/>
      <c r="DB153" s="205"/>
    </row>
    <row r="154" spans="1:106" s="188" customFormat="1" ht="16.5">
      <c r="A154" s="173">
        <v>150</v>
      </c>
      <c r="B154" s="174">
        <v>32823</v>
      </c>
      <c r="C154" s="175">
        <v>46084</v>
      </c>
      <c r="D154" s="176" t="s">
        <v>268</v>
      </c>
      <c r="E154" s="177" t="s">
        <v>279</v>
      </c>
      <c r="F154" s="177"/>
      <c r="G154" s="178" t="s">
        <v>54</v>
      </c>
      <c r="H154" s="179" t="s">
        <v>63</v>
      </c>
      <c r="I154" s="180">
        <v>88</v>
      </c>
      <c r="J154" s="180">
        <v>11</v>
      </c>
      <c r="K154" s="180">
        <v>600</v>
      </c>
      <c r="L154" s="181">
        <v>6600</v>
      </c>
      <c r="M154" s="180">
        <v>12</v>
      </c>
      <c r="N154" s="180">
        <v>93.75</v>
      </c>
      <c r="O154" s="181">
        <v>1125</v>
      </c>
      <c r="P154" s="180">
        <v>30</v>
      </c>
      <c r="Q154" s="180">
        <v>7.5</v>
      </c>
      <c r="R154" s="181">
        <v>225</v>
      </c>
      <c r="S154" s="180">
        <v>2</v>
      </c>
      <c r="T154" s="180">
        <v>9.375</v>
      </c>
      <c r="U154" s="181">
        <v>18.75</v>
      </c>
      <c r="V154" s="181"/>
      <c r="W154" s="181">
        <v>93.75</v>
      </c>
      <c r="X154" s="181">
        <v>0</v>
      </c>
      <c r="Y154" s="180"/>
      <c r="Z154" s="180">
        <v>97.5</v>
      </c>
      <c r="AA154" s="181">
        <v>0</v>
      </c>
      <c r="AB154" s="180"/>
      <c r="AC154" s="180">
        <v>126.75</v>
      </c>
      <c r="AD154" s="181">
        <v>0</v>
      </c>
      <c r="AE154" s="180"/>
      <c r="AF154" s="180">
        <v>9.75</v>
      </c>
      <c r="AG154" s="181">
        <v>0</v>
      </c>
      <c r="AH154" s="180"/>
      <c r="AI154" s="180">
        <v>12.667500000000002</v>
      </c>
      <c r="AJ154" s="181">
        <v>0</v>
      </c>
      <c r="AK154" s="180"/>
      <c r="AL154" s="180">
        <v>97.5</v>
      </c>
      <c r="AM154" s="181">
        <v>0</v>
      </c>
      <c r="AN154" s="180"/>
      <c r="AO154" s="180">
        <v>126.75</v>
      </c>
      <c r="AP154" s="181">
        <v>0</v>
      </c>
      <c r="AQ154" s="180"/>
      <c r="AR154" s="182">
        <v>9.75</v>
      </c>
      <c r="AS154" s="181">
        <v>0</v>
      </c>
      <c r="AT154" s="180"/>
      <c r="AU154" s="180">
        <v>12.675000000000001</v>
      </c>
      <c r="AV154" s="181">
        <v>0</v>
      </c>
      <c r="AW154" s="180">
        <v>8</v>
      </c>
      <c r="AX154" s="180">
        <v>600</v>
      </c>
      <c r="AY154" s="181">
        <v>600</v>
      </c>
      <c r="AZ154" s="180"/>
      <c r="BA154" s="180">
        <v>691</v>
      </c>
      <c r="BB154" s="181">
        <v>0</v>
      </c>
      <c r="BC154" s="180"/>
      <c r="BD154" s="180"/>
      <c r="BE154" s="181"/>
      <c r="BF154" s="180">
        <v>0</v>
      </c>
      <c r="BG154" s="181">
        <v>0</v>
      </c>
      <c r="BH154" s="180"/>
      <c r="BI154" s="180"/>
      <c r="BJ154" s="184"/>
      <c r="BK154" s="183"/>
      <c r="BL154" s="183"/>
      <c r="BM154" s="184"/>
      <c r="BN154" s="183"/>
      <c r="BO154" s="183"/>
      <c r="BP154" s="184"/>
      <c r="BQ154" s="180"/>
      <c r="BR154" s="180"/>
      <c r="BS154" s="181"/>
      <c r="BT154" s="180"/>
      <c r="BU154" s="180"/>
      <c r="BV154" s="181"/>
      <c r="BW154" s="180"/>
      <c r="BX154" s="180"/>
      <c r="BY154" s="181"/>
      <c r="BZ154" s="180"/>
      <c r="CA154" s="180"/>
      <c r="CB154" s="180"/>
      <c r="CC154" s="181"/>
      <c r="CD154" s="185"/>
      <c r="CE154" s="185"/>
      <c r="CF154" s="185"/>
      <c r="CG154" s="185"/>
      <c r="CH154" s="185"/>
      <c r="CI154" s="185"/>
      <c r="CJ154" s="185"/>
      <c r="CK154" s="185">
        <v>8568.75</v>
      </c>
      <c r="CL154" s="186"/>
      <c r="CM154" s="186">
        <v>1930</v>
      </c>
      <c r="CN154" s="186">
        <v>391.25</v>
      </c>
      <c r="CO154" s="186">
        <v>200</v>
      </c>
      <c r="CP154" s="181">
        <v>550</v>
      </c>
      <c r="CQ154" s="181">
        <v>11640</v>
      </c>
      <c r="CR154" s="181">
        <v>1164</v>
      </c>
      <c r="CS154" s="181">
        <v>12804</v>
      </c>
      <c r="CT154" s="181">
        <v>0</v>
      </c>
      <c r="CU154" s="187">
        <v>341</v>
      </c>
      <c r="CV154" s="187">
        <v>13145</v>
      </c>
      <c r="CX154" s="205"/>
      <c r="CY154" s="205"/>
      <c r="CZ154" s="205"/>
      <c r="DB154" s="205"/>
    </row>
    <row r="155" spans="1:106" s="188" customFormat="1" ht="16.5">
      <c r="A155" s="173">
        <v>151</v>
      </c>
      <c r="B155" s="174">
        <v>14133</v>
      </c>
      <c r="C155" s="175">
        <v>45790</v>
      </c>
      <c r="D155" s="176" t="s">
        <v>75</v>
      </c>
      <c r="E155" s="177" t="s">
        <v>153</v>
      </c>
      <c r="F155" s="177"/>
      <c r="G155" s="178" t="s">
        <v>52</v>
      </c>
      <c r="H155" s="179" t="s">
        <v>258</v>
      </c>
      <c r="I155" s="180">
        <v>80</v>
      </c>
      <c r="J155" s="180">
        <v>10</v>
      </c>
      <c r="K155" s="180">
        <v>600</v>
      </c>
      <c r="L155" s="181">
        <v>6000</v>
      </c>
      <c r="M155" s="180">
        <v>21</v>
      </c>
      <c r="N155" s="180">
        <v>93.75</v>
      </c>
      <c r="O155" s="181">
        <v>1968.75</v>
      </c>
      <c r="P155" s="180">
        <v>25</v>
      </c>
      <c r="Q155" s="180">
        <v>7.5</v>
      </c>
      <c r="R155" s="181">
        <v>187.5</v>
      </c>
      <c r="S155" s="180">
        <v>4</v>
      </c>
      <c r="T155" s="180">
        <v>9.375</v>
      </c>
      <c r="U155" s="181">
        <v>37.5</v>
      </c>
      <c r="V155" s="181"/>
      <c r="W155" s="181">
        <v>93.75</v>
      </c>
      <c r="X155" s="181">
        <v>0</v>
      </c>
      <c r="Y155" s="180"/>
      <c r="Z155" s="180">
        <v>97.5</v>
      </c>
      <c r="AA155" s="181">
        <v>0</v>
      </c>
      <c r="AB155" s="180"/>
      <c r="AC155" s="180">
        <v>126.75</v>
      </c>
      <c r="AD155" s="181">
        <v>0</v>
      </c>
      <c r="AE155" s="180"/>
      <c r="AF155" s="180">
        <v>9.75</v>
      </c>
      <c r="AG155" s="181">
        <v>0</v>
      </c>
      <c r="AH155" s="180"/>
      <c r="AI155" s="180">
        <v>12.667500000000002</v>
      </c>
      <c r="AJ155" s="181">
        <v>0</v>
      </c>
      <c r="AK155" s="180"/>
      <c r="AL155" s="180">
        <v>97.5</v>
      </c>
      <c r="AM155" s="181">
        <v>0</v>
      </c>
      <c r="AN155" s="180"/>
      <c r="AO155" s="180">
        <v>126.75</v>
      </c>
      <c r="AP155" s="181">
        <v>0</v>
      </c>
      <c r="AQ155" s="180"/>
      <c r="AR155" s="182">
        <v>9.75</v>
      </c>
      <c r="AS155" s="181">
        <v>0</v>
      </c>
      <c r="AT155" s="180"/>
      <c r="AU155" s="180">
        <v>12.675000000000001</v>
      </c>
      <c r="AV155" s="181">
        <v>0</v>
      </c>
      <c r="AW155" s="180">
        <v>8</v>
      </c>
      <c r="AX155" s="180">
        <v>600</v>
      </c>
      <c r="AY155" s="181">
        <v>600</v>
      </c>
      <c r="AZ155" s="180"/>
      <c r="BA155" s="180">
        <v>692</v>
      </c>
      <c r="BB155" s="181">
        <v>0</v>
      </c>
      <c r="BC155" s="180"/>
      <c r="BD155" s="180"/>
      <c r="BE155" s="181"/>
      <c r="BF155" s="180">
        <v>0</v>
      </c>
      <c r="BG155" s="181">
        <v>0</v>
      </c>
      <c r="BH155" s="180"/>
      <c r="BI155" s="180"/>
      <c r="BJ155" s="184"/>
      <c r="BK155" s="183"/>
      <c r="BL155" s="183"/>
      <c r="BM155" s="184"/>
      <c r="BN155" s="183"/>
      <c r="BO155" s="183"/>
      <c r="BP155" s="184"/>
      <c r="BQ155" s="180"/>
      <c r="BR155" s="180"/>
      <c r="BS155" s="181"/>
      <c r="BT155" s="180"/>
      <c r="BU155" s="180"/>
      <c r="BV155" s="181"/>
      <c r="BW155" s="180"/>
      <c r="BX155" s="180"/>
      <c r="BY155" s="181"/>
      <c r="BZ155" s="180"/>
      <c r="CA155" s="180"/>
      <c r="CB155" s="180"/>
      <c r="CC155" s="181"/>
      <c r="CD155" s="185"/>
      <c r="CE155" s="185"/>
      <c r="CF155" s="185"/>
      <c r="CG155" s="185"/>
      <c r="CH155" s="185"/>
      <c r="CI155" s="185"/>
      <c r="CJ155" s="185"/>
      <c r="CK155" s="185">
        <v>8793.75</v>
      </c>
      <c r="CL155" s="186"/>
      <c r="CM155" s="186">
        <v>1930</v>
      </c>
      <c r="CN155" s="186">
        <v>391.25</v>
      </c>
      <c r="CO155" s="186">
        <v>200</v>
      </c>
      <c r="CP155" s="181">
        <v>500</v>
      </c>
      <c r="CQ155" s="181">
        <v>11815</v>
      </c>
      <c r="CR155" s="181">
        <v>1181.5</v>
      </c>
      <c r="CS155" s="181">
        <v>12996.5</v>
      </c>
      <c r="CT155" s="181">
        <v>0</v>
      </c>
      <c r="CU155" s="187">
        <v>310</v>
      </c>
      <c r="CV155" s="187">
        <v>13306.5</v>
      </c>
      <c r="CX155" s="205"/>
      <c r="CY155" s="205"/>
      <c r="CZ155" s="205"/>
      <c r="DB155" s="205"/>
    </row>
    <row r="156" spans="1:106" s="188" customFormat="1" ht="16.5">
      <c r="A156" s="173">
        <v>152</v>
      </c>
      <c r="B156" s="174">
        <v>14182</v>
      </c>
      <c r="C156" s="175">
        <v>45783</v>
      </c>
      <c r="D156" s="176" t="s">
        <v>76</v>
      </c>
      <c r="E156" s="177" t="s">
        <v>154</v>
      </c>
      <c r="F156" s="177"/>
      <c r="G156" s="178" t="s">
        <v>54</v>
      </c>
      <c r="H156" s="179" t="s">
        <v>64</v>
      </c>
      <c r="I156" s="180">
        <v>88</v>
      </c>
      <c r="J156" s="180">
        <v>11</v>
      </c>
      <c r="K156" s="180">
        <v>600</v>
      </c>
      <c r="L156" s="181">
        <v>6600</v>
      </c>
      <c r="M156" s="180">
        <v>21</v>
      </c>
      <c r="N156" s="180">
        <v>93.75</v>
      </c>
      <c r="O156" s="181">
        <v>1968.75</v>
      </c>
      <c r="P156" s="180">
        <v>30</v>
      </c>
      <c r="Q156" s="180">
        <v>7.5</v>
      </c>
      <c r="R156" s="181">
        <v>225</v>
      </c>
      <c r="S156" s="180">
        <v>8</v>
      </c>
      <c r="T156" s="180">
        <v>9.375</v>
      </c>
      <c r="U156" s="181">
        <v>75</v>
      </c>
      <c r="V156" s="181"/>
      <c r="W156" s="181">
        <v>93.75</v>
      </c>
      <c r="X156" s="181">
        <v>0</v>
      </c>
      <c r="Y156" s="180"/>
      <c r="Z156" s="180">
        <v>97.5</v>
      </c>
      <c r="AA156" s="181">
        <v>0</v>
      </c>
      <c r="AB156" s="180"/>
      <c r="AC156" s="180">
        <v>126.75</v>
      </c>
      <c r="AD156" s="181">
        <v>0</v>
      </c>
      <c r="AE156" s="180"/>
      <c r="AF156" s="180">
        <v>9.75</v>
      </c>
      <c r="AG156" s="181">
        <v>0</v>
      </c>
      <c r="AH156" s="180"/>
      <c r="AI156" s="180">
        <v>12.667500000000002</v>
      </c>
      <c r="AJ156" s="181">
        <v>0</v>
      </c>
      <c r="AK156" s="180"/>
      <c r="AL156" s="180">
        <v>97.5</v>
      </c>
      <c r="AM156" s="181">
        <v>0</v>
      </c>
      <c r="AN156" s="180"/>
      <c r="AO156" s="180">
        <v>126.75</v>
      </c>
      <c r="AP156" s="181">
        <v>0</v>
      </c>
      <c r="AQ156" s="180"/>
      <c r="AR156" s="182">
        <v>9.75</v>
      </c>
      <c r="AS156" s="181">
        <v>0</v>
      </c>
      <c r="AT156" s="180"/>
      <c r="AU156" s="180">
        <v>12.675000000000001</v>
      </c>
      <c r="AV156" s="181">
        <v>0</v>
      </c>
      <c r="AW156" s="180">
        <v>8</v>
      </c>
      <c r="AX156" s="180">
        <v>600</v>
      </c>
      <c r="AY156" s="181">
        <v>600</v>
      </c>
      <c r="AZ156" s="180"/>
      <c r="BA156" s="180">
        <v>693</v>
      </c>
      <c r="BB156" s="181">
        <v>0</v>
      </c>
      <c r="BC156" s="180"/>
      <c r="BD156" s="180"/>
      <c r="BE156" s="181"/>
      <c r="BF156" s="180">
        <v>0</v>
      </c>
      <c r="BG156" s="181">
        <v>0</v>
      </c>
      <c r="BH156" s="180"/>
      <c r="BI156" s="180"/>
      <c r="BJ156" s="184"/>
      <c r="BK156" s="183"/>
      <c r="BL156" s="183"/>
      <c r="BM156" s="184"/>
      <c r="BN156" s="183"/>
      <c r="BO156" s="183"/>
      <c r="BP156" s="184"/>
      <c r="BQ156" s="180"/>
      <c r="BR156" s="180"/>
      <c r="BS156" s="181"/>
      <c r="BT156" s="180"/>
      <c r="BU156" s="180"/>
      <c r="BV156" s="181"/>
      <c r="BW156" s="180"/>
      <c r="BX156" s="180"/>
      <c r="BY156" s="181"/>
      <c r="BZ156" s="180"/>
      <c r="CA156" s="180"/>
      <c r="CB156" s="180"/>
      <c r="CC156" s="181"/>
      <c r="CD156" s="185"/>
      <c r="CE156" s="185"/>
      <c r="CF156" s="185"/>
      <c r="CG156" s="185"/>
      <c r="CH156" s="185"/>
      <c r="CI156" s="185"/>
      <c r="CJ156" s="185"/>
      <c r="CK156" s="185">
        <v>9468.75</v>
      </c>
      <c r="CL156" s="186"/>
      <c r="CM156" s="186">
        <v>2030</v>
      </c>
      <c r="CN156" s="186">
        <v>391.25</v>
      </c>
      <c r="CO156" s="186">
        <v>200</v>
      </c>
      <c r="CP156" s="181">
        <v>550</v>
      </c>
      <c r="CQ156" s="181">
        <v>12640</v>
      </c>
      <c r="CR156" s="181">
        <v>1264</v>
      </c>
      <c r="CS156" s="181">
        <v>13904</v>
      </c>
      <c r="CT156" s="181">
        <v>0</v>
      </c>
      <c r="CU156" s="187">
        <v>341</v>
      </c>
      <c r="CV156" s="187">
        <v>14245</v>
      </c>
      <c r="CX156" s="205"/>
      <c r="CY156" s="205"/>
      <c r="CZ156" s="205"/>
      <c r="DB156" s="205"/>
    </row>
    <row r="157" spans="1:106" s="188" customFormat="1" ht="16.5">
      <c r="A157" s="173">
        <v>153</v>
      </c>
      <c r="B157" s="174">
        <v>31014</v>
      </c>
      <c r="C157" s="175">
        <v>45951</v>
      </c>
      <c r="D157" s="176" t="s">
        <v>238</v>
      </c>
      <c r="E157" s="177" t="s">
        <v>243</v>
      </c>
      <c r="F157" s="177"/>
      <c r="G157" s="178" t="s">
        <v>52</v>
      </c>
      <c r="H157" s="179" t="s">
        <v>60</v>
      </c>
      <c r="I157" s="180">
        <v>88</v>
      </c>
      <c r="J157" s="180">
        <v>11</v>
      </c>
      <c r="K157" s="180">
        <v>600</v>
      </c>
      <c r="L157" s="181">
        <v>6600</v>
      </c>
      <c r="M157" s="180">
        <v>27</v>
      </c>
      <c r="N157" s="180">
        <v>93.75</v>
      </c>
      <c r="O157" s="181">
        <v>2531.25</v>
      </c>
      <c r="P157" s="180">
        <v>30</v>
      </c>
      <c r="Q157" s="180">
        <v>7.5</v>
      </c>
      <c r="R157" s="181">
        <v>225</v>
      </c>
      <c r="S157" s="180">
        <v>10</v>
      </c>
      <c r="T157" s="180">
        <v>9.375</v>
      </c>
      <c r="U157" s="181">
        <v>93.75</v>
      </c>
      <c r="V157" s="181"/>
      <c r="W157" s="181">
        <v>93.75</v>
      </c>
      <c r="X157" s="181">
        <v>0</v>
      </c>
      <c r="Y157" s="180"/>
      <c r="Z157" s="180">
        <v>97.5</v>
      </c>
      <c r="AA157" s="181">
        <v>0</v>
      </c>
      <c r="AB157" s="180"/>
      <c r="AC157" s="180">
        <v>126.75</v>
      </c>
      <c r="AD157" s="181">
        <v>0</v>
      </c>
      <c r="AE157" s="180"/>
      <c r="AF157" s="180">
        <v>9.75</v>
      </c>
      <c r="AG157" s="181">
        <v>0</v>
      </c>
      <c r="AH157" s="180"/>
      <c r="AI157" s="180">
        <v>12.667500000000002</v>
      </c>
      <c r="AJ157" s="181">
        <v>0</v>
      </c>
      <c r="AK157" s="180"/>
      <c r="AL157" s="180">
        <v>97.5</v>
      </c>
      <c r="AM157" s="181">
        <v>0</v>
      </c>
      <c r="AN157" s="180"/>
      <c r="AO157" s="180">
        <v>126.75</v>
      </c>
      <c r="AP157" s="181">
        <v>0</v>
      </c>
      <c r="AQ157" s="180"/>
      <c r="AR157" s="182">
        <v>9.75</v>
      </c>
      <c r="AS157" s="181">
        <v>0</v>
      </c>
      <c r="AT157" s="180"/>
      <c r="AU157" s="180">
        <v>12.675000000000001</v>
      </c>
      <c r="AV157" s="181">
        <v>0</v>
      </c>
      <c r="AW157" s="180">
        <v>8</v>
      </c>
      <c r="AX157" s="180">
        <v>600</v>
      </c>
      <c r="AY157" s="181">
        <v>600</v>
      </c>
      <c r="AZ157" s="180"/>
      <c r="BA157" s="180">
        <v>694</v>
      </c>
      <c r="BB157" s="181">
        <v>0</v>
      </c>
      <c r="BC157" s="180"/>
      <c r="BD157" s="180"/>
      <c r="BE157" s="181"/>
      <c r="BF157" s="180">
        <v>0</v>
      </c>
      <c r="BG157" s="181">
        <v>0</v>
      </c>
      <c r="BH157" s="180"/>
      <c r="BI157" s="180"/>
      <c r="BJ157" s="184"/>
      <c r="BK157" s="183"/>
      <c r="BL157" s="183"/>
      <c r="BM157" s="184"/>
      <c r="BN157" s="183"/>
      <c r="BO157" s="183"/>
      <c r="BP157" s="184"/>
      <c r="BQ157" s="180"/>
      <c r="BR157" s="180"/>
      <c r="BS157" s="181"/>
      <c r="BT157" s="180"/>
      <c r="BU157" s="180"/>
      <c r="BV157" s="181"/>
      <c r="BW157" s="180"/>
      <c r="BX157" s="180"/>
      <c r="BY157" s="181"/>
      <c r="BZ157" s="180"/>
      <c r="CA157" s="180"/>
      <c r="CB157" s="180"/>
      <c r="CC157" s="181"/>
      <c r="CD157" s="185"/>
      <c r="CE157" s="185"/>
      <c r="CF157" s="185"/>
      <c r="CG157" s="185"/>
      <c r="CH157" s="185"/>
      <c r="CI157" s="185"/>
      <c r="CJ157" s="185"/>
      <c r="CK157" s="185">
        <v>10050</v>
      </c>
      <c r="CL157" s="186"/>
      <c r="CM157" s="186">
        <v>2080</v>
      </c>
      <c r="CN157" s="186">
        <v>391.25</v>
      </c>
      <c r="CO157" s="186">
        <v>200</v>
      </c>
      <c r="CP157" s="181">
        <v>550</v>
      </c>
      <c r="CQ157" s="181">
        <v>13271.25</v>
      </c>
      <c r="CR157" s="181">
        <v>1327.125</v>
      </c>
      <c r="CS157" s="181">
        <v>14598.375</v>
      </c>
      <c r="CT157" s="181">
        <v>0</v>
      </c>
      <c r="CU157" s="187">
        <v>341</v>
      </c>
      <c r="CV157" s="187">
        <v>14939.375</v>
      </c>
      <c r="CX157" s="205"/>
      <c r="CY157" s="205"/>
      <c r="CZ157" s="205"/>
      <c r="DB157" s="205"/>
    </row>
    <row r="158" spans="1:106" s="188" customFormat="1" ht="16.5">
      <c r="A158" s="173">
        <v>154</v>
      </c>
      <c r="B158" s="174">
        <v>6840</v>
      </c>
      <c r="C158" s="175">
        <v>45503</v>
      </c>
      <c r="D158" s="176" t="s">
        <v>136</v>
      </c>
      <c r="E158" s="177" t="s">
        <v>155</v>
      </c>
      <c r="F158" s="177"/>
      <c r="G158" s="178" t="s">
        <v>52</v>
      </c>
      <c r="H158" s="179" t="s">
        <v>258</v>
      </c>
      <c r="I158" s="180">
        <v>80</v>
      </c>
      <c r="J158" s="180">
        <v>10</v>
      </c>
      <c r="K158" s="180">
        <v>600</v>
      </c>
      <c r="L158" s="181">
        <v>6000</v>
      </c>
      <c r="M158" s="180">
        <v>24</v>
      </c>
      <c r="N158" s="180">
        <v>93.75</v>
      </c>
      <c r="O158" s="181">
        <v>2250</v>
      </c>
      <c r="P158" s="180">
        <v>25</v>
      </c>
      <c r="Q158" s="180">
        <v>7.5</v>
      </c>
      <c r="R158" s="181">
        <v>187.5</v>
      </c>
      <c r="S158" s="180">
        <v>8</v>
      </c>
      <c r="T158" s="180">
        <v>9.375</v>
      </c>
      <c r="U158" s="181">
        <v>75</v>
      </c>
      <c r="V158" s="181"/>
      <c r="W158" s="181">
        <v>93.75</v>
      </c>
      <c r="X158" s="181">
        <v>0</v>
      </c>
      <c r="Y158" s="180"/>
      <c r="Z158" s="180">
        <v>97.5</v>
      </c>
      <c r="AA158" s="181">
        <v>0</v>
      </c>
      <c r="AB158" s="180"/>
      <c r="AC158" s="180">
        <v>126.75</v>
      </c>
      <c r="AD158" s="181">
        <v>0</v>
      </c>
      <c r="AE158" s="180"/>
      <c r="AF158" s="180">
        <v>9.75</v>
      </c>
      <c r="AG158" s="181">
        <v>0</v>
      </c>
      <c r="AH158" s="180"/>
      <c r="AI158" s="180">
        <v>12.667500000000002</v>
      </c>
      <c r="AJ158" s="181">
        <v>0</v>
      </c>
      <c r="AK158" s="180"/>
      <c r="AL158" s="180">
        <v>97.5</v>
      </c>
      <c r="AM158" s="181">
        <v>0</v>
      </c>
      <c r="AN158" s="180"/>
      <c r="AO158" s="180">
        <v>126.75</v>
      </c>
      <c r="AP158" s="181">
        <v>0</v>
      </c>
      <c r="AQ158" s="180"/>
      <c r="AR158" s="182">
        <v>9.75</v>
      </c>
      <c r="AS158" s="181">
        <v>0</v>
      </c>
      <c r="AT158" s="180"/>
      <c r="AU158" s="180">
        <v>12.675000000000001</v>
      </c>
      <c r="AV158" s="181">
        <v>0</v>
      </c>
      <c r="AW158" s="180">
        <v>8</v>
      </c>
      <c r="AX158" s="180">
        <v>600</v>
      </c>
      <c r="AY158" s="181">
        <v>600</v>
      </c>
      <c r="AZ158" s="180"/>
      <c r="BA158" s="180">
        <v>695</v>
      </c>
      <c r="BB158" s="181">
        <v>0</v>
      </c>
      <c r="BC158" s="180"/>
      <c r="BD158" s="180"/>
      <c r="BE158" s="181"/>
      <c r="BF158" s="180">
        <v>8</v>
      </c>
      <c r="BG158" s="181">
        <v>-10</v>
      </c>
      <c r="BH158" s="180"/>
      <c r="BI158" s="180"/>
      <c r="BJ158" s="184"/>
      <c r="BK158" s="183"/>
      <c r="BL158" s="183"/>
      <c r="BM158" s="184"/>
      <c r="BN158" s="183"/>
      <c r="BO158" s="183"/>
      <c r="BP158" s="184"/>
      <c r="BQ158" s="180"/>
      <c r="BR158" s="180"/>
      <c r="BS158" s="181"/>
      <c r="BT158" s="180"/>
      <c r="BU158" s="180"/>
      <c r="BV158" s="181"/>
      <c r="BW158" s="180"/>
      <c r="BX158" s="180"/>
      <c r="BY158" s="181"/>
      <c r="BZ158" s="180"/>
      <c r="CA158" s="180"/>
      <c r="CB158" s="180"/>
      <c r="CC158" s="181"/>
      <c r="CD158" s="185"/>
      <c r="CE158" s="185"/>
      <c r="CF158" s="185"/>
      <c r="CG158" s="185"/>
      <c r="CH158" s="185"/>
      <c r="CI158" s="185"/>
      <c r="CJ158" s="185"/>
      <c r="CK158" s="185">
        <v>9102.5</v>
      </c>
      <c r="CL158" s="186"/>
      <c r="CM158" s="186">
        <v>1780</v>
      </c>
      <c r="CN158" s="186">
        <v>391.25</v>
      </c>
      <c r="CO158" s="186">
        <v>200</v>
      </c>
      <c r="CP158" s="181">
        <v>499.16666666666669</v>
      </c>
      <c r="CQ158" s="181">
        <v>11972.916666666666</v>
      </c>
      <c r="CR158" s="181">
        <v>1197.2916666666667</v>
      </c>
      <c r="CS158" s="181">
        <v>13170.208333333332</v>
      </c>
      <c r="CT158" s="181">
        <v>0</v>
      </c>
      <c r="CU158" s="187">
        <v>310</v>
      </c>
      <c r="CV158" s="187">
        <v>13480.208333333332</v>
      </c>
      <c r="CX158" s="205"/>
      <c r="CY158" s="205"/>
      <c r="CZ158" s="205"/>
      <c r="DB158" s="205"/>
    </row>
    <row r="159" spans="1:106" s="188" customFormat="1" ht="16.5">
      <c r="A159" s="173">
        <v>155</v>
      </c>
      <c r="B159" s="174">
        <v>11729</v>
      </c>
      <c r="C159" s="175">
        <v>45755</v>
      </c>
      <c r="D159" s="176" t="s">
        <v>70</v>
      </c>
      <c r="E159" s="177" t="s">
        <v>156</v>
      </c>
      <c r="F159" s="177"/>
      <c r="G159" s="178" t="s">
        <v>52</v>
      </c>
      <c r="H159" s="179" t="s">
        <v>77</v>
      </c>
      <c r="I159" s="180">
        <v>88</v>
      </c>
      <c r="J159" s="180">
        <v>11</v>
      </c>
      <c r="K159" s="180">
        <v>600</v>
      </c>
      <c r="L159" s="181">
        <v>6600</v>
      </c>
      <c r="M159" s="180">
        <v>0</v>
      </c>
      <c r="N159" s="180">
        <v>93.75</v>
      </c>
      <c r="O159" s="181">
        <v>0</v>
      </c>
      <c r="P159" s="180">
        <v>30</v>
      </c>
      <c r="Q159" s="180">
        <v>7.5</v>
      </c>
      <c r="R159" s="181">
        <v>225</v>
      </c>
      <c r="S159" s="180">
        <v>0</v>
      </c>
      <c r="T159" s="180">
        <v>9.375</v>
      </c>
      <c r="U159" s="181">
        <v>0</v>
      </c>
      <c r="V159" s="181"/>
      <c r="W159" s="181">
        <v>93.75</v>
      </c>
      <c r="X159" s="181">
        <v>0</v>
      </c>
      <c r="Y159" s="180"/>
      <c r="Z159" s="180">
        <v>97.5</v>
      </c>
      <c r="AA159" s="181">
        <v>0</v>
      </c>
      <c r="AB159" s="180"/>
      <c r="AC159" s="180">
        <v>126.75</v>
      </c>
      <c r="AD159" s="181">
        <v>0</v>
      </c>
      <c r="AE159" s="180"/>
      <c r="AF159" s="180">
        <v>9.75</v>
      </c>
      <c r="AG159" s="181">
        <v>0</v>
      </c>
      <c r="AH159" s="180"/>
      <c r="AI159" s="180">
        <v>12.667500000000002</v>
      </c>
      <c r="AJ159" s="181">
        <v>0</v>
      </c>
      <c r="AK159" s="180"/>
      <c r="AL159" s="180">
        <v>97.5</v>
      </c>
      <c r="AM159" s="181">
        <v>0</v>
      </c>
      <c r="AN159" s="180"/>
      <c r="AO159" s="180">
        <v>126.75</v>
      </c>
      <c r="AP159" s="181">
        <v>0</v>
      </c>
      <c r="AQ159" s="180"/>
      <c r="AR159" s="182">
        <v>9.75</v>
      </c>
      <c r="AS159" s="181">
        <v>0</v>
      </c>
      <c r="AT159" s="180"/>
      <c r="AU159" s="180">
        <v>12.675000000000001</v>
      </c>
      <c r="AV159" s="181">
        <v>0</v>
      </c>
      <c r="AW159" s="180">
        <v>8</v>
      </c>
      <c r="AX159" s="180">
        <v>600</v>
      </c>
      <c r="AY159" s="181">
        <v>600</v>
      </c>
      <c r="AZ159" s="180"/>
      <c r="BA159" s="180">
        <v>696</v>
      </c>
      <c r="BB159" s="181">
        <v>0</v>
      </c>
      <c r="BC159" s="180"/>
      <c r="BD159" s="180"/>
      <c r="BE159" s="181"/>
      <c r="BF159" s="180">
        <v>0</v>
      </c>
      <c r="BG159" s="181">
        <v>0</v>
      </c>
      <c r="BH159" s="180"/>
      <c r="BI159" s="180"/>
      <c r="BJ159" s="184"/>
      <c r="BK159" s="183"/>
      <c r="BL159" s="183"/>
      <c r="BM159" s="184"/>
      <c r="BN159" s="183"/>
      <c r="BO159" s="183"/>
      <c r="BP159" s="184"/>
      <c r="BQ159" s="180"/>
      <c r="BR159" s="180"/>
      <c r="BS159" s="181"/>
      <c r="BT159" s="180"/>
      <c r="BU159" s="180"/>
      <c r="BV159" s="181"/>
      <c r="BW159" s="180"/>
      <c r="BX159" s="180"/>
      <c r="BY159" s="181"/>
      <c r="BZ159" s="180"/>
      <c r="CA159" s="180"/>
      <c r="CB159" s="180"/>
      <c r="CC159" s="181"/>
      <c r="CD159" s="185"/>
      <c r="CE159" s="185"/>
      <c r="CF159" s="185"/>
      <c r="CG159" s="185"/>
      <c r="CH159" s="185"/>
      <c r="CI159" s="185"/>
      <c r="CJ159" s="185"/>
      <c r="CK159" s="185">
        <v>7425</v>
      </c>
      <c r="CL159" s="186"/>
      <c r="CM159" s="186">
        <v>1630</v>
      </c>
      <c r="CN159" s="186">
        <v>391.25</v>
      </c>
      <c r="CO159" s="186">
        <v>200</v>
      </c>
      <c r="CP159" s="181">
        <v>550</v>
      </c>
      <c r="CQ159" s="181">
        <v>10196.25</v>
      </c>
      <c r="CR159" s="181">
        <v>1019.625</v>
      </c>
      <c r="CS159" s="181">
        <v>11215.875</v>
      </c>
      <c r="CT159" s="181">
        <v>0</v>
      </c>
      <c r="CU159" s="187">
        <v>341</v>
      </c>
      <c r="CV159" s="187">
        <v>11556.875</v>
      </c>
      <c r="CX159" s="205"/>
      <c r="CY159" s="205"/>
      <c r="CZ159" s="205"/>
      <c r="DB159" s="205"/>
    </row>
    <row r="160" spans="1:106" s="188" customFormat="1" ht="16.5">
      <c r="A160" s="173">
        <v>156</v>
      </c>
      <c r="B160" s="174">
        <v>32208</v>
      </c>
      <c r="C160" s="175">
        <v>46161</v>
      </c>
      <c r="D160" s="176" t="s">
        <v>310</v>
      </c>
      <c r="E160" s="177" t="s">
        <v>328</v>
      </c>
      <c r="F160" s="177"/>
      <c r="G160" s="178" t="s">
        <v>50</v>
      </c>
      <c r="H160" s="179" t="s">
        <v>215</v>
      </c>
      <c r="I160" s="180">
        <v>88</v>
      </c>
      <c r="J160" s="180">
        <v>11</v>
      </c>
      <c r="K160" s="180">
        <v>600</v>
      </c>
      <c r="L160" s="181">
        <v>6600</v>
      </c>
      <c r="M160" s="180">
        <v>21</v>
      </c>
      <c r="N160" s="180">
        <v>93.75</v>
      </c>
      <c r="O160" s="181">
        <v>1968.75</v>
      </c>
      <c r="P160" s="180">
        <v>0</v>
      </c>
      <c r="Q160" s="180">
        <v>7.5</v>
      </c>
      <c r="R160" s="181">
        <v>0</v>
      </c>
      <c r="S160" s="180">
        <v>0</v>
      </c>
      <c r="T160" s="180">
        <v>9.375</v>
      </c>
      <c r="U160" s="181">
        <v>0</v>
      </c>
      <c r="V160" s="181"/>
      <c r="W160" s="181">
        <v>93.75</v>
      </c>
      <c r="X160" s="181">
        <v>0</v>
      </c>
      <c r="Y160" s="180"/>
      <c r="Z160" s="180">
        <v>97.5</v>
      </c>
      <c r="AA160" s="181">
        <v>0</v>
      </c>
      <c r="AB160" s="180"/>
      <c r="AC160" s="180">
        <v>126.75</v>
      </c>
      <c r="AD160" s="181">
        <v>0</v>
      </c>
      <c r="AE160" s="180"/>
      <c r="AF160" s="180">
        <v>9.75</v>
      </c>
      <c r="AG160" s="181">
        <v>0</v>
      </c>
      <c r="AH160" s="180"/>
      <c r="AI160" s="180">
        <v>12.667500000000002</v>
      </c>
      <c r="AJ160" s="181">
        <v>0</v>
      </c>
      <c r="AK160" s="180"/>
      <c r="AL160" s="180">
        <v>97.5</v>
      </c>
      <c r="AM160" s="181">
        <v>0</v>
      </c>
      <c r="AN160" s="180"/>
      <c r="AO160" s="180">
        <v>126.75</v>
      </c>
      <c r="AP160" s="181">
        <v>0</v>
      </c>
      <c r="AQ160" s="180"/>
      <c r="AR160" s="182">
        <v>9.75</v>
      </c>
      <c r="AS160" s="181">
        <v>0</v>
      </c>
      <c r="AT160" s="180"/>
      <c r="AU160" s="180">
        <v>12.675000000000001</v>
      </c>
      <c r="AV160" s="181">
        <v>0</v>
      </c>
      <c r="AW160" s="180">
        <v>8</v>
      </c>
      <c r="AX160" s="180">
        <v>600</v>
      </c>
      <c r="AY160" s="181">
        <v>600</v>
      </c>
      <c r="AZ160" s="180"/>
      <c r="BA160" s="180">
        <v>697</v>
      </c>
      <c r="BB160" s="181">
        <v>0</v>
      </c>
      <c r="BC160" s="180"/>
      <c r="BD160" s="180"/>
      <c r="BE160" s="181"/>
      <c r="BF160" s="180">
        <v>0</v>
      </c>
      <c r="BG160" s="181">
        <v>0</v>
      </c>
      <c r="BH160" s="180"/>
      <c r="BI160" s="180"/>
      <c r="BJ160" s="184"/>
      <c r="BK160" s="183"/>
      <c r="BL160" s="183"/>
      <c r="BM160" s="184"/>
      <c r="BN160" s="183"/>
      <c r="BO160" s="183"/>
      <c r="BP160" s="184"/>
      <c r="BQ160" s="180"/>
      <c r="BR160" s="180"/>
      <c r="BS160" s="181"/>
      <c r="BT160" s="180"/>
      <c r="BU160" s="180"/>
      <c r="BV160" s="181"/>
      <c r="BW160" s="180"/>
      <c r="BX160" s="180"/>
      <c r="BY160" s="181"/>
      <c r="BZ160" s="180"/>
      <c r="CA160" s="180"/>
      <c r="CB160" s="180"/>
      <c r="CC160" s="181"/>
      <c r="CD160" s="185"/>
      <c r="CE160" s="185"/>
      <c r="CF160" s="185"/>
      <c r="CG160" s="185"/>
      <c r="CH160" s="185"/>
      <c r="CI160" s="185"/>
      <c r="CJ160" s="185"/>
      <c r="CK160" s="185">
        <v>9168.75</v>
      </c>
      <c r="CL160" s="186"/>
      <c r="CM160" s="186">
        <v>1630</v>
      </c>
      <c r="CN160" s="186">
        <v>391.25</v>
      </c>
      <c r="CO160" s="186">
        <v>200</v>
      </c>
      <c r="CP160" s="181">
        <v>550</v>
      </c>
      <c r="CQ160" s="181">
        <v>11940</v>
      </c>
      <c r="CR160" s="181">
        <v>1194</v>
      </c>
      <c r="CS160" s="181">
        <v>13134</v>
      </c>
      <c r="CT160" s="181">
        <v>0</v>
      </c>
      <c r="CU160" s="187">
        <v>341</v>
      </c>
      <c r="CV160" s="187">
        <v>13475</v>
      </c>
      <c r="CX160" s="205"/>
      <c r="CY160" s="205"/>
      <c r="CZ160" s="205"/>
      <c r="DB160" s="205"/>
    </row>
    <row r="161" spans="1:106" s="188" customFormat="1" ht="16.5">
      <c r="A161" s="173">
        <v>157</v>
      </c>
      <c r="B161" s="174">
        <v>13341</v>
      </c>
      <c r="C161" s="175">
        <v>45811</v>
      </c>
      <c r="D161" s="176" t="s">
        <v>51</v>
      </c>
      <c r="E161" s="177" t="s">
        <v>157</v>
      </c>
      <c r="F161" s="177"/>
      <c r="G161" s="178" t="s">
        <v>54</v>
      </c>
      <c r="H161" s="179" t="s">
        <v>288</v>
      </c>
      <c r="I161" s="180">
        <v>88</v>
      </c>
      <c r="J161" s="180">
        <v>11</v>
      </c>
      <c r="K161" s="180">
        <v>600</v>
      </c>
      <c r="L161" s="181">
        <v>6600</v>
      </c>
      <c r="M161" s="180">
        <v>24</v>
      </c>
      <c r="N161" s="180">
        <v>93.75</v>
      </c>
      <c r="O161" s="181">
        <v>2250</v>
      </c>
      <c r="P161" s="180">
        <v>25</v>
      </c>
      <c r="Q161" s="180">
        <v>7.5</v>
      </c>
      <c r="R161" s="181">
        <v>187.5</v>
      </c>
      <c r="S161" s="180">
        <v>8</v>
      </c>
      <c r="T161" s="180">
        <v>9.375</v>
      </c>
      <c r="U161" s="181">
        <v>75</v>
      </c>
      <c r="V161" s="181"/>
      <c r="W161" s="181">
        <v>93.75</v>
      </c>
      <c r="X161" s="181">
        <v>0</v>
      </c>
      <c r="Y161" s="180"/>
      <c r="Z161" s="180">
        <v>97.5</v>
      </c>
      <c r="AA161" s="181">
        <v>0</v>
      </c>
      <c r="AB161" s="180"/>
      <c r="AC161" s="180">
        <v>126.75</v>
      </c>
      <c r="AD161" s="181">
        <v>0</v>
      </c>
      <c r="AE161" s="180"/>
      <c r="AF161" s="180">
        <v>9.75</v>
      </c>
      <c r="AG161" s="181">
        <v>0</v>
      </c>
      <c r="AH161" s="180"/>
      <c r="AI161" s="180">
        <v>12.667500000000002</v>
      </c>
      <c r="AJ161" s="181">
        <v>0</v>
      </c>
      <c r="AK161" s="180"/>
      <c r="AL161" s="180">
        <v>97.5</v>
      </c>
      <c r="AM161" s="181">
        <v>0</v>
      </c>
      <c r="AN161" s="180"/>
      <c r="AO161" s="180">
        <v>126.75</v>
      </c>
      <c r="AP161" s="181">
        <v>0</v>
      </c>
      <c r="AQ161" s="180"/>
      <c r="AR161" s="182">
        <v>9.75</v>
      </c>
      <c r="AS161" s="181">
        <v>0</v>
      </c>
      <c r="AT161" s="180"/>
      <c r="AU161" s="180">
        <v>12.675000000000001</v>
      </c>
      <c r="AV161" s="181">
        <v>0</v>
      </c>
      <c r="AW161" s="180">
        <v>8</v>
      </c>
      <c r="AX161" s="180">
        <v>600</v>
      </c>
      <c r="AY161" s="181">
        <v>600</v>
      </c>
      <c r="AZ161" s="180"/>
      <c r="BA161" s="180">
        <v>698</v>
      </c>
      <c r="BB161" s="181">
        <v>0</v>
      </c>
      <c r="BC161" s="180"/>
      <c r="BD161" s="180"/>
      <c r="BE161" s="181"/>
      <c r="BF161" s="180">
        <v>0</v>
      </c>
      <c r="BG161" s="181">
        <v>0</v>
      </c>
      <c r="BH161" s="180"/>
      <c r="BI161" s="180"/>
      <c r="BJ161" s="184"/>
      <c r="BK161" s="183"/>
      <c r="BL161" s="183"/>
      <c r="BM161" s="184"/>
      <c r="BN161" s="183"/>
      <c r="BO161" s="183"/>
      <c r="BP161" s="184"/>
      <c r="BQ161" s="180"/>
      <c r="BR161" s="180"/>
      <c r="BS161" s="181"/>
      <c r="BT161" s="180"/>
      <c r="BU161" s="180"/>
      <c r="BV161" s="181"/>
      <c r="BW161" s="180"/>
      <c r="BX161" s="180"/>
      <c r="BY161" s="181"/>
      <c r="BZ161" s="180"/>
      <c r="CA161" s="180"/>
      <c r="CB161" s="180"/>
      <c r="CC161" s="181"/>
      <c r="CD161" s="185"/>
      <c r="CE161" s="185"/>
      <c r="CF161" s="185"/>
      <c r="CG161" s="185"/>
      <c r="CH161" s="185"/>
      <c r="CI161" s="185"/>
      <c r="CJ161" s="185"/>
      <c r="CK161" s="185">
        <v>9712.5</v>
      </c>
      <c r="CL161" s="186"/>
      <c r="CM161" s="186">
        <v>2130</v>
      </c>
      <c r="CN161" s="186">
        <v>391.25</v>
      </c>
      <c r="CO161" s="186">
        <v>200</v>
      </c>
      <c r="CP161" s="181">
        <v>550</v>
      </c>
      <c r="CQ161" s="181">
        <v>12983.75</v>
      </c>
      <c r="CR161" s="181">
        <v>1298.375</v>
      </c>
      <c r="CS161" s="181">
        <v>14282.125</v>
      </c>
      <c r="CT161" s="181">
        <v>0</v>
      </c>
      <c r="CU161" s="187">
        <v>341</v>
      </c>
      <c r="CV161" s="187">
        <v>14623.125</v>
      </c>
      <c r="CX161" s="205"/>
      <c r="CY161" s="205"/>
      <c r="CZ161" s="205"/>
      <c r="DB161" s="205"/>
    </row>
    <row r="162" spans="1:106" s="188" customFormat="1" ht="16.5">
      <c r="A162" s="173">
        <v>158</v>
      </c>
      <c r="B162" s="174">
        <v>32211</v>
      </c>
      <c r="C162" s="175">
        <v>46161</v>
      </c>
      <c r="D162" s="176" t="s">
        <v>310</v>
      </c>
      <c r="E162" s="177" t="s">
        <v>329</v>
      </c>
      <c r="F162" s="177"/>
      <c r="G162" s="178" t="s">
        <v>50</v>
      </c>
      <c r="H162" s="179" t="s">
        <v>333</v>
      </c>
      <c r="I162" s="180">
        <v>88</v>
      </c>
      <c r="J162" s="180">
        <v>11</v>
      </c>
      <c r="K162" s="180">
        <v>600</v>
      </c>
      <c r="L162" s="181">
        <v>6600</v>
      </c>
      <c r="M162" s="180">
        <v>0</v>
      </c>
      <c r="N162" s="180">
        <v>93.75</v>
      </c>
      <c r="O162" s="181">
        <v>0</v>
      </c>
      <c r="P162" s="180">
        <v>25</v>
      </c>
      <c r="Q162" s="180">
        <v>7.5</v>
      </c>
      <c r="R162" s="181">
        <v>187.5</v>
      </c>
      <c r="S162" s="180">
        <v>0</v>
      </c>
      <c r="T162" s="180">
        <v>9.375</v>
      </c>
      <c r="U162" s="181">
        <v>0</v>
      </c>
      <c r="V162" s="181"/>
      <c r="W162" s="181">
        <v>93.75</v>
      </c>
      <c r="X162" s="181">
        <v>0</v>
      </c>
      <c r="Y162" s="180"/>
      <c r="Z162" s="180">
        <v>97.5</v>
      </c>
      <c r="AA162" s="181">
        <v>0</v>
      </c>
      <c r="AB162" s="180"/>
      <c r="AC162" s="180">
        <v>126.75</v>
      </c>
      <c r="AD162" s="181">
        <v>0</v>
      </c>
      <c r="AE162" s="180"/>
      <c r="AF162" s="180">
        <v>9.75</v>
      </c>
      <c r="AG162" s="181">
        <v>0</v>
      </c>
      <c r="AH162" s="180"/>
      <c r="AI162" s="180">
        <v>12.667500000000002</v>
      </c>
      <c r="AJ162" s="181">
        <v>0</v>
      </c>
      <c r="AK162" s="180"/>
      <c r="AL162" s="180">
        <v>97.5</v>
      </c>
      <c r="AM162" s="181">
        <v>0</v>
      </c>
      <c r="AN162" s="180"/>
      <c r="AO162" s="180">
        <v>126.75</v>
      </c>
      <c r="AP162" s="181">
        <v>0</v>
      </c>
      <c r="AQ162" s="180"/>
      <c r="AR162" s="182">
        <v>9.75</v>
      </c>
      <c r="AS162" s="181">
        <v>0</v>
      </c>
      <c r="AT162" s="180"/>
      <c r="AU162" s="180">
        <v>12.675000000000001</v>
      </c>
      <c r="AV162" s="181">
        <v>0</v>
      </c>
      <c r="AW162" s="180">
        <v>8</v>
      </c>
      <c r="AX162" s="180">
        <v>600</v>
      </c>
      <c r="AY162" s="181">
        <v>600</v>
      </c>
      <c r="AZ162" s="180"/>
      <c r="BA162" s="180">
        <v>699</v>
      </c>
      <c r="BB162" s="181">
        <v>0</v>
      </c>
      <c r="BC162" s="180"/>
      <c r="BD162" s="180"/>
      <c r="BE162" s="181"/>
      <c r="BF162" s="180">
        <v>0</v>
      </c>
      <c r="BG162" s="181">
        <v>0</v>
      </c>
      <c r="BH162" s="180"/>
      <c r="BI162" s="180"/>
      <c r="BJ162" s="184"/>
      <c r="BK162" s="183"/>
      <c r="BL162" s="183"/>
      <c r="BM162" s="184"/>
      <c r="BN162" s="183"/>
      <c r="BO162" s="183"/>
      <c r="BP162" s="184"/>
      <c r="BQ162" s="180"/>
      <c r="BR162" s="180"/>
      <c r="BS162" s="181"/>
      <c r="BT162" s="180"/>
      <c r="BU162" s="180"/>
      <c r="BV162" s="181"/>
      <c r="BW162" s="180"/>
      <c r="BX162" s="180"/>
      <c r="BY162" s="181"/>
      <c r="BZ162" s="180"/>
      <c r="CA162" s="180"/>
      <c r="CB162" s="180"/>
      <c r="CC162" s="181"/>
      <c r="CD162" s="185"/>
      <c r="CE162" s="185"/>
      <c r="CF162" s="185"/>
      <c r="CG162" s="185"/>
      <c r="CH162" s="185"/>
      <c r="CI162" s="185"/>
      <c r="CJ162" s="185"/>
      <c r="CK162" s="185">
        <v>7387.5</v>
      </c>
      <c r="CL162" s="186"/>
      <c r="CM162" s="186">
        <v>1460</v>
      </c>
      <c r="CN162" s="186">
        <v>391.25</v>
      </c>
      <c r="CO162" s="186">
        <v>200</v>
      </c>
      <c r="CP162" s="181">
        <v>550</v>
      </c>
      <c r="CQ162" s="181">
        <v>9988.75</v>
      </c>
      <c r="CR162" s="181">
        <v>998.875</v>
      </c>
      <c r="CS162" s="181">
        <v>10987.625</v>
      </c>
      <c r="CT162" s="181">
        <v>0</v>
      </c>
      <c r="CU162" s="187">
        <v>341</v>
      </c>
      <c r="CV162" s="187">
        <v>11328.625</v>
      </c>
      <c r="CX162" s="205"/>
      <c r="CY162" s="205"/>
      <c r="CZ162" s="205"/>
      <c r="DB162" s="205"/>
    </row>
    <row r="163" spans="1:106" s="188" customFormat="1" ht="16.5">
      <c r="A163" s="173">
        <v>159</v>
      </c>
      <c r="B163" s="174">
        <v>7371</v>
      </c>
      <c r="C163" s="175">
        <v>45517</v>
      </c>
      <c r="D163" s="176" t="s">
        <v>123</v>
      </c>
      <c r="E163" s="177" t="s">
        <v>158</v>
      </c>
      <c r="F163" s="177"/>
      <c r="G163" s="178" t="s">
        <v>54</v>
      </c>
      <c r="H163" s="179" t="s">
        <v>64</v>
      </c>
      <c r="I163" s="180">
        <v>88</v>
      </c>
      <c r="J163" s="180">
        <v>11</v>
      </c>
      <c r="K163" s="180">
        <v>600</v>
      </c>
      <c r="L163" s="181">
        <v>6600</v>
      </c>
      <c r="M163" s="180">
        <v>24</v>
      </c>
      <c r="N163" s="180">
        <v>93.75</v>
      </c>
      <c r="O163" s="181">
        <v>2250</v>
      </c>
      <c r="P163" s="180">
        <v>25</v>
      </c>
      <c r="Q163" s="180">
        <v>7.5</v>
      </c>
      <c r="R163" s="181">
        <v>187.5</v>
      </c>
      <c r="S163" s="180">
        <v>8</v>
      </c>
      <c r="T163" s="180">
        <v>9.375</v>
      </c>
      <c r="U163" s="181">
        <v>75</v>
      </c>
      <c r="V163" s="181"/>
      <c r="W163" s="181">
        <v>93.75</v>
      </c>
      <c r="X163" s="181">
        <v>0</v>
      </c>
      <c r="Y163" s="180"/>
      <c r="Z163" s="180">
        <v>97.5</v>
      </c>
      <c r="AA163" s="181">
        <v>0</v>
      </c>
      <c r="AB163" s="180"/>
      <c r="AC163" s="180">
        <v>126.75</v>
      </c>
      <c r="AD163" s="181">
        <v>0</v>
      </c>
      <c r="AE163" s="180"/>
      <c r="AF163" s="180">
        <v>9.75</v>
      </c>
      <c r="AG163" s="181">
        <v>0</v>
      </c>
      <c r="AH163" s="180"/>
      <c r="AI163" s="180">
        <v>12.667500000000002</v>
      </c>
      <c r="AJ163" s="181">
        <v>0</v>
      </c>
      <c r="AK163" s="180"/>
      <c r="AL163" s="180">
        <v>97.5</v>
      </c>
      <c r="AM163" s="181">
        <v>0</v>
      </c>
      <c r="AN163" s="180"/>
      <c r="AO163" s="180">
        <v>126.75</v>
      </c>
      <c r="AP163" s="181">
        <v>0</v>
      </c>
      <c r="AQ163" s="180"/>
      <c r="AR163" s="182">
        <v>9.75</v>
      </c>
      <c r="AS163" s="181">
        <v>0</v>
      </c>
      <c r="AT163" s="180"/>
      <c r="AU163" s="180">
        <v>12.675000000000001</v>
      </c>
      <c r="AV163" s="181">
        <v>0</v>
      </c>
      <c r="AW163" s="180">
        <v>8</v>
      </c>
      <c r="AX163" s="180">
        <v>600</v>
      </c>
      <c r="AY163" s="181">
        <v>600</v>
      </c>
      <c r="AZ163" s="180"/>
      <c r="BA163" s="180">
        <v>700</v>
      </c>
      <c r="BB163" s="181">
        <v>0</v>
      </c>
      <c r="BC163" s="180"/>
      <c r="BD163" s="180"/>
      <c r="BE163" s="181"/>
      <c r="BF163" s="180">
        <v>23</v>
      </c>
      <c r="BG163" s="181">
        <v>-28.75</v>
      </c>
      <c r="BH163" s="180"/>
      <c r="BI163" s="180"/>
      <c r="BJ163" s="184"/>
      <c r="BK163" s="183"/>
      <c r="BL163" s="183"/>
      <c r="BM163" s="184"/>
      <c r="BN163" s="183"/>
      <c r="BO163" s="183"/>
      <c r="BP163" s="184"/>
      <c r="BQ163" s="180"/>
      <c r="BR163" s="180"/>
      <c r="BS163" s="181"/>
      <c r="BT163" s="180"/>
      <c r="BU163" s="180"/>
      <c r="BV163" s="181"/>
      <c r="BW163" s="180"/>
      <c r="BX163" s="180"/>
      <c r="BY163" s="181"/>
      <c r="BZ163" s="180"/>
      <c r="CA163" s="180"/>
      <c r="CB163" s="180"/>
      <c r="CC163" s="181"/>
      <c r="CD163" s="185"/>
      <c r="CE163" s="185"/>
      <c r="CF163" s="185"/>
      <c r="CG163" s="185"/>
      <c r="CH163" s="185"/>
      <c r="CI163" s="185"/>
      <c r="CJ163" s="185"/>
      <c r="CK163" s="185">
        <v>9683.75</v>
      </c>
      <c r="CL163" s="186"/>
      <c r="CM163" s="186">
        <v>2030</v>
      </c>
      <c r="CN163" s="186">
        <v>391.25</v>
      </c>
      <c r="CO163" s="186">
        <v>200</v>
      </c>
      <c r="CP163" s="181">
        <v>547.60416666666663</v>
      </c>
      <c r="CQ163" s="181">
        <v>12852.604166666666</v>
      </c>
      <c r="CR163" s="181">
        <v>1285.2604166666667</v>
      </c>
      <c r="CS163" s="181">
        <v>14137.864583333332</v>
      </c>
      <c r="CT163" s="181">
        <v>0</v>
      </c>
      <c r="CU163" s="187">
        <v>341</v>
      </c>
      <c r="CV163" s="187">
        <v>14478.864583333332</v>
      </c>
      <c r="CX163" s="205"/>
      <c r="CY163" s="205"/>
      <c r="CZ163" s="205"/>
      <c r="DB163" s="205"/>
    </row>
    <row r="164" spans="1:106" s="188" customFormat="1" ht="16.5">
      <c r="A164" s="173">
        <v>160</v>
      </c>
      <c r="B164" s="174">
        <v>32538</v>
      </c>
      <c r="C164" s="175">
        <v>46154</v>
      </c>
      <c r="D164" s="176" t="s">
        <v>299</v>
      </c>
      <c r="E164" s="177" t="s">
        <v>308</v>
      </c>
      <c r="F164" s="177"/>
      <c r="G164" s="178" t="s">
        <v>52</v>
      </c>
      <c r="H164" s="179" t="s">
        <v>68</v>
      </c>
      <c r="I164" s="180">
        <v>72</v>
      </c>
      <c r="J164" s="180">
        <v>9</v>
      </c>
      <c r="K164" s="180">
        <v>600</v>
      </c>
      <c r="L164" s="181">
        <v>5400</v>
      </c>
      <c r="M164" s="180">
        <v>6</v>
      </c>
      <c r="N164" s="180">
        <v>93.75</v>
      </c>
      <c r="O164" s="181">
        <v>562.5</v>
      </c>
      <c r="P164" s="180">
        <v>25</v>
      </c>
      <c r="Q164" s="180">
        <v>7.5</v>
      </c>
      <c r="R164" s="181">
        <v>187.5</v>
      </c>
      <c r="S164" s="180">
        <v>2</v>
      </c>
      <c r="T164" s="180">
        <v>9.375</v>
      </c>
      <c r="U164" s="181">
        <v>18.75</v>
      </c>
      <c r="V164" s="181"/>
      <c r="W164" s="181">
        <v>93.75</v>
      </c>
      <c r="X164" s="181">
        <v>0</v>
      </c>
      <c r="Y164" s="180"/>
      <c r="Z164" s="180">
        <v>97.5</v>
      </c>
      <c r="AA164" s="181">
        <v>0</v>
      </c>
      <c r="AB164" s="180"/>
      <c r="AC164" s="180">
        <v>126.75</v>
      </c>
      <c r="AD164" s="181">
        <v>0</v>
      </c>
      <c r="AE164" s="180"/>
      <c r="AF164" s="180">
        <v>9.75</v>
      </c>
      <c r="AG164" s="181">
        <v>0</v>
      </c>
      <c r="AH164" s="180"/>
      <c r="AI164" s="180">
        <v>12.667500000000002</v>
      </c>
      <c r="AJ164" s="181">
        <v>0</v>
      </c>
      <c r="AK164" s="180"/>
      <c r="AL164" s="180">
        <v>97.5</v>
      </c>
      <c r="AM164" s="181">
        <v>0</v>
      </c>
      <c r="AN164" s="180"/>
      <c r="AO164" s="180">
        <v>126.75</v>
      </c>
      <c r="AP164" s="181">
        <v>0</v>
      </c>
      <c r="AQ164" s="180"/>
      <c r="AR164" s="182">
        <v>9.75</v>
      </c>
      <c r="AS164" s="181">
        <v>0</v>
      </c>
      <c r="AT164" s="180"/>
      <c r="AU164" s="180">
        <v>12.675000000000001</v>
      </c>
      <c r="AV164" s="181">
        <v>0</v>
      </c>
      <c r="AW164" s="180">
        <v>8</v>
      </c>
      <c r="AX164" s="180">
        <v>600</v>
      </c>
      <c r="AY164" s="181">
        <v>600</v>
      </c>
      <c r="AZ164" s="180"/>
      <c r="BA164" s="180">
        <v>701</v>
      </c>
      <c r="BB164" s="181">
        <v>0</v>
      </c>
      <c r="BC164" s="180"/>
      <c r="BD164" s="180"/>
      <c r="BE164" s="181"/>
      <c r="BF164" s="180">
        <v>0</v>
      </c>
      <c r="BG164" s="181">
        <v>0</v>
      </c>
      <c r="BH164" s="180"/>
      <c r="BI164" s="180"/>
      <c r="BJ164" s="184"/>
      <c r="BK164" s="183"/>
      <c r="BL164" s="183"/>
      <c r="BM164" s="184"/>
      <c r="BN164" s="183"/>
      <c r="BO164" s="183"/>
      <c r="BP164" s="184"/>
      <c r="BQ164" s="180"/>
      <c r="BR164" s="180"/>
      <c r="BS164" s="181"/>
      <c r="BT164" s="180"/>
      <c r="BU164" s="180"/>
      <c r="BV164" s="181"/>
      <c r="BW164" s="180"/>
      <c r="BX164" s="180"/>
      <c r="BY164" s="181"/>
      <c r="BZ164" s="180"/>
      <c r="CA164" s="180"/>
      <c r="CB164" s="180"/>
      <c r="CC164" s="181"/>
      <c r="CD164" s="185"/>
      <c r="CE164" s="185"/>
      <c r="CF164" s="185"/>
      <c r="CG164" s="185"/>
      <c r="CH164" s="185"/>
      <c r="CI164" s="185"/>
      <c r="CJ164" s="185"/>
      <c r="CK164" s="185">
        <v>6768.75</v>
      </c>
      <c r="CL164" s="186"/>
      <c r="CM164" s="186">
        <v>1580</v>
      </c>
      <c r="CN164" s="186">
        <v>391.25</v>
      </c>
      <c r="CO164" s="186">
        <v>200</v>
      </c>
      <c r="CP164" s="181">
        <v>450</v>
      </c>
      <c r="CQ164" s="181">
        <v>9390</v>
      </c>
      <c r="CR164" s="181">
        <v>939</v>
      </c>
      <c r="CS164" s="181">
        <v>10329</v>
      </c>
      <c r="CT164" s="181">
        <v>0</v>
      </c>
      <c r="CU164" s="187">
        <v>279</v>
      </c>
      <c r="CV164" s="187">
        <v>10608</v>
      </c>
      <c r="CX164" s="205"/>
      <c r="CY164" s="205"/>
      <c r="CZ164" s="205"/>
      <c r="DB164" s="205"/>
    </row>
    <row r="165" spans="1:106" s="188" customFormat="1" ht="16.5">
      <c r="A165" s="173">
        <v>161</v>
      </c>
      <c r="B165" s="174">
        <v>12305</v>
      </c>
      <c r="C165" s="175">
        <v>45783</v>
      </c>
      <c r="D165" s="176" t="s">
        <v>76</v>
      </c>
      <c r="E165" s="177" t="s">
        <v>159</v>
      </c>
      <c r="F165" s="177"/>
      <c r="G165" s="178" t="s">
        <v>54</v>
      </c>
      <c r="H165" s="179" t="s">
        <v>289</v>
      </c>
      <c r="I165" s="180">
        <v>88</v>
      </c>
      <c r="J165" s="180">
        <v>11</v>
      </c>
      <c r="K165" s="180">
        <v>600</v>
      </c>
      <c r="L165" s="181">
        <v>6600</v>
      </c>
      <c r="M165" s="180">
        <v>15</v>
      </c>
      <c r="N165" s="180">
        <v>93.75</v>
      </c>
      <c r="O165" s="181">
        <v>1406.25</v>
      </c>
      <c r="P165" s="180">
        <v>25</v>
      </c>
      <c r="Q165" s="180">
        <v>7.5</v>
      </c>
      <c r="R165" s="181">
        <v>187.5</v>
      </c>
      <c r="S165" s="180">
        <v>4</v>
      </c>
      <c r="T165" s="180">
        <v>9.375</v>
      </c>
      <c r="U165" s="181">
        <v>37.5</v>
      </c>
      <c r="V165" s="181"/>
      <c r="W165" s="181">
        <v>93.75</v>
      </c>
      <c r="X165" s="181">
        <v>0</v>
      </c>
      <c r="Y165" s="180"/>
      <c r="Z165" s="180">
        <v>97.5</v>
      </c>
      <c r="AA165" s="181">
        <v>0</v>
      </c>
      <c r="AB165" s="180"/>
      <c r="AC165" s="180">
        <v>126.75</v>
      </c>
      <c r="AD165" s="181">
        <v>0</v>
      </c>
      <c r="AE165" s="180"/>
      <c r="AF165" s="180">
        <v>9.75</v>
      </c>
      <c r="AG165" s="181">
        <v>0</v>
      </c>
      <c r="AH165" s="180"/>
      <c r="AI165" s="180">
        <v>12.667500000000002</v>
      </c>
      <c r="AJ165" s="181">
        <v>0</v>
      </c>
      <c r="AK165" s="180"/>
      <c r="AL165" s="180">
        <v>97.5</v>
      </c>
      <c r="AM165" s="181">
        <v>0</v>
      </c>
      <c r="AN165" s="180"/>
      <c r="AO165" s="180">
        <v>126.75</v>
      </c>
      <c r="AP165" s="181">
        <v>0</v>
      </c>
      <c r="AQ165" s="180"/>
      <c r="AR165" s="182">
        <v>9.75</v>
      </c>
      <c r="AS165" s="181">
        <v>0</v>
      </c>
      <c r="AT165" s="180"/>
      <c r="AU165" s="180">
        <v>12.675000000000001</v>
      </c>
      <c r="AV165" s="181">
        <v>0</v>
      </c>
      <c r="AW165" s="180">
        <v>8</v>
      </c>
      <c r="AX165" s="180">
        <v>600</v>
      </c>
      <c r="AY165" s="181">
        <v>600</v>
      </c>
      <c r="AZ165" s="180"/>
      <c r="BA165" s="180">
        <v>702</v>
      </c>
      <c r="BB165" s="181">
        <v>0</v>
      </c>
      <c r="BC165" s="180"/>
      <c r="BD165" s="180"/>
      <c r="BE165" s="181"/>
      <c r="BF165" s="180">
        <v>0</v>
      </c>
      <c r="BG165" s="181">
        <v>0</v>
      </c>
      <c r="BH165" s="180"/>
      <c r="BI165" s="180"/>
      <c r="BJ165" s="184"/>
      <c r="BK165" s="183"/>
      <c r="BL165" s="183"/>
      <c r="BM165" s="184"/>
      <c r="BN165" s="183"/>
      <c r="BO165" s="183"/>
      <c r="BP165" s="184"/>
      <c r="BQ165" s="180"/>
      <c r="BR165" s="180"/>
      <c r="BS165" s="181"/>
      <c r="BT165" s="180"/>
      <c r="BU165" s="180"/>
      <c r="BV165" s="181"/>
      <c r="BW165" s="180"/>
      <c r="BX165" s="180"/>
      <c r="BY165" s="181"/>
      <c r="BZ165" s="180"/>
      <c r="CA165" s="180"/>
      <c r="CB165" s="180"/>
      <c r="CC165" s="181"/>
      <c r="CD165" s="185"/>
      <c r="CE165" s="185"/>
      <c r="CF165" s="185"/>
      <c r="CG165" s="185"/>
      <c r="CH165" s="185"/>
      <c r="CI165" s="185"/>
      <c r="CJ165" s="185"/>
      <c r="CK165" s="185">
        <v>8831.25</v>
      </c>
      <c r="CL165" s="186"/>
      <c r="CM165" s="186">
        <v>1930</v>
      </c>
      <c r="CN165" s="186">
        <v>391.25</v>
      </c>
      <c r="CO165" s="186">
        <v>200</v>
      </c>
      <c r="CP165" s="181">
        <v>550</v>
      </c>
      <c r="CQ165" s="181">
        <v>11902.5</v>
      </c>
      <c r="CR165" s="181">
        <v>1190.25</v>
      </c>
      <c r="CS165" s="181">
        <v>13092.75</v>
      </c>
      <c r="CT165" s="181">
        <v>0</v>
      </c>
      <c r="CU165" s="187">
        <v>341</v>
      </c>
      <c r="CV165" s="187">
        <v>13433.75</v>
      </c>
      <c r="CX165" s="205"/>
      <c r="CY165" s="205"/>
      <c r="CZ165" s="205"/>
      <c r="DB165" s="205"/>
    </row>
    <row r="166" spans="1:106" s="188" customFormat="1" ht="16.5">
      <c r="A166" s="173">
        <v>162</v>
      </c>
      <c r="B166" s="174">
        <v>32290</v>
      </c>
      <c r="C166" s="175">
        <v>46175</v>
      </c>
      <c r="D166" s="176" t="s">
        <v>348</v>
      </c>
      <c r="E166" s="177" t="s">
        <v>372</v>
      </c>
      <c r="F166" s="177"/>
      <c r="G166" s="178" t="s">
        <v>50</v>
      </c>
      <c r="H166" s="179" t="s">
        <v>215</v>
      </c>
      <c r="I166" s="180">
        <v>80</v>
      </c>
      <c r="J166" s="180">
        <v>10</v>
      </c>
      <c r="K166" s="180">
        <v>600</v>
      </c>
      <c r="L166" s="181">
        <v>6000</v>
      </c>
      <c r="M166" s="180">
        <v>0</v>
      </c>
      <c r="N166" s="180">
        <v>93.75</v>
      </c>
      <c r="O166" s="181">
        <v>0</v>
      </c>
      <c r="P166" s="180">
        <v>0</v>
      </c>
      <c r="Q166" s="180">
        <v>7.5</v>
      </c>
      <c r="R166" s="181">
        <v>0</v>
      </c>
      <c r="S166" s="180">
        <v>0</v>
      </c>
      <c r="T166" s="180">
        <v>9.375</v>
      </c>
      <c r="U166" s="181">
        <v>0</v>
      </c>
      <c r="V166" s="181"/>
      <c r="W166" s="181">
        <v>93.75</v>
      </c>
      <c r="X166" s="181">
        <v>0</v>
      </c>
      <c r="Y166" s="180"/>
      <c r="Z166" s="180">
        <v>97.5</v>
      </c>
      <c r="AA166" s="181">
        <v>0</v>
      </c>
      <c r="AB166" s="180"/>
      <c r="AC166" s="180">
        <v>126.75</v>
      </c>
      <c r="AD166" s="181">
        <v>0</v>
      </c>
      <c r="AE166" s="180"/>
      <c r="AF166" s="180">
        <v>9.75</v>
      </c>
      <c r="AG166" s="181">
        <v>0</v>
      </c>
      <c r="AH166" s="180"/>
      <c r="AI166" s="180">
        <v>12.667500000000002</v>
      </c>
      <c r="AJ166" s="181">
        <v>0</v>
      </c>
      <c r="AK166" s="180"/>
      <c r="AL166" s="180">
        <v>97.5</v>
      </c>
      <c r="AM166" s="181">
        <v>0</v>
      </c>
      <c r="AN166" s="180"/>
      <c r="AO166" s="180">
        <v>126.75</v>
      </c>
      <c r="AP166" s="181">
        <v>0</v>
      </c>
      <c r="AQ166" s="180"/>
      <c r="AR166" s="182">
        <v>9.75</v>
      </c>
      <c r="AS166" s="181">
        <v>0</v>
      </c>
      <c r="AT166" s="180"/>
      <c r="AU166" s="180">
        <v>12.675000000000001</v>
      </c>
      <c r="AV166" s="181">
        <v>0</v>
      </c>
      <c r="AW166" s="180">
        <v>8</v>
      </c>
      <c r="AX166" s="180">
        <v>600</v>
      </c>
      <c r="AY166" s="181">
        <v>600</v>
      </c>
      <c r="AZ166" s="180"/>
      <c r="BA166" s="180">
        <v>703</v>
      </c>
      <c r="BB166" s="181">
        <v>0</v>
      </c>
      <c r="BC166" s="180"/>
      <c r="BD166" s="180"/>
      <c r="BE166" s="181"/>
      <c r="BF166" s="180">
        <v>0</v>
      </c>
      <c r="BG166" s="181">
        <v>0</v>
      </c>
      <c r="BH166" s="180"/>
      <c r="BI166" s="180"/>
      <c r="BJ166" s="184"/>
      <c r="BK166" s="183"/>
      <c r="BL166" s="183"/>
      <c r="BM166" s="184"/>
      <c r="BN166" s="183"/>
      <c r="BO166" s="183"/>
      <c r="BP166" s="184"/>
      <c r="BQ166" s="180"/>
      <c r="BR166" s="180"/>
      <c r="BS166" s="181"/>
      <c r="BT166" s="180"/>
      <c r="BU166" s="180"/>
      <c r="BV166" s="181"/>
      <c r="BW166" s="180"/>
      <c r="BX166" s="180"/>
      <c r="BY166" s="181"/>
      <c r="BZ166" s="180"/>
      <c r="CA166" s="180"/>
      <c r="CB166" s="180"/>
      <c r="CC166" s="181"/>
      <c r="CD166" s="185"/>
      <c r="CE166" s="185"/>
      <c r="CF166" s="185"/>
      <c r="CG166" s="185"/>
      <c r="CH166" s="185"/>
      <c r="CI166" s="185"/>
      <c r="CJ166" s="185"/>
      <c r="CK166" s="185">
        <v>6600</v>
      </c>
      <c r="CL166" s="186"/>
      <c r="CM166" s="186">
        <v>710</v>
      </c>
      <c r="CN166" s="186">
        <v>391.25</v>
      </c>
      <c r="CO166" s="186">
        <v>200</v>
      </c>
      <c r="CP166" s="181">
        <v>500</v>
      </c>
      <c r="CQ166" s="181">
        <v>8401.25</v>
      </c>
      <c r="CR166" s="181">
        <v>840.125</v>
      </c>
      <c r="CS166" s="181">
        <v>9241.375</v>
      </c>
      <c r="CT166" s="181">
        <v>0</v>
      </c>
      <c r="CU166" s="187">
        <v>310</v>
      </c>
      <c r="CV166" s="187">
        <v>9551.375</v>
      </c>
      <c r="CX166" s="205"/>
      <c r="CY166" s="205"/>
      <c r="CZ166" s="205"/>
      <c r="DB166" s="205"/>
    </row>
    <row r="167" spans="1:106" s="188" customFormat="1" ht="16.5">
      <c r="A167" s="173">
        <v>163</v>
      </c>
      <c r="B167" s="174">
        <v>7113</v>
      </c>
      <c r="C167" s="175">
        <v>45531</v>
      </c>
      <c r="D167" s="176" t="s">
        <v>66</v>
      </c>
      <c r="E167" s="177" t="s">
        <v>160</v>
      </c>
      <c r="F167" s="177"/>
      <c r="G167" s="178" t="s">
        <v>52</v>
      </c>
      <c r="H167" s="179" t="s">
        <v>291</v>
      </c>
      <c r="I167" s="180">
        <v>88</v>
      </c>
      <c r="J167" s="180">
        <v>11</v>
      </c>
      <c r="K167" s="180">
        <v>600</v>
      </c>
      <c r="L167" s="181">
        <v>6600</v>
      </c>
      <c r="M167" s="180">
        <v>30</v>
      </c>
      <c r="N167" s="180">
        <v>93.75</v>
      </c>
      <c r="O167" s="181">
        <v>2812.5</v>
      </c>
      <c r="P167" s="180">
        <v>30</v>
      </c>
      <c r="Q167" s="180">
        <v>7.5</v>
      </c>
      <c r="R167" s="181">
        <v>225</v>
      </c>
      <c r="S167" s="180">
        <v>10</v>
      </c>
      <c r="T167" s="180">
        <v>9.375</v>
      </c>
      <c r="U167" s="181">
        <v>93.75</v>
      </c>
      <c r="V167" s="181"/>
      <c r="W167" s="181">
        <v>93.75</v>
      </c>
      <c r="X167" s="181">
        <v>0</v>
      </c>
      <c r="Y167" s="180"/>
      <c r="Z167" s="180">
        <v>97.5</v>
      </c>
      <c r="AA167" s="181">
        <v>0</v>
      </c>
      <c r="AB167" s="180"/>
      <c r="AC167" s="180">
        <v>126.75</v>
      </c>
      <c r="AD167" s="181">
        <v>0</v>
      </c>
      <c r="AE167" s="180"/>
      <c r="AF167" s="180">
        <v>9.75</v>
      </c>
      <c r="AG167" s="181">
        <v>0</v>
      </c>
      <c r="AH167" s="180"/>
      <c r="AI167" s="180">
        <v>12.667500000000002</v>
      </c>
      <c r="AJ167" s="181">
        <v>0</v>
      </c>
      <c r="AK167" s="180"/>
      <c r="AL167" s="180">
        <v>97.5</v>
      </c>
      <c r="AM167" s="181">
        <v>0</v>
      </c>
      <c r="AN167" s="180"/>
      <c r="AO167" s="180">
        <v>126.75</v>
      </c>
      <c r="AP167" s="181">
        <v>0</v>
      </c>
      <c r="AQ167" s="180"/>
      <c r="AR167" s="182">
        <v>9.75</v>
      </c>
      <c r="AS167" s="181">
        <v>0</v>
      </c>
      <c r="AT167" s="180"/>
      <c r="AU167" s="180">
        <v>12.675000000000001</v>
      </c>
      <c r="AV167" s="181">
        <v>0</v>
      </c>
      <c r="AW167" s="180">
        <v>8</v>
      </c>
      <c r="AX167" s="180">
        <v>600</v>
      </c>
      <c r="AY167" s="181">
        <v>600</v>
      </c>
      <c r="AZ167" s="180"/>
      <c r="BA167" s="180">
        <v>704</v>
      </c>
      <c r="BB167" s="181">
        <v>0</v>
      </c>
      <c r="BC167" s="180"/>
      <c r="BD167" s="180"/>
      <c r="BE167" s="181"/>
      <c r="BF167" s="180">
        <v>0</v>
      </c>
      <c r="BG167" s="181">
        <v>0</v>
      </c>
      <c r="BH167" s="180">
        <v>0</v>
      </c>
      <c r="BI167" s="180">
        <v>600</v>
      </c>
      <c r="BJ167" s="184">
        <v>0</v>
      </c>
      <c r="BK167" s="183"/>
      <c r="BL167" s="183">
        <v>93.75</v>
      </c>
      <c r="BM167" s="184">
        <v>0</v>
      </c>
      <c r="BN167" s="183"/>
      <c r="BO167" s="183">
        <v>7.5</v>
      </c>
      <c r="BP167" s="184">
        <v>0</v>
      </c>
      <c r="BQ167" s="180"/>
      <c r="BR167" s="180">
        <v>9.375</v>
      </c>
      <c r="BS167" s="181">
        <v>0</v>
      </c>
      <c r="BT167" s="180"/>
      <c r="BU167" s="180">
        <v>97.5</v>
      </c>
      <c r="BV167" s="181">
        <v>0</v>
      </c>
      <c r="BW167" s="180">
        <v>0</v>
      </c>
      <c r="BX167" s="180">
        <v>31</v>
      </c>
      <c r="BY167" s="181">
        <v>0</v>
      </c>
      <c r="BZ167" s="180">
        <v>0</v>
      </c>
      <c r="CA167" s="180">
        <v>0</v>
      </c>
      <c r="CB167" s="180">
        <v>67.5</v>
      </c>
      <c r="CC167" s="181">
        <v>0</v>
      </c>
      <c r="CD167" s="185">
        <v>0</v>
      </c>
      <c r="CE167" s="185">
        <v>0</v>
      </c>
      <c r="CF167" s="185">
        <v>93.75</v>
      </c>
      <c r="CG167" s="185">
        <v>0</v>
      </c>
      <c r="CH167" s="185"/>
      <c r="CI167" s="185">
        <v>9.375</v>
      </c>
      <c r="CJ167" s="185">
        <v>0</v>
      </c>
      <c r="CK167" s="185">
        <v>10331.25</v>
      </c>
      <c r="CL167" s="186"/>
      <c r="CM167" s="186">
        <v>2130</v>
      </c>
      <c r="CN167" s="186">
        <v>391.25</v>
      </c>
      <c r="CO167" s="186">
        <v>200</v>
      </c>
      <c r="CP167" s="181">
        <v>550</v>
      </c>
      <c r="CQ167" s="181">
        <v>13602.5</v>
      </c>
      <c r="CR167" s="181">
        <v>1360.25</v>
      </c>
      <c r="CS167" s="181">
        <v>14962.75</v>
      </c>
      <c r="CT167" s="181">
        <v>0</v>
      </c>
      <c r="CU167" s="187">
        <v>341</v>
      </c>
      <c r="CV167" s="187">
        <v>15303.75</v>
      </c>
      <c r="CX167" s="205"/>
      <c r="CY167" s="205"/>
      <c r="CZ167" s="205"/>
      <c r="DB167" s="205"/>
    </row>
    <row r="168" spans="1:106" s="188" customFormat="1" ht="16.5">
      <c r="A168" s="173">
        <v>164</v>
      </c>
      <c r="B168" s="174">
        <v>32815</v>
      </c>
      <c r="C168" s="175">
        <v>46084</v>
      </c>
      <c r="D168" s="176" t="s">
        <v>268</v>
      </c>
      <c r="E168" s="177" t="s">
        <v>280</v>
      </c>
      <c r="F168" s="177"/>
      <c r="G168" s="178" t="s">
        <v>52</v>
      </c>
      <c r="H168" s="179" t="s">
        <v>258</v>
      </c>
      <c r="I168" s="180">
        <v>88</v>
      </c>
      <c r="J168" s="180">
        <v>11</v>
      </c>
      <c r="K168" s="180">
        <v>600</v>
      </c>
      <c r="L168" s="181">
        <v>6600</v>
      </c>
      <c r="M168" s="180">
        <v>21</v>
      </c>
      <c r="N168" s="180">
        <v>93.75</v>
      </c>
      <c r="O168" s="181">
        <v>1968.75</v>
      </c>
      <c r="P168" s="180">
        <v>30</v>
      </c>
      <c r="Q168" s="180">
        <v>7.5</v>
      </c>
      <c r="R168" s="181">
        <v>225</v>
      </c>
      <c r="S168" s="180">
        <v>6</v>
      </c>
      <c r="T168" s="180">
        <v>9.375</v>
      </c>
      <c r="U168" s="181">
        <v>56.25</v>
      </c>
      <c r="V168" s="181"/>
      <c r="W168" s="181">
        <v>93.75</v>
      </c>
      <c r="X168" s="181">
        <v>0</v>
      </c>
      <c r="Y168" s="180"/>
      <c r="Z168" s="180">
        <v>97.5</v>
      </c>
      <c r="AA168" s="181">
        <v>0</v>
      </c>
      <c r="AB168" s="180"/>
      <c r="AC168" s="180">
        <v>126.75</v>
      </c>
      <c r="AD168" s="181">
        <v>0</v>
      </c>
      <c r="AE168" s="180"/>
      <c r="AF168" s="180">
        <v>9.75</v>
      </c>
      <c r="AG168" s="181">
        <v>0</v>
      </c>
      <c r="AH168" s="180"/>
      <c r="AI168" s="180">
        <v>12.667500000000002</v>
      </c>
      <c r="AJ168" s="181">
        <v>0</v>
      </c>
      <c r="AK168" s="180"/>
      <c r="AL168" s="180">
        <v>97.5</v>
      </c>
      <c r="AM168" s="181">
        <v>0</v>
      </c>
      <c r="AN168" s="180"/>
      <c r="AO168" s="180">
        <v>126.75</v>
      </c>
      <c r="AP168" s="181">
        <v>0</v>
      </c>
      <c r="AQ168" s="180"/>
      <c r="AR168" s="182">
        <v>9.75</v>
      </c>
      <c r="AS168" s="181">
        <v>0</v>
      </c>
      <c r="AT168" s="180"/>
      <c r="AU168" s="180">
        <v>12.675000000000001</v>
      </c>
      <c r="AV168" s="181">
        <v>0</v>
      </c>
      <c r="AW168" s="180">
        <v>8</v>
      </c>
      <c r="AX168" s="180">
        <v>600</v>
      </c>
      <c r="AY168" s="181">
        <v>600</v>
      </c>
      <c r="AZ168" s="180"/>
      <c r="BA168" s="180">
        <v>705</v>
      </c>
      <c r="BB168" s="181">
        <v>0</v>
      </c>
      <c r="BC168" s="180"/>
      <c r="BD168" s="180"/>
      <c r="BE168" s="181"/>
      <c r="BF168" s="180">
        <v>0</v>
      </c>
      <c r="BG168" s="181">
        <v>0</v>
      </c>
      <c r="BH168" s="180">
        <v>0</v>
      </c>
      <c r="BI168" s="180">
        <v>600</v>
      </c>
      <c r="BJ168" s="184">
        <v>0</v>
      </c>
      <c r="BK168" s="183"/>
      <c r="BL168" s="183">
        <v>93.75</v>
      </c>
      <c r="BM168" s="184">
        <v>0</v>
      </c>
      <c r="BN168" s="183"/>
      <c r="BO168" s="183">
        <v>7.5</v>
      </c>
      <c r="BP168" s="184">
        <v>0</v>
      </c>
      <c r="BQ168" s="180"/>
      <c r="BR168" s="180">
        <v>9.375</v>
      </c>
      <c r="BS168" s="181">
        <v>0</v>
      </c>
      <c r="BT168" s="180"/>
      <c r="BU168" s="180">
        <v>97.5</v>
      </c>
      <c r="BV168" s="181">
        <v>0</v>
      </c>
      <c r="BW168" s="180">
        <v>0</v>
      </c>
      <c r="BX168" s="180">
        <v>31</v>
      </c>
      <c r="BY168" s="181">
        <v>0</v>
      </c>
      <c r="BZ168" s="180">
        <v>0</v>
      </c>
      <c r="CA168" s="180">
        <v>0</v>
      </c>
      <c r="CB168" s="180">
        <v>67.5</v>
      </c>
      <c r="CC168" s="181">
        <v>0</v>
      </c>
      <c r="CD168" s="185">
        <v>0</v>
      </c>
      <c r="CE168" s="185">
        <v>0</v>
      </c>
      <c r="CF168" s="185">
        <v>93.75</v>
      </c>
      <c r="CG168" s="185">
        <v>0</v>
      </c>
      <c r="CH168" s="185"/>
      <c r="CI168" s="185">
        <v>9.375</v>
      </c>
      <c r="CJ168" s="185">
        <v>0</v>
      </c>
      <c r="CK168" s="185">
        <v>9450</v>
      </c>
      <c r="CL168" s="186"/>
      <c r="CM168" s="186">
        <v>1880</v>
      </c>
      <c r="CN168" s="186">
        <v>391.25</v>
      </c>
      <c r="CO168" s="186">
        <v>200</v>
      </c>
      <c r="CP168" s="181">
        <v>550</v>
      </c>
      <c r="CQ168" s="181">
        <v>12471.25</v>
      </c>
      <c r="CR168" s="181">
        <v>1247.125</v>
      </c>
      <c r="CS168" s="181">
        <v>13718.375</v>
      </c>
      <c r="CT168" s="181">
        <v>0</v>
      </c>
      <c r="CU168" s="187">
        <v>341</v>
      </c>
      <c r="CV168" s="187">
        <v>14059.375</v>
      </c>
      <c r="CX168" s="205"/>
      <c r="CY168" s="205"/>
      <c r="CZ168" s="205"/>
      <c r="DB168" s="205"/>
    </row>
    <row r="169" spans="1:106" s="188" customFormat="1" ht="16.5">
      <c r="A169" s="173">
        <v>165</v>
      </c>
      <c r="B169" s="174">
        <v>32302</v>
      </c>
      <c r="C169" s="175">
        <v>46175</v>
      </c>
      <c r="D169" s="176" t="s">
        <v>348</v>
      </c>
      <c r="E169" s="177" t="s">
        <v>373</v>
      </c>
      <c r="F169" s="177"/>
      <c r="G169" s="178" t="s">
        <v>50</v>
      </c>
      <c r="H169" s="179" t="s">
        <v>215</v>
      </c>
      <c r="I169" s="180">
        <v>80</v>
      </c>
      <c r="J169" s="180">
        <v>10</v>
      </c>
      <c r="K169" s="180">
        <v>600</v>
      </c>
      <c r="L169" s="181">
        <v>6000</v>
      </c>
      <c r="M169" s="180">
        <v>3</v>
      </c>
      <c r="N169" s="180">
        <v>93.75</v>
      </c>
      <c r="O169" s="181">
        <v>281.25</v>
      </c>
      <c r="P169" s="180">
        <v>30</v>
      </c>
      <c r="Q169" s="180">
        <v>7.5</v>
      </c>
      <c r="R169" s="181">
        <v>225</v>
      </c>
      <c r="S169" s="180">
        <v>2</v>
      </c>
      <c r="T169" s="180">
        <v>9.375</v>
      </c>
      <c r="U169" s="181">
        <v>18.75</v>
      </c>
      <c r="V169" s="181"/>
      <c r="W169" s="181">
        <v>93.75</v>
      </c>
      <c r="X169" s="181">
        <v>0</v>
      </c>
      <c r="Y169" s="180"/>
      <c r="Z169" s="180">
        <v>97.5</v>
      </c>
      <c r="AA169" s="181">
        <v>0</v>
      </c>
      <c r="AB169" s="180"/>
      <c r="AC169" s="180">
        <v>126.75</v>
      </c>
      <c r="AD169" s="181">
        <v>0</v>
      </c>
      <c r="AE169" s="180"/>
      <c r="AF169" s="180">
        <v>9.75</v>
      </c>
      <c r="AG169" s="181">
        <v>0</v>
      </c>
      <c r="AH169" s="180"/>
      <c r="AI169" s="180">
        <v>12.667500000000002</v>
      </c>
      <c r="AJ169" s="181">
        <v>0</v>
      </c>
      <c r="AK169" s="180"/>
      <c r="AL169" s="180">
        <v>97.5</v>
      </c>
      <c r="AM169" s="181">
        <v>0</v>
      </c>
      <c r="AN169" s="180"/>
      <c r="AO169" s="180">
        <v>126.75</v>
      </c>
      <c r="AP169" s="181">
        <v>0</v>
      </c>
      <c r="AQ169" s="180"/>
      <c r="AR169" s="182">
        <v>9.75</v>
      </c>
      <c r="AS169" s="181">
        <v>0</v>
      </c>
      <c r="AT169" s="180"/>
      <c r="AU169" s="180">
        <v>12.675000000000001</v>
      </c>
      <c r="AV169" s="181">
        <v>0</v>
      </c>
      <c r="AW169" s="180">
        <v>8</v>
      </c>
      <c r="AX169" s="180">
        <v>600</v>
      </c>
      <c r="AY169" s="181">
        <v>600</v>
      </c>
      <c r="AZ169" s="180"/>
      <c r="BA169" s="180">
        <v>706</v>
      </c>
      <c r="BB169" s="181">
        <v>0</v>
      </c>
      <c r="BC169" s="180"/>
      <c r="BD169" s="180"/>
      <c r="BE169" s="181"/>
      <c r="BF169" s="180">
        <v>0</v>
      </c>
      <c r="BG169" s="181">
        <v>0</v>
      </c>
      <c r="BH169" s="180">
        <v>0</v>
      </c>
      <c r="BI169" s="180">
        <v>600</v>
      </c>
      <c r="BJ169" s="184">
        <v>0</v>
      </c>
      <c r="BK169" s="183"/>
      <c r="BL169" s="183">
        <v>93.75</v>
      </c>
      <c r="BM169" s="184">
        <v>0</v>
      </c>
      <c r="BN169" s="183"/>
      <c r="BO169" s="183">
        <v>7.5</v>
      </c>
      <c r="BP169" s="184">
        <v>0</v>
      </c>
      <c r="BQ169" s="180"/>
      <c r="BR169" s="180">
        <v>9.375</v>
      </c>
      <c r="BS169" s="181">
        <v>0</v>
      </c>
      <c r="BT169" s="180"/>
      <c r="BU169" s="180">
        <v>97.5</v>
      </c>
      <c r="BV169" s="181">
        <v>0</v>
      </c>
      <c r="BW169" s="180">
        <v>0</v>
      </c>
      <c r="BX169" s="180">
        <v>31</v>
      </c>
      <c r="BY169" s="181">
        <v>0</v>
      </c>
      <c r="BZ169" s="180">
        <v>0</v>
      </c>
      <c r="CA169" s="180">
        <v>0</v>
      </c>
      <c r="CB169" s="180">
        <v>67.5</v>
      </c>
      <c r="CC169" s="181">
        <v>0</v>
      </c>
      <c r="CD169" s="185">
        <v>0</v>
      </c>
      <c r="CE169" s="185">
        <v>0</v>
      </c>
      <c r="CF169" s="185">
        <v>93.75</v>
      </c>
      <c r="CG169" s="185">
        <v>0</v>
      </c>
      <c r="CH169" s="185"/>
      <c r="CI169" s="185">
        <v>9.375</v>
      </c>
      <c r="CJ169" s="185">
        <v>0</v>
      </c>
      <c r="CK169" s="185">
        <v>7125</v>
      </c>
      <c r="CL169" s="186"/>
      <c r="CM169" s="186">
        <v>760</v>
      </c>
      <c r="CN169" s="186">
        <v>391.25</v>
      </c>
      <c r="CO169" s="186">
        <v>200</v>
      </c>
      <c r="CP169" s="181">
        <v>500</v>
      </c>
      <c r="CQ169" s="181">
        <v>8976.25</v>
      </c>
      <c r="CR169" s="181">
        <v>897.625</v>
      </c>
      <c r="CS169" s="181">
        <v>9873.875</v>
      </c>
      <c r="CT169" s="181">
        <v>0</v>
      </c>
      <c r="CU169" s="187">
        <v>310</v>
      </c>
      <c r="CV169" s="187">
        <v>10183.875</v>
      </c>
      <c r="CX169" s="205"/>
      <c r="CY169" s="205"/>
      <c r="CZ169" s="205"/>
      <c r="DB169" s="205"/>
    </row>
    <row r="170" spans="1:106" s="188" customFormat="1" ht="16.5">
      <c r="A170" s="173">
        <v>166</v>
      </c>
      <c r="B170" s="174">
        <v>13340</v>
      </c>
      <c r="C170" s="175">
        <v>45811</v>
      </c>
      <c r="D170" s="176" t="s">
        <v>51</v>
      </c>
      <c r="E170" s="177" t="s">
        <v>161</v>
      </c>
      <c r="F170" s="177"/>
      <c r="G170" s="178" t="s">
        <v>52</v>
      </c>
      <c r="H170" s="179" t="s">
        <v>77</v>
      </c>
      <c r="I170" s="180">
        <v>80</v>
      </c>
      <c r="J170" s="180">
        <v>10</v>
      </c>
      <c r="K170" s="180">
        <v>600</v>
      </c>
      <c r="L170" s="181">
        <v>6000</v>
      </c>
      <c r="M170" s="180">
        <v>21</v>
      </c>
      <c r="N170" s="180">
        <v>93.75</v>
      </c>
      <c r="O170" s="181">
        <v>1968.75</v>
      </c>
      <c r="P170" s="180">
        <v>25</v>
      </c>
      <c r="Q170" s="180">
        <v>7.5</v>
      </c>
      <c r="R170" s="181">
        <v>187.5</v>
      </c>
      <c r="S170" s="180">
        <v>10</v>
      </c>
      <c r="T170" s="180">
        <v>9.375</v>
      </c>
      <c r="U170" s="181">
        <v>93.75</v>
      </c>
      <c r="V170" s="181"/>
      <c r="W170" s="181">
        <v>93.75</v>
      </c>
      <c r="X170" s="181">
        <v>0</v>
      </c>
      <c r="Y170" s="180"/>
      <c r="Z170" s="180">
        <v>97.5</v>
      </c>
      <c r="AA170" s="181">
        <v>0</v>
      </c>
      <c r="AB170" s="180"/>
      <c r="AC170" s="180">
        <v>126.75</v>
      </c>
      <c r="AD170" s="181">
        <v>0</v>
      </c>
      <c r="AE170" s="180"/>
      <c r="AF170" s="180">
        <v>9.75</v>
      </c>
      <c r="AG170" s="181">
        <v>0</v>
      </c>
      <c r="AH170" s="180"/>
      <c r="AI170" s="180">
        <v>12.667500000000002</v>
      </c>
      <c r="AJ170" s="181">
        <v>0</v>
      </c>
      <c r="AK170" s="180"/>
      <c r="AL170" s="180">
        <v>97.5</v>
      </c>
      <c r="AM170" s="181">
        <v>0</v>
      </c>
      <c r="AN170" s="180"/>
      <c r="AO170" s="180">
        <v>126.75</v>
      </c>
      <c r="AP170" s="181">
        <v>0</v>
      </c>
      <c r="AQ170" s="180"/>
      <c r="AR170" s="182">
        <v>9.75</v>
      </c>
      <c r="AS170" s="181">
        <v>0</v>
      </c>
      <c r="AT170" s="180"/>
      <c r="AU170" s="180">
        <v>12.675000000000001</v>
      </c>
      <c r="AV170" s="181">
        <v>0</v>
      </c>
      <c r="AW170" s="180">
        <v>8</v>
      </c>
      <c r="AX170" s="180">
        <v>600</v>
      </c>
      <c r="AY170" s="181">
        <v>600</v>
      </c>
      <c r="AZ170" s="180"/>
      <c r="BA170" s="180">
        <v>707</v>
      </c>
      <c r="BB170" s="181">
        <v>0</v>
      </c>
      <c r="BC170" s="180"/>
      <c r="BD170" s="180"/>
      <c r="BE170" s="181"/>
      <c r="BF170" s="180">
        <v>35</v>
      </c>
      <c r="BG170" s="181">
        <v>-43.75</v>
      </c>
      <c r="BH170" s="180">
        <v>0</v>
      </c>
      <c r="BI170" s="180">
        <v>600</v>
      </c>
      <c r="BJ170" s="184">
        <v>0</v>
      </c>
      <c r="BK170" s="183"/>
      <c r="BL170" s="183">
        <v>93.75</v>
      </c>
      <c r="BM170" s="184">
        <v>0</v>
      </c>
      <c r="BN170" s="183"/>
      <c r="BO170" s="183">
        <v>7.5</v>
      </c>
      <c r="BP170" s="184">
        <v>0</v>
      </c>
      <c r="BQ170" s="180"/>
      <c r="BR170" s="180">
        <v>9.375</v>
      </c>
      <c r="BS170" s="181">
        <v>0</v>
      </c>
      <c r="BT170" s="180"/>
      <c r="BU170" s="180">
        <v>97.5</v>
      </c>
      <c r="BV170" s="181">
        <v>0</v>
      </c>
      <c r="BW170" s="180">
        <v>0</v>
      </c>
      <c r="BX170" s="180">
        <v>31</v>
      </c>
      <c r="BY170" s="181">
        <v>0</v>
      </c>
      <c r="BZ170" s="180">
        <v>0</v>
      </c>
      <c r="CA170" s="180">
        <v>0</v>
      </c>
      <c r="CB170" s="180">
        <v>67.5</v>
      </c>
      <c r="CC170" s="181">
        <v>0</v>
      </c>
      <c r="CD170" s="185">
        <v>0</v>
      </c>
      <c r="CE170" s="185">
        <v>0</v>
      </c>
      <c r="CF170" s="185">
        <v>93.75</v>
      </c>
      <c r="CG170" s="185">
        <v>0</v>
      </c>
      <c r="CH170" s="185"/>
      <c r="CI170" s="185">
        <v>9.375</v>
      </c>
      <c r="CJ170" s="185">
        <v>0</v>
      </c>
      <c r="CK170" s="185">
        <v>8806.25</v>
      </c>
      <c r="CL170" s="186"/>
      <c r="CM170" s="186">
        <v>1780</v>
      </c>
      <c r="CN170" s="186">
        <v>391.25</v>
      </c>
      <c r="CO170" s="186">
        <v>200</v>
      </c>
      <c r="CP170" s="181">
        <v>496.35416666666669</v>
      </c>
      <c r="CQ170" s="181">
        <v>11673.854166666666</v>
      </c>
      <c r="CR170" s="181">
        <v>1167.3854166666667</v>
      </c>
      <c r="CS170" s="181">
        <v>12841.239583333332</v>
      </c>
      <c r="CT170" s="181">
        <v>0</v>
      </c>
      <c r="CU170" s="187">
        <v>310</v>
      </c>
      <c r="CV170" s="187">
        <v>13151.239583333332</v>
      </c>
      <c r="CX170" s="205"/>
      <c r="CY170" s="205"/>
      <c r="CZ170" s="205"/>
      <c r="DB170" s="205"/>
    </row>
    <row r="171" spans="1:106" s="188" customFormat="1" ht="16.5">
      <c r="A171" s="173">
        <v>167</v>
      </c>
      <c r="B171" s="174">
        <v>32305</v>
      </c>
      <c r="C171" s="175">
        <v>46175</v>
      </c>
      <c r="D171" s="176" t="s">
        <v>348</v>
      </c>
      <c r="E171" s="177" t="s">
        <v>374</v>
      </c>
      <c r="F171" s="177"/>
      <c r="G171" s="178" t="s">
        <v>50</v>
      </c>
      <c r="H171" s="179" t="s">
        <v>215</v>
      </c>
      <c r="I171" s="180">
        <v>80</v>
      </c>
      <c r="J171" s="180">
        <v>10</v>
      </c>
      <c r="K171" s="180">
        <v>600</v>
      </c>
      <c r="L171" s="181">
        <v>6000</v>
      </c>
      <c r="M171" s="180">
        <v>0</v>
      </c>
      <c r="N171" s="180">
        <v>93.75</v>
      </c>
      <c r="O171" s="181">
        <v>0</v>
      </c>
      <c r="P171" s="180">
        <v>0</v>
      </c>
      <c r="Q171" s="180">
        <v>7.5</v>
      </c>
      <c r="R171" s="181">
        <v>0</v>
      </c>
      <c r="S171" s="180">
        <v>0</v>
      </c>
      <c r="T171" s="180">
        <v>9.375</v>
      </c>
      <c r="U171" s="181">
        <v>0</v>
      </c>
      <c r="V171" s="181"/>
      <c r="W171" s="181">
        <v>93.75</v>
      </c>
      <c r="X171" s="181">
        <v>0</v>
      </c>
      <c r="Y171" s="180"/>
      <c r="Z171" s="180">
        <v>97.5</v>
      </c>
      <c r="AA171" s="181">
        <v>0</v>
      </c>
      <c r="AB171" s="180"/>
      <c r="AC171" s="180">
        <v>126.75</v>
      </c>
      <c r="AD171" s="181">
        <v>0</v>
      </c>
      <c r="AE171" s="180"/>
      <c r="AF171" s="180">
        <v>9.75</v>
      </c>
      <c r="AG171" s="181">
        <v>0</v>
      </c>
      <c r="AH171" s="180"/>
      <c r="AI171" s="180">
        <v>12.667500000000002</v>
      </c>
      <c r="AJ171" s="181">
        <v>0</v>
      </c>
      <c r="AK171" s="180"/>
      <c r="AL171" s="180">
        <v>97.5</v>
      </c>
      <c r="AM171" s="181">
        <v>0</v>
      </c>
      <c r="AN171" s="180"/>
      <c r="AO171" s="180">
        <v>126.75</v>
      </c>
      <c r="AP171" s="181">
        <v>0</v>
      </c>
      <c r="AQ171" s="180"/>
      <c r="AR171" s="182">
        <v>9.75</v>
      </c>
      <c r="AS171" s="181">
        <v>0</v>
      </c>
      <c r="AT171" s="180"/>
      <c r="AU171" s="180">
        <v>12.675000000000001</v>
      </c>
      <c r="AV171" s="181">
        <v>0</v>
      </c>
      <c r="AW171" s="180">
        <v>8</v>
      </c>
      <c r="AX171" s="180">
        <v>600</v>
      </c>
      <c r="AY171" s="181">
        <v>600</v>
      </c>
      <c r="AZ171" s="180"/>
      <c r="BA171" s="180">
        <v>708</v>
      </c>
      <c r="BB171" s="181">
        <v>0</v>
      </c>
      <c r="BC171" s="180"/>
      <c r="BD171" s="180"/>
      <c r="BE171" s="181"/>
      <c r="BF171" s="180">
        <v>0</v>
      </c>
      <c r="BG171" s="181">
        <v>0</v>
      </c>
      <c r="BH171" s="180">
        <v>0</v>
      </c>
      <c r="BI171" s="180">
        <v>600</v>
      </c>
      <c r="BJ171" s="184">
        <v>0</v>
      </c>
      <c r="BK171" s="183"/>
      <c r="BL171" s="183">
        <v>93.75</v>
      </c>
      <c r="BM171" s="184">
        <v>0</v>
      </c>
      <c r="BN171" s="183"/>
      <c r="BO171" s="183">
        <v>7.5</v>
      </c>
      <c r="BP171" s="184">
        <v>0</v>
      </c>
      <c r="BQ171" s="180"/>
      <c r="BR171" s="180">
        <v>9.375</v>
      </c>
      <c r="BS171" s="181">
        <v>0</v>
      </c>
      <c r="BT171" s="180"/>
      <c r="BU171" s="180">
        <v>97.5</v>
      </c>
      <c r="BV171" s="181">
        <v>0</v>
      </c>
      <c r="BW171" s="180">
        <v>0</v>
      </c>
      <c r="BX171" s="180">
        <v>31</v>
      </c>
      <c r="BY171" s="181">
        <v>0</v>
      </c>
      <c r="BZ171" s="180">
        <v>0</v>
      </c>
      <c r="CA171" s="180">
        <v>0</v>
      </c>
      <c r="CB171" s="180">
        <v>67.5</v>
      </c>
      <c r="CC171" s="181">
        <v>0</v>
      </c>
      <c r="CD171" s="185">
        <v>0</v>
      </c>
      <c r="CE171" s="185">
        <v>0</v>
      </c>
      <c r="CF171" s="185">
        <v>93.75</v>
      </c>
      <c r="CG171" s="185">
        <v>0</v>
      </c>
      <c r="CH171" s="185"/>
      <c r="CI171" s="185">
        <v>9.375</v>
      </c>
      <c r="CJ171" s="185">
        <v>0</v>
      </c>
      <c r="CK171" s="185">
        <v>6600</v>
      </c>
      <c r="CL171" s="186"/>
      <c r="CM171" s="186">
        <v>710</v>
      </c>
      <c r="CN171" s="186">
        <v>391.25</v>
      </c>
      <c r="CO171" s="186">
        <v>200</v>
      </c>
      <c r="CP171" s="181">
        <v>500</v>
      </c>
      <c r="CQ171" s="181">
        <v>8401.25</v>
      </c>
      <c r="CR171" s="181">
        <v>840.125</v>
      </c>
      <c r="CS171" s="181">
        <v>9241.375</v>
      </c>
      <c r="CT171" s="181">
        <v>0</v>
      </c>
      <c r="CU171" s="187">
        <v>310</v>
      </c>
      <c r="CV171" s="187">
        <v>9551.375</v>
      </c>
      <c r="CX171" s="205"/>
      <c r="CY171" s="205"/>
      <c r="CZ171" s="205"/>
      <c r="DB171" s="205"/>
    </row>
    <row r="172" spans="1:106" s="188" customFormat="1" ht="16.5">
      <c r="A172" s="173">
        <v>168</v>
      </c>
      <c r="B172" s="174">
        <v>12258</v>
      </c>
      <c r="C172" s="175">
        <v>45768</v>
      </c>
      <c r="D172" s="176" t="s">
        <v>69</v>
      </c>
      <c r="E172" s="177" t="s">
        <v>162</v>
      </c>
      <c r="F172" s="177"/>
      <c r="G172" s="178" t="s">
        <v>52</v>
      </c>
      <c r="H172" s="179" t="s">
        <v>258</v>
      </c>
      <c r="I172" s="180">
        <v>88</v>
      </c>
      <c r="J172" s="180">
        <v>11</v>
      </c>
      <c r="K172" s="180">
        <v>600</v>
      </c>
      <c r="L172" s="181">
        <v>6600</v>
      </c>
      <c r="M172" s="180">
        <v>24</v>
      </c>
      <c r="N172" s="180">
        <v>93.75</v>
      </c>
      <c r="O172" s="181">
        <v>2250</v>
      </c>
      <c r="P172" s="180">
        <v>25</v>
      </c>
      <c r="Q172" s="180">
        <v>7.5</v>
      </c>
      <c r="R172" s="181">
        <v>187.5</v>
      </c>
      <c r="S172" s="180">
        <v>8</v>
      </c>
      <c r="T172" s="180">
        <v>9.375</v>
      </c>
      <c r="U172" s="181">
        <v>75</v>
      </c>
      <c r="V172" s="181"/>
      <c r="W172" s="181">
        <v>93.75</v>
      </c>
      <c r="X172" s="181">
        <v>0</v>
      </c>
      <c r="Y172" s="180"/>
      <c r="Z172" s="180">
        <v>97.5</v>
      </c>
      <c r="AA172" s="181">
        <v>0</v>
      </c>
      <c r="AB172" s="180"/>
      <c r="AC172" s="180">
        <v>126.75</v>
      </c>
      <c r="AD172" s="181">
        <v>0</v>
      </c>
      <c r="AE172" s="180"/>
      <c r="AF172" s="180">
        <v>9.75</v>
      </c>
      <c r="AG172" s="181">
        <v>0</v>
      </c>
      <c r="AH172" s="180"/>
      <c r="AI172" s="180">
        <v>12.667500000000002</v>
      </c>
      <c r="AJ172" s="181">
        <v>0</v>
      </c>
      <c r="AK172" s="180"/>
      <c r="AL172" s="180">
        <v>97.5</v>
      </c>
      <c r="AM172" s="181">
        <v>0</v>
      </c>
      <c r="AN172" s="180"/>
      <c r="AO172" s="180">
        <v>126.75</v>
      </c>
      <c r="AP172" s="181">
        <v>0</v>
      </c>
      <c r="AQ172" s="180"/>
      <c r="AR172" s="182">
        <v>9.75</v>
      </c>
      <c r="AS172" s="181">
        <v>0</v>
      </c>
      <c r="AT172" s="180"/>
      <c r="AU172" s="180">
        <v>12.675000000000001</v>
      </c>
      <c r="AV172" s="181">
        <v>0</v>
      </c>
      <c r="AW172" s="180">
        <v>8</v>
      </c>
      <c r="AX172" s="180">
        <v>600</v>
      </c>
      <c r="AY172" s="181">
        <v>600</v>
      </c>
      <c r="AZ172" s="180"/>
      <c r="BA172" s="180">
        <v>709</v>
      </c>
      <c r="BB172" s="181">
        <v>0</v>
      </c>
      <c r="BC172" s="180"/>
      <c r="BD172" s="180"/>
      <c r="BE172" s="181"/>
      <c r="BF172" s="180">
        <v>0</v>
      </c>
      <c r="BG172" s="181">
        <v>0</v>
      </c>
      <c r="BH172" s="180">
        <v>0</v>
      </c>
      <c r="BI172" s="180">
        <v>600</v>
      </c>
      <c r="BJ172" s="184">
        <v>0</v>
      </c>
      <c r="BK172" s="183"/>
      <c r="BL172" s="183">
        <v>93.75</v>
      </c>
      <c r="BM172" s="184">
        <v>0</v>
      </c>
      <c r="BN172" s="183"/>
      <c r="BO172" s="183">
        <v>7.5</v>
      </c>
      <c r="BP172" s="184">
        <v>0</v>
      </c>
      <c r="BQ172" s="180"/>
      <c r="BR172" s="180">
        <v>9.375</v>
      </c>
      <c r="BS172" s="181">
        <v>0</v>
      </c>
      <c r="BT172" s="180"/>
      <c r="BU172" s="180">
        <v>97.5</v>
      </c>
      <c r="BV172" s="181">
        <v>0</v>
      </c>
      <c r="BW172" s="180">
        <v>0</v>
      </c>
      <c r="BX172" s="180">
        <v>31</v>
      </c>
      <c r="BY172" s="181">
        <v>0</v>
      </c>
      <c r="BZ172" s="180">
        <v>0</v>
      </c>
      <c r="CA172" s="180">
        <v>0</v>
      </c>
      <c r="CB172" s="180">
        <v>67.5</v>
      </c>
      <c r="CC172" s="181">
        <v>0</v>
      </c>
      <c r="CD172" s="185">
        <v>0</v>
      </c>
      <c r="CE172" s="185">
        <v>0</v>
      </c>
      <c r="CF172" s="185">
        <v>93.75</v>
      </c>
      <c r="CG172" s="185">
        <v>0</v>
      </c>
      <c r="CH172" s="185"/>
      <c r="CI172" s="185">
        <v>9.375</v>
      </c>
      <c r="CJ172" s="185">
        <v>0</v>
      </c>
      <c r="CK172" s="185">
        <v>9712.5</v>
      </c>
      <c r="CL172" s="186"/>
      <c r="CM172" s="186">
        <v>2030</v>
      </c>
      <c r="CN172" s="186">
        <v>391.25</v>
      </c>
      <c r="CO172" s="186">
        <v>200</v>
      </c>
      <c r="CP172" s="181">
        <v>550</v>
      </c>
      <c r="CQ172" s="181">
        <v>12883.75</v>
      </c>
      <c r="CR172" s="181">
        <v>1288.375</v>
      </c>
      <c r="CS172" s="181">
        <v>14172.125</v>
      </c>
      <c r="CT172" s="181">
        <v>0</v>
      </c>
      <c r="CU172" s="187">
        <v>341</v>
      </c>
      <c r="CV172" s="187">
        <v>14513.125</v>
      </c>
      <c r="CX172" s="205"/>
      <c r="CY172" s="205"/>
      <c r="CZ172" s="205"/>
      <c r="DB172" s="205"/>
    </row>
    <row r="173" spans="1:106" s="188" customFormat="1" ht="16.5">
      <c r="A173" s="173">
        <v>169</v>
      </c>
      <c r="B173" s="174">
        <v>32299</v>
      </c>
      <c r="C173" s="175">
        <v>46175</v>
      </c>
      <c r="D173" s="176" t="s">
        <v>348</v>
      </c>
      <c r="E173" s="177" t="s">
        <v>375</v>
      </c>
      <c r="F173" s="177"/>
      <c r="G173" s="178" t="s">
        <v>50</v>
      </c>
      <c r="H173" s="179" t="s">
        <v>215</v>
      </c>
      <c r="I173" s="180">
        <v>80</v>
      </c>
      <c r="J173" s="180">
        <v>10</v>
      </c>
      <c r="K173" s="180">
        <v>600</v>
      </c>
      <c r="L173" s="181">
        <v>6000</v>
      </c>
      <c r="M173" s="180">
        <v>0</v>
      </c>
      <c r="N173" s="180">
        <v>93.75</v>
      </c>
      <c r="O173" s="181">
        <v>0</v>
      </c>
      <c r="P173" s="180">
        <v>0</v>
      </c>
      <c r="Q173" s="180">
        <v>7.5</v>
      </c>
      <c r="R173" s="181">
        <v>0</v>
      </c>
      <c r="S173" s="180">
        <v>0</v>
      </c>
      <c r="T173" s="180">
        <v>9.375</v>
      </c>
      <c r="U173" s="181">
        <v>0</v>
      </c>
      <c r="V173" s="181"/>
      <c r="W173" s="181">
        <v>93.75</v>
      </c>
      <c r="X173" s="181">
        <v>0</v>
      </c>
      <c r="Y173" s="180"/>
      <c r="Z173" s="180">
        <v>97.5</v>
      </c>
      <c r="AA173" s="181">
        <v>0</v>
      </c>
      <c r="AB173" s="180"/>
      <c r="AC173" s="180">
        <v>126.75</v>
      </c>
      <c r="AD173" s="181">
        <v>0</v>
      </c>
      <c r="AE173" s="180"/>
      <c r="AF173" s="180">
        <v>9.75</v>
      </c>
      <c r="AG173" s="181">
        <v>0</v>
      </c>
      <c r="AH173" s="180"/>
      <c r="AI173" s="180">
        <v>12.667500000000002</v>
      </c>
      <c r="AJ173" s="181">
        <v>0</v>
      </c>
      <c r="AK173" s="180"/>
      <c r="AL173" s="180">
        <v>97.5</v>
      </c>
      <c r="AM173" s="181">
        <v>0</v>
      </c>
      <c r="AN173" s="180"/>
      <c r="AO173" s="180">
        <v>126.75</v>
      </c>
      <c r="AP173" s="181">
        <v>0</v>
      </c>
      <c r="AQ173" s="180"/>
      <c r="AR173" s="182">
        <v>9.75</v>
      </c>
      <c r="AS173" s="181">
        <v>0</v>
      </c>
      <c r="AT173" s="180"/>
      <c r="AU173" s="180">
        <v>12.675000000000001</v>
      </c>
      <c r="AV173" s="181">
        <v>0</v>
      </c>
      <c r="AW173" s="180">
        <v>8</v>
      </c>
      <c r="AX173" s="180">
        <v>600</v>
      </c>
      <c r="AY173" s="181">
        <v>600</v>
      </c>
      <c r="AZ173" s="180"/>
      <c r="BA173" s="180">
        <v>710</v>
      </c>
      <c r="BB173" s="181">
        <v>0</v>
      </c>
      <c r="BC173" s="180"/>
      <c r="BD173" s="180"/>
      <c r="BE173" s="181"/>
      <c r="BF173" s="180">
        <v>0</v>
      </c>
      <c r="BG173" s="181">
        <v>0</v>
      </c>
      <c r="BH173" s="180">
        <v>0</v>
      </c>
      <c r="BI173" s="180">
        <v>600</v>
      </c>
      <c r="BJ173" s="184">
        <v>0</v>
      </c>
      <c r="BK173" s="183"/>
      <c r="BL173" s="183">
        <v>93.75</v>
      </c>
      <c r="BM173" s="184">
        <v>0</v>
      </c>
      <c r="BN173" s="183"/>
      <c r="BO173" s="183">
        <v>7.5</v>
      </c>
      <c r="BP173" s="184">
        <v>0</v>
      </c>
      <c r="BQ173" s="180"/>
      <c r="BR173" s="180">
        <v>9.375</v>
      </c>
      <c r="BS173" s="181">
        <v>0</v>
      </c>
      <c r="BT173" s="180"/>
      <c r="BU173" s="180">
        <v>97.5</v>
      </c>
      <c r="BV173" s="181">
        <v>0</v>
      </c>
      <c r="BW173" s="180">
        <v>0</v>
      </c>
      <c r="BX173" s="180">
        <v>31</v>
      </c>
      <c r="BY173" s="181">
        <v>0</v>
      </c>
      <c r="BZ173" s="180">
        <v>0</v>
      </c>
      <c r="CA173" s="180">
        <v>0</v>
      </c>
      <c r="CB173" s="180">
        <v>67.5</v>
      </c>
      <c r="CC173" s="181">
        <v>0</v>
      </c>
      <c r="CD173" s="185">
        <v>0</v>
      </c>
      <c r="CE173" s="185">
        <v>0</v>
      </c>
      <c r="CF173" s="185">
        <v>93.75</v>
      </c>
      <c r="CG173" s="185">
        <v>0</v>
      </c>
      <c r="CH173" s="185"/>
      <c r="CI173" s="185">
        <v>9.375</v>
      </c>
      <c r="CJ173" s="185">
        <v>0</v>
      </c>
      <c r="CK173" s="185">
        <v>6600</v>
      </c>
      <c r="CL173" s="186"/>
      <c r="CM173" s="186">
        <v>710</v>
      </c>
      <c r="CN173" s="186">
        <v>391.25</v>
      </c>
      <c r="CO173" s="186">
        <v>200</v>
      </c>
      <c r="CP173" s="181">
        <v>500</v>
      </c>
      <c r="CQ173" s="181">
        <v>8401.25</v>
      </c>
      <c r="CR173" s="181">
        <v>840.125</v>
      </c>
      <c r="CS173" s="181">
        <v>9241.375</v>
      </c>
      <c r="CT173" s="181">
        <v>0</v>
      </c>
      <c r="CU173" s="187">
        <v>310</v>
      </c>
      <c r="CV173" s="187">
        <v>9551.375</v>
      </c>
      <c r="CX173" s="205"/>
      <c r="CY173" s="205"/>
      <c r="CZ173" s="205"/>
      <c r="DB173" s="205"/>
    </row>
    <row r="174" spans="1:106" s="188" customFormat="1" ht="16.5">
      <c r="A174" s="173">
        <v>170</v>
      </c>
      <c r="B174" s="174">
        <v>13697</v>
      </c>
      <c r="C174" s="175">
        <v>45670</v>
      </c>
      <c r="D174" s="176" t="s">
        <v>95</v>
      </c>
      <c r="E174" s="177" t="s">
        <v>163</v>
      </c>
      <c r="F174" s="177"/>
      <c r="G174" s="178" t="s">
        <v>52</v>
      </c>
      <c r="H174" s="179" t="s">
        <v>68</v>
      </c>
      <c r="I174" s="180">
        <v>24</v>
      </c>
      <c r="J174" s="180">
        <v>3</v>
      </c>
      <c r="K174" s="180">
        <v>600</v>
      </c>
      <c r="L174" s="181">
        <v>1800</v>
      </c>
      <c r="M174" s="180">
        <v>0</v>
      </c>
      <c r="N174" s="180">
        <v>93.75</v>
      </c>
      <c r="O174" s="181">
        <v>0</v>
      </c>
      <c r="P174" s="180">
        <v>15</v>
      </c>
      <c r="Q174" s="180">
        <v>7.5</v>
      </c>
      <c r="R174" s="181">
        <v>112.5</v>
      </c>
      <c r="S174" s="180">
        <v>0</v>
      </c>
      <c r="T174" s="180">
        <v>9.375</v>
      </c>
      <c r="U174" s="181">
        <v>0</v>
      </c>
      <c r="V174" s="181"/>
      <c r="W174" s="181">
        <v>93.75</v>
      </c>
      <c r="X174" s="181">
        <v>0</v>
      </c>
      <c r="Y174" s="180"/>
      <c r="Z174" s="180">
        <v>97.5</v>
      </c>
      <c r="AA174" s="181">
        <v>0</v>
      </c>
      <c r="AB174" s="180"/>
      <c r="AC174" s="180">
        <v>126.75</v>
      </c>
      <c r="AD174" s="181">
        <v>0</v>
      </c>
      <c r="AE174" s="180"/>
      <c r="AF174" s="180">
        <v>9.75</v>
      </c>
      <c r="AG174" s="181">
        <v>0</v>
      </c>
      <c r="AH174" s="180"/>
      <c r="AI174" s="180">
        <v>12.667500000000002</v>
      </c>
      <c r="AJ174" s="181">
        <v>0</v>
      </c>
      <c r="AK174" s="180"/>
      <c r="AL174" s="180">
        <v>97.5</v>
      </c>
      <c r="AM174" s="181">
        <v>0</v>
      </c>
      <c r="AN174" s="180"/>
      <c r="AO174" s="180">
        <v>126.75</v>
      </c>
      <c r="AP174" s="181">
        <v>0</v>
      </c>
      <c r="AQ174" s="180"/>
      <c r="AR174" s="182">
        <v>9.75</v>
      </c>
      <c r="AS174" s="181">
        <v>0</v>
      </c>
      <c r="AT174" s="180"/>
      <c r="AU174" s="180">
        <v>12.675000000000001</v>
      </c>
      <c r="AV174" s="181">
        <v>0</v>
      </c>
      <c r="AW174" s="180">
        <v>0</v>
      </c>
      <c r="AX174" s="180">
        <v>600</v>
      </c>
      <c r="AY174" s="181">
        <v>0</v>
      </c>
      <c r="AZ174" s="180"/>
      <c r="BA174" s="180">
        <v>711</v>
      </c>
      <c r="BB174" s="181">
        <v>0</v>
      </c>
      <c r="BC174" s="180"/>
      <c r="BD174" s="180"/>
      <c r="BE174" s="181"/>
      <c r="BF174" s="180">
        <v>0</v>
      </c>
      <c r="BG174" s="181">
        <v>0</v>
      </c>
      <c r="BH174" s="180">
        <v>0</v>
      </c>
      <c r="BI174" s="180">
        <v>600</v>
      </c>
      <c r="BJ174" s="184">
        <v>0</v>
      </c>
      <c r="BK174" s="183"/>
      <c r="BL174" s="183">
        <v>93.75</v>
      </c>
      <c r="BM174" s="184">
        <v>0</v>
      </c>
      <c r="BN174" s="183"/>
      <c r="BO174" s="183">
        <v>7.5</v>
      </c>
      <c r="BP174" s="184">
        <v>0</v>
      </c>
      <c r="BQ174" s="180"/>
      <c r="BR174" s="180">
        <v>9.375</v>
      </c>
      <c r="BS174" s="181">
        <v>0</v>
      </c>
      <c r="BT174" s="180"/>
      <c r="BU174" s="180">
        <v>97.5</v>
      </c>
      <c r="BV174" s="181">
        <v>0</v>
      </c>
      <c r="BW174" s="180">
        <v>0</v>
      </c>
      <c r="BX174" s="180">
        <v>31</v>
      </c>
      <c r="BY174" s="181">
        <v>0</v>
      </c>
      <c r="BZ174" s="180">
        <v>0</v>
      </c>
      <c r="CA174" s="180">
        <v>0</v>
      </c>
      <c r="CB174" s="180">
        <v>67.5</v>
      </c>
      <c r="CC174" s="181">
        <v>0</v>
      </c>
      <c r="CD174" s="185">
        <v>0</v>
      </c>
      <c r="CE174" s="185">
        <v>0</v>
      </c>
      <c r="CF174" s="185">
        <v>93.75</v>
      </c>
      <c r="CG174" s="185">
        <v>0</v>
      </c>
      <c r="CH174" s="185"/>
      <c r="CI174" s="185">
        <v>9.375</v>
      </c>
      <c r="CJ174" s="185">
        <v>0</v>
      </c>
      <c r="CK174" s="185">
        <v>1912.5</v>
      </c>
      <c r="CL174" s="186"/>
      <c r="CM174" s="186">
        <v>1010</v>
      </c>
      <c r="CN174" s="186">
        <v>391.25</v>
      </c>
      <c r="CO174" s="186">
        <v>200</v>
      </c>
      <c r="CP174" s="181">
        <v>150</v>
      </c>
      <c r="CQ174" s="181">
        <v>3663.75</v>
      </c>
      <c r="CR174" s="181">
        <v>366.375</v>
      </c>
      <c r="CS174" s="181">
        <v>4030.125</v>
      </c>
      <c r="CT174" s="181">
        <v>0</v>
      </c>
      <c r="CU174" s="187">
        <v>93</v>
      </c>
      <c r="CV174" s="187">
        <v>4123.125</v>
      </c>
      <c r="CX174" s="205"/>
      <c r="CY174" s="205"/>
      <c r="CZ174" s="205"/>
      <c r="DB174" s="205"/>
    </row>
    <row r="175" spans="1:106" s="188" customFormat="1" ht="16.5">
      <c r="A175" s="173">
        <v>171</v>
      </c>
      <c r="B175" s="174">
        <v>12734</v>
      </c>
      <c r="C175" s="175">
        <v>45734</v>
      </c>
      <c r="D175" s="176" t="s">
        <v>61</v>
      </c>
      <c r="E175" s="177" t="s">
        <v>164</v>
      </c>
      <c r="F175" s="177"/>
      <c r="G175" s="178" t="s">
        <v>54</v>
      </c>
      <c r="H175" s="179" t="s">
        <v>64</v>
      </c>
      <c r="I175" s="180">
        <v>64</v>
      </c>
      <c r="J175" s="180">
        <v>8</v>
      </c>
      <c r="K175" s="180">
        <v>600</v>
      </c>
      <c r="L175" s="181">
        <v>4800</v>
      </c>
      <c r="M175" s="180">
        <v>15</v>
      </c>
      <c r="N175" s="180">
        <v>93.75</v>
      </c>
      <c r="O175" s="181">
        <v>1406.25</v>
      </c>
      <c r="P175" s="180">
        <v>25</v>
      </c>
      <c r="Q175" s="180">
        <v>7.5</v>
      </c>
      <c r="R175" s="181">
        <v>187.5</v>
      </c>
      <c r="S175" s="180">
        <v>8</v>
      </c>
      <c r="T175" s="180">
        <v>9.375</v>
      </c>
      <c r="U175" s="181">
        <v>75</v>
      </c>
      <c r="V175" s="181"/>
      <c r="W175" s="181">
        <v>93.75</v>
      </c>
      <c r="X175" s="181">
        <v>0</v>
      </c>
      <c r="Y175" s="180"/>
      <c r="Z175" s="180">
        <v>97.5</v>
      </c>
      <c r="AA175" s="181">
        <v>0</v>
      </c>
      <c r="AB175" s="180"/>
      <c r="AC175" s="180">
        <v>126.75</v>
      </c>
      <c r="AD175" s="181">
        <v>0</v>
      </c>
      <c r="AE175" s="180"/>
      <c r="AF175" s="180">
        <v>9.75</v>
      </c>
      <c r="AG175" s="181">
        <v>0</v>
      </c>
      <c r="AH175" s="180"/>
      <c r="AI175" s="180">
        <v>12.667500000000002</v>
      </c>
      <c r="AJ175" s="181">
        <v>0</v>
      </c>
      <c r="AK175" s="180"/>
      <c r="AL175" s="180">
        <v>97.5</v>
      </c>
      <c r="AM175" s="181">
        <v>0</v>
      </c>
      <c r="AN175" s="180"/>
      <c r="AO175" s="180">
        <v>126.75</v>
      </c>
      <c r="AP175" s="181">
        <v>0</v>
      </c>
      <c r="AQ175" s="180"/>
      <c r="AR175" s="182">
        <v>9.75</v>
      </c>
      <c r="AS175" s="181">
        <v>0</v>
      </c>
      <c r="AT175" s="180"/>
      <c r="AU175" s="180">
        <v>12.675000000000001</v>
      </c>
      <c r="AV175" s="181">
        <v>0</v>
      </c>
      <c r="AW175" s="180">
        <v>8</v>
      </c>
      <c r="AX175" s="180">
        <v>600</v>
      </c>
      <c r="AY175" s="181">
        <v>600</v>
      </c>
      <c r="AZ175" s="180"/>
      <c r="BA175" s="180">
        <v>712</v>
      </c>
      <c r="BB175" s="181">
        <v>0</v>
      </c>
      <c r="BC175" s="180"/>
      <c r="BD175" s="180"/>
      <c r="BE175" s="181"/>
      <c r="BF175" s="180">
        <v>0</v>
      </c>
      <c r="BG175" s="181">
        <v>0</v>
      </c>
      <c r="BH175" s="180">
        <v>0</v>
      </c>
      <c r="BI175" s="180">
        <v>600</v>
      </c>
      <c r="BJ175" s="184">
        <v>0</v>
      </c>
      <c r="BK175" s="183"/>
      <c r="BL175" s="183">
        <v>93.75</v>
      </c>
      <c r="BM175" s="184">
        <v>0</v>
      </c>
      <c r="BN175" s="183"/>
      <c r="BO175" s="183">
        <v>7.5</v>
      </c>
      <c r="BP175" s="184">
        <v>0</v>
      </c>
      <c r="BQ175" s="180"/>
      <c r="BR175" s="180">
        <v>9.375</v>
      </c>
      <c r="BS175" s="181">
        <v>0</v>
      </c>
      <c r="BT175" s="180"/>
      <c r="BU175" s="180">
        <v>97.5</v>
      </c>
      <c r="BV175" s="181">
        <v>0</v>
      </c>
      <c r="BW175" s="180">
        <v>0</v>
      </c>
      <c r="BX175" s="180">
        <v>31</v>
      </c>
      <c r="BY175" s="181">
        <v>0</v>
      </c>
      <c r="BZ175" s="180">
        <v>0</v>
      </c>
      <c r="CA175" s="180">
        <v>0</v>
      </c>
      <c r="CB175" s="180">
        <v>67.5</v>
      </c>
      <c r="CC175" s="181">
        <v>0</v>
      </c>
      <c r="CD175" s="185">
        <v>0</v>
      </c>
      <c r="CE175" s="185">
        <v>0</v>
      </c>
      <c r="CF175" s="185">
        <v>93.75</v>
      </c>
      <c r="CG175" s="185">
        <v>0</v>
      </c>
      <c r="CH175" s="185"/>
      <c r="CI175" s="185">
        <v>9.375</v>
      </c>
      <c r="CJ175" s="185">
        <v>0</v>
      </c>
      <c r="CK175" s="185">
        <v>7068.75</v>
      </c>
      <c r="CL175" s="186"/>
      <c r="CM175" s="186">
        <v>1730</v>
      </c>
      <c r="CN175" s="186">
        <v>391.25</v>
      </c>
      <c r="CO175" s="186">
        <v>200</v>
      </c>
      <c r="CP175" s="181">
        <v>400</v>
      </c>
      <c r="CQ175" s="181">
        <v>9790</v>
      </c>
      <c r="CR175" s="181">
        <v>979</v>
      </c>
      <c r="CS175" s="181">
        <v>10769</v>
      </c>
      <c r="CT175" s="181">
        <v>0</v>
      </c>
      <c r="CU175" s="187">
        <v>248</v>
      </c>
      <c r="CV175" s="187">
        <v>11017</v>
      </c>
      <c r="CX175" s="205"/>
      <c r="CY175" s="205"/>
      <c r="CZ175" s="205"/>
      <c r="DB175" s="205"/>
    </row>
    <row r="176" spans="1:106" s="188" customFormat="1" ht="16.5">
      <c r="A176" s="173">
        <v>172</v>
      </c>
      <c r="B176" s="174">
        <v>13345</v>
      </c>
      <c r="C176" s="175">
        <v>45811</v>
      </c>
      <c r="D176" s="176" t="s">
        <v>51</v>
      </c>
      <c r="E176" s="177" t="s">
        <v>165</v>
      </c>
      <c r="F176" s="177"/>
      <c r="G176" s="178" t="s">
        <v>54</v>
      </c>
      <c r="H176" s="179" t="s">
        <v>290</v>
      </c>
      <c r="I176" s="180">
        <v>88</v>
      </c>
      <c r="J176" s="180">
        <v>11</v>
      </c>
      <c r="K176" s="180">
        <v>600</v>
      </c>
      <c r="L176" s="181">
        <v>6600</v>
      </c>
      <c r="M176" s="180">
        <v>21</v>
      </c>
      <c r="N176" s="180">
        <v>93.75</v>
      </c>
      <c r="O176" s="181">
        <v>1968.75</v>
      </c>
      <c r="P176" s="180">
        <v>25</v>
      </c>
      <c r="Q176" s="180">
        <v>7.5</v>
      </c>
      <c r="R176" s="181">
        <v>187.5</v>
      </c>
      <c r="S176" s="180">
        <v>8</v>
      </c>
      <c r="T176" s="180">
        <v>9.375</v>
      </c>
      <c r="U176" s="181">
        <v>75</v>
      </c>
      <c r="V176" s="181"/>
      <c r="W176" s="181">
        <v>93.75</v>
      </c>
      <c r="X176" s="181">
        <v>0</v>
      </c>
      <c r="Y176" s="180"/>
      <c r="Z176" s="180">
        <v>97.5</v>
      </c>
      <c r="AA176" s="181">
        <v>0</v>
      </c>
      <c r="AB176" s="180"/>
      <c r="AC176" s="180">
        <v>126.75</v>
      </c>
      <c r="AD176" s="181">
        <v>0</v>
      </c>
      <c r="AE176" s="180"/>
      <c r="AF176" s="180">
        <v>9.75</v>
      </c>
      <c r="AG176" s="181">
        <v>0</v>
      </c>
      <c r="AH176" s="180"/>
      <c r="AI176" s="180">
        <v>12.667500000000002</v>
      </c>
      <c r="AJ176" s="181">
        <v>0</v>
      </c>
      <c r="AK176" s="180"/>
      <c r="AL176" s="180">
        <v>97.5</v>
      </c>
      <c r="AM176" s="181">
        <v>0</v>
      </c>
      <c r="AN176" s="180"/>
      <c r="AO176" s="180">
        <v>126.75</v>
      </c>
      <c r="AP176" s="181">
        <v>0</v>
      </c>
      <c r="AQ176" s="180"/>
      <c r="AR176" s="182">
        <v>9.75</v>
      </c>
      <c r="AS176" s="181">
        <v>0</v>
      </c>
      <c r="AT176" s="180"/>
      <c r="AU176" s="180">
        <v>12.675000000000001</v>
      </c>
      <c r="AV176" s="181">
        <v>0</v>
      </c>
      <c r="AW176" s="180">
        <v>8</v>
      </c>
      <c r="AX176" s="180">
        <v>600</v>
      </c>
      <c r="AY176" s="181">
        <v>600</v>
      </c>
      <c r="AZ176" s="180"/>
      <c r="BA176" s="180">
        <v>713</v>
      </c>
      <c r="BB176" s="181">
        <v>0</v>
      </c>
      <c r="BC176" s="180"/>
      <c r="BD176" s="180"/>
      <c r="BE176" s="181"/>
      <c r="BF176" s="180">
        <v>5</v>
      </c>
      <c r="BG176" s="181">
        <v>-6.25</v>
      </c>
      <c r="BH176" s="180">
        <v>0</v>
      </c>
      <c r="BI176" s="180">
        <v>600</v>
      </c>
      <c r="BJ176" s="184">
        <v>0</v>
      </c>
      <c r="BK176" s="183"/>
      <c r="BL176" s="183">
        <v>93.75</v>
      </c>
      <c r="BM176" s="184">
        <v>0</v>
      </c>
      <c r="BN176" s="183"/>
      <c r="BO176" s="183">
        <v>7.5</v>
      </c>
      <c r="BP176" s="184">
        <v>0</v>
      </c>
      <c r="BQ176" s="180"/>
      <c r="BR176" s="180">
        <v>9.375</v>
      </c>
      <c r="BS176" s="181">
        <v>0</v>
      </c>
      <c r="BT176" s="180"/>
      <c r="BU176" s="180">
        <v>97.5</v>
      </c>
      <c r="BV176" s="181">
        <v>0</v>
      </c>
      <c r="BW176" s="180">
        <v>0</v>
      </c>
      <c r="BX176" s="180">
        <v>31</v>
      </c>
      <c r="BY176" s="181">
        <v>0</v>
      </c>
      <c r="BZ176" s="180">
        <v>0</v>
      </c>
      <c r="CA176" s="180">
        <v>0</v>
      </c>
      <c r="CB176" s="180">
        <v>67.5</v>
      </c>
      <c r="CC176" s="181">
        <v>0</v>
      </c>
      <c r="CD176" s="185">
        <v>0</v>
      </c>
      <c r="CE176" s="185">
        <v>0</v>
      </c>
      <c r="CF176" s="185">
        <v>93.75</v>
      </c>
      <c r="CG176" s="185">
        <v>0</v>
      </c>
      <c r="CH176" s="185"/>
      <c r="CI176" s="185">
        <v>9.375</v>
      </c>
      <c r="CJ176" s="185">
        <v>0</v>
      </c>
      <c r="CK176" s="185">
        <v>9425</v>
      </c>
      <c r="CL176" s="186"/>
      <c r="CM176" s="186">
        <v>2030</v>
      </c>
      <c r="CN176" s="186">
        <v>391.25</v>
      </c>
      <c r="CO176" s="186">
        <v>200</v>
      </c>
      <c r="CP176" s="181">
        <v>549.47916666666663</v>
      </c>
      <c r="CQ176" s="181">
        <v>12595.729166666666</v>
      </c>
      <c r="CR176" s="181">
        <v>1259.5729166666667</v>
      </c>
      <c r="CS176" s="181">
        <v>13855.302083333332</v>
      </c>
      <c r="CT176" s="181">
        <v>0</v>
      </c>
      <c r="CU176" s="187">
        <v>341</v>
      </c>
      <c r="CV176" s="187">
        <v>14196.302083333332</v>
      </c>
      <c r="CX176" s="205"/>
      <c r="CY176" s="205"/>
      <c r="CZ176" s="205"/>
      <c r="DB176" s="205"/>
    </row>
    <row r="177" spans="1:106" s="188" customFormat="1" ht="16.5">
      <c r="A177" s="173">
        <v>173</v>
      </c>
      <c r="B177" s="174">
        <v>32546</v>
      </c>
      <c r="C177" s="175">
        <v>46154</v>
      </c>
      <c r="D177" s="176" t="s">
        <v>299</v>
      </c>
      <c r="E177" s="177" t="s">
        <v>346</v>
      </c>
      <c r="F177" s="177"/>
      <c r="G177" s="178" t="s">
        <v>52</v>
      </c>
      <c r="H177" s="179" t="s">
        <v>68</v>
      </c>
      <c r="I177" s="180">
        <v>88</v>
      </c>
      <c r="J177" s="180">
        <v>11</v>
      </c>
      <c r="K177" s="180">
        <v>600</v>
      </c>
      <c r="L177" s="181">
        <v>6600</v>
      </c>
      <c r="M177" s="180">
        <v>27</v>
      </c>
      <c r="N177" s="180">
        <v>93.75</v>
      </c>
      <c r="O177" s="181">
        <v>2531.25</v>
      </c>
      <c r="P177" s="180">
        <v>30</v>
      </c>
      <c r="Q177" s="180">
        <v>7.5</v>
      </c>
      <c r="R177" s="181">
        <v>225</v>
      </c>
      <c r="S177" s="180">
        <v>8</v>
      </c>
      <c r="T177" s="180">
        <v>9.375</v>
      </c>
      <c r="U177" s="181">
        <v>75</v>
      </c>
      <c r="V177" s="181"/>
      <c r="W177" s="181">
        <v>93.75</v>
      </c>
      <c r="X177" s="181">
        <v>0</v>
      </c>
      <c r="Y177" s="180"/>
      <c r="Z177" s="180">
        <v>97.5</v>
      </c>
      <c r="AA177" s="181">
        <v>0</v>
      </c>
      <c r="AB177" s="180"/>
      <c r="AC177" s="180">
        <v>126.75</v>
      </c>
      <c r="AD177" s="181">
        <v>0</v>
      </c>
      <c r="AE177" s="180"/>
      <c r="AF177" s="180">
        <v>9.75</v>
      </c>
      <c r="AG177" s="181">
        <v>0</v>
      </c>
      <c r="AH177" s="180"/>
      <c r="AI177" s="180">
        <v>12.667500000000002</v>
      </c>
      <c r="AJ177" s="181">
        <v>0</v>
      </c>
      <c r="AK177" s="180"/>
      <c r="AL177" s="180">
        <v>97.5</v>
      </c>
      <c r="AM177" s="181">
        <v>0</v>
      </c>
      <c r="AN177" s="180"/>
      <c r="AO177" s="180">
        <v>126.75</v>
      </c>
      <c r="AP177" s="181">
        <v>0</v>
      </c>
      <c r="AQ177" s="180"/>
      <c r="AR177" s="182">
        <v>9.75</v>
      </c>
      <c r="AS177" s="181">
        <v>0</v>
      </c>
      <c r="AT177" s="180"/>
      <c r="AU177" s="180">
        <v>12.675000000000001</v>
      </c>
      <c r="AV177" s="181">
        <v>0</v>
      </c>
      <c r="AW177" s="180">
        <v>8</v>
      </c>
      <c r="AX177" s="180">
        <v>600</v>
      </c>
      <c r="AY177" s="181">
        <v>600</v>
      </c>
      <c r="AZ177" s="180"/>
      <c r="BA177" s="180">
        <v>714</v>
      </c>
      <c r="BB177" s="181">
        <v>0</v>
      </c>
      <c r="BC177" s="180"/>
      <c r="BD177" s="180"/>
      <c r="BE177" s="181"/>
      <c r="BF177" s="180">
        <v>0</v>
      </c>
      <c r="BG177" s="181">
        <v>0</v>
      </c>
      <c r="BH177" s="180">
        <v>0</v>
      </c>
      <c r="BI177" s="180">
        <v>600</v>
      </c>
      <c r="BJ177" s="184">
        <v>0</v>
      </c>
      <c r="BK177" s="183"/>
      <c r="BL177" s="183">
        <v>93.75</v>
      </c>
      <c r="BM177" s="184">
        <v>0</v>
      </c>
      <c r="BN177" s="183"/>
      <c r="BO177" s="183">
        <v>7.5</v>
      </c>
      <c r="BP177" s="184">
        <v>0</v>
      </c>
      <c r="BQ177" s="180"/>
      <c r="BR177" s="180">
        <v>9.375</v>
      </c>
      <c r="BS177" s="181">
        <v>0</v>
      </c>
      <c r="BT177" s="180"/>
      <c r="BU177" s="180">
        <v>97.5</v>
      </c>
      <c r="BV177" s="181">
        <v>0</v>
      </c>
      <c r="BW177" s="180">
        <v>0</v>
      </c>
      <c r="BX177" s="180">
        <v>31</v>
      </c>
      <c r="BY177" s="181">
        <v>0</v>
      </c>
      <c r="BZ177" s="180">
        <v>0</v>
      </c>
      <c r="CA177" s="180">
        <v>0</v>
      </c>
      <c r="CB177" s="180">
        <v>67.5</v>
      </c>
      <c r="CC177" s="181">
        <v>0</v>
      </c>
      <c r="CD177" s="185">
        <v>0</v>
      </c>
      <c r="CE177" s="185">
        <v>0</v>
      </c>
      <c r="CF177" s="185">
        <v>93.75</v>
      </c>
      <c r="CG177" s="185">
        <v>0</v>
      </c>
      <c r="CH177" s="185"/>
      <c r="CI177" s="185">
        <v>9.375</v>
      </c>
      <c r="CJ177" s="185">
        <v>0</v>
      </c>
      <c r="CK177" s="185">
        <v>10031.25</v>
      </c>
      <c r="CL177" s="186"/>
      <c r="CM177" s="186">
        <v>2080</v>
      </c>
      <c r="CN177" s="186">
        <v>391.25</v>
      </c>
      <c r="CO177" s="186">
        <v>200</v>
      </c>
      <c r="CP177" s="181">
        <v>550</v>
      </c>
      <c r="CQ177" s="181">
        <v>13252.5</v>
      </c>
      <c r="CR177" s="181">
        <v>1325.25</v>
      </c>
      <c r="CS177" s="181">
        <v>14577.75</v>
      </c>
      <c r="CT177" s="181">
        <v>0</v>
      </c>
      <c r="CU177" s="187">
        <v>341</v>
      </c>
      <c r="CV177" s="187">
        <v>14918.75</v>
      </c>
      <c r="CX177" s="205"/>
      <c r="CY177" s="205"/>
      <c r="CZ177" s="205"/>
      <c r="DB177" s="205"/>
    </row>
    <row r="178" spans="1:106" s="188" customFormat="1" ht="16.5">
      <c r="A178" s="173">
        <v>174</v>
      </c>
      <c r="B178" s="174">
        <v>32222</v>
      </c>
      <c r="C178" s="175">
        <v>46161</v>
      </c>
      <c r="D178" s="176" t="s">
        <v>310</v>
      </c>
      <c r="E178" s="177" t="s">
        <v>330</v>
      </c>
      <c r="F178" s="177"/>
      <c r="G178" s="178" t="s">
        <v>50</v>
      </c>
      <c r="H178" s="179" t="s">
        <v>333</v>
      </c>
      <c r="I178" s="180">
        <v>80</v>
      </c>
      <c r="J178" s="180">
        <v>10</v>
      </c>
      <c r="K178" s="180">
        <v>600</v>
      </c>
      <c r="L178" s="181">
        <v>6000</v>
      </c>
      <c r="M178" s="180">
        <v>0</v>
      </c>
      <c r="N178" s="180">
        <v>93.75</v>
      </c>
      <c r="O178" s="181">
        <v>0</v>
      </c>
      <c r="P178" s="180">
        <v>50</v>
      </c>
      <c r="Q178" s="180">
        <v>7.5</v>
      </c>
      <c r="R178" s="181">
        <v>375</v>
      </c>
      <c r="S178" s="180">
        <v>0</v>
      </c>
      <c r="T178" s="180">
        <v>9.375</v>
      </c>
      <c r="U178" s="181">
        <v>0</v>
      </c>
      <c r="V178" s="181"/>
      <c r="W178" s="181">
        <v>93.75</v>
      </c>
      <c r="X178" s="181">
        <v>0</v>
      </c>
      <c r="Y178" s="180"/>
      <c r="Z178" s="180">
        <v>97.5</v>
      </c>
      <c r="AA178" s="181">
        <v>0</v>
      </c>
      <c r="AB178" s="180"/>
      <c r="AC178" s="180">
        <v>126.75</v>
      </c>
      <c r="AD178" s="181">
        <v>0</v>
      </c>
      <c r="AE178" s="180"/>
      <c r="AF178" s="180">
        <v>9.75</v>
      </c>
      <c r="AG178" s="181">
        <v>0</v>
      </c>
      <c r="AH178" s="180"/>
      <c r="AI178" s="180">
        <v>12.667500000000002</v>
      </c>
      <c r="AJ178" s="181">
        <v>0</v>
      </c>
      <c r="AK178" s="180"/>
      <c r="AL178" s="180">
        <v>97.5</v>
      </c>
      <c r="AM178" s="181">
        <v>0</v>
      </c>
      <c r="AN178" s="180"/>
      <c r="AO178" s="180">
        <v>126.75</v>
      </c>
      <c r="AP178" s="181">
        <v>0</v>
      </c>
      <c r="AQ178" s="180"/>
      <c r="AR178" s="182">
        <v>9.75</v>
      </c>
      <c r="AS178" s="181">
        <v>0</v>
      </c>
      <c r="AT178" s="180"/>
      <c r="AU178" s="180">
        <v>12.675000000000001</v>
      </c>
      <c r="AV178" s="181">
        <v>0</v>
      </c>
      <c r="AW178" s="180">
        <v>0</v>
      </c>
      <c r="AX178" s="180">
        <v>600</v>
      </c>
      <c r="AY178" s="181">
        <v>0</v>
      </c>
      <c r="AZ178" s="180"/>
      <c r="BA178" s="180">
        <v>715</v>
      </c>
      <c r="BB178" s="181">
        <v>0</v>
      </c>
      <c r="BC178" s="180"/>
      <c r="BD178" s="180"/>
      <c r="BE178" s="181"/>
      <c r="BF178" s="180">
        <v>0</v>
      </c>
      <c r="BG178" s="181">
        <v>0</v>
      </c>
      <c r="BH178" s="180">
        <v>0</v>
      </c>
      <c r="BI178" s="180">
        <v>600</v>
      </c>
      <c r="BJ178" s="184">
        <v>0</v>
      </c>
      <c r="BK178" s="183"/>
      <c r="BL178" s="183">
        <v>93.75</v>
      </c>
      <c r="BM178" s="184">
        <v>0</v>
      </c>
      <c r="BN178" s="183"/>
      <c r="BO178" s="183">
        <v>7.5</v>
      </c>
      <c r="BP178" s="184">
        <v>0</v>
      </c>
      <c r="BQ178" s="180"/>
      <c r="BR178" s="180">
        <v>9.375</v>
      </c>
      <c r="BS178" s="181">
        <v>0</v>
      </c>
      <c r="BT178" s="180"/>
      <c r="BU178" s="180">
        <v>97.5</v>
      </c>
      <c r="BV178" s="181">
        <v>0</v>
      </c>
      <c r="BW178" s="180">
        <v>0</v>
      </c>
      <c r="BX178" s="180">
        <v>31</v>
      </c>
      <c r="BY178" s="181">
        <v>0</v>
      </c>
      <c r="BZ178" s="180">
        <v>0</v>
      </c>
      <c r="CA178" s="180">
        <v>0</v>
      </c>
      <c r="CB178" s="180">
        <v>67.5</v>
      </c>
      <c r="CC178" s="181">
        <v>0</v>
      </c>
      <c r="CD178" s="185">
        <v>0</v>
      </c>
      <c r="CE178" s="185">
        <v>0</v>
      </c>
      <c r="CF178" s="185">
        <v>93.75</v>
      </c>
      <c r="CG178" s="185">
        <v>0</v>
      </c>
      <c r="CH178" s="185"/>
      <c r="CI178" s="185">
        <v>9.375</v>
      </c>
      <c r="CJ178" s="185">
        <v>0</v>
      </c>
      <c r="CK178" s="185">
        <v>6375</v>
      </c>
      <c r="CL178" s="186"/>
      <c r="CM178" s="186">
        <v>1260</v>
      </c>
      <c r="CN178" s="186">
        <v>391.25</v>
      </c>
      <c r="CO178" s="186">
        <v>200</v>
      </c>
      <c r="CP178" s="181">
        <v>500</v>
      </c>
      <c r="CQ178" s="181">
        <v>8726.25</v>
      </c>
      <c r="CR178" s="181">
        <v>872.625</v>
      </c>
      <c r="CS178" s="181">
        <v>9598.875</v>
      </c>
      <c r="CT178" s="181">
        <v>0</v>
      </c>
      <c r="CU178" s="187">
        <v>310</v>
      </c>
      <c r="CV178" s="187">
        <v>9908.875</v>
      </c>
      <c r="CX178" s="205"/>
      <c r="CY178" s="205"/>
      <c r="CZ178" s="205"/>
      <c r="DB178" s="205"/>
    </row>
    <row r="179" spans="1:106" s="188" customFormat="1" ht="16.5">
      <c r="A179" s="173">
        <v>175</v>
      </c>
      <c r="B179" s="174">
        <v>7104</v>
      </c>
      <c r="C179" s="175">
        <v>45531</v>
      </c>
      <c r="D179" s="176" t="s">
        <v>66</v>
      </c>
      <c r="E179" s="177" t="s">
        <v>166</v>
      </c>
      <c r="F179" s="177"/>
      <c r="G179" s="178" t="s">
        <v>52</v>
      </c>
      <c r="H179" s="179" t="s">
        <v>258</v>
      </c>
      <c r="I179" s="180">
        <v>88</v>
      </c>
      <c r="J179" s="180">
        <v>11</v>
      </c>
      <c r="K179" s="180">
        <v>600</v>
      </c>
      <c r="L179" s="181">
        <v>6600</v>
      </c>
      <c r="M179" s="180">
        <v>24</v>
      </c>
      <c r="N179" s="180">
        <v>93.75</v>
      </c>
      <c r="O179" s="181">
        <v>2250</v>
      </c>
      <c r="P179" s="180">
        <v>30</v>
      </c>
      <c r="Q179" s="180">
        <v>7.5</v>
      </c>
      <c r="R179" s="181">
        <v>225</v>
      </c>
      <c r="S179" s="180">
        <v>6</v>
      </c>
      <c r="T179" s="180">
        <v>9.375</v>
      </c>
      <c r="U179" s="181">
        <v>56.25</v>
      </c>
      <c r="V179" s="181"/>
      <c r="W179" s="181">
        <v>93.75</v>
      </c>
      <c r="X179" s="181">
        <v>0</v>
      </c>
      <c r="Y179" s="180"/>
      <c r="Z179" s="180">
        <v>97.5</v>
      </c>
      <c r="AA179" s="181">
        <v>0</v>
      </c>
      <c r="AB179" s="180"/>
      <c r="AC179" s="180">
        <v>126.75</v>
      </c>
      <c r="AD179" s="181">
        <v>0</v>
      </c>
      <c r="AE179" s="180"/>
      <c r="AF179" s="180">
        <v>9.75</v>
      </c>
      <c r="AG179" s="181">
        <v>0</v>
      </c>
      <c r="AH179" s="180"/>
      <c r="AI179" s="180">
        <v>12.667500000000002</v>
      </c>
      <c r="AJ179" s="181">
        <v>0</v>
      </c>
      <c r="AK179" s="180"/>
      <c r="AL179" s="180">
        <v>97.5</v>
      </c>
      <c r="AM179" s="181">
        <v>0</v>
      </c>
      <c r="AN179" s="180"/>
      <c r="AO179" s="180">
        <v>126.75</v>
      </c>
      <c r="AP179" s="181">
        <v>0</v>
      </c>
      <c r="AQ179" s="180"/>
      <c r="AR179" s="182">
        <v>9.75</v>
      </c>
      <c r="AS179" s="181">
        <v>0</v>
      </c>
      <c r="AT179" s="180"/>
      <c r="AU179" s="180">
        <v>12.675000000000001</v>
      </c>
      <c r="AV179" s="181">
        <v>0</v>
      </c>
      <c r="AW179" s="180">
        <v>8</v>
      </c>
      <c r="AX179" s="180">
        <v>600</v>
      </c>
      <c r="AY179" s="181">
        <v>600</v>
      </c>
      <c r="AZ179" s="180"/>
      <c r="BA179" s="180">
        <v>716</v>
      </c>
      <c r="BB179" s="181">
        <v>0</v>
      </c>
      <c r="BC179" s="180"/>
      <c r="BD179" s="180"/>
      <c r="BE179" s="181"/>
      <c r="BF179" s="180">
        <v>0</v>
      </c>
      <c r="BG179" s="181">
        <v>0</v>
      </c>
      <c r="BH179" s="180">
        <v>0</v>
      </c>
      <c r="BI179" s="180">
        <v>600</v>
      </c>
      <c r="BJ179" s="184">
        <v>0</v>
      </c>
      <c r="BK179" s="183"/>
      <c r="BL179" s="183">
        <v>93.75</v>
      </c>
      <c r="BM179" s="184">
        <v>0</v>
      </c>
      <c r="BN179" s="183"/>
      <c r="BO179" s="183">
        <v>7.5</v>
      </c>
      <c r="BP179" s="184">
        <v>0</v>
      </c>
      <c r="BQ179" s="180"/>
      <c r="BR179" s="180">
        <v>9.375</v>
      </c>
      <c r="BS179" s="181">
        <v>0</v>
      </c>
      <c r="BT179" s="180"/>
      <c r="BU179" s="180">
        <v>97.5</v>
      </c>
      <c r="BV179" s="181">
        <v>0</v>
      </c>
      <c r="BW179" s="180">
        <v>0</v>
      </c>
      <c r="BX179" s="180">
        <v>31</v>
      </c>
      <c r="BY179" s="181">
        <v>0</v>
      </c>
      <c r="BZ179" s="180">
        <v>0</v>
      </c>
      <c r="CA179" s="180">
        <v>0</v>
      </c>
      <c r="CB179" s="180">
        <v>67.5</v>
      </c>
      <c r="CC179" s="181">
        <v>0</v>
      </c>
      <c r="CD179" s="185">
        <v>0</v>
      </c>
      <c r="CE179" s="185">
        <v>0</v>
      </c>
      <c r="CF179" s="185">
        <v>93.75</v>
      </c>
      <c r="CG179" s="185">
        <v>0</v>
      </c>
      <c r="CH179" s="185"/>
      <c r="CI179" s="185">
        <v>9.375</v>
      </c>
      <c r="CJ179" s="185">
        <v>0</v>
      </c>
      <c r="CK179" s="185">
        <v>9731.25</v>
      </c>
      <c r="CL179" s="186"/>
      <c r="CM179" s="186">
        <v>1930</v>
      </c>
      <c r="CN179" s="186">
        <v>391.25</v>
      </c>
      <c r="CO179" s="186">
        <v>200</v>
      </c>
      <c r="CP179" s="181">
        <v>550</v>
      </c>
      <c r="CQ179" s="181">
        <v>12802.5</v>
      </c>
      <c r="CR179" s="181">
        <v>1280.25</v>
      </c>
      <c r="CS179" s="181">
        <v>14082.75</v>
      </c>
      <c r="CT179" s="181">
        <v>0</v>
      </c>
      <c r="CU179" s="187">
        <v>341</v>
      </c>
      <c r="CV179" s="187">
        <v>14423.75</v>
      </c>
      <c r="CX179" s="205"/>
      <c r="CY179" s="205"/>
      <c r="CZ179" s="205"/>
      <c r="DB179" s="205"/>
    </row>
    <row r="180" spans="1:106" s="188" customFormat="1" ht="16.5">
      <c r="A180" s="173">
        <v>176</v>
      </c>
      <c r="B180" s="174">
        <v>32545</v>
      </c>
      <c r="C180" s="175">
        <v>46154</v>
      </c>
      <c r="D180" s="176" t="s">
        <v>299</v>
      </c>
      <c r="E180" s="177" t="s">
        <v>347</v>
      </c>
      <c r="F180" s="177"/>
      <c r="G180" s="178" t="s">
        <v>50</v>
      </c>
      <c r="H180" s="179" t="s">
        <v>60</v>
      </c>
      <c r="I180" s="180">
        <v>56</v>
      </c>
      <c r="J180" s="180">
        <v>7</v>
      </c>
      <c r="K180" s="180">
        <v>600</v>
      </c>
      <c r="L180" s="181">
        <v>4200</v>
      </c>
      <c r="M180" s="180">
        <v>15</v>
      </c>
      <c r="N180" s="180">
        <v>93.75</v>
      </c>
      <c r="O180" s="181">
        <v>1406.25</v>
      </c>
      <c r="P180" s="180">
        <v>30</v>
      </c>
      <c r="Q180" s="180">
        <v>7.5</v>
      </c>
      <c r="R180" s="181">
        <v>225</v>
      </c>
      <c r="S180" s="180">
        <v>10</v>
      </c>
      <c r="T180" s="180">
        <v>9.375</v>
      </c>
      <c r="U180" s="181">
        <v>93.75</v>
      </c>
      <c r="V180" s="181"/>
      <c r="W180" s="181">
        <v>93.75</v>
      </c>
      <c r="X180" s="181">
        <v>0</v>
      </c>
      <c r="Y180" s="180"/>
      <c r="Z180" s="180">
        <v>97.5</v>
      </c>
      <c r="AA180" s="181">
        <v>0</v>
      </c>
      <c r="AB180" s="180"/>
      <c r="AC180" s="180">
        <v>126.75</v>
      </c>
      <c r="AD180" s="181">
        <v>0</v>
      </c>
      <c r="AE180" s="180"/>
      <c r="AF180" s="180">
        <v>9.75</v>
      </c>
      <c r="AG180" s="181">
        <v>0</v>
      </c>
      <c r="AH180" s="180"/>
      <c r="AI180" s="180">
        <v>12.667500000000002</v>
      </c>
      <c r="AJ180" s="181">
        <v>0</v>
      </c>
      <c r="AK180" s="180"/>
      <c r="AL180" s="180">
        <v>97.5</v>
      </c>
      <c r="AM180" s="181">
        <v>0</v>
      </c>
      <c r="AN180" s="180"/>
      <c r="AO180" s="180">
        <v>126.75</v>
      </c>
      <c r="AP180" s="181">
        <v>0</v>
      </c>
      <c r="AQ180" s="180"/>
      <c r="AR180" s="182">
        <v>9.75</v>
      </c>
      <c r="AS180" s="181">
        <v>0</v>
      </c>
      <c r="AT180" s="180"/>
      <c r="AU180" s="180">
        <v>12.675000000000001</v>
      </c>
      <c r="AV180" s="181">
        <v>0</v>
      </c>
      <c r="AW180" s="180">
        <v>8</v>
      </c>
      <c r="AX180" s="180">
        <v>600</v>
      </c>
      <c r="AY180" s="181">
        <v>600</v>
      </c>
      <c r="AZ180" s="180"/>
      <c r="BA180" s="180">
        <v>717</v>
      </c>
      <c r="BB180" s="181">
        <v>0</v>
      </c>
      <c r="BC180" s="180"/>
      <c r="BD180" s="180"/>
      <c r="BE180" s="181"/>
      <c r="BF180" s="180">
        <v>0</v>
      </c>
      <c r="BG180" s="181">
        <v>0</v>
      </c>
      <c r="BH180" s="180">
        <v>0</v>
      </c>
      <c r="BI180" s="180">
        <v>600</v>
      </c>
      <c r="BJ180" s="184">
        <v>0</v>
      </c>
      <c r="BK180" s="183"/>
      <c r="BL180" s="183">
        <v>93.75</v>
      </c>
      <c r="BM180" s="184">
        <v>0</v>
      </c>
      <c r="BN180" s="183"/>
      <c r="BO180" s="183">
        <v>7.5</v>
      </c>
      <c r="BP180" s="184">
        <v>0</v>
      </c>
      <c r="BQ180" s="180"/>
      <c r="BR180" s="180">
        <v>9.375</v>
      </c>
      <c r="BS180" s="181">
        <v>0</v>
      </c>
      <c r="BT180" s="180"/>
      <c r="BU180" s="180">
        <v>97.5</v>
      </c>
      <c r="BV180" s="181">
        <v>0</v>
      </c>
      <c r="BW180" s="180">
        <v>0</v>
      </c>
      <c r="BX180" s="180">
        <v>31</v>
      </c>
      <c r="BY180" s="181">
        <v>0</v>
      </c>
      <c r="BZ180" s="180">
        <v>0</v>
      </c>
      <c r="CA180" s="180">
        <v>0</v>
      </c>
      <c r="CB180" s="180">
        <v>67.5</v>
      </c>
      <c r="CC180" s="181">
        <v>0</v>
      </c>
      <c r="CD180" s="185">
        <v>0</v>
      </c>
      <c r="CE180" s="185">
        <v>0</v>
      </c>
      <c r="CF180" s="185">
        <v>93.75</v>
      </c>
      <c r="CG180" s="185">
        <v>0</v>
      </c>
      <c r="CH180" s="185"/>
      <c r="CI180" s="185">
        <v>9.375</v>
      </c>
      <c r="CJ180" s="185">
        <v>0</v>
      </c>
      <c r="CK180" s="185">
        <v>6525</v>
      </c>
      <c r="CL180" s="186"/>
      <c r="CM180" s="186">
        <v>1210</v>
      </c>
      <c r="CN180" s="186">
        <v>391.25</v>
      </c>
      <c r="CO180" s="186">
        <v>200</v>
      </c>
      <c r="CP180" s="181">
        <v>350</v>
      </c>
      <c r="CQ180" s="181">
        <v>8676.25</v>
      </c>
      <c r="CR180" s="181">
        <v>867.625</v>
      </c>
      <c r="CS180" s="181">
        <v>9543.875</v>
      </c>
      <c r="CT180" s="181">
        <v>0</v>
      </c>
      <c r="CU180" s="187">
        <v>217</v>
      </c>
      <c r="CV180" s="187">
        <v>9760.875</v>
      </c>
      <c r="CX180" s="205"/>
      <c r="CY180" s="205"/>
      <c r="CZ180" s="205"/>
      <c r="DB180" s="205"/>
    </row>
    <row r="181" spans="1:106" s="188" customFormat="1" ht="16.5">
      <c r="A181" s="173">
        <v>177</v>
      </c>
      <c r="B181" s="174">
        <v>32207</v>
      </c>
      <c r="C181" s="175">
        <v>46161</v>
      </c>
      <c r="D181" s="176" t="s">
        <v>310</v>
      </c>
      <c r="E181" s="177" t="s">
        <v>331</v>
      </c>
      <c r="F181" s="177"/>
      <c r="G181" s="178" t="s">
        <v>50</v>
      </c>
      <c r="H181" s="179" t="s">
        <v>333</v>
      </c>
      <c r="I181" s="180">
        <v>88</v>
      </c>
      <c r="J181" s="180">
        <v>11</v>
      </c>
      <c r="K181" s="180">
        <v>600</v>
      </c>
      <c r="L181" s="181">
        <v>6600</v>
      </c>
      <c r="M181" s="180">
        <v>0</v>
      </c>
      <c r="N181" s="180">
        <v>93.75</v>
      </c>
      <c r="O181" s="181">
        <v>0</v>
      </c>
      <c r="P181" s="180">
        <v>25</v>
      </c>
      <c r="Q181" s="180">
        <v>7.5</v>
      </c>
      <c r="R181" s="181">
        <v>187.5</v>
      </c>
      <c r="S181" s="180">
        <v>0</v>
      </c>
      <c r="T181" s="180">
        <v>9.375</v>
      </c>
      <c r="U181" s="181">
        <v>0</v>
      </c>
      <c r="V181" s="181"/>
      <c r="W181" s="181">
        <v>93.75</v>
      </c>
      <c r="X181" s="181">
        <v>0</v>
      </c>
      <c r="Y181" s="180"/>
      <c r="Z181" s="180">
        <v>97.5</v>
      </c>
      <c r="AA181" s="181">
        <v>0</v>
      </c>
      <c r="AB181" s="180"/>
      <c r="AC181" s="180">
        <v>126.75</v>
      </c>
      <c r="AD181" s="181">
        <v>0</v>
      </c>
      <c r="AE181" s="180"/>
      <c r="AF181" s="180">
        <v>9.75</v>
      </c>
      <c r="AG181" s="181">
        <v>0</v>
      </c>
      <c r="AH181" s="180"/>
      <c r="AI181" s="180">
        <v>12.667500000000002</v>
      </c>
      <c r="AJ181" s="181">
        <v>0</v>
      </c>
      <c r="AK181" s="180"/>
      <c r="AL181" s="180">
        <v>97.5</v>
      </c>
      <c r="AM181" s="181">
        <v>0</v>
      </c>
      <c r="AN181" s="180"/>
      <c r="AO181" s="180">
        <v>126.75</v>
      </c>
      <c r="AP181" s="181">
        <v>0</v>
      </c>
      <c r="AQ181" s="180"/>
      <c r="AR181" s="182">
        <v>9.75</v>
      </c>
      <c r="AS181" s="181">
        <v>0</v>
      </c>
      <c r="AT181" s="180"/>
      <c r="AU181" s="180">
        <v>12.675000000000001</v>
      </c>
      <c r="AV181" s="181">
        <v>0</v>
      </c>
      <c r="AW181" s="180">
        <v>8</v>
      </c>
      <c r="AX181" s="180">
        <v>600</v>
      </c>
      <c r="AY181" s="181">
        <v>600</v>
      </c>
      <c r="AZ181" s="180"/>
      <c r="BA181" s="180">
        <v>718</v>
      </c>
      <c r="BB181" s="181">
        <v>0</v>
      </c>
      <c r="BC181" s="180"/>
      <c r="BD181" s="180"/>
      <c r="BE181" s="181"/>
      <c r="BF181" s="180">
        <v>0</v>
      </c>
      <c r="BG181" s="181">
        <v>0</v>
      </c>
      <c r="BH181" s="180">
        <v>0</v>
      </c>
      <c r="BI181" s="180">
        <v>600</v>
      </c>
      <c r="BJ181" s="184">
        <v>0</v>
      </c>
      <c r="BK181" s="183"/>
      <c r="BL181" s="183">
        <v>93.75</v>
      </c>
      <c r="BM181" s="184">
        <v>0</v>
      </c>
      <c r="BN181" s="183"/>
      <c r="BO181" s="183">
        <v>7.5</v>
      </c>
      <c r="BP181" s="184">
        <v>0</v>
      </c>
      <c r="BQ181" s="180"/>
      <c r="BR181" s="180">
        <v>9.375</v>
      </c>
      <c r="BS181" s="181">
        <v>0</v>
      </c>
      <c r="BT181" s="180"/>
      <c r="BU181" s="180">
        <v>97.5</v>
      </c>
      <c r="BV181" s="181">
        <v>0</v>
      </c>
      <c r="BW181" s="180">
        <v>0</v>
      </c>
      <c r="BX181" s="180">
        <v>31</v>
      </c>
      <c r="BY181" s="181">
        <v>0</v>
      </c>
      <c r="BZ181" s="180">
        <v>0</v>
      </c>
      <c r="CA181" s="180">
        <v>0</v>
      </c>
      <c r="CB181" s="180">
        <v>67.5</v>
      </c>
      <c r="CC181" s="181">
        <v>0</v>
      </c>
      <c r="CD181" s="185">
        <v>0</v>
      </c>
      <c r="CE181" s="185">
        <v>0</v>
      </c>
      <c r="CF181" s="185">
        <v>93.75</v>
      </c>
      <c r="CG181" s="185">
        <v>0</v>
      </c>
      <c r="CH181" s="185"/>
      <c r="CI181" s="185">
        <v>9.375</v>
      </c>
      <c r="CJ181" s="185">
        <v>0</v>
      </c>
      <c r="CK181" s="185">
        <v>7387.5</v>
      </c>
      <c r="CL181" s="186"/>
      <c r="CM181" s="186">
        <v>1460</v>
      </c>
      <c r="CN181" s="186">
        <v>391.25</v>
      </c>
      <c r="CO181" s="186">
        <v>200</v>
      </c>
      <c r="CP181" s="181">
        <v>550</v>
      </c>
      <c r="CQ181" s="181">
        <v>9988.75</v>
      </c>
      <c r="CR181" s="181">
        <v>998.875</v>
      </c>
      <c r="CS181" s="181">
        <v>10987.625</v>
      </c>
      <c r="CT181" s="181">
        <v>0</v>
      </c>
      <c r="CU181" s="187">
        <v>341</v>
      </c>
      <c r="CV181" s="187">
        <v>11328.625</v>
      </c>
      <c r="CX181" s="205"/>
      <c r="CY181" s="205"/>
      <c r="CZ181" s="205"/>
      <c r="DB181" s="205"/>
    </row>
    <row r="182" spans="1:106" s="188" customFormat="1" ht="16.5">
      <c r="A182" s="173">
        <v>178</v>
      </c>
      <c r="B182" s="174">
        <v>32301</v>
      </c>
      <c r="C182" s="175">
        <v>46175</v>
      </c>
      <c r="D182" s="176" t="s">
        <v>348</v>
      </c>
      <c r="E182" s="177" t="s">
        <v>376</v>
      </c>
      <c r="F182" s="177"/>
      <c r="G182" s="178" t="s">
        <v>50</v>
      </c>
      <c r="H182" s="179" t="s">
        <v>215</v>
      </c>
      <c r="I182" s="180">
        <v>80</v>
      </c>
      <c r="J182" s="180">
        <v>10</v>
      </c>
      <c r="K182" s="180">
        <v>600</v>
      </c>
      <c r="L182" s="181">
        <v>6000</v>
      </c>
      <c r="M182" s="180">
        <v>0</v>
      </c>
      <c r="N182" s="180">
        <v>93.75</v>
      </c>
      <c r="O182" s="181">
        <v>0</v>
      </c>
      <c r="P182" s="180">
        <v>0</v>
      </c>
      <c r="Q182" s="180">
        <v>7.5</v>
      </c>
      <c r="R182" s="181">
        <v>0</v>
      </c>
      <c r="S182" s="180">
        <v>0</v>
      </c>
      <c r="T182" s="180">
        <v>9.375</v>
      </c>
      <c r="U182" s="181">
        <v>0</v>
      </c>
      <c r="V182" s="181"/>
      <c r="W182" s="181">
        <v>93.75</v>
      </c>
      <c r="X182" s="181">
        <v>0</v>
      </c>
      <c r="Y182" s="180"/>
      <c r="Z182" s="180">
        <v>97.5</v>
      </c>
      <c r="AA182" s="181">
        <v>0</v>
      </c>
      <c r="AB182" s="180"/>
      <c r="AC182" s="180">
        <v>126.75</v>
      </c>
      <c r="AD182" s="181">
        <v>0</v>
      </c>
      <c r="AE182" s="180"/>
      <c r="AF182" s="180">
        <v>9.75</v>
      </c>
      <c r="AG182" s="181">
        <v>0</v>
      </c>
      <c r="AH182" s="180"/>
      <c r="AI182" s="180">
        <v>12.667500000000002</v>
      </c>
      <c r="AJ182" s="181">
        <v>0</v>
      </c>
      <c r="AK182" s="180"/>
      <c r="AL182" s="180">
        <v>97.5</v>
      </c>
      <c r="AM182" s="181">
        <v>0</v>
      </c>
      <c r="AN182" s="180"/>
      <c r="AO182" s="180">
        <v>126.75</v>
      </c>
      <c r="AP182" s="181">
        <v>0</v>
      </c>
      <c r="AQ182" s="180"/>
      <c r="AR182" s="182">
        <v>9.75</v>
      </c>
      <c r="AS182" s="181">
        <v>0</v>
      </c>
      <c r="AT182" s="180"/>
      <c r="AU182" s="180">
        <v>12.675000000000001</v>
      </c>
      <c r="AV182" s="181">
        <v>0</v>
      </c>
      <c r="AW182" s="180">
        <v>8</v>
      </c>
      <c r="AX182" s="180">
        <v>600</v>
      </c>
      <c r="AY182" s="181">
        <v>600</v>
      </c>
      <c r="AZ182" s="180"/>
      <c r="BA182" s="180">
        <v>719</v>
      </c>
      <c r="BB182" s="181">
        <v>0</v>
      </c>
      <c r="BC182" s="180"/>
      <c r="BD182" s="180"/>
      <c r="BE182" s="181"/>
      <c r="BF182" s="180">
        <v>0</v>
      </c>
      <c r="BG182" s="181">
        <v>0</v>
      </c>
      <c r="BH182" s="180">
        <v>0</v>
      </c>
      <c r="BI182" s="180">
        <v>600</v>
      </c>
      <c r="BJ182" s="184">
        <v>0</v>
      </c>
      <c r="BK182" s="183"/>
      <c r="BL182" s="183">
        <v>93.75</v>
      </c>
      <c r="BM182" s="184">
        <v>0</v>
      </c>
      <c r="BN182" s="183"/>
      <c r="BO182" s="183">
        <v>7.5</v>
      </c>
      <c r="BP182" s="184">
        <v>0</v>
      </c>
      <c r="BQ182" s="180"/>
      <c r="BR182" s="180">
        <v>9.375</v>
      </c>
      <c r="BS182" s="181">
        <v>0</v>
      </c>
      <c r="BT182" s="180"/>
      <c r="BU182" s="180">
        <v>97.5</v>
      </c>
      <c r="BV182" s="181">
        <v>0</v>
      </c>
      <c r="BW182" s="180">
        <v>0</v>
      </c>
      <c r="BX182" s="180">
        <v>31</v>
      </c>
      <c r="BY182" s="181">
        <v>0</v>
      </c>
      <c r="BZ182" s="180">
        <v>0</v>
      </c>
      <c r="CA182" s="180">
        <v>0</v>
      </c>
      <c r="CB182" s="180">
        <v>67.5</v>
      </c>
      <c r="CC182" s="181">
        <v>0</v>
      </c>
      <c r="CD182" s="185">
        <v>0</v>
      </c>
      <c r="CE182" s="185">
        <v>0</v>
      </c>
      <c r="CF182" s="185">
        <v>93.75</v>
      </c>
      <c r="CG182" s="185">
        <v>0</v>
      </c>
      <c r="CH182" s="185"/>
      <c r="CI182" s="185">
        <v>9.375</v>
      </c>
      <c r="CJ182" s="185">
        <v>0</v>
      </c>
      <c r="CK182" s="185">
        <v>6600</v>
      </c>
      <c r="CL182" s="186"/>
      <c r="CM182" s="186">
        <v>710</v>
      </c>
      <c r="CN182" s="186">
        <v>391.25</v>
      </c>
      <c r="CO182" s="186">
        <v>200</v>
      </c>
      <c r="CP182" s="181">
        <v>500</v>
      </c>
      <c r="CQ182" s="181">
        <v>8401.25</v>
      </c>
      <c r="CR182" s="181">
        <v>840.125</v>
      </c>
      <c r="CS182" s="181">
        <v>9241.375</v>
      </c>
      <c r="CT182" s="181">
        <v>0</v>
      </c>
      <c r="CU182" s="187">
        <v>310</v>
      </c>
      <c r="CV182" s="187">
        <v>9551.375</v>
      </c>
      <c r="CX182" s="205"/>
      <c r="CY182" s="205"/>
      <c r="CZ182" s="205"/>
      <c r="DB182" s="205"/>
    </row>
    <row r="183" spans="1:106" s="188" customFormat="1" ht="16.5">
      <c r="A183" s="173">
        <v>179</v>
      </c>
      <c r="B183" s="174">
        <v>10234</v>
      </c>
      <c r="C183" s="175">
        <v>45636</v>
      </c>
      <c r="D183" s="176" t="s">
        <v>124</v>
      </c>
      <c r="E183" s="177" t="s">
        <v>167</v>
      </c>
      <c r="F183" s="177"/>
      <c r="G183" s="178" t="s">
        <v>50</v>
      </c>
      <c r="H183" s="179" t="s">
        <v>58</v>
      </c>
      <c r="I183" s="180">
        <v>88</v>
      </c>
      <c r="J183" s="180">
        <v>11</v>
      </c>
      <c r="K183" s="180">
        <v>600</v>
      </c>
      <c r="L183" s="181">
        <v>6600</v>
      </c>
      <c r="M183" s="180">
        <v>15</v>
      </c>
      <c r="N183" s="180">
        <v>93.75</v>
      </c>
      <c r="O183" s="181">
        <v>1406.25</v>
      </c>
      <c r="P183" s="180">
        <v>30</v>
      </c>
      <c r="Q183" s="180">
        <v>7.5</v>
      </c>
      <c r="R183" s="181">
        <v>225</v>
      </c>
      <c r="S183" s="180">
        <v>4</v>
      </c>
      <c r="T183" s="180">
        <v>9.375</v>
      </c>
      <c r="U183" s="181">
        <v>37.5</v>
      </c>
      <c r="V183" s="181"/>
      <c r="W183" s="181">
        <v>93.75</v>
      </c>
      <c r="X183" s="181">
        <v>0</v>
      </c>
      <c r="Y183" s="180"/>
      <c r="Z183" s="180">
        <v>97.5</v>
      </c>
      <c r="AA183" s="181">
        <v>0</v>
      </c>
      <c r="AB183" s="180"/>
      <c r="AC183" s="180">
        <v>126.75</v>
      </c>
      <c r="AD183" s="181">
        <v>0</v>
      </c>
      <c r="AE183" s="180"/>
      <c r="AF183" s="180">
        <v>9.75</v>
      </c>
      <c r="AG183" s="181">
        <v>0</v>
      </c>
      <c r="AH183" s="180"/>
      <c r="AI183" s="180">
        <v>12.667500000000002</v>
      </c>
      <c r="AJ183" s="181">
        <v>0</v>
      </c>
      <c r="AK183" s="180"/>
      <c r="AL183" s="180">
        <v>97.5</v>
      </c>
      <c r="AM183" s="181">
        <v>0</v>
      </c>
      <c r="AN183" s="180"/>
      <c r="AO183" s="180">
        <v>126.75</v>
      </c>
      <c r="AP183" s="181">
        <v>0</v>
      </c>
      <c r="AQ183" s="180"/>
      <c r="AR183" s="182">
        <v>9.75</v>
      </c>
      <c r="AS183" s="181">
        <v>0</v>
      </c>
      <c r="AT183" s="180"/>
      <c r="AU183" s="180">
        <v>12.675000000000001</v>
      </c>
      <c r="AV183" s="181">
        <v>0</v>
      </c>
      <c r="AW183" s="180">
        <v>8</v>
      </c>
      <c r="AX183" s="180">
        <v>600</v>
      </c>
      <c r="AY183" s="181">
        <v>600</v>
      </c>
      <c r="AZ183" s="180"/>
      <c r="BA183" s="180">
        <v>720</v>
      </c>
      <c r="BB183" s="181">
        <v>0</v>
      </c>
      <c r="BC183" s="180"/>
      <c r="BD183" s="180"/>
      <c r="BE183" s="181"/>
      <c r="BF183" s="180">
        <v>0</v>
      </c>
      <c r="BG183" s="181">
        <v>0</v>
      </c>
      <c r="BH183" s="180">
        <v>0</v>
      </c>
      <c r="BI183" s="180">
        <v>600</v>
      </c>
      <c r="BJ183" s="184">
        <v>0</v>
      </c>
      <c r="BK183" s="183"/>
      <c r="BL183" s="183">
        <v>93.75</v>
      </c>
      <c r="BM183" s="184">
        <v>0</v>
      </c>
      <c r="BN183" s="183"/>
      <c r="BO183" s="183">
        <v>7.5</v>
      </c>
      <c r="BP183" s="184">
        <v>0</v>
      </c>
      <c r="BQ183" s="180"/>
      <c r="BR183" s="180">
        <v>9.375</v>
      </c>
      <c r="BS183" s="181">
        <v>0</v>
      </c>
      <c r="BT183" s="180"/>
      <c r="BU183" s="180">
        <v>97.5</v>
      </c>
      <c r="BV183" s="181">
        <v>0</v>
      </c>
      <c r="BW183" s="180">
        <v>0</v>
      </c>
      <c r="BX183" s="180">
        <v>31</v>
      </c>
      <c r="BY183" s="181">
        <v>0</v>
      </c>
      <c r="BZ183" s="180">
        <v>0</v>
      </c>
      <c r="CA183" s="180">
        <v>0</v>
      </c>
      <c r="CB183" s="180">
        <v>67.5</v>
      </c>
      <c r="CC183" s="181">
        <v>0</v>
      </c>
      <c r="CD183" s="185">
        <v>0</v>
      </c>
      <c r="CE183" s="185">
        <v>0</v>
      </c>
      <c r="CF183" s="185">
        <v>93.75</v>
      </c>
      <c r="CG183" s="185">
        <v>0</v>
      </c>
      <c r="CH183" s="185"/>
      <c r="CI183" s="185">
        <v>9.375</v>
      </c>
      <c r="CJ183" s="185">
        <v>0</v>
      </c>
      <c r="CK183" s="185">
        <v>8868.75</v>
      </c>
      <c r="CL183" s="186"/>
      <c r="CM183" s="186">
        <v>1930</v>
      </c>
      <c r="CN183" s="186">
        <v>391.25</v>
      </c>
      <c r="CO183" s="186">
        <v>200</v>
      </c>
      <c r="CP183" s="181">
        <v>550</v>
      </c>
      <c r="CQ183" s="181">
        <v>11940</v>
      </c>
      <c r="CR183" s="181">
        <v>1194</v>
      </c>
      <c r="CS183" s="181">
        <v>13134</v>
      </c>
      <c r="CT183" s="181">
        <v>0</v>
      </c>
      <c r="CU183" s="187">
        <v>341</v>
      </c>
      <c r="CV183" s="187">
        <v>13475</v>
      </c>
      <c r="CX183" s="205"/>
      <c r="CY183" s="205"/>
      <c r="CZ183" s="205"/>
      <c r="DB183" s="205"/>
    </row>
    <row r="184" spans="1:106" s="188" customFormat="1" ht="16.5">
      <c r="A184" s="173">
        <v>180</v>
      </c>
      <c r="B184" s="174">
        <v>12312</v>
      </c>
      <c r="C184" s="175">
        <v>45783</v>
      </c>
      <c r="D184" s="176" t="s">
        <v>76</v>
      </c>
      <c r="E184" s="177" t="s">
        <v>168</v>
      </c>
      <c r="F184" s="177"/>
      <c r="G184" s="178" t="s">
        <v>54</v>
      </c>
      <c r="H184" s="179" t="s">
        <v>290</v>
      </c>
      <c r="I184" s="180">
        <v>72</v>
      </c>
      <c r="J184" s="180">
        <v>9</v>
      </c>
      <c r="K184" s="180">
        <v>600</v>
      </c>
      <c r="L184" s="181">
        <v>5400</v>
      </c>
      <c r="M184" s="180">
        <v>12</v>
      </c>
      <c r="N184" s="180">
        <v>93.75</v>
      </c>
      <c r="O184" s="181">
        <v>1125</v>
      </c>
      <c r="P184" s="180">
        <v>30</v>
      </c>
      <c r="Q184" s="180">
        <v>7.5</v>
      </c>
      <c r="R184" s="181">
        <v>225</v>
      </c>
      <c r="S184" s="180">
        <v>4</v>
      </c>
      <c r="T184" s="180">
        <v>9.375</v>
      </c>
      <c r="U184" s="181">
        <v>37.5</v>
      </c>
      <c r="V184" s="181"/>
      <c r="W184" s="181">
        <v>93.75</v>
      </c>
      <c r="X184" s="181">
        <v>0</v>
      </c>
      <c r="Y184" s="180"/>
      <c r="Z184" s="180">
        <v>97.5</v>
      </c>
      <c r="AA184" s="181">
        <v>0</v>
      </c>
      <c r="AB184" s="180"/>
      <c r="AC184" s="180">
        <v>126.75</v>
      </c>
      <c r="AD184" s="181">
        <v>0</v>
      </c>
      <c r="AE184" s="180"/>
      <c r="AF184" s="180">
        <v>9.75</v>
      </c>
      <c r="AG184" s="181">
        <v>0</v>
      </c>
      <c r="AH184" s="180"/>
      <c r="AI184" s="180">
        <v>12.667500000000002</v>
      </c>
      <c r="AJ184" s="181">
        <v>0</v>
      </c>
      <c r="AK184" s="180"/>
      <c r="AL184" s="180">
        <v>97.5</v>
      </c>
      <c r="AM184" s="181">
        <v>0</v>
      </c>
      <c r="AN184" s="180"/>
      <c r="AO184" s="180">
        <v>126.75</v>
      </c>
      <c r="AP184" s="181">
        <v>0</v>
      </c>
      <c r="AQ184" s="180"/>
      <c r="AR184" s="182">
        <v>9.75</v>
      </c>
      <c r="AS184" s="181">
        <v>0</v>
      </c>
      <c r="AT184" s="180"/>
      <c r="AU184" s="180">
        <v>12.675000000000001</v>
      </c>
      <c r="AV184" s="181">
        <v>0</v>
      </c>
      <c r="AW184" s="180">
        <v>8</v>
      </c>
      <c r="AX184" s="180">
        <v>600</v>
      </c>
      <c r="AY184" s="181">
        <v>600</v>
      </c>
      <c r="AZ184" s="180"/>
      <c r="BA184" s="180">
        <v>721</v>
      </c>
      <c r="BB184" s="181">
        <v>0</v>
      </c>
      <c r="BC184" s="180"/>
      <c r="BD184" s="180"/>
      <c r="BE184" s="181"/>
      <c r="BF184" s="180">
        <v>0</v>
      </c>
      <c r="BG184" s="181">
        <v>0</v>
      </c>
      <c r="BH184" s="180">
        <v>0</v>
      </c>
      <c r="BI184" s="180">
        <v>600</v>
      </c>
      <c r="BJ184" s="184">
        <v>0</v>
      </c>
      <c r="BK184" s="183"/>
      <c r="BL184" s="183">
        <v>93.75</v>
      </c>
      <c r="BM184" s="184">
        <v>0</v>
      </c>
      <c r="BN184" s="183"/>
      <c r="BO184" s="183">
        <v>7.5</v>
      </c>
      <c r="BP184" s="184">
        <v>0</v>
      </c>
      <c r="BQ184" s="180"/>
      <c r="BR184" s="180">
        <v>9.375</v>
      </c>
      <c r="BS184" s="181">
        <v>0</v>
      </c>
      <c r="BT184" s="180"/>
      <c r="BU184" s="180">
        <v>97.5</v>
      </c>
      <c r="BV184" s="181">
        <v>0</v>
      </c>
      <c r="BW184" s="180">
        <v>0</v>
      </c>
      <c r="BX184" s="180">
        <v>31</v>
      </c>
      <c r="BY184" s="181">
        <v>0</v>
      </c>
      <c r="BZ184" s="180">
        <v>0</v>
      </c>
      <c r="CA184" s="180">
        <v>0</v>
      </c>
      <c r="CB184" s="180">
        <v>67.5</v>
      </c>
      <c r="CC184" s="181">
        <v>0</v>
      </c>
      <c r="CD184" s="185">
        <v>0</v>
      </c>
      <c r="CE184" s="185">
        <v>0</v>
      </c>
      <c r="CF184" s="185">
        <v>93.75</v>
      </c>
      <c r="CG184" s="185">
        <v>0</v>
      </c>
      <c r="CH184" s="185"/>
      <c r="CI184" s="185">
        <v>9.375</v>
      </c>
      <c r="CJ184" s="185">
        <v>0</v>
      </c>
      <c r="CK184" s="185">
        <v>7387.5</v>
      </c>
      <c r="CL184" s="186"/>
      <c r="CM184" s="186">
        <v>1630</v>
      </c>
      <c r="CN184" s="186">
        <v>391.25</v>
      </c>
      <c r="CO184" s="186">
        <v>200</v>
      </c>
      <c r="CP184" s="181">
        <v>450</v>
      </c>
      <c r="CQ184" s="181">
        <v>10058.75</v>
      </c>
      <c r="CR184" s="181">
        <v>1005.875</v>
      </c>
      <c r="CS184" s="181">
        <v>11064.625</v>
      </c>
      <c r="CT184" s="181">
        <v>0</v>
      </c>
      <c r="CU184" s="187">
        <v>279</v>
      </c>
      <c r="CV184" s="187">
        <v>11343.625</v>
      </c>
      <c r="CX184" s="205"/>
      <c r="CY184" s="205"/>
      <c r="CZ184" s="205"/>
      <c r="DB184" s="205"/>
    </row>
    <row r="185" spans="1:106" s="188" customFormat="1" ht="16.5">
      <c r="A185" s="173">
        <v>181</v>
      </c>
      <c r="B185" s="174">
        <v>6321</v>
      </c>
      <c r="C185" s="175">
        <v>45440</v>
      </c>
      <c r="D185" s="176" t="s">
        <v>104</v>
      </c>
      <c r="E185" s="177" t="s">
        <v>169</v>
      </c>
      <c r="F185" s="177"/>
      <c r="G185" s="178" t="s">
        <v>52</v>
      </c>
      <c r="H185" s="179" t="s">
        <v>77</v>
      </c>
      <c r="I185" s="180">
        <v>80</v>
      </c>
      <c r="J185" s="180">
        <v>10</v>
      </c>
      <c r="K185" s="180">
        <v>600</v>
      </c>
      <c r="L185" s="181">
        <v>6000</v>
      </c>
      <c r="M185" s="180">
        <v>18</v>
      </c>
      <c r="N185" s="180">
        <v>93.75</v>
      </c>
      <c r="O185" s="181">
        <v>1687.5</v>
      </c>
      <c r="P185" s="180">
        <v>25</v>
      </c>
      <c r="Q185" s="180">
        <v>7.5</v>
      </c>
      <c r="R185" s="181">
        <v>187.5</v>
      </c>
      <c r="S185" s="180">
        <v>6</v>
      </c>
      <c r="T185" s="180">
        <v>9.375</v>
      </c>
      <c r="U185" s="181">
        <v>56.25</v>
      </c>
      <c r="V185" s="181"/>
      <c r="W185" s="181">
        <v>93.75</v>
      </c>
      <c r="X185" s="181">
        <v>0</v>
      </c>
      <c r="Y185" s="180"/>
      <c r="Z185" s="180">
        <v>97.5</v>
      </c>
      <c r="AA185" s="181">
        <v>0</v>
      </c>
      <c r="AB185" s="180"/>
      <c r="AC185" s="180">
        <v>126.75</v>
      </c>
      <c r="AD185" s="181">
        <v>0</v>
      </c>
      <c r="AE185" s="180"/>
      <c r="AF185" s="180">
        <v>9.75</v>
      </c>
      <c r="AG185" s="181">
        <v>0</v>
      </c>
      <c r="AH185" s="180"/>
      <c r="AI185" s="180">
        <v>12.667500000000002</v>
      </c>
      <c r="AJ185" s="181">
        <v>0</v>
      </c>
      <c r="AK185" s="180"/>
      <c r="AL185" s="180">
        <v>97.5</v>
      </c>
      <c r="AM185" s="181">
        <v>0</v>
      </c>
      <c r="AN185" s="180"/>
      <c r="AO185" s="180">
        <v>126.75</v>
      </c>
      <c r="AP185" s="181">
        <v>0</v>
      </c>
      <c r="AQ185" s="180"/>
      <c r="AR185" s="182">
        <v>9.75</v>
      </c>
      <c r="AS185" s="181">
        <v>0</v>
      </c>
      <c r="AT185" s="180"/>
      <c r="AU185" s="180">
        <v>12.675000000000001</v>
      </c>
      <c r="AV185" s="181">
        <v>0</v>
      </c>
      <c r="AW185" s="180">
        <v>8</v>
      </c>
      <c r="AX185" s="180">
        <v>600</v>
      </c>
      <c r="AY185" s="181">
        <v>600</v>
      </c>
      <c r="AZ185" s="180"/>
      <c r="BA185" s="180">
        <v>722</v>
      </c>
      <c r="BB185" s="181">
        <v>0</v>
      </c>
      <c r="BC185" s="180"/>
      <c r="BD185" s="180"/>
      <c r="BE185" s="181"/>
      <c r="BF185" s="180">
        <v>0</v>
      </c>
      <c r="BG185" s="181">
        <v>0</v>
      </c>
      <c r="BH185" s="180">
        <v>0</v>
      </c>
      <c r="BI185" s="180">
        <v>600</v>
      </c>
      <c r="BJ185" s="184">
        <v>0</v>
      </c>
      <c r="BK185" s="183"/>
      <c r="BL185" s="183">
        <v>93.75</v>
      </c>
      <c r="BM185" s="184">
        <v>0</v>
      </c>
      <c r="BN185" s="183"/>
      <c r="BO185" s="183">
        <v>7.5</v>
      </c>
      <c r="BP185" s="184">
        <v>0</v>
      </c>
      <c r="BQ185" s="180"/>
      <c r="BR185" s="180">
        <v>9.375</v>
      </c>
      <c r="BS185" s="181">
        <v>0</v>
      </c>
      <c r="BT185" s="180"/>
      <c r="BU185" s="180">
        <v>97.5</v>
      </c>
      <c r="BV185" s="181">
        <v>0</v>
      </c>
      <c r="BW185" s="180">
        <v>0</v>
      </c>
      <c r="BX185" s="180">
        <v>31</v>
      </c>
      <c r="BY185" s="181">
        <v>0</v>
      </c>
      <c r="BZ185" s="180">
        <v>0</v>
      </c>
      <c r="CA185" s="180">
        <v>0</v>
      </c>
      <c r="CB185" s="180">
        <v>67.5</v>
      </c>
      <c r="CC185" s="181">
        <v>0</v>
      </c>
      <c r="CD185" s="185">
        <v>0</v>
      </c>
      <c r="CE185" s="185">
        <v>0</v>
      </c>
      <c r="CF185" s="185">
        <v>93.75</v>
      </c>
      <c r="CG185" s="185">
        <v>0</v>
      </c>
      <c r="CH185" s="185"/>
      <c r="CI185" s="185">
        <v>9.375</v>
      </c>
      <c r="CJ185" s="185">
        <v>0</v>
      </c>
      <c r="CK185" s="185">
        <v>8531.25</v>
      </c>
      <c r="CL185" s="186"/>
      <c r="CM185" s="186">
        <v>1930</v>
      </c>
      <c r="CN185" s="186">
        <v>391.25</v>
      </c>
      <c r="CO185" s="186">
        <v>200</v>
      </c>
      <c r="CP185" s="181">
        <v>500</v>
      </c>
      <c r="CQ185" s="181">
        <v>11552.5</v>
      </c>
      <c r="CR185" s="181">
        <v>1155.25</v>
      </c>
      <c r="CS185" s="181">
        <v>12707.75</v>
      </c>
      <c r="CT185" s="181">
        <v>0</v>
      </c>
      <c r="CU185" s="187">
        <v>310</v>
      </c>
      <c r="CV185" s="187">
        <v>13017.75</v>
      </c>
      <c r="CX185" s="205"/>
      <c r="CY185" s="205"/>
      <c r="CZ185" s="205"/>
      <c r="DB185" s="205"/>
    </row>
    <row r="186" spans="1:106" s="188" customFormat="1" ht="16.5">
      <c r="A186" s="173">
        <v>182</v>
      </c>
      <c r="B186" s="174">
        <v>32297</v>
      </c>
      <c r="C186" s="175">
        <v>46175</v>
      </c>
      <c r="D186" s="176" t="s">
        <v>348</v>
      </c>
      <c r="E186" s="177" t="s">
        <v>377</v>
      </c>
      <c r="F186" s="177"/>
      <c r="G186" s="178" t="s">
        <v>50</v>
      </c>
      <c r="H186" s="179" t="s">
        <v>215</v>
      </c>
      <c r="I186" s="180">
        <v>80</v>
      </c>
      <c r="J186" s="180">
        <v>10</v>
      </c>
      <c r="K186" s="180">
        <v>600</v>
      </c>
      <c r="L186" s="181">
        <v>6000</v>
      </c>
      <c r="M186" s="180">
        <v>0</v>
      </c>
      <c r="N186" s="180">
        <v>93.75</v>
      </c>
      <c r="O186" s="181">
        <v>0</v>
      </c>
      <c r="P186" s="180">
        <v>30</v>
      </c>
      <c r="Q186" s="180">
        <v>7.5</v>
      </c>
      <c r="R186" s="181">
        <v>225</v>
      </c>
      <c r="S186" s="180">
        <v>0</v>
      </c>
      <c r="T186" s="180">
        <v>9.375</v>
      </c>
      <c r="U186" s="181">
        <v>0</v>
      </c>
      <c r="V186" s="181"/>
      <c r="W186" s="181">
        <v>93.75</v>
      </c>
      <c r="X186" s="181">
        <v>0</v>
      </c>
      <c r="Y186" s="180"/>
      <c r="Z186" s="180">
        <v>97.5</v>
      </c>
      <c r="AA186" s="181">
        <v>0</v>
      </c>
      <c r="AB186" s="180"/>
      <c r="AC186" s="180">
        <v>126.75</v>
      </c>
      <c r="AD186" s="181">
        <v>0</v>
      </c>
      <c r="AE186" s="180"/>
      <c r="AF186" s="180">
        <v>9.75</v>
      </c>
      <c r="AG186" s="181">
        <v>0</v>
      </c>
      <c r="AH186" s="180"/>
      <c r="AI186" s="180">
        <v>12.667500000000002</v>
      </c>
      <c r="AJ186" s="181">
        <v>0</v>
      </c>
      <c r="AK186" s="180"/>
      <c r="AL186" s="180">
        <v>97.5</v>
      </c>
      <c r="AM186" s="181">
        <v>0</v>
      </c>
      <c r="AN186" s="180"/>
      <c r="AO186" s="180">
        <v>126.75</v>
      </c>
      <c r="AP186" s="181">
        <v>0</v>
      </c>
      <c r="AQ186" s="180"/>
      <c r="AR186" s="182">
        <v>9.75</v>
      </c>
      <c r="AS186" s="181">
        <v>0</v>
      </c>
      <c r="AT186" s="180"/>
      <c r="AU186" s="180">
        <v>12.675000000000001</v>
      </c>
      <c r="AV186" s="181">
        <v>0</v>
      </c>
      <c r="AW186" s="180">
        <v>8</v>
      </c>
      <c r="AX186" s="180">
        <v>600</v>
      </c>
      <c r="AY186" s="181">
        <v>600</v>
      </c>
      <c r="AZ186" s="180"/>
      <c r="BA186" s="180">
        <v>723</v>
      </c>
      <c r="BB186" s="181">
        <v>0</v>
      </c>
      <c r="BC186" s="180"/>
      <c r="BD186" s="180"/>
      <c r="BE186" s="181"/>
      <c r="BF186" s="180">
        <v>0</v>
      </c>
      <c r="BG186" s="181">
        <v>0</v>
      </c>
      <c r="BH186" s="180">
        <v>0</v>
      </c>
      <c r="BI186" s="180">
        <v>600</v>
      </c>
      <c r="BJ186" s="184">
        <v>0</v>
      </c>
      <c r="BK186" s="183"/>
      <c r="BL186" s="183">
        <v>93.75</v>
      </c>
      <c r="BM186" s="184">
        <v>0</v>
      </c>
      <c r="BN186" s="183"/>
      <c r="BO186" s="183">
        <v>7.5</v>
      </c>
      <c r="BP186" s="184">
        <v>0</v>
      </c>
      <c r="BQ186" s="180"/>
      <c r="BR186" s="180">
        <v>9.375</v>
      </c>
      <c r="BS186" s="181">
        <v>0</v>
      </c>
      <c r="BT186" s="180"/>
      <c r="BU186" s="180">
        <v>97.5</v>
      </c>
      <c r="BV186" s="181">
        <v>0</v>
      </c>
      <c r="BW186" s="180">
        <v>0</v>
      </c>
      <c r="BX186" s="180">
        <v>31</v>
      </c>
      <c r="BY186" s="181">
        <v>0</v>
      </c>
      <c r="BZ186" s="180">
        <v>0</v>
      </c>
      <c r="CA186" s="180">
        <v>0</v>
      </c>
      <c r="CB186" s="180">
        <v>67.5</v>
      </c>
      <c r="CC186" s="181">
        <v>0</v>
      </c>
      <c r="CD186" s="185">
        <v>0</v>
      </c>
      <c r="CE186" s="185">
        <v>0</v>
      </c>
      <c r="CF186" s="185">
        <v>93.75</v>
      </c>
      <c r="CG186" s="185">
        <v>0</v>
      </c>
      <c r="CH186" s="185"/>
      <c r="CI186" s="185">
        <v>9.375</v>
      </c>
      <c r="CJ186" s="185">
        <v>0</v>
      </c>
      <c r="CK186" s="185">
        <v>6825</v>
      </c>
      <c r="CL186" s="186"/>
      <c r="CM186" s="186">
        <v>710</v>
      </c>
      <c r="CN186" s="186">
        <v>391.25</v>
      </c>
      <c r="CO186" s="186">
        <v>200</v>
      </c>
      <c r="CP186" s="181">
        <v>500</v>
      </c>
      <c r="CQ186" s="181">
        <v>8626.25</v>
      </c>
      <c r="CR186" s="181">
        <v>862.625</v>
      </c>
      <c r="CS186" s="181">
        <v>9488.875</v>
      </c>
      <c r="CT186" s="181">
        <v>0</v>
      </c>
      <c r="CU186" s="187">
        <v>310</v>
      </c>
      <c r="CV186" s="187">
        <v>9798.875</v>
      </c>
      <c r="CX186" s="205"/>
      <c r="CY186" s="205"/>
      <c r="CZ186" s="205"/>
      <c r="DB186" s="205"/>
    </row>
    <row r="187" spans="1:106" s="188" customFormat="1" ht="16.5">
      <c r="A187" s="173">
        <v>183</v>
      </c>
      <c r="B187" s="174">
        <v>14863</v>
      </c>
      <c r="C187" s="175">
        <v>45818</v>
      </c>
      <c r="D187" s="176" t="s">
        <v>90</v>
      </c>
      <c r="E187" s="177" t="s">
        <v>170</v>
      </c>
      <c r="F187" s="177"/>
      <c r="G187" s="178" t="s">
        <v>54</v>
      </c>
      <c r="H187" s="179" t="s">
        <v>64</v>
      </c>
      <c r="I187" s="180">
        <v>88</v>
      </c>
      <c r="J187" s="180">
        <v>11</v>
      </c>
      <c r="K187" s="180">
        <v>600</v>
      </c>
      <c r="L187" s="181">
        <v>6600</v>
      </c>
      <c r="M187" s="180">
        <v>15</v>
      </c>
      <c r="N187" s="180">
        <v>93.75</v>
      </c>
      <c r="O187" s="181">
        <v>1406.25</v>
      </c>
      <c r="P187" s="180">
        <v>25</v>
      </c>
      <c r="Q187" s="180">
        <v>7.5</v>
      </c>
      <c r="R187" s="181">
        <v>187.5</v>
      </c>
      <c r="S187" s="180">
        <v>6</v>
      </c>
      <c r="T187" s="180">
        <v>9.375</v>
      </c>
      <c r="U187" s="181">
        <v>56.25</v>
      </c>
      <c r="V187" s="181"/>
      <c r="W187" s="181">
        <v>93.75</v>
      </c>
      <c r="X187" s="181">
        <v>0</v>
      </c>
      <c r="Y187" s="180"/>
      <c r="Z187" s="180">
        <v>97.5</v>
      </c>
      <c r="AA187" s="181">
        <v>0</v>
      </c>
      <c r="AB187" s="180"/>
      <c r="AC187" s="180">
        <v>126.75</v>
      </c>
      <c r="AD187" s="181">
        <v>0</v>
      </c>
      <c r="AE187" s="180"/>
      <c r="AF187" s="180">
        <v>9.75</v>
      </c>
      <c r="AG187" s="181">
        <v>0</v>
      </c>
      <c r="AH187" s="180"/>
      <c r="AI187" s="180">
        <v>12.667500000000002</v>
      </c>
      <c r="AJ187" s="181">
        <v>0</v>
      </c>
      <c r="AK187" s="180"/>
      <c r="AL187" s="180">
        <v>97.5</v>
      </c>
      <c r="AM187" s="181">
        <v>0</v>
      </c>
      <c r="AN187" s="180"/>
      <c r="AO187" s="180">
        <v>126.75</v>
      </c>
      <c r="AP187" s="181">
        <v>0</v>
      </c>
      <c r="AQ187" s="180"/>
      <c r="AR187" s="182">
        <v>9.75</v>
      </c>
      <c r="AS187" s="181">
        <v>0</v>
      </c>
      <c r="AT187" s="180"/>
      <c r="AU187" s="180">
        <v>12.675000000000001</v>
      </c>
      <c r="AV187" s="181">
        <v>0</v>
      </c>
      <c r="AW187" s="180">
        <v>8</v>
      </c>
      <c r="AX187" s="180">
        <v>600</v>
      </c>
      <c r="AY187" s="181">
        <v>600</v>
      </c>
      <c r="AZ187" s="180"/>
      <c r="BA187" s="180">
        <v>724</v>
      </c>
      <c r="BB187" s="181">
        <v>0</v>
      </c>
      <c r="BC187" s="180"/>
      <c r="BD187" s="180"/>
      <c r="BE187" s="181"/>
      <c r="BF187" s="180">
        <v>0</v>
      </c>
      <c r="BG187" s="181">
        <v>0</v>
      </c>
      <c r="BH187" s="180">
        <v>0</v>
      </c>
      <c r="BI187" s="180">
        <v>600</v>
      </c>
      <c r="BJ187" s="184">
        <v>0</v>
      </c>
      <c r="BK187" s="183"/>
      <c r="BL187" s="183">
        <v>93.75</v>
      </c>
      <c r="BM187" s="184">
        <v>0</v>
      </c>
      <c r="BN187" s="183"/>
      <c r="BO187" s="183">
        <v>7.5</v>
      </c>
      <c r="BP187" s="184">
        <v>0</v>
      </c>
      <c r="BQ187" s="180"/>
      <c r="BR187" s="180">
        <v>9.375</v>
      </c>
      <c r="BS187" s="181">
        <v>0</v>
      </c>
      <c r="BT187" s="180"/>
      <c r="BU187" s="180">
        <v>97.5</v>
      </c>
      <c r="BV187" s="181">
        <v>0</v>
      </c>
      <c r="BW187" s="180">
        <v>0</v>
      </c>
      <c r="BX187" s="180">
        <v>31</v>
      </c>
      <c r="BY187" s="181">
        <v>0</v>
      </c>
      <c r="BZ187" s="180">
        <v>0</v>
      </c>
      <c r="CA187" s="180">
        <v>0</v>
      </c>
      <c r="CB187" s="180">
        <v>67.5</v>
      </c>
      <c r="CC187" s="181">
        <v>0</v>
      </c>
      <c r="CD187" s="185">
        <v>0</v>
      </c>
      <c r="CE187" s="185">
        <v>0</v>
      </c>
      <c r="CF187" s="185">
        <v>93.75</v>
      </c>
      <c r="CG187" s="185">
        <v>0</v>
      </c>
      <c r="CH187" s="185"/>
      <c r="CI187" s="185">
        <v>9.375</v>
      </c>
      <c r="CJ187" s="185">
        <v>0</v>
      </c>
      <c r="CK187" s="185">
        <v>8850</v>
      </c>
      <c r="CL187" s="186"/>
      <c r="CM187" s="186">
        <v>2030</v>
      </c>
      <c r="CN187" s="186">
        <v>391.25</v>
      </c>
      <c r="CO187" s="186">
        <v>200</v>
      </c>
      <c r="CP187" s="181">
        <v>550</v>
      </c>
      <c r="CQ187" s="181">
        <v>12021.25</v>
      </c>
      <c r="CR187" s="181">
        <v>1202.125</v>
      </c>
      <c r="CS187" s="181">
        <v>13223.375</v>
      </c>
      <c r="CT187" s="181">
        <v>0</v>
      </c>
      <c r="CU187" s="187">
        <v>341</v>
      </c>
      <c r="CV187" s="187">
        <v>13564.375</v>
      </c>
      <c r="CX187" s="205"/>
      <c r="CY187" s="205"/>
      <c r="CZ187" s="205"/>
      <c r="DB187" s="205"/>
    </row>
    <row r="188" spans="1:106" s="188" customFormat="1" ht="16.5">
      <c r="A188" s="173">
        <v>184</v>
      </c>
      <c r="B188" s="174">
        <v>31403</v>
      </c>
      <c r="C188" s="175">
        <v>45972</v>
      </c>
      <c r="D188" s="176" t="s">
        <v>254</v>
      </c>
      <c r="E188" s="177" t="s">
        <v>256</v>
      </c>
      <c r="F188" s="177"/>
      <c r="G188" s="178" t="s">
        <v>54</v>
      </c>
      <c r="H188" s="179" t="s">
        <v>60</v>
      </c>
      <c r="I188" s="180">
        <v>88</v>
      </c>
      <c r="J188" s="180">
        <v>11</v>
      </c>
      <c r="K188" s="180">
        <v>600</v>
      </c>
      <c r="L188" s="181">
        <v>6600</v>
      </c>
      <c r="M188" s="180">
        <v>21</v>
      </c>
      <c r="N188" s="180">
        <v>93.75</v>
      </c>
      <c r="O188" s="181">
        <v>1968.75</v>
      </c>
      <c r="P188" s="180">
        <v>30</v>
      </c>
      <c r="Q188" s="180">
        <v>7.5</v>
      </c>
      <c r="R188" s="181">
        <v>225</v>
      </c>
      <c r="S188" s="180">
        <v>8</v>
      </c>
      <c r="T188" s="180">
        <v>9.375</v>
      </c>
      <c r="U188" s="181">
        <v>75</v>
      </c>
      <c r="V188" s="181"/>
      <c r="W188" s="181">
        <v>93.75</v>
      </c>
      <c r="X188" s="181">
        <v>0</v>
      </c>
      <c r="Y188" s="180"/>
      <c r="Z188" s="180">
        <v>97.5</v>
      </c>
      <c r="AA188" s="181">
        <v>0</v>
      </c>
      <c r="AB188" s="180"/>
      <c r="AC188" s="180">
        <v>126.75</v>
      </c>
      <c r="AD188" s="181">
        <v>0</v>
      </c>
      <c r="AE188" s="180"/>
      <c r="AF188" s="180">
        <v>9.75</v>
      </c>
      <c r="AG188" s="181">
        <v>0</v>
      </c>
      <c r="AH188" s="180"/>
      <c r="AI188" s="180">
        <v>12.667500000000002</v>
      </c>
      <c r="AJ188" s="181">
        <v>0</v>
      </c>
      <c r="AK188" s="180"/>
      <c r="AL188" s="180">
        <v>97.5</v>
      </c>
      <c r="AM188" s="181">
        <v>0</v>
      </c>
      <c r="AN188" s="180"/>
      <c r="AO188" s="180">
        <v>126.75</v>
      </c>
      <c r="AP188" s="181">
        <v>0</v>
      </c>
      <c r="AQ188" s="180"/>
      <c r="AR188" s="182">
        <v>9.75</v>
      </c>
      <c r="AS188" s="181">
        <v>0</v>
      </c>
      <c r="AT188" s="180"/>
      <c r="AU188" s="180">
        <v>12.675000000000001</v>
      </c>
      <c r="AV188" s="181">
        <v>0</v>
      </c>
      <c r="AW188" s="180">
        <v>8</v>
      </c>
      <c r="AX188" s="180">
        <v>600</v>
      </c>
      <c r="AY188" s="181">
        <v>600</v>
      </c>
      <c r="AZ188" s="180"/>
      <c r="BA188" s="180">
        <v>725</v>
      </c>
      <c r="BB188" s="181">
        <v>0</v>
      </c>
      <c r="BC188" s="180"/>
      <c r="BD188" s="180"/>
      <c r="BE188" s="181"/>
      <c r="BF188" s="180">
        <v>0</v>
      </c>
      <c r="BG188" s="181">
        <v>0</v>
      </c>
      <c r="BH188" s="180">
        <v>0</v>
      </c>
      <c r="BI188" s="180">
        <v>600</v>
      </c>
      <c r="BJ188" s="184">
        <v>0</v>
      </c>
      <c r="BK188" s="183"/>
      <c r="BL188" s="183">
        <v>93.75</v>
      </c>
      <c r="BM188" s="184">
        <v>0</v>
      </c>
      <c r="BN188" s="183"/>
      <c r="BO188" s="183">
        <v>7.5</v>
      </c>
      <c r="BP188" s="184">
        <v>0</v>
      </c>
      <c r="BQ188" s="180"/>
      <c r="BR188" s="180">
        <v>9.375</v>
      </c>
      <c r="BS188" s="181">
        <v>0</v>
      </c>
      <c r="BT188" s="180"/>
      <c r="BU188" s="180">
        <v>97.5</v>
      </c>
      <c r="BV188" s="181">
        <v>0</v>
      </c>
      <c r="BW188" s="180">
        <v>0</v>
      </c>
      <c r="BX188" s="180">
        <v>31</v>
      </c>
      <c r="BY188" s="181">
        <v>0</v>
      </c>
      <c r="BZ188" s="180">
        <v>0</v>
      </c>
      <c r="CA188" s="180">
        <v>0</v>
      </c>
      <c r="CB188" s="180">
        <v>67.5</v>
      </c>
      <c r="CC188" s="181">
        <v>0</v>
      </c>
      <c r="CD188" s="185">
        <v>0</v>
      </c>
      <c r="CE188" s="185">
        <v>0</v>
      </c>
      <c r="CF188" s="185">
        <v>93.75</v>
      </c>
      <c r="CG188" s="185">
        <v>0</v>
      </c>
      <c r="CH188" s="185"/>
      <c r="CI188" s="185">
        <v>9.375</v>
      </c>
      <c r="CJ188" s="185">
        <v>0</v>
      </c>
      <c r="CK188" s="185">
        <v>9468.75</v>
      </c>
      <c r="CL188" s="186"/>
      <c r="CM188" s="186">
        <v>1980</v>
      </c>
      <c r="CN188" s="186">
        <v>391.25</v>
      </c>
      <c r="CO188" s="186">
        <v>200</v>
      </c>
      <c r="CP188" s="181">
        <v>550</v>
      </c>
      <c r="CQ188" s="181">
        <v>12590</v>
      </c>
      <c r="CR188" s="181">
        <v>1259</v>
      </c>
      <c r="CS188" s="181">
        <v>13849</v>
      </c>
      <c r="CT188" s="181">
        <v>0</v>
      </c>
      <c r="CU188" s="187">
        <v>341</v>
      </c>
      <c r="CV188" s="187">
        <v>14190</v>
      </c>
      <c r="CX188" s="205"/>
      <c r="CY188" s="205"/>
      <c r="CZ188" s="205"/>
      <c r="DB188" s="205"/>
    </row>
    <row r="189" spans="1:106" s="188" customFormat="1" ht="16.5">
      <c r="A189" s="173">
        <v>185</v>
      </c>
      <c r="B189" s="174">
        <v>14740</v>
      </c>
      <c r="C189" s="175">
        <v>45797</v>
      </c>
      <c r="D189" s="176" t="s">
        <v>55</v>
      </c>
      <c r="E189" s="177" t="s">
        <v>171</v>
      </c>
      <c r="F189" s="177"/>
      <c r="G189" s="178" t="s">
        <v>52</v>
      </c>
      <c r="H189" s="179" t="s">
        <v>77</v>
      </c>
      <c r="I189" s="180">
        <v>88</v>
      </c>
      <c r="J189" s="180">
        <v>11</v>
      </c>
      <c r="K189" s="180">
        <v>600</v>
      </c>
      <c r="L189" s="181">
        <v>6600</v>
      </c>
      <c r="M189" s="180">
        <v>27</v>
      </c>
      <c r="N189" s="180">
        <v>93.75</v>
      </c>
      <c r="O189" s="181">
        <v>2531.25</v>
      </c>
      <c r="P189" s="180">
        <v>25</v>
      </c>
      <c r="Q189" s="180">
        <v>7.5</v>
      </c>
      <c r="R189" s="181">
        <v>187.5</v>
      </c>
      <c r="S189" s="180">
        <v>10</v>
      </c>
      <c r="T189" s="180">
        <v>9.375</v>
      </c>
      <c r="U189" s="181">
        <v>93.75</v>
      </c>
      <c r="V189" s="181"/>
      <c r="W189" s="181">
        <v>93.75</v>
      </c>
      <c r="X189" s="181">
        <v>0</v>
      </c>
      <c r="Y189" s="180"/>
      <c r="Z189" s="180">
        <v>97.5</v>
      </c>
      <c r="AA189" s="181">
        <v>0</v>
      </c>
      <c r="AB189" s="180"/>
      <c r="AC189" s="180">
        <v>126.75</v>
      </c>
      <c r="AD189" s="181">
        <v>0</v>
      </c>
      <c r="AE189" s="180"/>
      <c r="AF189" s="180">
        <v>9.75</v>
      </c>
      <c r="AG189" s="181">
        <v>0</v>
      </c>
      <c r="AH189" s="180"/>
      <c r="AI189" s="180">
        <v>12.667500000000002</v>
      </c>
      <c r="AJ189" s="181">
        <v>0</v>
      </c>
      <c r="AK189" s="180"/>
      <c r="AL189" s="180">
        <v>97.5</v>
      </c>
      <c r="AM189" s="181">
        <v>0</v>
      </c>
      <c r="AN189" s="180"/>
      <c r="AO189" s="180">
        <v>126.75</v>
      </c>
      <c r="AP189" s="181">
        <v>0</v>
      </c>
      <c r="AQ189" s="180"/>
      <c r="AR189" s="182">
        <v>9.75</v>
      </c>
      <c r="AS189" s="181">
        <v>0</v>
      </c>
      <c r="AT189" s="180"/>
      <c r="AU189" s="180">
        <v>12.675000000000001</v>
      </c>
      <c r="AV189" s="181">
        <v>0</v>
      </c>
      <c r="AW189" s="180">
        <v>8</v>
      </c>
      <c r="AX189" s="180">
        <v>600</v>
      </c>
      <c r="AY189" s="181">
        <v>600</v>
      </c>
      <c r="AZ189" s="180"/>
      <c r="BA189" s="180">
        <v>726</v>
      </c>
      <c r="BB189" s="181">
        <v>0</v>
      </c>
      <c r="BC189" s="180"/>
      <c r="BD189" s="180"/>
      <c r="BE189" s="181"/>
      <c r="BF189" s="180">
        <v>0</v>
      </c>
      <c r="BG189" s="181">
        <v>0</v>
      </c>
      <c r="BH189" s="180">
        <v>0</v>
      </c>
      <c r="BI189" s="180">
        <v>600</v>
      </c>
      <c r="BJ189" s="184">
        <v>0</v>
      </c>
      <c r="BK189" s="183"/>
      <c r="BL189" s="183">
        <v>93.75</v>
      </c>
      <c r="BM189" s="184">
        <v>0</v>
      </c>
      <c r="BN189" s="183"/>
      <c r="BO189" s="183">
        <v>7.5</v>
      </c>
      <c r="BP189" s="184">
        <v>0</v>
      </c>
      <c r="BQ189" s="180"/>
      <c r="BR189" s="180">
        <v>9.375</v>
      </c>
      <c r="BS189" s="181">
        <v>0</v>
      </c>
      <c r="BT189" s="180"/>
      <c r="BU189" s="180">
        <v>97.5</v>
      </c>
      <c r="BV189" s="181">
        <v>0</v>
      </c>
      <c r="BW189" s="180">
        <v>0</v>
      </c>
      <c r="BX189" s="180">
        <v>31</v>
      </c>
      <c r="BY189" s="181">
        <v>0</v>
      </c>
      <c r="BZ189" s="180">
        <v>0</v>
      </c>
      <c r="CA189" s="180">
        <v>0</v>
      </c>
      <c r="CB189" s="180">
        <v>67.5</v>
      </c>
      <c r="CC189" s="181">
        <v>0</v>
      </c>
      <c r="CD189" s="185">
        <v>0</v>
      </c>
      <c r="CE189" s="185">
        <v>0</v>
      </c>
      <c r="CF189" s="185">
        <v>93.75</v>
      </c>
      <c r="CG189" s="185">
        <v>0</v>
      </c>
      <c r="CH189" s="185"/>
      <c r="CI189" s="185">
        <v>9.375</v>
      </c>
      <c r="CJ189" s="185">
        <v>0</v>
      </c>
      <c r="CK189" s="185">
        <v>10012.5</v>
      </c>
      <c r="CL189" s="186"/>
      <c r="CM189" s="186">
        <v>2180</v>
      </c>
      <c r="CN189" s="186">
        <v>391.25</v>
      </c>
      <c r="CO189" s="186">
        <v>200</v>
      </c>
      <c r="CP189" s="181">
        <v>550</v>
      </c>
      <c r="CQ189" s="181">
        <v>13333.75</v>
      </c>
      <c r="CR189" s="181">
        <v>1333.375</v>
      </c>
      <c r="CS189" s="181">
        <v>14667.125</v>
      </c>
      <c r="CT189" s="181">
        <v>0</v>
      </c>
      <c r="CU189" s="187">
        <v>341</v>
      </c>
      <c r="CV189" s="187">
        <v>15008.125</v>
      </c>
      <c r="CX189" s="205"/>
      <c r="CY189" s="205"/>
      <c r="CZ189" s="205"/>
      <c r="DB189" s="205"/>
    </row>
    <row r="190" spans="1:106" s="188" customFormat="1" ht="16.5">
      <c r="A190" s="173">
        <v>186</v>
      </c>
      <c r="B190" s="174">
        <v>31089</v>
      </c>
      <c r="C190" s="175">
        <v>45993</v>
      </c>
      <c r="D190" s="176" t="s">
        <v>259</v>
      </c>
      <c r="E190" s="177" t="s">
        <v>265</v>
      </c>
      <c r="F190" s="177"/>
      <c r="G190" s="178" t="s">
        <v>52</v>
      </c>
      <c r="H190" s="179" t="s">
        <v>77</v>
      </c>
      <c r="I190" s="180">
        <v>88</v>
      </c>
      <c r="J190" s="180">
        <v>11</v>
      </c>
      <c r="K190" s="180">
        <v>600</v>
      </c>
      <c r="L190" s="181">
        <v>6600</v>
      </c>
      <c r="M190" s="180">
        <v>12</v>
      </c>
      <c r="N190" s="180">
        <v>93.75</v>
      </c>
      <c r="O190" s="181">
        <v>1125</v>
      </c>
      <c r="P190" s="180">
        <v>25</v>
      </c>
      <c r="Q190" s="180">
        <v>7.5</v>
      </c>
      <c r="R190" s="181">
        <v>187.5</v>
      </c>
      <c r="S190" s="180">
        <v>6</v>
      </c>
      <c r="T190" s="180">
        <v>9.375</v>
      </c>
      <c r="U190" s="181">
        <v>56.25</v>
      </c>
      <c r="V190" s="181"/>
      <c r="W190" s="181">
        <v>93.75</v>
      </c>
      <c r="X190" s="181">
        <v>0</v>
      </c>
      <c r="Y190" s="180"/>
      <c r="Z190" s="180">
        <v>97.5</v>
      </c>
      <c r="AA190" s="181">
        <v>0</v>
      </c>
      <c r="AB190" s="180"/>
      <c r="AC190" s="180">
        <v>126.75</v>
      </c>
      <c r="AD190" s="181">
        <v>0</v>
      </c>
      <c r="AE190" s="180"/>
      <c r="AF190" s="180">
        <v>9.75</v>
      </c>
      <c r="AG190" s="181">
        <v>0</v>
      </c>
      <c r="AH190" s="180"/>
      <c r="AI190" s="180">
        <v>12.667500000000002</v>
      </c>
      <c r="AJ190" s="181">
        <v>0</v>
      </c>
      <c r="AK190" s="180"/>
      <c r="AL190" s="180">
        <v>97.5</v>
      </c>
      <c r="AM190" s="181">
        <v>0</v>
      </c>
      <c r="AN190" s="180"/>
      <c r="AO190" s="180">
        <v>126.75</v>
      </c>
      <c r="AP190" s="181">
        <v>0</v>
      </c>
      <c r="AQ190" s="180"/>
      <c r="AR190" s="182">
        <v>9.75</v>
      </c>
      <c r="AS190" s="181">
        <v>0</v>
      </c>
      <c r="AT190" s="180"/>
      <c r="AU190" s="180">
        <v>12.675000000000001</v>
      </c>
      <c r="AV190" s="181">
        <v>0</v>
      </c>
      <c r="AW190" s="180">
        <v>8</v>
      </c>
      <c r="AX190" s="180">
        <v>600</v>
      </c>
      <c r="AY190" s="181">
        <v>600</v>
      </c>
      <c r="AZ190" s="180"/>
      <c r="BA190" s="180">
        <v>727</v>
      </c>
      <c r="BB190" s="181">
        <v>0</v>
      </c>
      <c r="BC190" s="180"/>
      <c r="BD190" s="180"/>
      <c r="BE190" s="181"/>
      <c r="BF190" s="180">
        <v>0</v>
      </c>
      <c r="BG190" s="181">
        <v>0</v>
      </c>
      <c r="BH190" s="180">
        <v>0</v>
      </c>
      <c r="BI190" s="180">
        <v>600</v>
      </c>
      <c r="BJ190" s="184">
        <v>0</v>
      </c>
      <c r="BK190" s="183"/>
      <c r="BL190" s="183">
        <v>93.75</v>
      </c>
      <c r="BM190" s="184">
        <v>0</v>
      </c>
      <c r="BN190" s="183"/>
      <c r="BO190" s="183">
        <v>7.5</v>
      </c>
      <c r="BP190" s="184">
        <v>0</v>
      </c>
      <c r="BQ190" s="180"/>
      <c r="BR190" s="180">
        <v>9.375</v>
      </c>
      <c r="BS190" s="181">
        <v>0</v>
      </c>
      <c r="BT190" s="180"/>
      <c r="BU190" s="180">
        <v>97.5</v>
      </c>
      <c r="BV190" s="181">
        <v>0</v>
      </c>
      <c r="BW190" s="180">
        <v>0</v>
      </c>
      <c r="BX190" s="180">
        <v>31</v>
      </c>
      <c r="BY190" s="181">
        <v>0</v>
      </c>
      <c r="BZ190" s="180">
        <v>0</v>
      </c>
      <c r="CA190" s="180">
        <v>0</v>
      </c>
      <c r="CB190" s="180">
        <v>67.5</v>
      </c>
      <c r="CC190" s="181">
        <v>0</v>
      </c>
      <c r="CD190" s="185">
        <v>0</v>
      </c>
      <c r="CE190" s="185">
        <v>0</v>
      </c>
      <c r="CF190" s="185">
        <v>93.75</v>
      </c>
      <c r="CG190" s="185">
        <v>0</v>
      </c>
      <c r="CH190" s="185"/>
      <c r="CI190" s="185">
        <v>9.375</v>
      </c>
      <c r="CJ190" s="185">
        <v>0</v>
      </c>
      <c r="CK190" s="185">
        <v>8568.75</v>
      </c>
      <c r="CL190" s="186"/>
      <c r="CM190" s="186">
        <v>2030</v>
      </c>
      <c r="CN190" s="186">
        <v>391.25</v>
      </c>
      <c r="CO190" s="186">
        <v>200</v>
      </c>
      <c r="CP190" s="181">
        <v>550</v>
      </c>
      <c r="CQ190" s="181">
        <v>11740</v>
      </c>
      <c r="CR190" s="181">
        <v>1174</v>
      </c>
      <c r="CS190" s="181">
        <v>12914</v>
      </c>
      <c r="CT190" s="181">
        <v>0</v>
      </c>
      <c r="CU190" s="187">
        <v>341</v>
      </c>
      <c r="CV190" s="187">
        <v>13255</v>
      </c>
      <c r="CX190" s="205"/>
      <c r="CY190" s="205"/>
      <c r="CZ190" s="205"/>
      <c r="DB190" s="205"/>
    </row>
    <row r="191" spans="1:106" s="165" customFormat="1" ht="27.75" customHeight="1">
      <c r="A191" s="154"/>
      <c r="B191" s="155"/>
      <c r="C191" s="175"/>
      <c r="D191" s="176"/>
      <c r="E191" s="156"/>
      <c r="F191" s="177"/>
      <c r="G191" s="178"/>
      <c r="H191" s="179"/>
      <c r="I191" s="157"/>
      <c r="J191" s="157"/>
      <c r="K191" s="157"/>
      <c r="L191" s="158"/>
      <c r="M191" s="157"/>
      <c r="N191" s="157"/>
      <c r="O191" s="158"/>
      <c r="P191" s="157"/>
      <c r="Q191" s="157"/>
      <c r="R191" s="158"/>
      <c r="S191" s="157"/>
      <c r="T191" s="157"/>
      <c r="U191" s="158"/>
      <c r="V191" s="158"/>
      <c r="W191" s="158"/>
      <c r="X191" s="158"/>
      <c r="Y191" s="157"/>
      <c r="Z191" s="157"/>
      <c r="AA191" s="158"/>
      <c r="AB191" s="157"/>
      <c r="AC191" s="157"/>
      <c r="AD191" s="158"/>
      <c r="AE191" s="157"/>
      <c r="AF191" s="157"/>
      <c r="AG191" s="158"/>
      <c r="AH191" s="157"/>
      <c r="AI191" s="157"/>
      <c r="AJ191" s="158"/>
      <c r="AK191" s="157"/>
      <c r="AL191" s="157"/>
      <c r="AM191" s="158"/>
      <c r="AN191" s="157"/>
      <c r="AO191" s="157"/>
      <c r="AP191" s="158"/>
      <c r="AQ191" s="157"/>
      <c r="AR191" s="159"/>
      <c r="AS191" s="158"/>
      <c r="AT191" s="157"/>
      <c r="AU191" s="157"/>
      <c r="AV191" s="158"/>
      <c r="AW191" s="157"/>
      <c r="AX191" s="157"/>
      <c r="AY191" s="158"/>
      <c r="AZ191" s="157"/>
      <c r="BA191" s="157"/>
      <c r="BB191" s="158"/>
      <c r="BC191" s="157"/>
      <c r="BD191" s="157"/>
      <c r="BE191" s="158"/>
      <c r="BF191" s="157"/>
      <c r="BG191" s="158"/>
      <c r="BH191" s="157"/>
      <c r="BI191" s="157"/>
      <c r="BJ191" s="158"/>
      <c r="BK191" s="160"/>
      <c r="BL191" s="160"/>
      <c r="BM191" s="161"/>
      <c r="BN191" s="160"/>
      <c r="BO191" s="160"/>
      <c r="BP191" s="161"/>
      <c r="BQ191" s="157"/>
      <c r="BR191" s="157"/>
      <c r="BS191" s="158"/>
      <c r="BT191" s="157"/>
      <c r="BU191" s="157"/>
      <c r="BV191" s="158"/>
      <c r="BW191" s="157"/>
      <c r="BX191" s="157"/>
      <c r="BY191" s="158"/>
      <c r="BZ191" s="158"/>
      <c r="CA191" s="158"/>
      <c r="CB191" s="158"/>
      <c r="CC191" s="158"/>
      <c r="CD191" s="162"/>
      <c r="CE191" s="162"/>
      <c r="CF191" s="162"/>
      <c r="CG191" s="162"/>
      <c r="CH191" s="162"/>
      <c r="CI191" s="162"/>
      <c r="CJ191" s="162"/>
      <c r="CK191" s="162"/>
      <c r="CL191" s="163"/>
      <c r="CM191" s="163"/>
      <c r="CN191" s="163"/>
      <c r="CO191" s="163"/>
      <c r="CP191" s="158"/>
      <c r="CQ191" s="158"/>
      <c r="CR191" s="158"/>
      <c r="CS191" s="158"/>
      <c r="CT191" s="158"/>
      <c r="CU191" s="164"/>
      <c r="CV191" s="164"/>
      <c r="CX191" s="210"/>
      <c r="CY191" s="210"/>
      <c r="CZ191" s="210"/>
    </row>
    <row r="192" spans="1:106" s="172" customFormat="1" ht="19.5" customHeight="1">
      <c r="A192" s="169">
        <v>186</v>
      </c>
      <c r="B192" s="170" t="s">
        <v>172</v>
      </c>
      <c r="C192" s="170"/>
      <c r="D192" s="170"/>
      <c r="E192" s="170"/>
      <c r="F192" s="170"/>
      <c r="G192" s="170"/>
      <c r="H192" s="170"/>
      <c r="I192" s="171">
        <v>14256</v>
      </c>
      <c r="J192" s="171">
        <v>1782</v>
      </c>
      <c r="K192" s="171">
        <v>111635</v>
      </c>
      <c r="L192" s="171">
        <v>1069480</v>
      </c>
      <c r="M192" s="171">
        <v>2142.5300000000002</v>
      </c>
      <c r="N192" s="171">
        <v>17448.4375</v>
      </c>
      <c r="O192" s="171">
        <v>200878.59375</v>
      </c>
      <c r="P192" s="171">
        <v>3696.78</v>
      </c>
      <c r="Q192" s="171">
        <v>1395.4375</v>
      </c>
      <c r="R192" s="171">
        <v>27725.850000000002</v>
      </c>
      <c r="S192" s="171">
        <v>704</v>
      </c>
      <c r="T192" s="171">
        <v>1744.84375</v>
      </c>
      <c r="U192" s="171">
        <v>6600</v>
      </c>
      <c r="V192" s="171">
        <v>0</v>
      </c>
      <c r="W192" s="171">
        <v>17448.4375</v>
      </c>
      <c r="X192" s="171">
        <v>0</v>
      </c>
      <c r="Y192" s="171">
        <v>0</v>
      </c>
      <c r="Z192" s="171">
        <v>18146.375</v>
      </c>
      <c r="AA192" s="171">
        <v>0</v>
      </c>
      <c r="AB192" s="171">
        <v>0</v>
      </c>
      <c r="AC192" s="171">
        <v>23590.287499999999</v>
      </c>
      <c r="AD192" s="171">
        <v>0</v>
      </c>
      <c r="AE192" s="171">
        <v>0</v>
      </c>
      <c r="AF192" s="171">
        <v>1814.6375</v>
      </c>
      <c r="AG192" s="171">
        <v>0</v>
      </c>
      <c r="AH192" s="171">
        <v>0</v>
      </c>
      <c r="AI192" s="171">
        <v>2357.632875000003</v>
      </c>
      <c r="AJ192" s="171">
        <v>0</v>
      </c>
      <c r="AK192" s="171">
        <v>0</v>
      </c>
      <c r="AL192" s="171">
        <v>18146.375</v>
      </c>
      <c r="AM192" s="171">
        <v>0</v>
      </c>
      <c r="AN192" s="171">
        <v>0</v>
      </c>
      <c r="AO192" s="171">
        <v>23590.287499999999</v>
      </c>
      <c r="AP192" s="171">
        <v>0</v>
      </c>
      <c r="AQ192" s="171">
        <v>0</v>
      </c>
      <c r="AR192" s="171">
        <v>1814.6375</v>
      </c>
      <c r="AS192" s="171">
        <v>0</v>
      </c>
      <c r="AT192" s="171">
        <v>0</v>
      </c>
      <c r="AU192" s="171">
        <v>2359.0287499999995</v>
      </c>
      <c r="AV192" s="171">
        <v>0</v>
      </c>
      <c r="AW192" s="171">
        <v>1280</v>
      </c>
      <c r="AX192" s="171">
        <v>111635</v>
      </c>
      <c r="AY192" s="171">
        <v>96035</v>
      </c>
      <c r="AZ192" s="171">
        <v>0</v>
      </c>
      <c r="BA192" s="171">
        <v>117924</v>
      </c>
      <c r="BB192" s="171">
        <v>0</v>
      </c>
      <c r="BC192" s="171">
        <v>0</v>
      </c>
      <c r="BD192" s="171">
        <v>0</v>
      </c>
      <c r="BE192" s="171">
        <v>0</v>
      </c>
      <c r="BF192" s="171">
        <v>1169</v>
      </c>
      <c r="BG192" s="171">
        <v>-1461.25</v>
      </c>
      <c r="BH192" s="171">
        <v>0</v>
      </c>
      <c r="BI192" s="171">
        <v>85800</v>
      </c>
      <c r="BJ192" s="171">
        <v>0</v>
      </c>
      <c r="BK192" s="171">
        <v>0</v>
      </c>
      <c r="BL192" s="171">
        <v>13406.25</v>
      </c>
      <c r="BM192" s="171">
        <v>0</v>
      </c>
      <c r="BN192" s="171">
        <v>0</v>
      </c>
      <c r="BO192" s="171">
        <v>1072.5</v>
      </c>
      <c r="BP192" s="171">
        <v>0</v>
      </c>
      <c r="BQ192" s="171">
        <v>0</v>
      </c>
      <c r="BR192" s="171">
        <v>1340.625</v>
      </c>
      <c r="BS192" s="171">
        <v>0</v>
      </c>
      <c r="BT192" s="171">
        <v>0</v>
      </c>
      <c r="BU192" s="171">
        <v>13953.875</v>
      </c>
      <c r="BV192" s="171">
        <v>0</v>
      </c>
      <c r="BW192" s="171">
        <v>0</v>
      </c>
      <c r="BX192" s="171">
        <v>4433</v>
      </c>
      <c r="BY192" s="171">
        <v>0</v>
      </c>
      <c r="BZ192" s="171">
        <v>0</v>
      </c>
      <c r="CA192" s="171">
        <v>0</v>
      </c>
      <c r="CB192" s="171">
        <v>9652.5</v>
      </c>
      <c r="CC192" s="171">
        <v>0</v>
      </c>
      <c r="CD192" s="171">
        <v>0</v>
      </c>
      <c r="CE192" s="171">
        <v>0</v>
      </c>
      <c r="CF192" s="171">
        <v>13417.1875</v>
      </c>
      <c r="CG192" s="171">
        <v>0</v>
      </c>
      <c r="CH192" s="171">
        <v>0</v>
      </c>
      <c r="CI192" s="171">
        <v>1341.71875</v>
      </c>
      <c r="CJ192" s="171">
        <v>0</v>
      </c>
      <c r="CK192" s="171">
        <v>1399608.1937500001</v>
      </c>
      <c r="CL192" s="171">
        <v>0</v>
      </c>
      <c r="CM192" s="171">
        <v>276710</v>
      </c>
      <c r="CN192" s="171">
        <v>69274.070000000007</v>
      </c>
      <c r="CO192" s="171">
        <v>35400</v>
      </c>
      <c r="CP192" s="171">
        <v>89001.562500000015</v>
      </c>
      <c r="CQ192" s="171">
        <v>1869643.8262500002</v>
      </c>
      <c r="CR192" s="171">
        <v>186964.38262499997</v>
      </c>
      <c r="CS192" s="171">
        <v>2056608.2088749998</v>
      </c>
      <c r="CT192" s="171">
        <v>61.031250000000014</v>
      </c>
      <c r="CU192" s="171">
        <v>55180.96875</v>
      </c>
      <c r="CV192" s="171">
        <v>2111789.1776249995</v>
      </c>
      <c r="CX192" s="211"/>
      <c r="CY192" s="211"/>
      <c r="CZ192" s="211"/>
    </row>
    <row r="193" spans="9:100">
      <c r="I193" s="166"/>
      <c r="K193" s="166"/>
      <c r="M193" s="166"/>
      <c r="P193" s="166"/>
      <c r="S193" s="166"/>
      <c r="BF193" s="166"/>
      <c r="CK193" s="166"/>
      <c r="CM193" s="166"/>
      <c r="CN193" s="166"/>
      <c r="CO193" s="166"/>
      <c r="CP193" s="166"/>
      <c r="CQ193" s="166"/>
      <c r="CR193" s="166"/>
      <c r="CS193" s="166"/>
      <c r="CU193" s="166"/>
      <c r="CV193" s="166"/>
    </row>
    <row r="194" spans="9:100">
      <c r="CK194" s="166"/>
      <c r="CM194" s="166"/>
      <c r="CN194" s="166"/>
      <c r="CO194" s="166"/>
      <c r="CP194" s="166"/>
      <c r="CQ194" s="166"/>
      <c r="CR194" s="166"/>
      <c r="CS194" s="166"/>
      <c r="CU194" s="166"/>
      <c r="CV194" s="166"/>
    </row>
    <row r="195" spans="9:100">
      <c r="CK195" s="166"/>
    </row>
  </sheetData>
  <phoneticPr fontId="80" type="noConversion"/>
  <pageMargins left="0" right="0" top="0.25" bottom="0" header="0" footer="0"/>
  <pageSetup paperSize="9" scale="40" fitToWidth="4" fitToHeight="0" pageOrder="overThenDown" orientation="landscape" horizontalDpi="360" verticalDpi="36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D2ED-160A-42D7-971C-DD8BFDEA3448}">
  <dimension ref="A1:N66"/>
  <sheetViews>
    <sheetView workbookViewId="0">
      <selection activeCell="G16" sqref="G16"/>
    </sheetView>
  </sheetViews>
  <sheetFormatPr defaultColWidth="8.81640625" defaultRowHeight="14.5"/>
  <cols>
    <col min="1" max="1" width="15.26953125" style="6" customWidth="1"/>
    <col min="2" max="2" width="11.1796875" style="6" customWidth="1"/>
    <col min="3" max="3" width="12.7265625" style="6" customWidth="1"/>
    <col min="4" max="4" width="10.54296875" style="6" customWidth="1"/>
    <col min="5" max="5" width="8.81640625" style="6"/>
    <col min="6" max="6" width="11.7265625" style="6" customWidth="1"/>
    <col min="7" max="7" width="10.54296875" style="6" customWidth="1"/>
    <col min="8" max="8" width="14" style="6" customWidth="1"/>
    <col min="9" max="9" width="11.7265625" style="72" customWidth="1"/>
    <col min="10" max="10" width="9.453125" style="6" customWidth="1"/>
    <col min="11" max="11" width="11.81640625" style="72" customWidth="1"/>
    <col min="12" max="12" width="6.54296875" style="72" bestFit="1" customWidth="1"/>
    <col min="13" max="13" width="8.1796875" style="6" bestFit="1" customWidth="1"/>
    <col min="14" max="14" width="14.54296875" style="6" customWidth="1"/>
    <col min="15" max="16384" width="8.81640625" style="6"/>
  </cols>
  <sheetData>
    <row r="1" spans="1:14" ht="50.25" customHeight="1" thickBot="1">
      <c r="A1" s="1" t="s">
        <v>173</v>
      </c>
      <c r="B1" s="2"/>
      <c r="C1" s="3" t="s">
        <v>174</v>
      </c>
      <c r="D1" s="4"/>
      <c r="E1" s="5"/>
      <c r="F1" s="3" t="s">
        <v>175</v>
      </c>
      <c r="G1" s="4"/>
      <c r="H1" s="4"/>
      <c r="I1" s="4"/>
      <c r="J1" s="4"/>
      <c r="K1" s="4"/>
      <c r="L1" s="4"/>
      <c r="M1" s="4"/>
      <c r="N1" s="5"/>
    </row>
    <row r="2" spans="1:14" ht="15" customHeight="1">
      <c r="A2" s="7"/>
      <c r="B2" s="8"/>
      <c r="C2" s="9" t="s">
        <v>176</v>
      </c>
      <c r="D2" s="10" t="s">
        <v>177</v>
      </c>
      <c r="E2" s="11" t="s">
        <v>26</v>
      </c>
      <c r="F2" s="12" t="s">
        <v>178</v>
      </c>
      <c r="G2" s="13"/>
      <c r="H2" s="13"/>
      <c r="I2" s="13"/>
      <c r="J2" s="14"/>
      <c r="K2" s="15" t="s">
        <v>179</v>
      </c>
      <c r="L2" s="16"/>
      <c r="M2" s="17"/>
      <c r="N2" s="18" t="s">
        <v>180</v>
      </c>
    </row>
    <row r="3" spans="1:14" ht="15" thickBot="1">
      <c r="A3" s="19"/>
      <c r="B3" s="20"/>
      <c r="C3" s="21"/>
      <c r="D3" s="22"/>
      <c r="E3" s="23"/>
      <c r="F3" s="24" t="s">
        <v>181</v>
      </c>
      <c r="G3" s="25" t="s">
        <v>177</v>
      </c>
      <c r="H3" s="25" t="s">
        <v>182</v>
      </c>
      <c r="I3" s="26" t="s">
        <v>183</v>
      </c>
      <c r="J3" s="27" t="s">
        <v>184</v>
      </c>
      <c r="K3" s="28" t="s">
        <v>181</v>
      </c>
      <c r="L3" s="29" t="s">
        <v>185</v>
      </c>
      <c r="M3" s="30" t="s">
        <v>26</v>
      </c>
      <c r="N3" s="31"/>
    </row>
    <row r="4" spans="1:14" s="38" customFormat="1" ht="15" thickBot="1">
      <c r="A4" s="32">
        <v>1</v>
      </c>
      <c r="B4" s="33">
        <v>2</v>
      </c>
      <c r="C4" s="32">
        <v>3</v>
      </c>
      <c r="D4" s="34">
        <v>4</v>
      </c>
      <c r="E4" s="33">
        <v>5</v>
      </c>
      <c r="F4" s="32">
        <v>6</v>
      </c>
      <c r="G4" s="34">
        <v>7</v>
      </c>
      <c r="H4" s="34">
        <v>8</v>
      </c>
      <c r="I4" s="35">
        <v>9</v>
      </c>
      <c r="J4" s="33">
        <v>10</v>
      </c>
      <c r="K4" s="36">
        <v>11</v>
      </c>
      <c r="L4" s="35">
        <v>12</v>
      </c>
      <c r="M4" s="33">
        <v>13</v>
      </c>
      <c r="N4" s="37">
        <v>14</v>
      </c>
    </row>
    <row r="5" spans="1:14">
      <c r="A5" s="39">
        <v>0</v>
      </c>
      <c r="B5" s="40">
        <v>0</v>
      </c>
      <c r="C5" s="41">
        <v>0</v>
      </c>
      <c r="D5" s="42">
        <v>0</v>
      </c>
      <c r="E5" s="43">
        <v>0</v>
      </c>
      <c r="F5" s="41">
        <v>0</v>
      </c>
      <c r="G5" s="44">
        <v>0</v>
      </c>
      <c r="H5" s="45">
        <v>0</v>
      </c>
      <c r="I5" s="42">
        <v>0</v>
      </c>
      <c r="J5" s="46">
        <v>0</v>
      </c>
      <c r="K5" s="41">
        <v>0</v>
      </c>
      <c r="L5" s="47">
        <v>0</v>
      </c>
      <c r="M5" s="48">
        <v>0</v>
      </c>
      <c r="N5" s="49">
        <v>0</v>
      </c>
    </row>
    <row r="6" spans="1:14" ht="15.75" customHeight="1">
      <c r="A6" s="50">
        <v>1</v>
      </c>
      <c r="B6" s="51">
        <v>5250</v>
      </c>
      <c r="C6" s="52">
        <v>5000</v>
      </c>
      <c r="D6" s="53">
        <v>0</v>
      </c>
      <c r="E6" s="54">
        <v>5000</v>
      </c>
      <c r="F6" s="52">
        <v>500</v>
      </c>
      <c r="G6" s="55">
        <v>0</v>
      </c>
      <c r="H6" s="56">
        <f>SUM(F6:G6)</f>
        <v>500</v>
      </c>
      <c r="I6" s="53">
        <v>10</v>
      </c>
      <c r="J6" s="57">
        <f>SUM(H6:I6)</f>
        <v>510</v>
      </c>
      <c r="K6" s="52">
        <v>250</v>
      </c>
      <c r="L6" s="58">
        <v>0</v>
      </c>
      <c r="M6" s="59">
        <f>SUM(K6:L6)</f>
        <v>250</v>
      </c>
      <c r="N6" s="60">
        <f>J6+M6</f>
        <v>760</v>
      </c>
    </row>
    <row r="7" spans="1:14">
      <c r="A7" s="50">
        <v>5250</v>
      </c>
      <c r="B7" s="51">
        <v>5749.99</v>
      </c>
      <c r="C7" s="52">
        <v>5500</v>
      </c>
      <c r="D7" s="53">
        <v>0</v>
      </c>
      <c r="E7" s="54">
        <v>5500</v>
      </c>
      <c r="F7" s="52">
        <v>550</v>
      </c>
      <c r="G7" s="55">
        <v>0</v>
      </c>
      <c r="H7" s="56">
        <f t="shared" ref="H7:H66" si="0">SUM(F7:G7)</f>
        <v>550</v>
      </c>
      <c r="I7" s="53">
        <v>10</v>
      </c>
      <c r="J7" s="57">
        <f t="shared" ref="J7:J66" si="1">SUM(H7:I7)</f>
        <v>560</v>
      </c>
      <c r="K7" s="52">
        <v>275</v>
      </c>
      <c r="L7" s="58">
        <v>0</v>
      </c>
      <c r="M7" s="59">
        <f t="shared" ref="M7:M66" si="2">SUM(K7:L7)</f>
        <v>275</v>
      </c>
      <c r="N7" s="60">
        <f t="shared" ref="N7:N66" si="3">J7+M7</f>
        <v>835</v>
      </c>
    </row>
    <row r="8" spans="1:14">
      <c r="A8" s="50">
        <v>5750</v>
      </c>
      <c r="B8" s="51">
        <v>6249.99</v>
      </c>
      <c r="C8" s="52">
        <v>6000</v>
      </c>
      <c r="D8" s="53">
        <v>0</v>
      </c>
      <c r="E8" s="54">
        <v>6000</v>
      </c>
      <c r="F8" s="52">
        <v>600</v>
      </c>
      <c r="G8" s="55">
        <v>0</v>
      </c>
      <c r="H8" s="56">
        <f t="shared" si="0"/>
        <v>600</v>
      </c>
      <c r="I8" s="53">
        <v>10</v>
      </c>
      <c r="J8" s="57">
        <f t="shared" si="1"/>
        <v>610</v>
      </c>
      <c r="K8" s="52">
        <v>300</v>
      </c>
      <c r="L8" s="58">
        <v>0</v>
      </c>
      <c r="M8" s="59">
        <f t="shared" si="2"/>
        <v>300</v>
      </c>
      <c r="N8" s="60">
        <f t="shared" si="3"/>
        <v>910</v>
      </c>
    </row>
    <row r="9" spans="1:14">
      <c r="A9" s="50">
        <v>6250</v>
      </c>
      <c r="B9" s="51">
        <v>6749.99</v>
      </c>
      <c r="C9" s="52">
        <v>6500</v>
      </c>
      <c r="D9" s="53">
        <v>0</v>
      </c>
      <c r="E9" s="54">
        <v>6500</v>
      </c>
      <c r="F9" s="52">
        <v>650</v>
      </c>
      <c r="G9" s="55">
        <v>0</v>
      </c>
      <c r="H9" s="56">
        <f t="shared" si="0"/>
        <v>650</v>
      </c>
      <c r="I9" s="53">
        <v>10</v>
      </c>
      <c r="J9" s="57">
        <f t="shared" si="1"/>
        <v>660</v>
      </c>
      <c r="K9" s="52">
        <v>325</v>
      </c>
      <c r="L9" s="58">
        <v>0</v>
      </c>
      <c r="M9" s="59">
        <f t="shared" si="2"/>
        <v>325</v>
      </c>
      <c r="N9" s="60">
        <f t="shared" si="3"/>
        <v>985</v>
      </c>
    </row>
    <row r="10" spans="1:14">
      <c r="A10" s="50">
        <v>6750</v>
      </c>
      <c r="B10" s="51">
        <v>7249.99</v>
      </c>
      <c r="C10" s="52">
        <v>7000</v>
      </c>
      <c r="D10" s="53">
        <v>0</v>
      </c>
      <c r="E10" s="54">
        <v>7000</v>
      </c>
      <c r="F10" s="52">
        <v>700</v>
      </c>
      <c r="G10" s="55">
        <v>0</v>
      </c>
      <c r="H10" s="56">
        <f t="shared" si="0"/>
        <v>700</v>
      </c>
      <c r="I10" s="53">
        <v>10</v>
      </c>
      <c r="J10" s="57">
        <f t="shared" si="1"/>
        <v>710</v>
      </c>
      <c r="K10" s="52">
        <v>350</v>
      </c>
      <c r="L10" s="58">
        <v>0</v>
      </c>
      <c r="M10" s="59">
        <f t="shared" si="2"/>
        <v>350</v>
      </c>
      <c r="N10" s="60">
        <f t="shared" si="3"/>
        <v>1060</v>
      </c>
    </row>
    <row r="11" spans="1:14">
      <c r="A11" s="50">
        <v>7250</v>
      </c>
      <c r="B11" s="51">
        <v>7749.99</v>
      </c>
      <c r="C11" s="52">
        <v>7500</v>
      </c>
      <c r="D11" s="53">
        <v>0</v>
      </c>
      <c r="E11" s="54">
        <v>7500</v>
      </c>
      <c r="F11" s="52">
        <v>750</v>
      </c>
      <c r="G11" s="55">
        <v>0</v>
      </c>
      <c r="H11" s="56">
        <f t="shared" si="0"/>
        <v>750</v>
      </c>
      <c r="I11" s="53">
        <v>10</v>
      </c>
      <c r="J11" s="57">
        <f t="shared" si="1"/>
        <v>760</v>
      </c>
      <c r="K11" s="52">
        <v>375</v>
      </c>
      <c r="L11" s="58">
        <v>0</v>
      </c>
      <c r="M11" s="59">
        <f t="shared" si="2"/>
        <v>375</v>
      </c>
      <c r="N11" s="60">
        <f t="shared" si="3"/>
        <v>1135</v>
      </c>
    </row>
    <row r="12" spans="1:14">
      <c r="A12" s="50">
        <v>7750</v>
      </c>
      <c r="B12" s="51">
        <v>8249.99</v>
      </c>
      <c r="C12" s="52">
        <v>8000</v>
      </c>
      <c r="D12" s="53">
        <v>0</v>
      </c>
      <c r="E12" s="54">
        <v>8000</v>
      </c>
      <c r="F12" s="52">
        <v>800</v>
      </c>
      <c r="G12" s="55">
        <v>0</v>
      </c>
      <c r="H12" s="56">
        <f t="shared" si="0"/>
        <v>800</v>
      </c>
      <c r="I12" s="53">
        <v>10</v>
      </c>
      <c r="J12" s="57">
        <f t="shared" si="1"/>
        <v>810</v>
      </c>
      <c r="K12" s="52">
        <v>400</v>
      </c>
      <c r="L12" s="58">
        <v>0</v>
      </c>
      <c r="M12" s="59">
        <f t="shared" si="2"/>
        <v>400</v>
      </c>
      <c r="N12" s="60">
        <f t="shared" si="3"/>
        <v>1210</v>
      </c>
    </row>
    <row r="13" spans="1:14">
      <c r="A13" s="50">
        <v>8250</v>
      </c>
      <c r="B13" s="51">
        <v>8749.99</v>
      </c>
      <c r="C13" s="52">
        <v>8500</v>
      </c>
      <c r="D13" s="53">
        <v>0</v>
      </c>
      <c r="E13" s="54">
        <v>8500</v>
      </c>
      <c r="F13" s="52">
        <v>850</v>
      </c>
      <c r="G13" s="55">
        <v>0</v>
      </c>
      <c r="H13" s="56">
        <f t="shared" si="0"/>
        <v>850</v>
      </c>
      <c r="I13" s="53">
        <v>10</v>
      </c>
      <c r="J13" s="57">
        <f t="shared" si="1"/>
        <v>860</v>
      </c>
      <c r="K13" s="52">
        <v>425</v>
      </c>
      <c r="L13" s="58">
        <v>0</v>
      </c>
      <c r="M13" s="59">
        <f t="shared" si="2"/>
        <v>425</v>
      </c>
      <c r="N13" s="60">
        <f t="shared" si="3"/>
        <v>1285</v>
      </c>
    </row>
    <row r="14" spans="1:14">
      <c r="A14" s="50">
        <v>8750</v>
      </c>
      <c r="B14" s="51">
        <v>9249.99</v>
      </c>
      <c r="C14" s="52">
        <v>9000</v>
      </c>
      <c r="D14" s="53">
        <v>0</v>
      </c>
      <c r="E14" s="54">
        <v>9000</v>
      </c>
      <c r="F14" s="52">
        <v>900</v>
      </c>
      <c r="G14" s="55">
        <v>0</v>
      </c>
      <c r="H14" s="56">
        <f t="shared" si="0"/>
        <v>900</v>
      </c>
      <c r="I14" s="53">
        <v>10</v>
      </c>
      <c r="J14" s="57">
        <f t="shared" si="1"/>
        <v>910</v>
      </c>
      <c r="K14" s="52">
        <v>450</v>
      </c>
      <c r="L14" s="58">
        <v>0</v>
      </c>
      <c r="M14" s="59">
        <f t="shared" si="2"/>
        <v>450</v>
      </c>
      <c r="N14" s="60">
        <f t="shared" si="3"/>
        <v>1360</v>
      </c>
    </row>
    <row r="15" spans="1:14">
      <c r="A15" s="50">
        <v>9250</v>
      </c>
      <c r="B15" s="51">
        <v>9749.99</v>
      </c>
      <c r="C15" s="52">
        <v>9500</v>
      </c>
      <c r="D15" s="53">
        <v>0</v>
      </c>
      <c r="E15" s="54">
        <v>9500</v>
      </c>
      <c r="F15" s="52">
        <v>950</v>
      </c>
      <c r="G15" s="55">
        <v>0</v>
      </c>
      <c r="H15" s="56">
        <f t="shared" si="0"/>
        <v>950</v>
      </c>
      <c r="I15" s="53">
        <v>10</v>
      </c>
      <c r="J15" s="57">
        <f t="shared" si="1"/>
        <v>960</v>
      </c>
      <c r="K15" s="52">
        <v>475</v>
      </c>
      <c r="L15" s="58">
        <v>0</v>
      </c>
      <c r="M15" s="59">
        <f t="shared" si="2"/>
        <v>475</v>
      </c>
      <c r="N15" s="60">
        <f t="shared" si="3"/>
        <v>1435</v>
      </c>
    </row>
    <row r="16" spans="1:14">
      <c r="A16" s="50">
        <v>9750</v>
      </c>
      <c r="B16" s="51">
        <v>10249.99</v>
      </c>
      <c r="C16" s="52">
        <v>10000</v>
      </c>
      <c r="D16" s="53">
        <v>0</v>
      </c>
      <c r="E16" s="54">
        <v>10000</v>
      </c>
      <c r="F16" s="52">
        <v>1000</v>
      </c>
      <c r="G16" s="55">
        <v>0</v>
      </c>
      <c r="H16" s="56">
        <f t="shared" si="0"/>
        <v>1000</v>
      </c>
      <c r="I16" s="53">
        <v>10</v>
      </c>
      <c r="J16" s="57">
        <f t="shared" si="1"/>
        <v>1010</v>
      </c>
      <c r="K16" s="52">
        <v>500</v>
      </c>
      <c r="L16" s="58">
        <v>0</v>
      </c>
      <c r="M16" s="59">
        <f t="shared" si="2"/>
        <v>500</v>
      </c>
      <c r="N16" s="60">
        <f t="shared" si="3"/>
        <v>1510</v>
      </c>
    </row>
    <row r="17" spans="1:14">
      <c r="A17" s="50">
        <v>10250</v>
      </c>
      <c r="B17" s="51">
        <v>10749.99</v>
      </c>
      <c r="C17" s="52">
        <v>10500</v>
      </c>
      <c r="D17" s="53">
        <v>0</v>
      </c>
      <c r="E17" s="54">
        <v>10500</v>
      </c>
      <c r="F17" s="52">
        <v>1050</v>
      </c>
      <c r="G17" s="55">
        <v>0</v>
      </c>
      <c r="H17" s="56">
        <f t="shared" si="0"/>
        <v>1050</v>
      </c>
      <c r="I17" s="53">
        <v>10</v>
      </c>
      <c r="J17" s="57">
        <f t="shared" si="1"/>
        <v>1060</v>
      </c>
      <c r="K17" s="52">
        <v>525</v>
      </c>
      <c r="L17" s="58">
        <v>0</v>
      </c>
      <c r="M17" s="59">
        <f t="shared" si="2"/>
        <v>525</v>
      </c>
      <c r="N17" s="60">
        <f t="shared" si="3"/>
        <v>1585</v>
      </c>
    </row>
    <row r="18" spans="1:14">
      <c r="A18" s="50">
        <v>10750</v>
      </c>
      <c r="B18" s="51">
        <v>11249.99</v>
      </c>
      <c r="C18" s="52">
        <v>11000</v>
      </c>
      <c r="D18" s="53">
        <v>0</v>
      </c>
      <c r="E18" s="54">
        <v>11000</v>
      </c>
      <c r="F18" s="52">
        <v>1100</v>
      </c>
      <c r="G18" s="55">
        <v>0</v>
      </c>
      <c r="H18" s="56">
        <f t="shared" si="0"/>
        <v>1100</v>
      </c>
      <c r="I18" s="53">
        <v>10</v>
      </c>
      <c r="J18" s="57">
        <f t="shared" si="1"/>
        <v>1110</v>
      </c>
      <c r="K18" s="52">
        <v>550</v>
      </c>
      <c r="L18" s="58">
        <v>0</v>
      </c>
      <c r="M18" s="59">
        <f t="shared" si="2"/>
        <v>550</v>
      </c>
      <c r="N18" s="60">
        <f t="shared" si="3"/>
        <v>1660</v>
      </c>
    </row>
    <row r="19" spans="1:14">
      <c r="A19" s="50">
        <v>11250</v>
      </c>
      <c r="B19" s="51">
        <v>11749.99</v>
      </c>
      <c r="C19" s="52">
        <v>11500</v>
      </c>
      <c r="D19" s="53">
        <v>0</v>
      </c>
      <c r="E19" s="54">
        <v>11500</v>
      </c>
      <c r="F19" s="52">
        <v>1150</v>
      </c>
      <c r="G19" s="55">
        <v>0</v>
      </c>
      <c r="H19" s="56">
        <f t="shared" si="0"/>
        <v>1150</v>
      </c>
      <c r="I19" s="53">
        <v>10</v>
      </c>
      <c r="J19" s="57">
        <f t="shared" si="1"/>
        <v>1160</v>
      </c>
      <c r="K19" s="52">
        <v>575</v>
      </c>
      <c r="L19" s="58">
        <v>0</v>
      </c>
      <c r="M19" s="59">
        <f t="shared" si="2"/>
        <v>575</v>
      </c>
      <c r="N19" s="60">
        <f t="shared" si="3"/>
        <v>1735</v>
      </c>
    </row>
    <row r="20" spans="1:14">
      <c r="A20" s="50">
        <v>11750</v>
      </c>
      <c r="B20" s="51">
        <v>12249.99</v>
      </c>
      <c r="C20" s="52">
        <v>12000</v>
      </c>
      <c r="D20" s="53">
        <v>0</v>
      </c>
      <c r="E20" s="54">
        <v>12000</v>
      </c>
      <c r="F20" s="52">
        <v>1200</v>
      </c>
      <c r="G20" s="55">
        <v>0</v>
      </c>
      <c r="H20" s="56">
        <f t="shared" si="0"/>
        <v>1200</v>
      </c>
      <c r="I20" s="53">
        <v>10</v>
      </c>
      <c r="J20" s="57">
        <f t="shared" si="1"/>
        <v>1210</v>
      </c>
      <c r="K20" s="52">
        <v>600</v>
      </c>
      <c r="L20" s="58">
        <v>0</v>
      </c>
      <c r="M20" s="59">
        <f t="shared" si="2"/>
        <v>600</v>
      </c>
      <c r="N20" s="60">
        <f t="shared" si="3"/>
        <v>1810</v>
      </c>
    </row>
    <row r="21" spans="1:14">
      <c r="A21" s="50">
        <v>12250</v>
      </c>
      <c r="B21" s="51">
        <v>12749.99</v>
      </c>
      <c r="C21" s="52">
        <v>12500</v>
      </c>
      <c r="D21" s="53">
        <v>0</v>
      </c>
      <c r="E21" s="54">
        <v>12500</v>
      </c>
      <c r="F21" s="52">
        <v>1250</v>
      </c>
      <c r="G21" s="55">
        <v>0</v>
      </c>
      <c r="H21" s="56">
        <f t="shared" si="0"/>
        <v>1250</v>
      </c>
      <c r="I21" s="53">
        <v>10</v>
      </c>
      <c r="J21" s="57">
        <f t="shared" si="1"/>
        <v>1260</v>
      </c>
      <c r="K21" s="52">
        <v>625</v>
      </c>
      <c r="L21" s="58">
        <v>0</v>
      </c>
      <c r="M21" s="59">
        <f t="shared" si="2"/>
        <v>625</v>
      </c>
      <c r="N21" s="60">
        <f t="shared" si="3"/>
        <v>1885</v>
      </c>
    </row>
    <row r="22" spans="1:14">
      <c r="A22" s="50">
        <v>12750</v>
      </c>
      <c r="B22" s="51">
        <v>13249.99</v>
      </c>
      <c r="C22" s="52">
        <v>13000</v>
      </c>
      <c r="D22" s="53">
        <v>0</v>
      </c>
      <c r="E22" s="54">
        <v>13000</v>
      </c>
      <c r="F22" s="52">
        <v>1300</v>
      </c>
      <c r="G22" s="55">
        <v>0</v>
      </c>
      <c r="H22" s="56">
        <f t="shared" si="0"/>
        <v>1300</v>
      </c>
      <c r="I22" s="53">
        <v>10</v>
      </c>
      <c r="J22" s="57">
        <f t="shared" si="1"/>
        <v>1310</v>
      </c>
      <c r="K22" s="52">
        <v>650</v>
      </c>
      <c r="L22" s="58">
        <v>0</v>
      </c>
      <c r="M22" s="59">
        <f t="shared" si="2"/>
        <v>650</v>
      </c>
      <c r="N22" s="60">
        <f t="shared" si="3"/>
        <v>1960</v>
      </c>
    </row>
    <row r="23" spans="1:14">
      <c r="A23" s="50">
        <v>13250</v>
      </c>
      <c r="B23" s="51">
        <v>13749.99</v>
      </c>
      <c r="C23" s="52">
        <v>13500</v>
      </c>
      <c r="D23" s="53">
        <v>0</v>
      </c>
      <c r="E23" s="54">
        <v>13500</v>
      </c>
      <c r="F23" s="52">
        <v>1350</v>
      </c>
      <c r="G23" s="55">
        <v>0</v>
      </c>
      <c r="H23" s="56">
        <f t="shared" si="0"/>
        <v>1350</v>
      </c>
      <c r="I23" s="53">
        <v>10</v>
      </c>
      <c r="J23" s="57">
        <f t="shared" si="1"/>
        <v>1360</v>
      </c>
      <c r="K23" s="52">
        <v>675</v>
      </c>
      <c r="L23" s="58">
        <v>0</v>
      </c>
      <c r="M23" s="59">
        <f t="shared" si="2"/>
        <v>675</v>
      </c>
      <c r="N23" s="60">
        <f t="shared" si="3"/>
        <v>2035</v>
      </c>
    </row>
    <row r="24" spans="1:14">
      <c r="A24" s="50">
        <v>13750</v>
      </c>
      <c r="B24" s="51">
        <v>14249.99</v>
      </c>
      <c r="C24" s="52">
        <v>14000</v>
      </c>
      <c r="D24" s="53">
        <v>0</v>
      </c>
      <c r="E24" s="54">
        <v>14000</v>
      </c>
      <c r="F24" s="52">
        <v>1400</v>
      </c>
      <c r="G24" s="55">
        <v>0</v>
      </c>
      <c r="H24" s="56">
        <f t="shared" si="0"/>
        <v>1400</v>
      </c>
      <c r="I24" s="53">
        <v>10</v>
      </c>
      <c r="J24" s="57">
        <f t="shared" si="1"/>
        <v>1410</v>
      </c>
      <c r="K24" s="52">
        <v>700</v>
      </c>
      <c r="L24" s="58">
        <v>0</v>
      </c>
      <c r="M24" s="59">
        <f t="shared" si="2"/>
        <v>700</v>
      </c>
      <c r="N24" s="60">
        <f t="shared" si="3"/>
        <v>2110</v>
      </c>
    </row>
    <row r="25" spans="1:14">
      <c r="A25" s="50">
        <v>14250</v>
      </c>
      <c r="B25" s="51">
        <v>14749.99</v>
      </c>
      <c r="C25" s="52">
        <v>14500</v>
      </c>
      <c r="D25" s="53">
        <v>0</v>
      </c>
      <c r="E25" s="54">
        <v>14500</v>
      </c>
      <c r="F25" s="52">
        <v>1450</v>
      </c>
      <c r="G25" s="55">
        <v>0</v>
      </c>
      <c r="H25" s="56">
        <f t="shared" si="0"/>
        <v>1450</v>
      </c>
      <c r="I25" s="53">
        <v>10</v>
      </c>
      <c r="J25" s="57">
        <f t="shared" si="1"/>
        <v>1460</v>
      </c>
      <c r="K25" s="52">
        <v>725</v>
      </c>
      <c r="L25" s="58">
        <v>0</v>
      </c>
      <c r="M25" s="59">
        <f t="shared" si="2"/>
        <v>725</v>
      </c>
      <c r="N25" s="60">
        <f t="shared" si="3"/>
        <v>2185</v>
      </c>
    </row>
    <row r="26" spans="1:14">
      <c r="A26" s="50">
        <v>14750</v>
      </c>
      <c r="B26" s="51">
        <v>15249.99</v>
      </c>
      <c r="C26" s="52">
        <v>15000</v>
      </c>
      <c r="D26" s="53">
        <v>0</v>
      </c>
      <c r="E26" s="54">
        <v>15000</v>
      </c>
      <c r="F26" s="52">
        <v>1500</v>
      </c>
      <c r="G26" s="55">
        <v>0</v>
      </c>
      <c r="H26" s="56">
        <f t="shared" si="0"/>
        <v>1500</v>
      </c>
      <c r="I26" s="53">
        <v>30</v>
      </c>
      <c r="J26" s="57">
        <f t="shared" si="1"/>
        <v>1530</v>
      </c>
      <c r="K26" s="52">
        <v>750</v>
      </c>
      <c r="L26" s="58">
        <v>0</v>
      </c>
      <c r="M26" s="59">
        <f t="shared" si="2"/>
        <v>750</v>
      </c>
      <c r="N26" s="60">
        <f t="shared" si="3"/>
        <v>2280</v>
      </c>
    </row>
    <row r="27" spans="1:14">
      <c r="A27" s="50">
        <v>15250</v>
      </c>
      <c r="B27" s="51">
        <v>15749.99</v>
      </c>
      <c r="C27" s="52">
        <v>15500</v>
      </c>
      <c r="D27" s="53">
        <v>0</v>
      </c>
      <c r="E27" s="54">
        <v>15500</v>
      </c>
      <c r="F27" s="52">
        <v>1550</v>
      </c>
      <c r="G27" s="55">
        <v>0</v>
      </c>
      <c r="H27" s="56">
        <f t="shared" si="0"/>
        <v>1550</v>
      </c>
      <c r="I27" s="53">
        <v>30</v>
      </c>
      <c r="J27" s="57">
        <f t="shared" si="1"/>
        <v>1580</v>
      </c>
      <c r="K27" s="52">
        <v>775</v>
      </c>
      <c r="L27" s="58">
        <v>0</v>
      </c>
      <c r="M27" s="59">
        <f t="shared" si="2"/>
        <v>775</v>
      </c>
      <c r="N27" s="60">
        <f t="shared" si="3"/>
        <v>2355</v>
      </c>
    </row>
    <row r="28" spans="1:14">
      <c r="A28" s="50">
        <v>15750</v>
      </c>
      <c r="B28" s="51">
        <v>16249.99</v>
      </c>
      <c r="C28" s="52">
        <v>16000</v>
      </c>
      <c r="D28" s="53">
        <v>0</v>
      </c>
      <c r="E28" s="54">
        <v>16000</v>
      </c>
      <c r="F28" s="52">
        <v>1600</v>
      </c>
      <c r="G28" s="55">
        <v>0</v>
      </c>
      <c r="H28" s="56">
        <f t="shared" si="0"/>
        <v>1600</v>
      </c>
      <c r="I28" s="53">
        <v>30</v>
      </c>
      <c r="J28" s="57">
        <f t="shared" si="1"/>
        <v>1630</v>
      </c>
      <c r="K28" s="52">
        <v>800</v>
      </c>
      <c r="L28" s="58">
        <v>0</v>
      </c>
      <c r="M28" s="59">
        <f t="shared" si="2"/>
        <v>800</v>
      </c>
      <c r="N28" s="60">
        <f t="shared" si="3"/>
        <v>2430</v>
      </c>
    </row>
    <row r="29" spans="1:14">
      <c r="A29" s="50">
        <v>16250</v>
      </c>
      <c r="B29" s="51">
        <v>16749.990000000002</v>
      </c>
      <c r="C29" s="52">
        <v>16500</v>
      </c>
      <c r="D29" s="53">
        <v>0</v>
      </c>
      <c r="E29" s="54">
        <v>16500</v>
      </c>
      <c r="F29" s="52">
        <v>1650</v>
      </c>
      <c r="G29" s="55">
        <v>0</v>
      </c>
      <c r="H29" s="56">
        <f t="shared" si="0"/>
        <v>1650</v>
      </c>
      <c r="I29" s="53">
        <v>30</v>
      </c>
      <c r="J29" s="57">
        <f t="shared" si="1"/>
        <v>1680</v>
      </c>
      <c r="K29" s="52">
        <v>825</v>
      </c>
      <c r="L29" s="58">
        <v>0</v>
      </c>
      <c r="M29" s="59">
        <f t="shared" si="2"/>
        <v>825</v>
      </c>
      <c r="N29" s="60">
        <f t="shared" si="3"/>
        <v>2505</v>
      </c>
    </row>
    <row r="30" spans="1:14">
      <c r="A30" s="50">
        <v>16750</v>
      </c>
      <c r="B30" s="51">
        <v>17249.990000000002</v>
      </c>
      <c r="C30" s="52">
        <v>17000</v>
      </c>
      <c r="D30" s="53">
        <v>0</v>
      </c>
      <c r="E30" s="54">
        <v>17000</v>
      </c>
      <c r="F30" s="52">
        <v>1700</v>
      </c>
      <c r="G30" s="55">
        <v>0</v>
      </c>
      <c r="H30" s="56">
        <f t="shared" si="0"/>
        <v>1700</v>
      </c>
      <c r="I30" s="53">
        <v>30</v>
      </c>
      <c r="J30" s="57">
        <f t="shared" si="1"/>
        <v>1730</v>
      </c>
      <c r="K30" s="52">
        <v>850</v>
      </c>
      <c r="L30" s="58">
        <v>0</v>
      </c>
      <c r="M30" s="59">
        <f t="shared" si="2"/>
        <v>850</v>
      </c>
      <c r="N30" s="60">
        <f t="shared" si="3"/>
        <v>2580</v>
      </c>
    </row>
    <row r="31" spans="1:14">
      <c r="A31" s="50">
        <v>17250</v>
      </c>
      <c r="B31" s="51">
        <v>17749.990000000002</v>
      </c>
      <c r="C31" s="52">
        <v>17500</v>
      </c>
      <c r="D31" s="53">
        <v>0</v>
      </c>
      <c r="E31" s="54">
        <v>17500</v>
      </c>
      <c r="F31" s="52">
        <v>1750</v>
      </c>
      <c r="G31" s="55">
        <v>0</v>
      </c>
      <c r="H31" s="56">
        <f t="shared" si="0"/>
        <v>1750</v>
      </c>
      <c r="I31" s="53">
        <v>30</v>
      </c>
      <c r="J31" s="57">
        <f t="shared" si="1"/>
        <v>1780</v>
      </c>
      <c r="K31" s="52">
        <v>875</v>
      </c>
      <c r="L31" s="58">
        <v>0</v>
      </c>
      <c r="M31" s="59">
        <f t="shared" si="2"/>
        <v>875</v>
      </c>
      <c r="N31" s="60">
        <f t="shared" si="3"/>
        <v>2655</v>
      </c>
    </row>
    <row r="32" spans="1:14">
      <c r="A32" s="50">
        <v>17750</v>
      </c>
      <c r="B32" s="51">
        <v>18249.990000000002</v>
      </c>
      <c r="C32" s="52">
        <v>18000</v>
      </c>
      <c r="D32" s="53">
        <v>0</v>
      </c>
      <c r="E32" s="54">
        <v>18000</v>
      </c>
      <c r="F32" s="52">
        <v>1800</v>
      </c>
      <c r="G32" s="55">
        <v>0</v>
      </c>
      <c r="H32" s="56">
        <f t="shared" si="0"/>
        <v>1800</v>
      </c>
      <c r="I32" s="53">
        <v>30</v>
      </c>
      <c r="J32" s="57">
        <f t="shared" si="1"/>
        <v>1830</v>
      </c>
      <c r="K32" s="52">
        <v>900</v>
      </c>
      <c r="L32" s="58">
        <v>0</v>
      </c>
      <c r="M32" s="59">
        <f t="shared" si="2"/>
        <v>900</v>
      </c>
      <c r="N32" s="60">
        <f t="shared" si="3"/>
        <v>2730</v>
      </c>
    </row>
    <row r="33" spans="1:14">
      <c r="A33" s="50">
        <v>18250</v>
      </c>
      <c r="B33" s="51">
        <v>18749.990000000002</v>
      </c>
      <c r="C33" s="52">
        <v>18500</v>
      </c>
      <c r="D33" s="53">
        <v>0</v>
      </c>
      <c r="E33" s="54">
        <v>18500</v>
      </c>
      <c r="F33" s="52">
        <v>1850</v>
      </c>
      <c r="G33" s="55">
        <v>0</v>
      </c>
      <c r="H33" s="56">
        <f t="shared" si="0"/>
        <v>1850</v>
      </c>
      <c r="I33" s="53">
        <v>30</v>
      </c>
      <c r="J33" s="57">
        <f t="shared" si="1"/>
        <v>1880</v>
      </c>
      <c r="K33" s="52">
        <v>925</v>
      </c>
      <c r="L33" s="58">
        <v>0</v>
      </c>
      <c r="M33" s="59">
        <f t="shared" si="2"/>
        <v>925</v>
      </c>
      <c r="N33" s="60">
        <f t="shared" si="3"/>
        <v>2805</v>
      </c>
    </row>
    <row r="34" spans="1:14">
      <c r="A34" s="50">
        <v>18750</v>
      </c>
      <c r="B34" s="51">
        <v>19249.990000000002</v>
      </c>
      <c r="C34" s="52">
        <v>19000</v>
      </c>
      <c r="D34" s="53">
        <v>0</v>
      </c>
      <c r="E34" s="54">
        <v>19000</v>
      </c>
      <c r="F34" s="52">
        <v>1900</v>
      </c>
      <c r="G34" s="55">
        <v>0</v>
      </c>
      <c r="H34" s="56">
        <f t="shared" si="0"/>
        <v>1900</v>
      </c>
      <c r="I34" s="53">
        <v>30</v>
      </c>
      <c r="J34" s="57">
        <f t="shared" si="1"/>
        <v>1930</v>
      </c>
      <c r="K34" s="52">
        <v>950</v>
      </c>
      <c r="L34" s="58">
        <v>0</v>
      </c>
      <c r="M34" s="59">
        <f t="shared" si="2"/>
        <v>950</v>
      </c>
      <c r="N34" s="60">
        <f t="shared" si="3"/>
        <v>2880</v>
      </c>
    </row>
    <row r="35" spans="1:14">
      <c r="A35" s="50">
        <v>19250</v>
      </c>
      <c r="B35" s="51">
        <v>19749.990000000002</v>
      </c>
      <c r="C35" s="52">
        <v>19500</v>
      </c>
      <c r="D35" s="53">
        <v>0</v>
      </c>
      <c r="E35" s="54">
        <v>19500</v>
      </c>
      <c r="F35" s="52">
        <v>1950</v>
      </c>
      <c r="G35" s="55">
        <v>0</v>
      </c>
      <c r="H35" s="56">
        <f t="shared" si="0"/>
        <v>1950</v>
      </c>
      <c r="I35" s="53">
        <v>30</v>
      </c>
      <c r="J35" s="57">
        <f t="shared" si="1"/>
        <v>1980</v>
      </c>
      <c r="K35" s="52">
        <v>975</v>
      </c>
      <c r="L35" s="58">
        <v>0</v>
      </c>
      <c r="M35" s="59">
        <f t="shared" si="2"/>
        <v>975</v>
      </c>
      <c r="N35" s="60">
        <f t="shared" si="3"/>
        <v>2955</v>
      </c>
    </row>
    <row r="36" spans="1:14">
      <c r="A36" s="50">
        <v>19750</v>
      </c>
      <c r="B36" s="51">
        <v>20249.990000000002</v>
      </c>
      <c r="C36" s="52">
        <v>20000</v>
      </c>
      <c r="D36" s="53">
        <v>0</v>
      </c>
      <c r="E36" s="54">
        <v>20000</v>
      </c>
      <c r="F36" s="52">
        <v>2000</v>
      </c>
      <c r="G36" s="55">
        <v>0</v>
      </c>
      <c r="H36" s="56">
        <f t="shared" si="0"/>
        <v>2000</v>
      </c>
      <c r="I36" s="53">
        <v>30</v>
      </c>
      <c r="J36" s="57">
        <f t="shared" si="1"/>
        <v>2030</v>
      </c>
      <c r="K36" s="52">
        <v>1000</v>
      </c>
      <c r="L36" s="58">
        <v>0</v>
      </c>
      <c r="M36" s="59">
        <f t="shared" si="2"/>
        <v>1000</v>
      </c>
      <c r="N36" s="60">
        <f t="shared" si="3"/>
        <v>3030</v>
      </c>
    </row>
    <row r="37" spans="1:14">
      <c r="A37" s="50">
        <v>20250</v>
      </c>
      <c r="B37" s="51">
        <v>20749.990000000002</v>
      </c>
      <c r="C37" s="52">
        <v>20000</v>
      </c>
      <c r="D37" s="53">
        <v>500</v>
      </c>
      <c r="E37" s="54">
        <v>20500</v>
      </c>
      <c r="F37" s="52">
        <v>2000</v>
      </c>
      <c r="G37" s="55">
        <v>50</v>
      </c>
      <c r="H37" s="56">
        <f t="shared" si="0"/>
        <v>2050</v>
      </c>
      <c r="I37" s="53">
        <v>30</v>
      </c>
      <c r="J37" s="57">
        <f t="shared" si="1"/>
        <v>2080</v>
      </c>
      <c r="K37" s="52">
        <v>1000</v>
      </c>
      <c r="L37" s="58">
        <v>25</v>
      </c>
      <c r="M37" s="59">
        <f t="shared" si="2"/>
        <v>1025</v>
      </c>
      <c r="N37" s="60">
        <f t="shared" si="3"/>
        <v>3105</v>
      </c>
    </row>
    <row r="38" spans="1:14">
      <c r="A38" s="50">
        <v>20750</v>
      </c>
      <c r="B38" s="51">
        <v>21249.99</v>
      </c>
      <c r="C38" s="52">
        <v>20000</v>
      </c>
      <c r="D38" s="53">
        <v>1000</v>
      </c>
      <c r="E38" s="54">
        <v>21000</v>
      </c>
      <c r="F38" s="52">
        <v>2000</v>
      </c>
      <c r="G38" s="55">
        <v>100</v>
      </c>
      <c r="H38" s="56">
        <f t="shared" si="0"/>
        <v>2100</v>
      </c>
      <c r="I38" s="53">
        <v>30</v>
      </c>
      <c r="J38" s="57">
        <f t="shared" si="1"/>
        <v>2130</v>
      </c>
      <c r="K38" s="52">
        <v>1000</v>
      </c>
      <c r="L38" s="58">
        <v>50</v>
      </c>
      <c r="M38" s="59">
        <f t="shared" si="2"/>
        <v>1050</v>
      </c>
      <c r="N38" s="60">
        <f t="shared" si="3"/>
        <v>3180</v>
      </c>
    </row>
    <row r="39" spans="1:14">
      <c r="A39" s="50">
        <v>21250</v>
      </c>
      <c r="B39" s="51">
        <v>21749.99</v>
      </c>
      <c r="C39" s="52">
        <v>20000</v>
      </c>
      <c r="D39" s="53">
        <v>1500</v>
      </c>
      <c r="E39" s="54">
        <v>21500</v>
      </c>
      <c r="F39" s="52">
        <v>2000</v>
      </c>
      <c r="G39" s="55">
        <v>150</v>
      </c>
      <c r="H39" s="56">
        <f t="shared" si="0"/>
        <v>2150</v>
      </c>
      <c r="I39" s="53">
        <v>30</v>
      </c>
      <c r="J39" s="57">
        <f t="shared" si="1"/>
        <v>2180</v>
      </c>
      <c r="K39" s="52">
        <v>1000</v>
      </c>
      <c r="L39" s="58">
        <v>75</v>
      </c>
      <c r="M39" s="59">
        <f t="shared" si="2"/>
        <v>1075</v>
      </c>
      <c r="N39" s="60">
        <f t="shared" si="3"/>
        <v>3255</v>
      </c>
    </row>
    <row r="40" spans="1:14">
      <c r="A40" s="50">
        <v>21750</v>
      </c>
      <c r="B40" s="51">
        <v>22249.99</v>
      </c>
      <c r="C40" s="52">
        <v>20000</v>
      </c>
      <c r="D40" s="53">
        <v>2000</v>
      </c>
      <c r="E40" s="54">
        <v>22000</v>
      </c>
      <c r="F40" s="52">
        <v>2000</v>
      </c>
      <c r="G40" s="55">
        <v>200</v>
      </c>
      <c r="H40" s="56">
        <f t="shared" si="0"/>
        <v>2200</v>
      </c>
      <c r="I40" s="53">
        <v>30</v>
      </c>
      <c r="J40" s="57">
        <f t="shared" si="1"/>
        <v>2230</v>
      </c>
      <c r="K40" s="52">
        <v>1000</v>
      </c>
      <c r="L40" s="58">
        <v>100</v>
      </c>
      <c r="M40" s="59">
        <f t="shared" si="2"/>
        <v>1100</v>
      </c>
      <c r="N40" s="60">
        <f t="shared" si="3"/>
        <v>3330</v>
      </c>
    </row>
    <row r="41" spans="1:14">
      <c r="A41" s="50">
        <v>22250</v>
      </c>
      <c r="B41" s="51">
        <v>22749.99</v>
      </c>
      <c r="C41" s="52">
        <v>20000</v>
      </c>
      <c r="D41" s="53">
        <v>2500</v>
      </c>
      <c r="E41" s="54">
        <v>22500</v>
      </c>
      <c r="F41" s="52">
        <v>2000</v>
      </c>
      <c r="G41" s="55">
        <v>250</v>
      </c>
      <c r="H41" s="56">
        <f t="shared" si="0"/>
        <v>2250</v>
      </c>
      <c r="I41" s="53">
        <v>30</v>
      </c>
      <c r="J41" s="57">
        <f t="shared" si="1"/>
        <v>2280</v>
      </c>
      <c r="K41" s="52">
        <v>1000</v>
      </c>
      <c r="L41" s="58">
        <v>125</v>
      </c>
      <c r="M41" s="59">
        <f t="shared" si="2"/>
        <v>1125</v>
      </c>
      <c r="N41" s="60">
        <f t="shared" si="3"/>
        <v>3405</v>
      </c>
    </row>
    <row r="42" spans="1:14">
      <c r="A42" s="50">
        <v>22750</v>
      </c>
      <c r="B42" s="51">
        <v>23249.99</v>
      </c>
      <c r="C42" s="52">
        <v>20000</v>
      </c>
      <c r="D42" s="53">
        <v>3000</v>
      </c>
      <c r="E42" s="54">
        <v>23000</v>
      </c>
      <c r="F42" s="52">
        <v>2000</v>
      </c>
      <c r="G42" s="55">
        <v>300</v>
      </c>
      <c r="H42" s="56">
        <f t="shared" si="0"/>
        <v>2300</v>
      </c>
      <c r="I42" s="53">
        <v>30</v>
      </c>
      <c r="J42" s="57">
        <f t="shared" si="1"/>
        <v>2330</v>
      </c>
      <c r="K42" s="52">
        <v>1000</v>
      </c>
      <c r="L42" s="58">
        <v>150</v>
      </c>
      <c r="M42" s="59">
        <f t="shared" si="2"/>
        <v>1150</v>
      </c>
      <c r="N42" s="60">
        <f t="shared" si="3"/>
        <v>3480</v>
      </c>
    </row>
    <row r="43" spans="1:14">
      <c r="A43" s="50">
        <v>23250</v>
      </c>
      <c r="B43" s="51">
        <v>23749.99</v>
      </c>
      <c r="C43" s="52">
        <v>20000</v>
      </c>
      <c r="D43" s="53">
        <v>3500</v>
      </c>
      <c r="E43" s="54">
        <v>23500</v>
      </c>
      <c r="F43" s="52">
        <v>2000</v>
      </c>
      <c r="G43" s="55">
        <v>350</v>
      </c>
      <c r="H43" s="56">
        <f t="shared" si="0"/>
        <v>2350</v>
      </c>
      <c r="I43" s="53">
        <v>30</v>
      </c>
      <c r="J43" s="57">
        <f t="shared" si="1"/>
        <v>2380</v>
      </c>
      <c r="K43" s="52">
        <v>1000</v>
      </c>
      <c r="L43" s="58">
        <v>175</v>
      </c>
      <c r="M43" s="59">
        <f t="shared" si="2"/>
        <v>1175</v>
      </c>
      <c r="N43" s="60">
        <f t="shared" si="3"/>
        <v>3555</v>
      </c>
    </row>
    <row r="44" spans="1:14">
      <c r="A44" s="50">
        <v>23750</v>
      </c>
      <c r="B44" s="51">
        <v>24249.99</v>
      </c>
      <c r="C44" s="52">
        <v>20000</v>
      </c>
      <c r="D44" s="53">
        <v>4000</v>
      </c>
      <c r="E44" s="54">
        <v>24000</v>
      </c>
      <c r="F44" s="52">
        <v>2000</v>
      </c>
      <c r="G44" s="55">
        <v>400</v>
      </c>
      <c r="H44" s="56">
        <f t="shared" si="0"/>
        <v>2400</v>
      </c>
      <c r="I44" s="53">
        <v>30</v>
      </c>
      <c r="J44" s="57">
        <f t="shared" si="1"/>
        <v>2430</v>
      </c>
      <c r="K44" s="52">
        <v>1000</v>
      </c>
      <c r="L44" s="58">
        <v>200</v>
      </c>
      <c r="M44" s="59">
        <f t="shared" si="2"/>
        <v>1200</v>
      </c>
      <c r="N44" s="60">
        <f t="shared" si="3"/>
        <v>3630</v>
      </c>
    </row>
    <row r="45" spans="1:14">
      <c r="A45" s="50">
        <v>24250</v>
      </c>
      <c r="B45" s="51">
        <v>24749.99</v>
      </c>
      <c r="C45" s="52">
        <v>20000</v>
      </c>
      <c r="D45" s="53">
        <v>4500</v>
      </c>
      <c r="E45" s="54">
        <v>24500</v>
      </c>
      <c r="F45" s="52">
        <v>2000</v>
      </c>
      <c r="G45" s="55">
        <v>450</v>
      </c>
      <c r="H45" s="56">
        <f t="shared" si="0"/>
        <v>2450</v>
      </c>
      <c r="I45" s="53">
        <v>30</v>
      </c>
      <c r="J45" s="57">
        <f t="shared" si="1"/>
        <v>2480</v>
      </c>
      <c r="K45" s="52">
        <v>1000</v>
      </c>
      <c r="L45" s="58">
        <v>225</v>
      </c>
      <c r="M45" s="59">
        <f t="shared" si="2"/>
        <v>1225</v>
      </c>
      <c r="N45" s="60">
        <f t="shared" si="3"/>
        <v>3705</v>
      </c>
    </row>
    <row r="46" spans="1:14">
      <c r="A46" s="50">
        <v>24750</v>
      </c>
      <c r="B46" s="51">
        <v>25249.99</v>
      </c>
      <c r="C46" s="52">
        <v>20000</v>
      </c>
      <c r="D46" s="53">
        <v>5000</v>
      </c>
      <c r="E46" s="54">
        <v>25000</v>
      </c>
      <c r="F46" s="52">
        <v>2000</v>
      </c>
      <c r="G46" s="55">
        <v>500</v>
      </c>
      <c r="H46" s="56">
        <f t="shared" si="0"/>
        <v>2500</v>
      </c>
      <c r="I46" s="53">
        <v>30</v>
      </c>
      <c r="J46" s="57">
        <f t="shared" si="1"/>
        <v>2530</v>
      </c>
      <c r="K46" s="52">
        <v>1000</v>
      </c>
      <c r="L46" s="58">
        <v>250</v>
      </c>
      <c r="M46" s="59">
        <f t="shared" si="2"/>
        <v>1250</v>
      </c>
      <c r="N46" s="60">
        <f t="shared" si="3"/>
        <v>3780</v>
      </c>
    </row>
    <row r="47" spans="1:14">
      <c r="A47" s="50">
        <v>25250</v>
      </c>
      <c r="B47" s="51">
        <v>25749.99</v>
      </c>
      <c r="C47" s="52">
        <v>20000</v>
      </c>
      <c r="D47" s="53">
        <v>5500</v>
      </c>
      <c r="E47" s="54">
        <v>25500</v>
      </c>
      <c r="F47" s="52">
        <v>2000</v>
      </c>
      <c r="G47" s="55">
        <v>550</v>
      </c>
      <c r="H47" s="56">
        <f t="shared" si="0"/>
        <v>2550</v>
      </c>
      <c r="I47" s="53">
        <v>30</v>
      </c>
      <c r="J47" s="57">
        <f t="shared" si="1"/>
        <v>2580</v>
      </c>
      <c r="K47" s="52">
        <v>1000</v>
      </c>
      <c r="L47" s="58">
        <v>275</v>
      </c>
      <c r="M47" s="59">
        <f t="shared" si="2"/>
        <v>1275</v>
      </c>
      <c r="N47" s="60">
        <f t="shared" si="3"/>
        <v>3855</v>
      </c>
    </row>
    <row r="48" spans="1:14">
      <c r="A48" s="50">
        <v>25750</v>
      </c>
      <c r="B48" s="51">
        <v>26249.99</v>
      </c>
      <c r="C48" s="52">
        <v>20000</v>
      </c>
      <c r="D48" s="53">
        <v>6000</v>
      </c>
      <c r="E48" s="54">
        <v>26000</v>
      </c>
      <c r="F48" s="52">
        <v>2000</v>
      </c>
      <c r="G48" s="55">
        <v>600</v>
      </c>
      <c r="H48" s="56">
        <f t="shared" si="0"/>
        <v>2600</v>
      </c>
      <c r="I48" s="53">
        <v>30</v>
      </c>
      <c r="J48" s="57">
        <f t="shared" si="1"/>
        <v>2630</v>
      </c>
      <c r="K48" s="52">
        <v>1000</v>
      </c>
      <c r="L48" s="58">
        <v>300</v>
      </c>
      <c r="M48" s="59">
        <f t="shared" si="2"/>
        <v>1300</v>
      </c>
      <c r="N48" s="60">
        <f t="shared" si="3"/>
        <v>3930</v>
      </c>
    </row>
    <row r="49" spans="1:14">
      <c r="A49" s="50">
        <v>26250</v>
      </c>
      <c r="B49" s="51">
        <v>26749.99</v>
      </c>
      <c r="C49" s="52">
        <v>20000</v>
      </c>
      <c r="D49" s="53">
        <v>6500</v>
      </c>
      <c r="E49" s="54">
        <v>26500</v>
      </c>
      <c r="F49" s="52">
        <v>2000</v>
      </c>
      <c r="G49" s="55">
        <v>650</v>
      </c>
      <c r="H49" s="56">
        <f t="shared" si="0"/>
        <v>2650</v>
      </c>
      <c r="I49" s="53">
        <v>30</v>
      </c>
      <c r="J49" s="57">
        <f t="shared" si="1"/>
        <v>2680</v>
      </c>
      <c r="K49" s="52">
        <v>1000</v>
      </c>
      <c r="L49" s="58">
        <v>325</v>
      </c>
      <c r="M49" s="59">
        <f t="shared" si="2"/>
        <v>1325</v>
      </c>
      <c r="N49" s="60">
        <f t="shared" si="3"/>
        <v>4005</v>
      </c>
    </row>
    <row r="50" spans="1:14">
      <c r="A50" s="50">
        <v>26750</v>
      </c>
      <c r="B50" s="51">
        <v>27249.99</v>
      </c>
      <c r="C50" s="52">
        <v>20000</v>
      </c>
      <c r="D50" s="53">
        <v>7000</v>
      </c>
      <c r="E50" s="54">
        <v>27000</v>
      </c>
      <c r="F50" s="52">
        <v>2000</v>
      </c>
      <c r="G50" s="55">
        <v>700</v>
      </c>
      <c r="H50" s="56">
        <f t="shared" si="0"/>
        <v>2700</v>
      </c>
      <c r="I50" s="53">
        <v>30</v>
      </c>
      <c r="J50" s="57">
        <f t="shared" si="1"/>
        <v>2730</v>
      </c>
      <c r="K50" s="52">
        <v>1000</v>
      </c>
      <c r="L50" s="58">
        <v>350</v>
      </c>
      <c r="M50" s="59">
        <f t="shared" si="2"/>
        <v>1350</v>
      </c>
      <c r="N50" s="60">
        <f t="shared" si="3"/>
        <v>4080</v>
      </c>
    </row>
    <row r="51" spans="1:14">
      <c r="A51" s="50">
        <v>27250</v>
      </c>
      <c r="B51" s="51">
        <v>27749.99</v>
      </c>
      <c r="C51" s="52">
        <v>20000</v>
      </c>
      <c r="D51" s="53">
        <v>7500</v>
      </c>
      <c r="E51" s="54">
        <v>27500</v>
      </c>
      <c r="F51" s="52">
        <v>2000</v>
      </c>
      <c r="G51" s="55">
        <v>750</v>
      </c>
      <c r="H51" s="56">
        <f t="shared" si="0"/>
        <v>2750</v>
      </c>
      <c r="I51" s="53">
        <v>30</v>
      </c>
      <c r="J51" s="57">
        <f t="shared" si="1"/>
        <v>2780</v>
      </c>
      <c r="K51" s="52">
        <v>1000</v>
      </c>
      <c r="L51" s="58">
        <v>375</v>
      </c>
      <c r="M51" s="59">
        <f t="shared" si="2"/>
        <v>1375</v>
      </c>
      <c r="N51" s="60">
        <f t="shared" si="3"/>
        <v>4155</v>
      </c>
    </row>
    <row r="52" spans="1:14">
      <c r="A52" s="50">
        <v>27750</v>
      </c>
      <c r="B52" s="51">
        <v>28249.99</v>
      </c>
      <c r="C52" s="52">
        <v>20000</v>
      </c>
      <c r="D52" s="53">
        <v>8000</v>
      </c>
      <c r="E52" s="54">
        <v>28000</v>
      </c>
      <c r="F52" s="52">
        <v>2000</v>
      </c>
      <c r="G52" s="55">
        <v>800</v>
      </c>
      <c r="H52" s="56">
        <f t="shared" si="0"/>
        <v>2800</v>
      </c>
      <c r="I52" s="53">
        <v>30</v>
      </c>
      <c r="J52" s="57">
        <f t="shared" si="1"/>
        <v>2830</v>
      </c>
      <c r="K52" s="52">
        <v>1000</v>
      </c>
      <c r="L52" s="58">
        <v>400</v>
      </c>
      <c r="M52" s="59">
        <f t="shared" si="2"/>
        <v>1400</v>
      </c>
      <c r="N52" s="60">
        <f t="shared" si="3"/>
        <v>4230</v>
      </c>
    </row>
    <row r="53" spans="1:14">
      <c r="A53" s="50">
        <v>28250</v>
      </c>
      <c r="B53" s="51">
        <v>28749.99</v>
      </c>
      <c r="C53" s="52">
        <v>20000</v>
      </c>
      <c r="D53" s="53">
        <v>8500</v>
      </c>
      <c r="E53" s="54">
        <v>28500</v>
      </c>
      <c r="F53" s="52">
        <v>2000</v>
      </c>
      <c r="G53" s="55">
        <v>850</v>
      </c>
      <c r="H53" s="56">
        <f t="shared" si="0"/>
        <v>2850</v>
      </c>
      <c r="I53" s="53">
        <v>30</v>
      </c>
      <c r="J53" s="57">
        <f t="shared" si="1"/>
        <v>2880</v>
      </c>
      <c r="K53" s="52">
        <v>1000</v>
      </c>
      <c r="L53" s="58">
        <v>425</v>
      </c>
      <c r="M53" s="59">
        <f t="shared" si="2"/>
        <v>1425</v>
      </c>
      <c r="N53" s="60">
        <f t="shared" si="3"/>
        <v>4305</v>
      </c>
    </row>
    <row r="54" spans="1:14">
      <c r="A54" s="50">
        <v>28750</v>
      </c>
      <c r="B54" s="51">
        <v>29249.99</v>
      </c>
      <c r="C54" s="52">
        <v>20000</v>
      </c>
      <c r="D54" s="53">
        <v>9000</v>
      </c>
      <c r="E54" s="54">
        <v>29000</v>
      </c>
      <c r="F54" s="52">
        <v>2000</v>
      </c>
      <c r="G54" s="55">
        <v>900</v>
      </c>
      <c r="H54" s="56">
        <f t="shared" si="0"/>
        <v>2900</v>
      </c>
      <c r="I54" s="53">
        <v>30</v>
      </c>
      <c r="J54" s="57">
        <f t="shared" si="1"/>
        <v>2930</v>
      </c>
      <c r="K54" s="52">
        <v>1000</v>
      </c>
      <c r="L54" s="58">
        <v>450</v>
      </c>
      <c r="M54" s="59">
        <f t="shared" si="2"/>
        <v>1450</v>
      </c>
      <c r="N54" s="60">
        <f t="shared" si="3"/>
        <v>4380</v>
      </c>
    </row>
    <row r="55" spans="1:14">
      <c r="A55" s="50">
        <v>29250</v>
      </c>
      <c r="B55" s="51">
        <v>29749.99</v>
      </c>
      <c r="C55" s="52">
        <v>20000</v>
      </c>
      <c r="D55" s="53">
        <v>9500</v>
      </c>
      <c r="E55" s="54">
        <v>29500</v>
      </c>
      <c r="F55" s="52">
        <v>2000</v>
      </c>
      <c r="G55" s="55">
        <v>950</v>
      </c>
      <c r="H55" s="56">
        <f t="shared" si="0"/>
        <v>2950</v>
      </c>
      <c r="I55" s="53">
        <v>30</v>
      </c>
      <c r="J55" s="57">
        <f t="shared" si="1"/>
        <v>2980</v>
      </c>
      <c r="K55" s="52">
        <v>1000</v>
      </c>
      <c r="L55" s="58">
        <v>475</v>
      </c>
      <c r="M55" s="59">
        <f t="shared" si="2"/>
        <v>1475</v>
      </c>
      <c r="N55" s="60">
        <f t="shared" si="3"/>
        <v>4455</v>
      </c>
    </row>
    <row r="56" spans="1:14">
      <c r="A56" s="50">
        <v>29750</v>
      </c>
      <c r="B56" s="51">
        <v>30249.99</v>
      </c>
      <c r="C56" s="52">
        <v>20000</v>
      </c>
      <c r="D56" s="53">
        <v>10000</v>
      </c>
      <c r="E56" s="54">
        <v>30000</v>
      </c>
      <c r="F56" s="52">
        <v>2000</v>
      </c>
      <c r="G56" s="55">
        <v>1000</v>
      </c>
      <c r="H56" s="56">
        <f t="shared" si="0"/>
        <v>3000</v>
      </c>
      <c r="I56" s="53">
        <v>30</v>
      </c>
      <c r="J56" s="57">
        <f t="shared" si="1"/>
        <v>3030</v>
      </c>
      <c r="K56" s="52">
        <v>1000</v>
      </c>
      <c r="L56" s="58">
        <v>500</v>
      </c>
      <c r="M56" s="59">
        <f t="shared" si="2"/>
        <v>1500</v>
      </c>
      <c r="N56" s="60">
        <f t="shared" si="3"/>
        <v>4530</v>
      </c>
    </row>
    <row r="57" spans="1:14">
      <c r="A57" s="50">
        <v>30250</v>
      </c>
      <c r="B57" s="51">
        <v>30749.99</v>
      </c>
      <c r="C57" s="52">
        <v>20000</v>
      </c>
      <c r="D57" s="53">
        <v>10500</v>
      </c>
      <c r="E57" s="54">
        <v>30500</v>
      </c>
      <c r="F57" s="52">
        <v>2000</v>
      </c>
      <c r="G57" s="55">
        <v>1050</v>
      </c>
      <c r="H57" s="56">
        <f t="shared" si="0"/>
        <v>3050</v>
      </c>
      <c r="I57" s="53">
        <v>30</v>
      </c>
      <c r="J57" s="57">
        <f t="shared" si="1"/>
        <v>3080</v>
      </c>
      <c r="K57" s="52">
        <v>1000</v>
      </c>
      <c r="L57" s="58">
        <v>525</v>
      </c>
      <c r="M57" s="59">
        <f t="shared" si="2"/>
        <v>1525</v>
      </c>
      <c r="N57" s="60">
        <f t="shared" si="3"/>
        <v>4605</v>
      </c>
    </row>
    <row r="58" spans="1:14">
      <c r="A58" s="50">
        <v>30750</v>
      </c>
      <c r="B58" s="51">
        <v>31249.99</v>
      </c>
      <c r="C58" s="52">
        <v>20000</v>
      </c>
      <c r="D58" s="53">
        <v>11000</v>
      </c>
      <c r="E58" s="54">
        <v>31000</v>
      </c>
      <c r="F58" s="52">
        <v>2000</v>
      </c>
      <c r="G58" s="55">
        <v>1100</v>
      </c>
      <c r="H58" s="56">
        <f t="shared" si="0"/>
        <v>3100</v>
      </c>
      <c r="I58" s="53">
        <v>30</v>
      </c>
      <c r="J58" s="57">
        <f t="shared" si="1"/>
        <v>3130</v>
      </c>
      <c r="K58" s="52">
        <v>1000</v>
      </c>
      <c r="L58" s="58">
        <v>550</v>
      </c>
      <c r="M58" s="59">
        <f t="shared" si="2"/>
        <v>1550</v>
      </c>
      <c r="N58" s="60">
        <f t="shared" si="3"/>
        <v>4680</v>
      </c>
    </row>
    <row r="59" spans="1:14">
      <c r="A59" s="50">
        <v>31250</v>
      </c>
      <c r="B59" s="51">
        <v>31749.99</v>
      </c>
      <c r="C59" s="52">
        <v>20000</v>
      </c>
      <c r="D59" s="53">
        <v>11500</v>
      </c>
      <c r="E59" s="54">
        <v>31500</v>
      </c>
      <c r="F59" s="52">
        <v>2000</v>
      </c>
      <c r="G59" s="55">
        <v>1150</v>
      </c>
      <c r="H59" s="56">
        <f t="shared" si="0"/>
        <v>3150</v>
      </c>
      <c r="I59" s="53">
        <v>30</v>
      </c>
      <c r="J59" s="57">
        <f t="shared" si="1"/>
        <v>3180</v>
      </c>
      <c r="K59" s="52">
        <v>1000</v>
      </c>
      <c r="L59" s="58">
        <v>575</v>
      </c>
      <c r="M59" s="59">
        <f t="shared" si="2"/>
        <v>1575</v>
      </c>
      <c r="N59" s="60">
        <f t="shared" si="3"/>
        <v>4755</v>
      </c>
    </row>
    <row r="60" spans="1:14">
      <c r="A60" s="50">
        <v>31750</v>
      </c>
      <c r="B60" s="51">
        <v>32249.99</v>
      </c>
      <c r="C60" s="52">
        <v>20000</v>
      </c>
      <c r="D60" s="53">
        <v>12000</v>
      </c>
      <c r="E60" s="54">
        <v>32000</v>
      </c>
      <c r="F60" s="52">
        <v>2000</v>
      </c>
      <c r="G60" s="55">
        <v>1200</v>
      </c>
      <c r="H60" s="56">
        <f t="shared" si="0"/>
        <v>3200</v>
      </c>
      <c r="I60" s="53">
        <v>30</v>
      </c>
      <c r="J60" s="57">
        <f t="shared" si="1"/>
        <v>3230</v>
      </c>
      <c r="K60" s="52">
        <v>1000</v>
      </c>
      <c r="L60" s="58">
        <v>600</v>
      </c>
      <c r="M60" s="59">
        <f t="shared" si="2"/>
        <v>1600</v>
      </c>
      <c r="N60" s="60">
        <f t="shared" si="3"/>
        <v>4830</v>
      </c>
    </row>
    <row r="61" spans="1:14">
      <c r="A61" s="50">
        <v>32250</v>
      </c>
      <c r="B61" s="51">
        <v>32749.99</v>
      </c>
      <c r="C61" s="52">
        <v>20000</v>
      </c>
      <c r="D61" s="53">
        <v>12500</v>
      </c>
      <c r="E61" s="54">
        <v>32500</v>
      </c>
      <c r="F61" s="52">
        <v>2000</v>
      </c>
      <c r="G61" s="55">
        <v>1250</v>
      </c>
      <c r="H61" s="56">
        <f t="shared" si="0"/>
        <v>3250</v>
      </c>
      <c r="I61" s="53">
        <v>30</v>
      </c>
      <c r="J61" s="57">
        <f t="shared" si="1"/>
        <v>3280</v>
      </c>
      <c r="K61" s="52">
        <v>1000</v>
      </c>
      <c r="L61" s="58">
        <v>625</v>
      </c>
      <c r="M61" s="59">
        <f t="shared" si="2"/>
        <v>1625</v>
      </c>
      <c r="N61" s="60">
        <f t="shared" si="3"/>
        <v>4905</v>
      </c>
    </row>
    <row r="62" spans="1:14">
      <c r="A62" s="50">
        <v>32750</v>
      </c>
      <c r="B62" s="51">
        <v>33249.99</v>
      </c>
      <c r="C62" s="52">
        <v>20000</v>
      </c>
      <c r="D62" s="53">
        <v>13000</v>
      </c>
      <c r="E62" s="54">
        <v>33000</v>
      </c>
      <c r="F62" s="52">
        <v>2000</v>
      </c>
      <c r="G62" s="55">
        <v>1300</v>
      </c>
      <c r="H62" s="56">
        <f t="shared" si="0"/>
        <v>3300</v>
      </c>
      <c r="I62" s="53">
        <v>30</v>
      </c>
      <c r="J62" s="57">
        <f t="shared" si="1"/>
        <v>3330</v>
      </c>
      <c r="K62" s="52">
        <v>1000</v>
      </c>
      <c r="L62" s="58">
        <v>650</v>
      </c>
      <c r="M62" s="59">
        <f t="shared" si="2"/>
        <v>1650</v>
      </c>
      <c r="N62" s="60">
        <f t="shared" si="3"/>
        <v>4980</v>
      </c>
    </row>
    <row r="63" spans="1:14">
      <c r="A63" s="50">
        <v>33250</v>
      </c>
      <c r="B63" s="51">
        <v>33749.99</v>
      </c>
      <c r="C63" s="52">
        <v>20000</v>
      </c>
      <c r="D63" s="53">
        <v>13500</v>
      </c>
      <c r="E63" s="54">
        <v>33500</v>
      </c>
      <c r="F63" s="52">
        <v>2000</v>
      </c>
      <c r="G63" s="55">
        <v>1350</v>
      </c>
      <c r="H63" s="56">
        <f t="shared" si="0"/>
        <v>3350</v>
      </c>
      <c r="I63" s="53">
        <v>30</v>
      </c>
      <c r="J63" s="57">
        <f t="shared" si="1"/>
        <v>3380</v>
      </c>
      <c r="K63" s="52">
        <v>1000</v>
      </c>
      <c r="L63" s="58">
        <v>675</v>
      </c>
      <c r="M63" s="59">
        <f t="shared" si="2"/>
        <v>1675</v>
      </c>
      <c r="N63" s="60">
        <f t="shared" si="3"/>
        <v>5055</v>
      </c>
    </row>
    <row r="64" spans="1:14">
      <c r="A64" s="50">
        <v>33750</v>
      </c>
      <c r="B64" s="51">
        <v>34249.99</v>
      </c>
      <c r="C64" s="52">
        <v>20000</v>
      </c>
      <c r="D64" s="53">
        <v>14000</v>
      </c>
      <c r="E64" s="54">
        <v>34000</v>
      </c>
      <c r="F64" s="52">
        <v>2000</v>
      </c>
      <c r="G64" s="55">
        <v>1400</v>
      </c>
      <c r="H64" s="56">
        <f t="shared" si="0"/>
        <v>3400</v>
      </c>
      <c r="I64" s="53">
        <v>30</v>
      </c>
      <c r="J64" s="57">
        <f t="shared" si="1"/>
        <v>3430</v>
      </c>
      <c r="K64" s="52">
        <v>1000</v>
      </c>
      <c r="L64" s="58">
        <v>700</v>
      </c>
      <c r="M64" s="59">
        <f t="shared" si="2"/>
        <v>1700</v>
      </c>
      <c r="N64" s="60">
        <f t="shared" si="3"/>
        <v>5130</v>
      </c>
    </row>
    <row r="65" spans="1:14">
      <c r="A65" s="50">
        <v>34250</v>
      </c>
      <c r="B65" s="51">
        <v>34749.99</v>
      </c>
      <c r="C65" s="52">
        <v>20000</v>
      </c>
      <c r="D65" s="53">
        <v>14500</v>
      </c>
      <c r="E65" s="54">
        <v>34500</v>
      </c>
      <c r="F65" s="52">
        <v>2000</v>
      </c>
      <c r="G65" s="55">
        <v>1450</v>
      </c>
      <c r="H65" s="56">
        <f t="shared" si="0"/>
        <v>3450</v>
      </c>
      <c r="I65" s="53">
        <v>30</v>
      </c>
      <c r="J65" s="57">
        <f t="shared" si="1"/>
        <v>3480</v>
      </c>
      <c r="K65" s="52">
        <v>1000</v>
      </c>
      <c r="L65" s="58">
        <v>725</v>
      </c>
      <c r="M65" s="59">
        <f t="shared" si="2"/>
        <v>1725</v>
      </c>
      <c r="N65" s="60">
        <f t="shared" si="3"/>
        <v>5205</v>
      </c>
    </row>
    <row r="66" spans="1:14" ht="15" thickBot="1">
      <c r="A66" s="61">
        <v>34750</v>
      </c>
      <c r="B66" s="62"/>
      <c r="C66" s="63">
        <v>20000</v>
      </c>
      <c r="D66" s="64">
        <v>15000</v>
      </c>
      <c r="E66" s="65">
        <v>35000</v>
      </c>
      <c r="F66" s="63">
        <v>2000</v>
      </c>
      <c r="G66" s="66">
        <v>1500</v>
      </c>
      <c r="H66" s="67">
        <f t="shared" si="0"/>
        <v>3500</v>
      </c>
      <c r="I66" s="64">
        <v>30</v>
      </c>
      <c r="J66" s="68">
        <f t="shared" si="1"/>
        <v>3530</v>
      </c>
      <c r="K66" s="63">
        <v>1000</v>
      </c>
      <c r="L66" s="69">
        <v>750</v>
      </c>
      <c r="M66" s="70">
        <f t="shared" si="2"/>
        <v>1750</v>
      </c>
      <c r="N66" s="71">
        <f t="shared" si="3"/>
        <v>5280</v>
      </c>
    </row>
  </sheetData>
  <pageMargins left="0.25" right="0.25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55704-6488-4FA8-8E08-F7EE57B92B13}">
  <dimension ref="A1:AE2635"/>
  <sheetViews>
    <sheetView tabSelected="1" topLeftCell="B1" zoomScale="80" zoomScaleNormal="80" zoomScaleSheetLayoutView="85" workbookViewId="0">
      <pane xSplit="4" ySplit="1" topLeftCell="K2" activePane="bottomRight" state="frozen"/>
      <selection activeCell="B1" sqref="B1"/>
      <selection pane="topRight" activeCell="F1" sqref="F1"/>
      <selection pane="bottomLeft" activeCell="B2" sqref="B2"/>
      <selection pane="bottomRight" activeCell="R1742" sqref="R1742"/>
    </sheetView>
  </sheetViews>
  <sheetFormatPr defaultColWidth="9" defaultRowHeight="14"/>
  <cols>
    <col min="1" max="1" width="6.1796875" style="233" customWidth="1"/>
    <col min="2" max="2" width="14.1796875" style="221" customWidth="1"/>
    <col min="3" max="3" width="9.54296875" style="221" customWidth="1"/>
    <col min="4" max="4" width="15" style="221" customWidth="1"/>
    <col min="5" max="5" width="37.1796875" style="221" bestFit="1" customWidth="1"/>
    <col min="6" max="6" width="12" style="233" customWidth="1"/>
    <col min="7" max="7" width="14.26953125" style="221" customWidth="1"/>
    <col min="8" max="8" width="20.7265625" style="281" bestFit="1" customWidth="1"/>
    <col min="9" max="9" width="26.54296875" style="233" customWidth="1"/>
    <col min="10" max="10" width="11.54296875" style="282" bestFit="1" customWidth="1"/>
    <col min="11" max="11" width="10.26953125" style="282" customWidth="1"/>
    <col min="12" max="12" width="42.81640625" style="233" customWidth="1"/>
    <col min="13" max="13" width="12.453125" style="233" bestFit="1" customWidth="1"/>
    <col min="14" max="14" width="12" style="233" customWidth="1"/>
    <col min="15" max="17" width="8.54296875" style="233" customWidth="1"/>
    <col min="18" max="18" width="11.7265625" style="233" customWidth="1"/>
    <col min="19" max="19" width="12.453125" style="233" customWidth="1"/>
    <col min="20" max="31" width="10.7265625" style="233" customWidth="1"/>
    <col min="32" max="16384" width="9" style="233"/>
  </cols>
  <sheetData>
    <row r="1" spans="1:31" s="221" customFormat="1" ht="62.25" customHeight="1">
      <c r="A1" s="212" t="s">
        <v>27</v>
      </c>
      <c r="B1" s="213" t="s">
        <v>29</v>
      </c>
      <c r="C1" s="214" t="s">
        <v>186</v>
      </c>
      <c r="D1" s="212" t="s">
        <v>187</v>
      </c>
      <c r="E1" s="212" t="s">
        <v>188</v>
      </c>
      <c r="F1" s="215" t="s">
        <v>32</v>
      </c>
      <c r="G1" s="215" t="s">
        <v>189</v>
      </c>
      <c r="H1" s="215" t="s">
        <v>190</v>
      </c>
      <c r="I1" s="216" t="s">
        <v>191</v>
      </c>
      <c r="J1" s="217" t="s">
        <v>192</v>
      </c>
      <c r="K1" s="217" t="s">
        <v>193</v>
      </c>
      <c r="L1" s="218" t="s">
        <v>47</v>
      </c>
      <c r="M1" s="218" t="s">
        <v>194</v>
      </c>
      <c r="N1" s="212" t="s">
        <v>195</v>
      </c>
      <c r="O1" s="219" t="s">
        <v>196</v>
      </c>
      <c r="P1" s="219" t="s">
        <v>197</v>
      </c>
      <c r="Q1" s="219" t="s">
        <v>41</v>
      </c>
      <c r="R1" s="219" t="s">
        <v>198</v>
      </c>
      <c r="S1" s="219" t="s">
        <v>199</v>
      </c>
      <c r="T1" s="220" t="s">
        <v>200</v>
      </c>
      <c r="U1" s="212" t="s">
        <v>18</v>
      </c>
      <c r="V1" s="212" t="s">
        <v>201</v>
      </c>
      <c r="W1" s="212" t="s">
        <v>202</v>
      </c>
      <c r="X1" s="212" t="s">
        <v>6</v>
      </c>
      <c r="Y1" s="212" t="s">
        <v>203</v>
      </c>
      <c r="Z1" s="212" t="s">
        <v>7</v>
      </c>
      <c r="AA1" s="212" t="s">
        <v>204</v>
      </c>
      <c r="AB1" s="212" t="s">
        <v>205</v>
      </c>
      <c r="AC1" s="212" t="s">
        <v>206</v>
      </c>
      <c r="AD1" s="212" t="s">
        <v>207</v>
      </c>
      <c r="AE1" s="212" t="s">
        <v>208</v>
      </c>
    </row>
    <row r="2" spans="1:31">
      <c r="A2" s="222">
        <v>1</v>
      </c>
      <c r="B2" s="223">
        <v>45244</v>
      </c>
      <c r="C2" s="224" t="s">
        <v>48</v>
      </c>
      <c r="D2" s="225">
        <v>5683</v>
      </c>
      <c r="E2" s="226" t="s">
        <v>49</v>
      </c>
      <c r="F2" s="225" t="s">
        <v>50</v>
      </c>
      <c r="G2" s="224" t="s">
        <v>209</v>
      </c>
      <c r="H2" s="227" t="s">
        <v>288</v>
      </c>
      <c r="I2" s="228">
        <v>46174</v>
      </c>
      <c r="J2" s="229">
        <v>0.25313657407407408</v>
      </c>
      <c r="K2" s="229">
        <v>0.7935416666666667</v>
      </c>
      <c r="L2" s="229"/>
      <c r="M2" s="230" t="s">
        <v>211</v>
      </c>
      <c r="N2" s="231">
        <v>8</v>
      </c>
      <c r="O2" s="231">
        <v>3</v>
      </c>
      <c r="P2" s="231"/>
      <c r="Q2" s="231"/>
      <c r="R2" s="231"/>
      <c r="S2" s="231"/>
      <c r="T2" s="232">
        <f t="shared" ref="T2:T12" si="0">SUM(R2:S2)</f>
        <v>0</v>
      </c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</row>
    <row r="3" spans="1:31">
      <c r="A3" s="222">
        <v>2</v>
      </c>
      <c r="B3" s="223">
        <v>45951</v>
      </c>
      <c r="C3" s="224" t="s">
        <v>238</v>
      </c>
      <c r="D3" s="224">
        <v>31024</v>
      </c>
      <c r="E3" s="226" t="s">
        <v>239</v>
      </c>
      <c r="F3" s="225" t="s">
        <v>52</v>
      </c>
      <c r="G3" s="224" t="s">
        <v>251</v>
      </c>
      <c r="H3" s="227" t="s">
        <v>258</v>
      </c>
      <c r="I3" s="228">
        <v>46174</v>
      </c>
      <c r="J3" s="229">
        <v>0.75875000000000004</v>
      </c>
      <c r="K3" s="229">
        <v>0.29373842592592592</v>
      </c>
      <c r="L3" s="229"/>
      <c r="M3" s="230" t="s">
        <v>210</v>
      </c>
      <c r="N3" s="231">
        <v>8</v>
      </c>
      <c r="O3" s="231">
        <v>3</v>
      </c>
      <c r="P3" s="231">
        <v>2</v>
      </c>
      <c r="Q3" s="231">
        <v>5</v>
      </c>
      <c r="R3" s="231"/>
      <c r="S3" s="231"/>
      <c r="T3" s="232">
        <f t="shared" si="0"/>
        <v>0</v>
      </c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</row>
    <row r="4" spans="1:31">
      <c r="A4" s="222">
        <v>3</v>
      </c>
      <c r="B4" s="223">
        <v>45811</v>
      </c>
      <c r="C4" s="224" t="s">
        <v>51</v>
      </c>
      <c r="D4" s="225">
        <v>13373</v>
      </c>
      <c r="E4" s="226" t="s">
        <v>53</v>
      </c>
      <c r="F4" s="225" t="s">
        <v>54</v>
      </c>
      <c r="G4" s="224" t="s">
        <v>251</v>
      </c>
      <c r="H4" s="227" t="s">
        <v>288</v>
      </c>
      <c r="I4" s="228">
        <v>46174</v>
      </c>
      <c r="J4" s="229">
        <v>0.76432870370370365</v>
      </c>
      <c r="K4" s="229">
        <v>0.29236111111111113</v>
      </c>
      <c r="L4" s="229" t="s">
        <v>332</v>
      </c>
      <c r="M4" s="230" t="s">
        <v>210</v>
      </c>
      <c r="N4" s="231">
        <v>8</v>
      </c>
      <c r="O4" s="231">
        <v>3</v>
      </c>
      <c r="P4" s="231">
        <v>2</v>
      </c>
      <c r="Q4" s="231">
        <v>5</v>
      </c>
      <c r="R4" s="231"/>
      <c r="S4" s="231"/>
      <c r="T4" s="232">
        <f t="shared" si="0"/>
        <v>0</v>
      </c>
      <c r="U4" s="231"/>
      <c r="V4" s="231"/>
      <c r="W4" s="231"/>
      <c r="X4" s="231"/>
      <c r="Y4" s="231"/>
      <c r="Z4" s="231"/>
      <c r="AA4" s="231"/>
      <c r="AB4" s="231"/>
      <c r="AC4" s="231"/>
      <c r="AD4" s="231"/>
      <c r="AE4" s="231"/>
    </row>
    <row r="5" spans="1:31">
      <c r="A5" s="222">
        <v>4</v>
      </c>
      <c r="B5" s="223">
        <v>45524</v>
      </c>
      <c r="C5" s="224" t="s">
        <v>56</v>
      </c>
      <c r="D5" s="225">
        <v>7167</v>
      </c>
      <c r="E5" s="226" t="s">
        <v>57</v>
      </c>
      <c r="F5" s="225" t="s">
        <v>52</v>
      </c>
      <c r="G5" s="224" t="s">
        <v>251</v>
      </c>
      <c r="H5" s="227" t="s">
        <v>258</v>
      </c>
      <c r="I5" s="228">
        <v>46174</v>
      </c>
      <c r="J5" s="229">
        <v>0.7694212962962963</v>
      </c>
      <c r="K5" s="229">
        <v>0.29445601851851849</v>
      </c>
      <c r="L5" s="229"/>
      <c r="M5" s="230" t="s">
        <v>210</v>
      </c>
      <c r="N5" s="231">
        <v>8</v>
      </c>
      <c r="O5" s="231">
        <v>3</v>
      </c>
      <c r="P5" s="231">
        <v>2</v>
      </c>
      <c r="Q5" s="231">
        <v>5</v>
      </c>
      <c r="R5" s="231"/>
      <c r="S5" s="231"/>
      <c r="T5" s="232">
        <f t="shared" si="0"/>
        <v>0</v>
      </c>
      <c r="U5" s="231"/>
      <c r="V5" s="231"/>
      <c r="W5" s="231"/>
      <c r="X5" s="231"/>
      <c r="Y5" s="231"/>
      <c r="Z5" s="231"/>
      <c r="AA5" s="231"/>
      <c r="AB5" s="231"/>
      <c r="AC5" s="231"/>
      <c r="AD5" s="231"/>
      <c r="AE5" s="231"/>
    </row>
    <row r="6" spans="1:31">
      <c r="A6" s="222">
        <v>5</v>
      </c>
      <c r="B6" s="223">
        <v>46161</v>
      </c>
      <c r="C6" s="224" t="s">
        <v>310</v>
      </c>
      <c r="D6" s="225">
        <v>32202</v>
      </c>
      <c r="E6" s="226" t="s">
        <v>311</v>
      </c>
      <c r="F6" s="225" t="s">
        <v>50</v>
      </c>
      <c r="G6" s="224" t="s">
        <v>212</v>
      </c>
      <c r="H6" s="227" t="s">
        <v>215</v>
      </c>
      <c r="I6" s="228">
        <v>46174</v>
      </c>
      <c r="J6" s="229">
        <v>0.26751157407407405</v>
      </c>
      <c r="K6" s="229">
        <v>0.66711805555555559</v>
      </c>
      <c r="L6" s="229"/>
      <c r="M6" s="230" t="s">
        <v>212</v>
      </c>
      <c r="N6" s="231">
        <v>8</v>
      </c>
      <c r="O6" s="231"/>
      <c r="P6" s="231"/>
      <c r="Q6" s="231"/>
      <c r="R6" s="231"/>
      <c r="S6" s="231"/>
      <c r="T6" s="232">
        <f t="shared" si="0"/>
        <v>0</v>
      </c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</row>
    <row r="7" spans="1:31">
      <c r="A7" s="222">
        <v>6</v>
      </c>
      <c r="B7" s="223">
        <v>45734</v>
      </c>
      <c r="C7" s="224" t="s">
        <v>61</v>
      </c>
      <c r="D7" s="231">
        <v>11936</v>
      </c>
      <c r="E7" s="226" t="s">
        <v>62</v>
      </c>
      <c r="F7" s="225" t="s">
        <v>52</v>
      </c>
      <c r="G7" s="224" t="s">
        <v>209</v>
      </c>
      <c r="H7" s="227" t="s">
        <v>63</v>
      </c>
      <c r="I7" s="228">
        <v>46174</v>
      </c>
      <c r="J7" s="229">
        <v>0.24447916666666666</v>
      </c>
      <c r="K7" s="229">
        <v>0.66824074074074069</v>
      </c>
      <c r="L7" s="229"/>
      <c r="M7" s="230" t="s">
        <v>211</v>
      </c>
      <c r="N7" s="231">
        <v>8</v>
      </c>
      <c r="O7" s="231"/>
      <c r="P7" s="231"/>
      <c r="Q7" s="231"/>
      <c r="R7" s="231"/>
      <c r="S7" s="231"/>
      <c r="T7" s="232">
        <f t="shared" si="0"/>
        <v>0</v>
      </c>
      <c r="U7" s="231"/>
      <c r="V7" s="231"/>
      <c r="W7" s="231"/>
      <c r="X7" s="231"/>
      <c r="Y7" s="231"/>
      <c r="Z7" s="231"/>
      <c r="AA7" s="231"/>
      <c r="AB7" s="231"/>
      <c r="AC7" s="231"/>
      <c r="AD7" s="231"/>
      <c r="AE7" s="231"/>
    </row>
    <row r="8" spans="1:31">
      <c r="A8" s="222">
        <v>7</v>
      </c>
      <c r="B8" s="223">
        <v>45944</v>
      </c>
      <c r="C8" s="224" t="s">
        <v>214</v>
      </c>
      <c r="D8" s="225">
        <v>31006</v>
      </c>
      <c r="E8" s="226" t="s">
        <v>219</v>
      </c>
      <c r="F8" s="225" t="s">
        <v>52</v>
      </c>
      <c r="G8" s="224" t="s">
        <v>251</v>
      </c>
      <c r="H8" s="227" t="s">
        <v>68</v>
      </c>
      <c r="I8" s="228">
        <v>46174</v>
      </c>
      <c r="J8" s="229">
        <v>0.77131944444444445</v>
      </c>
      <c r="K8" s="229">
        <v>0.2931597222222222</v>
      </c>
      <c r="L8" s="229"/>
      <c r="M8" s="230" t="s">
        <v>210</v>
      </c>
      <c r="N8" s="231">
        <v>8</v>
      </c>
      <c r="O8" s="231">
        <v>3</v>
      </c>
      <c r="P8" s="231">
        <v>2</v>
      </c>
      <c r="Q8" s="231">
        <v>5</v>
      </c>
      <c r="R8" s="231"/>
      <c r="S8" s="231"/>
      <c r="T8" s="232">
        <f t="shared" si="0"/>
        <v>0</v>
      </c>
      <c r="U8" s="224"/>
      <c r="V8" s="224"/>
      <c r="W8" s="224"/>
      <c r="X8" s="224"/>
      <c r="Y8" s="224"/>
      <c r="Z8" s="224"/>
      <c r="AA8" s="224"/>
      <c r="AB8" s="224"/>
      <c r="AC8" s="224"/>
      <c r="AD8" s="224"/>
      <c r="AE8" s="224"/>
    </row>
    <row r="9" spans="1:31">
      <c r="A9" s="222">
        <v>8</v>
      </c>
      <c r="B9" s="223">
        <v>45531</v>
      </c>
      <c r="C9" s="224" t="s">
        <v>66</v>
      </c>
      <c r="D9" s="231">
        <v>7080</v>
      </c>
      <c r="E9" s="226" t="s">
        <v>67</v>
      </c>
      <c r="F9" s="225" t="s">
        <v>54</v>
      </c>
      <c r="G9" s="224" t="s">
        <v>251</v>
      </c>
      <c r="H9" s="227" t="s">
        <v>58</v>
      </c>
      <c r="I9" s="228">
        <v>46174</v>
      </c>
      <c r="J9" s="229">
        <v>0.76906249999999998</v>
      </c>
      <c r="K9" s="229">
        <v>0.29287037037037039</v>
      </c>
      <c r="L9" s="229"/>
      <c r="M9" s="230" t="s">
        <v>210</v>
      </c>
      <c r="N9" s="231">
        <v>8</v>
      </c>
      <c r="O9" s="231">
        <v>3</v>
      </c>
      <c r="P9" s="231">
        <v>2</v>
      </c>
      <c r="Q9" s="231">
        <v>5</v>
      </c>
      <c r="R9" s="231"/>
      <c r="S9" s="231"/>
      <c r="T9" s="232">
        <f t="shared" si="0"/>
        <v>0</v>
      </c>
      <c r="U9" s="231"/>
      <c r="V9" s="231"/>
      <c r="W9" s="231"/>
      <c r="X9" s="231"/>
      <c r="Y9" s="231"/>
      <c r="Z9" s="231"/>
      <c r="AA9" s="231"/>
      <c r="AB9" s="231"/>
      <c r="AC9" s="231"/>
      <c r="AD9" s="231"/>
      <c r="AE9" s="231"/>
    </row>
    <row r="10" spans="1:31">
      <c r="A10" s="222">
        <v>9</v>
      </c>
      <c r="B10" s="223">
        <v>45993</v>
      </c>
      <c r="C10" s="224" t="s">
        <v>259</v>
      </c>
      <c r="D10" s="225">
        <v>31088</v>
      </c>
      <c r="E10" s="226" t="s">
        <v>260</v>
      </c>
      <c r="F10" s="225" t="s">
        <v>52</v>
      </c>
      <c r="G10" s="224" t="s">
        <v>251</v>
      </c>
      <c r="H10" s="227" t="s">
        <v>288</v>
      </c>
      <c r="I10" s="228">
        <v>46174</v>
      </c>
      <c r="J10" s="229">
        <v>0.75329861111111107</v>
      </c>
      <c r="K10" s="229">
        <v>0.29879629629629628</v>
      </c>
      <c r="L10" s="229"/>
      <c r="M10" s="230" t="s">
        <v>210</v>
      </c>
      <c r="N10" s="231">
        <v>8</v>
      </c>
      <c r="O10" s="231">
        <v>3</v>
      </c>
      <c r="P10" s="231">
        <v>2</v>
      </c>
      <c r="Q10" s="231">
        <v>5</v>
      </c>
      <c r="R10" s="231"/>
      <c r="S10" s="231"/>
      <c r="T10" s="232">
        <f t="shared" si="0"/>
        <v>0</v>
      </c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</row>
    <row r="11" spans="1:31">
      <c r="A11" s="222">
        <v>10</v>
      </c>
      <c r="B11" s="223">
        <v>45755</v>
      </c>
      <c r="C11" s="224" t="s">
        <v>70</v>
      </c>
      <c r="D11" s="230">
        <v>11601</v>
      </c>
      <c r="E11" s="226" t="s">
        <v>71</v>
      </c>
      <c r="F11" s="225" t="s">
        <v>50</v>
      </c>
      <c r="G11" s="224" t="s">
        <v>212</v>
      </c>
      <c r="H11" s="227" t="s">
        <v>58</v>
      </c>
      <c r="I11" s="228">
        <v>46174</v>
      </c>
      <c r="J11" s="229">
        <v>0.26724537037037038</v>
      </c>
      <c r="K11" s="229">
        <v>0.66912037037037042</v>
      </c>
      <c r="L11" s="229"/>
      <c r="M11" s="230" t="s">
        <v>212</v>
      </c>
      <c r="N11" s="231">
        <v>8</v>
      </c>
      <c r="O11" s="231"/>
      <c r="P11" s="231"/>
      <c r="Q11" s="231"/>
      <c r="R11" s="231"/>
      <c r="S11" s="231"/>
      <c r="T11" s="232">
        <f t="shared" si="0"/>
        <v>0</v>
      </c>
      <c r="U11" s="231"/>
      <c r="V11" s="231"/>
      <c r="W11" s="231"/>
      <c r="X11" s="231"/>
      <c r="Y11" s="231"/>
      <c r="Z11" s="231"/>
      <c r="AA11" s="231"/>
      <c r="AB11" s="231"/>
      <c r="AC11" s="231"/>
      <c r="AD11" s="231"/>
      <c r="AE11" s="231"/>
    </row>
    <row r="12" spans="1:31">
      <c r="A12" s="222">
        <v>11</v>
      </c>
      <c r="B12" s="223">
        <v>45531</v>
      </c>
      <c r="C12" s="224" t="s">
        <v>66</v>
      </c>
      <c r="D12" s="230">
        <v>7115</v>
      </c>
      <c r="E12" s="226" t="s">
        <v>73</v>
      </c>
      <c r="F12" s="225" t="s">
        <v>52</v>
      </c>
      <c r="G12" s="224" t="s">
        <v>251</v>
      </c>
      <c r="H12" s="227" t="s">
        <v>289</v>
      </c>
      <c r="I12" s="228">
        <v>46174</v>
      </c>
      <c r="J12" s="229">
        <v>0.77155092592592589</v>
      </c>
      <c r="K12" s="229">
        <v>0.96527777777777779</v>
      </c>
      <c r="L12" s="229" t="s">
        <v>199</v>
      </c>
      <c r="M12" s="230" t="s">
        <v>210</v>
      </c>
      <c r="N12" s="231">
        <v>8</v>
      </c>
      <c r="O12" s="231"/>
      <c r="P12" s="231"/>
      <c r="Q12" s="236">
        <v>0.42</v>
      </c>
      <c r="R12" s="231"/>
      <c r="S12" s="231">
        <v>275</v>
      </c>
      <c r="T12" s="232">
        <f t="shared" si="0"/>
        <v>275</v>
      </c>
      <c r="U12" s="231"/>
      <c r="V12" s="231"/>
      <c r="W12" s="231"/>
      <c r="X12" s="231"/>
      <c r="Y12" s="231"/>
      <c r="Z12" s="231"/>
      <c r="AA12" s="231"/>
      <c r="AB12" s="231"/>
      <c r="AC12" s="231"/>
      <c r="AD12" s="231"/>
      <c r="AE12" s="231"/>
    </row>
    <row r="13" spans="1:31">
      <c r="A13" s="222">
        <v>12</v>
      </c>
      <c r="B13" s="234">
        <v>46084</v>
      </c>
      <c r="C13" s="224" t="s">
        <v>268</v>
      </c>
      <c r="D13" s="224">
        <v>32818</v>
      </c>
      <c r="E13" s="235" t="s">
        <v>269</v>
      </c>
      <c r="F13" s="224" t="s">
        <v>52</v>
      </c>
      <c r="G13" s="224" t="s">
        <v>251</v>
      </c>
      <c r="H13" s="235" t="s">
        <v>77</v>
      </c>
      <c r="I13" s="228">
        <v>46174</v>
      </c>
      <c r="J13" s="229"/>
      <c r="K13" s="229"/>
      <c r="L13" s="229" t="s">
        <v>213</v>
      </c>
      <c r="M13" s="230" t="s">
        <v>210</v>
      </c>
      <c r="N13" s="231"/>
      <c r="O13" s="231"/>
      <c r="P13" s="224"/>
      <c r="Q13" s="224"/>
      <c r="R13" s="224"/>
      <c r="S13" s="224"/>
      <c r="T13" s="224">
        <v>0</v>
      </c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</row>
    <row r="14" spans="1:31">
      <c r="A14" s="222">
        <v>13</v>
      </c>
      <c r="B14" s="223">
        <v>45734</v>
      </c>
      <c r="C14" s="224" t="s">
        <v>61</v>
      </c>
      <c r="D14" s="230">
        <v>11939</v>
      </c>
      <c r="E14" s="226" t="s">
        <v>74</v>
      </c>
      <c r="F14" s="225" t="s">
        <v>52</v>
      </c>
      <c r="G14" s="224" t="s">
        <v>209</v>
      </c>
      <c r="H14" s="227" t="s">
        <v>288</v>
      </c>
      <c r="I14" s="228">
        <v>46174</v>
      </c>
      <c r="J14" s="229"/>
      <c r="K14" s="229"/>
      <c r="L14" s="229" t="s">
        <v>213</v>
      </c>
      <c r="M14" s="230" t="s">
        <v>211</v>
      </c>
      <c r="N14" s="231"/>
      <c r="O14" s="231"/>
      <c r="P14" s="231"/>
      <c r="Q14" s="231"/>
      <c r="R14" s="231"/>
      <c r="S14" s="231"/>
      <c r="T14" s="232">
        <f t="shared" ref="T14:T26" si="1">SUM(R14:S14)</f>
        <v>0</v>
      </c>
      <c r="U14" s="231"/>
      <c r="V14" s="231"/>
      <c r="W14" s="231"/>
      <c r="X14" s="231"/>
      <c r="Y14" s="231"/>
      <c r="Z14" s="231"/>
      <c r="AA14" s="231"/>
      <c r="AB14" s="231"/>
      <c r="AC14" s="231"/>
      <c r="AD14" s="231"/>
      <c r="AE14" s="231"/>
    </row>
    <row r="15" spans="1:31">
      <c r="A15" s="222">
        <v>14</v>
      </c>
      <c r="B15" s="223">
        <v>45951</v>
      </c>
      <c r="C15" s="224" t="s">
        <v>238</v>
      </c>
      <c r="D15" s="224">
        <v>31047</v>
      </c>
      <c r="E15" s="226" t="s">
        <v>240</v>
      </c>
      <c r="F15" s="225" t="s">
        <v>52</v>
      </c>
      <c r="G15" s="224" t="s">
        <v>209</v>
      </c>
      <c r="H15" s="227" t="s">
        <v>60</v>
      </c>
      <c r="I15" s="228">
        <v>46174</v>
      </c>
      <c r="J15" s="229">
        <v>0.26722222222222225</v>
      </c>
      <c r="K15" s="229">
        <v>0.79333333333333333</v>
      </c>
      <c r="L15" s="229"/>
      <c r="M15" s="230" t="s">
        <v>211</v>
      </c>
      <c r="N15" s="231">
        <v>8</v>
      </c>
      <c r="O15" s="231">
        <v>3</v>
      </c>
      <c r="P15" s="231"/>
      <c r="Q15" s="231"/>
      <c r="R15" s="231"/>
      <c r="S15" s="231"/>
      <c r="T15" s="232">
        <f t="shared" si="1"/>
        <v>0</v>
      </c>
      <c r="U15" s="224"/>
      <c r="V15" s="224"/>
      <c r="W15" s="224"/>
      <c r="X15" s="224"/>
      <c r="Y15" s="224"/>
      <c r="Z15" s="224"/>
      <c r="AA15" s="224"/>
      <c r="AB15" s="224"/>
      <c r="AC15" s="224"/>
      <c r="AD15" s="224"/>
      <c r="AE15" s="224"/>
    </row>
    <row r="16" spans="1:31">
      <c r="A16" s="222">
        <v>15</v>
      </c>
      <c r="B16" s="223">
        <v>46161</v>
      </c>
      <c r="C16" s="224" t="s">
        <v>310</v>
      </c>
      <c r="D16" s="225">
        <v>32205</v>
      </c>
      <c r="E16" s="226" t="s">
        <v>312</v>
      </c>
      <c r="F16" s="225" t="s">
        <v>50</v>
      </c>
      <c r="G16" s="224" t="s">
        <v>251</v>
      </c>
      <c r="H16" s="227" t="s">
        <v>333</v>
      </c>
      <c r="I16" s="228">
        <v>46174</v>
      </c>
      <c r="J16" s="229">
        <v>0.75599537037037035</v>
      </c>
      <c r="K16" s="229">
        <v>0.17145833333333332</v>
      </c>
      <c r="L16" s="229"/>
      <c r="M16" s="230" t="s">
        <v>210</v>
      </c>
      <c r="N16" s="231">
        <v>8</v>
      </c>
      <c r="O16" s="231"/>
      <c r="P16" s="231"/>
      <c r="Q16" s="231">
        <v>5</v>
      </c>
      <c r="R16" s="231"/>
      <c r="S16" s="231"/>
      <c r="T16" s="232">
        <f t="shared" si="1"/>
        <v>0</v>
      </c>
      <c r="U16" s="224"/>
      <c r="V16" s="224"/>
      <c r="W16" s="224"/>
      <c r="X16" s="224"/>
      <c r="Y16" s="224"/>
      <c r="Z16" s="224"/>
      <c r="AA16" s="224"/>
      <c r="AB16" s="224"/>
      <c r="AC16" s="224"/>
      <c r="AD16" s="224"/>
      <c r="AE16" s="224"/>
    </row>
    <row r="17" spans="1:31">
      <c r="A17" s="222">
        <v>16</v>
      </c>
      <c r="B17" s="223">
        <v>46161</v>
      </c>
      <c r="C17" s="224" t="s">
        <v>310</v>
      </c>
      <c r="D17" s="225">
        <v>32203</v>
      </c>
      <c r="E17" s="226" t="s">
        <v>313</v>
      </c>
      <c r="F17" s="225" t="s">
        <v>50</v>
      </c>
      <c r="G17" s="224" t="s">
        <v>251</v>
      </c>
      <c r="H17" s="227" t="s">
        <v>215</v>
      </c>
      <c r="I17" s="228">
        <v>46174</v>
      </c>
      <c r="J17" s="229">
        <v>0.75010416666666668</v>
      </c>
      <c r="K17" s="229">
        <v>0.29375000000000001</v>
      </c>
      <c r="L17" s="229"/>
      <c r="M17" s="230" t="s">
        <v>210</v>
      </c>
      <c r="N17" s="231">
        <v>8</v>
      </c>
      <c r="O17" s="231">
        <v>3</v>
      </c>
      <c r="P17" s="231">
        <v>2</v>
      </c>
      <c r="Q17" s="231">
        <v>5</v>
      </c>
      <c r="R17" s="231"/>
      <c r="S17" s="231"/>
      <c r="T17" s="232">
        <f t="shared" si="1"/>
        <v>0</v>
      </c>
      <c r="U17" s="224"/>
      <c r="V17" s="224"/>
      <c r="W17" s="224"/>
      <c r="X17" s="224"/>
      <c r="Y17" s="224"/>
      <c r="Z17" s="224"/>
      <c r="AA17" s="224"/>
      <c r="AB17" s="224"/>
      <c r="AC17" s="224"/>
      <c r="AD17" s="224"/>
      <c r="AE17" s="224"/>
    </row>
    <row r="18" spans="1:31">
      <c r="A18" s="222">
        <v>17</v>
      </c>
      <c r="B18" s="223">
        <v>45468</v>
      </c>
      <c r="C18" s="224" t="s">
        <v>78</v>
      </c>
      <c r="D18" s="230">
        <v>7738</v>
      </c>
      <c r="E18" s="226" t="s">
        <v>79</v>
      </c>
      <c r="F18" s="225" t="s">
        <v>52</v>
      </c>
      <c r="G18" s="224" t="s">
        <v>251</v>
      </c>
      <c r="H18" s="227" t="s">
        <v>77</v>
      </c>
      <c r="I18" s="228">
        <v>46174</v>
      </c>
      <c r="J18" s="229">
        <v>0.76915509259259263</v>
      </c>
      <c r="K18" s="229">
        <v>0.16975694444444445</v>
      </c>
      <c r="L18" s="229"/>
      <c r="M18" s="230" t="s">
        <v>210</v>
      </c>
      <c r="N18" s="231">
        <v>8</v>
      </c>
      <c r="O18" s="231"/>
      <c r="P18" s="231"/>
      <c r="Q18" s="231">
        <v>5</v>
      </c>
      <c r="R18" s="231"/>
      <c r="S18" s="231"/>
      <c r="T18" s="232">
        <f t="shared" si="1"/>
        <v>0</v>
      </c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</row>
    <row r="19" spans="1:31">
      <c r="A19" s="222">
        <v>18</v>
      </c>
      <c r="B19" s="223">
        <v>45629</v>
      </c>
      <c r="C19" s="224" t="s">
        <v>65</v>
      </c>
      <c r="D19" s="230">
        <v>10894</v>
      </c>
      <c r="E19" s="226" t="s">
        <v>80</v>
      </c>
      <c r="F19" s="225" t="s">
        <v>52</v>
      </c>
      <c r="G19" s="224" t="s">
        <v>209</v>
      </c>
      <c r="H19" s="227" t="s">
        <v>77</v>
      </c>
      <c r="I19" s="228">
        <v>46174</v>
      </c>
      <c r="J19" s="229">
        <v>0.28692129629629631</v>
      </c>
      <c r="K19" s="229">
        <v>0.79435185185185186</v>
      </c>
      <c r="L19" s="229"/>
      <c r="M19" s="230" t="s">
        <v>211</v>
      </c>
      <c r="N19" s="231">
        <v>8</v>
      </c>
      <c r="O19" s="231">
        <v>3</v>
      </c>
      <c r="P19" s="231"/>
      <c r="Q19" s="231"/>
      <c r="R19" s="231"/>
      <c r="S19" s="231"/>
      <c r="T19" s="232">
        <f t="shared" si="1"/>
        <v>0</v>
      </c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</row>
    <row r="20" spans="1:31">
      <c r="A20" s="222">
        <v>19</v>
      </c>
      <c r="B20" s="223">
        <v>45719</v>
      </c>
      <c r="C20" s="224" t="s">
        <v>82</v>
      </c>
      <c r="D20" s="230">
        <v>12092</v>
      </c>
      <c r="E20" s="226" t="s">
        <v>83</v>
      </c>
      <c r="F20" s="225" t="s">
        <v>54</v>
      </c>
      <c r="G20" s="224" t="s">
        <v>251</v>
      </c>
      <c r="H20" s="227" t="s">
        <v>84</v>
      </c>
      <c r="I20" s="228">
        <v>46174</v>
      </c>
      <c r="J20" s="229">
        <v>0.76107638888888884</v>
      </c>
      <c r="K20" s="229">
        <v>0.29248842592592594</v>
      </c>
      <c r="L20" s="229"/>
      <c r="M20" s="230" t="s">
        <v>210</v>
      </c>
      <c r="N20" s="231">
        <v>8</v>
      </c>
      <c r="O20" s="231">
        <v>3</v>
      </c>
      <c r="P20" s="231">
        <v>2</v>
      </c>
      <c r="Q20" s="231">
        <v>5</v>
      </c>
      <c r="R20" s="231"/>
      <c r="S20" s="231"/>
      <c r="T20" s="232">
        <f t="shared" si="1"/>
        <v>0</v>
      </c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</row>
    <row r="21" spans="1:31">
      <c r="A21" s="222">
        <v>20</v>
      </c>
      <c r="B21" s="223">
        <v>45468</v>
      </c>
      <c r="C21" s="224" t="s">
        <v>78</v>
      </c>
      <c r="D21" s="230">
        <v>7731</v>
      </c>
      <c r="E21" s="226" t="s">
        <v>85</v>
      </c>
      <c r="F21" s="225" t="s">
        <v>52</v>
      </c>
      <c r="G21" s="224" t="s">
        <v>251</v>
      </c>
      <c r="H21" s="227" t="s">
        <v>77</v>
      </c>
      <c r="I21" s="228">
        <v>46174</v>
      </c>
      <c r="J21" s="229">
        <v>0.76605324074074077</v>
      </c>
      <c r="K21" s="229">
        <v>0.29438657407407409</v>
      </c>
      <c r="L21" s="229"/>
      <c r="M21" s="230" t="s">
        <v>210</v>
      </c>
      <c r="N21" s="231">
        <v>8</v>
      </c>
      <c r="O21" s="231">
        <v>3</v>
      </c>
      <c r="P21" s="231">
        <v>2</v>
      </c>
      <c r="Q21" s="231">
        <v>5</v>
      </c>
      <c r="R21" s="231"/>
      <c r="S21" s="231"/>
      <c r="T21" s="232">
        <f t="shared" si="1"/>
        <v>0</v>
      </c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</row>
    <row r="22" spans="1:31">
      <c r="A22" s="222">
        <v>21</v>
      </c>
      <c r="B22" s="223">
        <v>45719</v>
      </c>
      <c r="C22" s="224" t="s">
        <v>82</v>
      </c>
      <c r="D22" s="230">
        <v>12019</v>
      </c>
      <c r="E22" s="226" t="s">
        <v>86</v>
      </c>
      <c r="F22" s="225" t="s">
        <v>54</v>
      </c>
      <c r="G22" s="224" t="s">
        <v>212</v>
      </c>
      <c r="H22" s="227" t="s">
        <v>64</v>
      </c>
      <c r="I22" s="228">
        <v>46174</v>
      </c>
      <c r="J22" s="229">
        <v>0.26245370370370369</v>
      </c>
      <c r="K22" s="229">
        <v>0.79184027777777777</v>
      </c>
      <c r="L22" s="229"/>
      <c r="M22" s="230" t="s">
        <v>212</v>
      </c>
      <c r="N22" s="231">
        <v>8</v>
      </c>
      <c r="O22" s="231">
        <v>3</v>
      </c>
      <c r="P22" s="231"/>
      <c r="Q22" s="231"/>
      <c r="R22" s="231"/>
      <c r="S22" s="231"/>
      <c r="T22" s="232">
        <f t="shared" si="1"/>
        <v>0</v>
      </c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</row>
    <row r="23" spans="1:31">
      <c r="A23" s="222">
        <v>22</v>
      </c>
      <c r="B23" s="223">
        <v>46161</v>
      </c>
      <c r="C23" s="224" t="s">
        <v>310</v>
      </c>
      <c r="D23" s="225">
        <v>32223</v>
      </c>
      <c r="E23" s="226" t="s">
        <v>314</v>
      </c>
      <c r="F23" s="225" t="s">
        <v>50</v>
      </c>
      <c r="G23" s="224" t="s">
        <v>212</v>
      </c>
      <c r="H23" s="227" t="s">
        <v>215</v>
      </c>
      <c r="I23" s="228">
        <v>46174</v>
      </c>
      <c r="J23" s="229">
        <v>0.2590277777777778</v>
      </c>
      <c r="K23" s="229">
        <v>0.6712731481481482</v>
      </c>
      <c r="L23" s="229"/>
      <c r="M23" s="230" t="s">
        <v>212</v>
      </c>
      <c r="N23" s="231">
        <v>8</v>
      </c>
      <c r="O23" s="231"/>
      <c r="P23" s="231"/>
      <c r="Q23" s="231"/>
      <c r="R23" s="231"/>
      <c r="S23" s="231"/>
      <c r="T23" s="232">
        <f t="shared" si="1"/>
        <v>0</v>
      </c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</row>
    <row r="24" spans="1:31">
      <c r="A24" s="222">
        <v>23</v>
      </c>
      <c r="B24" s="223">
        <v>45797</v>
      </c>
      <c r="C24" s="224" t="s">
        <v>55</v>
      </c>
      <c r="D24" s="231">
        <v>14750</v>
      </c>
      <c r="E24" s="226" t="s">
        <v>87</v>
      </c>
      <c r="F24" s="225" t="s">
        <v>54</v>
      </c>
      <c r="G24" s="224" t="s">
        <v>209</v>
      </c>
      <c r="H24" s="227" t="s">
        <v>290</v>
      </c>
      <c r="I24" s="228">
        <v>46174</v>
      </c>
      <c r="J24" s="229">
        <v>0.26570601851851849</v>
      </c>
      <c r="K24" s="229">
        <v>0.79361111111111116</v>
      </c>
      <c r="L24" s="229"/>
      <c r="M24" s="230" t="s">
        <v>211</v>
      </c>
      <c r="N24" s="231">
        <v>8</v>
      </c>
      <c r="O24" s="231">
        <v>3</v>
      </c>
      <c r="P24" s="231"/>
      <c r="Q24" s="231"/>
      <c r="R24" s="231"/>
      <c r="S24" s="231"/>
      <c r="T24" s="232">
        <f t="shared" si="1"/>
        <v>0</v>
      </c>
      <c r="U24" s="224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</row>
    <row r="25" spans="1:31">
      <c r="A25" s="222">
        <v>24</v>
      </c>
      <c r="B25" s="223">
        <v>45622</v>
      </c>
      <c r="C25" s="224" t="s">
        <v>88</v>
      </c>
      <c r="D25" s="230">
        <v>10941</v>
      </c>
      <c r="E25" s="226" t="s">
        <v>89</v>
      </c>
      <c r="F25" s="225" t="s">
        <v>54</v>
      </c>
      <c r="G25" s="224" t="s">
        <v>251</v>
      </c>
      <c r="H25" s="227" t="s">
        <v>64</v>
      </c>
      <c r="I25" s="228">
        <v>46174</v>
      </c>
      <c r="J25" s="229">
        <v>0.76089120370370367</v>
      </c>
      <c r="K25" s="229">
        <v>0.2931597222222222</v>
      </c>
      <c r="L25" s="229"/>
      <c r="M25" s="230" t="s">
        <v>210</v>
      </c>
      <c r="N25" s="231">
        <v>8</v>
      </c>
      <c r="O25" s="231">
        <v>3</v>
      </c>
      <c r="P25" s="231">
        <v>2</v>
      </c>
      <c r="Q25" s="231">
        <v>5</v>
      </c>
      <c r="R25" s="231"/>
      <c r="S25" s="231"/>
      <c r="T25" s="232">
        <f t="shared" si="1"/>
        <v>0</v>
      </c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</row>
    <row r="26" spans="1:31">
      <c r="A26" s="222">
        <v>25</v>
      </c>
      <c r="B26" s="223">
        <v>45993</v>
      </c>
      <c r="C26" s="224" t="s">
        <v>259</v>
      </c>
      <c r="D26" s="225">
        <v>31086</v>
      </c>
      <c r="E26" s="226" t="s">
        <v>261</v>
      </c>
      <c r="F26" s="225" t="s">
        <v>52</v>
      </c>
      <c r="G26" s="224" t="s">
        <v>251</v>
      </c>
      <c r="H26" s="227" t="s">
        <v>77</v>
      </c>
      <c r="I26" s="228">
        <v>46174</v>
      </c>
      <c r="J26" s="229">
        <v>0.77030092592592592</v>
      </c>
      <c r="K26" s="229">
        <v>0.16899305555555555</v>
      </c>
      <c r="L26" s="229"/>
      <c r="M26" s="230" t="s">
        <v>210</v>
      </c>
      <c r="N26" s="231">
        <v>8</v>
      </c>
      <c r="O26" s="231"/>
      <c r="P26" s="231"/>
      <c r="Q26" s="231">
        <v>5</v>
      </c>
      <c r="R26" s="231"/>
      <c r="S26" s="231"/>
      <c r="T26" s="232">
        <f t="shared" si="1"/>
        <v>0</v>
      </c>
      <c r="U26" s="224"/>
      <c r="V26" s="224"/>
      <c r="W26" s="224"/>
      <c r="X26" s="224"/>
      <c r="Y26" s="224"/>
      <c r="Z26" s="224"/>
      <c r="AA26" s="224"/>
      <c r="AB26" s="224"/>
      <c r="AC26" s="224"/>
      <c r="AD26" s="224"/>
      <c r="AE26" s="224"/>
    </row>
    <row r="27" spans="1:31">
      <c r="A27" s="222">
        <v>26</v>
      </c>
      <c r="B27" s="234">
        <v>46084</v>
      </c>
      <c r="C27" s="224" t="s">
        <v>268</v>
      </c>
      <c r="D27" s="224">
        <v>32817</v>
      </c>
      <c r="E27" s="235" t="s">
        <v>336</v>
      </c>
      <c r="F27" s="224" t="s">
        <v>52</v>
      </c>
      <c r="G27" s="224" t="s">
        <v>209</v>
      </c>
      <c r="H27" s="235" t="s">
        <v>258</v>
      </c>
      <c r="I27" s="228">
        <v>46174</v>
      </c>
      <c r="J27" s="229">
        <v>0.27199074074074076</v>
      </c>
      <c r="K27" s="229">
        <v>0.67074074074074075</v>
      </c>
      <c r="L27" s="229"/>
      <c r="M27" s="230" t="s">
        <v>211</v>
      </c>
      <c r="N27" s="231">
        <v>8</v>
      </c>
      <c r="O27" s="231"/>
      <c r="P27" s="231"/>
      <c r="Q27" s="231"/>
      <c r="R27" s="224"/>
      <c r="S27" s="224"/>
      <c r="T27" s="224">
        <v>0</v>
      </c>
      <c r="U27" s="224"/>
      <c r="V27" s="224"/>
      <c r="W27" s="224"/>
      <c r="X27" s="224"/>
      <c r="Y27" s="224"/>
      <c r="Z27" s="224"/>
      <c r="AA27" s="224"/>
      <c r="AB27" s="224"/>
      <c r="AC27" s="224"/>
      <c r="AD27" s="224"/>
      <c r="AE27" s="224"/>
    </row>
    <row r="28" spans="1:31">
      <c r="A28" s="222">
        <v>27</v>
      </c>
      <c r="B28" s="223">
        <v>45818</v>
      </c>
      <c r="C28" s="224" t="s">
        <v>90</v>
      </c>
      <c r="D28" s="230">
        <v>14851</v>
      </c>
      <c r="E28" s="226" t="s">
        <v>91</v>
      </c>
      <c r="F28" s="225" t="s">
        <v>54</v>
      </c>
      <c r="G28" s="224" t="s">
        <v>251</v>
      </c>
      <c r="H28" s="227" t="s">
        <v>77</v>
      </c>
      <c r="I28" s="228">
        <v>46174</v>
      </c>
      <c r="J28" s="229"/>
      <c r="K28" s="229"/>
      <c r="L28" s="229" t="s">
        <v>213</v>
      </c>
      <c r="M28" s="230" t="s">
        <v>210</v>
      </c>
      <c r="N28" s="231"/>
      <c r="O28" s="231"/>
      <c r="P28" s="231"/>
      <c r="Q28" s="231"/>
      <c r="R28" s="231"/>
      <c r="S28" s="231"/>
      <c r="T28" s="232">
        <f t="shared" ref="T28:T36" si="2">SUM(R28:S28)</f>
        <v>0</v>
      </c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</row>
    <row r="29" spans="1:31">
      <c r="A29" s="222">
        <v>28</v>
      </c>
      <c r="B29" s="223">
        <v>45670</v>
      </c>
      <c r="C29" s="224" t="s">
        <v>92</v>
      </c>
      <c r="D29" s="230">
        <v>12577</v>
      </c>
      <c r="E29" s="226" t="s">
        <v>93</v>
      </c>
      <c r="F29" s="225" t="s">
        <v>50</v>
      </c>
      <c r="G29" s="224" t="s">
        <v>209</v>
      </c>
      <c r="H29" s="227" t="s">
        <v>58</v>
      </c>
      <c r="I29" s="228">
        <v>46174</v>
      </c>
      <c r="J29" s="229">
        <v>0.25935185185185183</v>
      </c>
      <c r="K29" s="229">
        <v>0.66848379629629628</v>
      </c>
      <c r="L29" s="229"/>
      <c r="M29" s="230" t="s">
        <v>211</v>
      </c>
      <c r="N29" s="231">
        <v>8</v>
      </c>
      <c r="O29" s="231"/>
      <c r="P29" s="231"/>
      <c r="Q29" s="231"/>
      <c r="R29" s="231"/>
      <c r="S29" s="231"/>
      <c r="T29" s="232">
        <f t="shared" si="2"/>
        <v>0</v>
      </c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</row>
    <row r="30" spans="1:31">
      <c r="A30" s="222">
        <v>29</v>
      </c>
      <c r="B30" s="223">
        <v>45811</v>
      </c>
      <c r="C30" s="224" t="s">
        <v>51</v>
      </c>
      <c r="D30" s="230">
        <v>13366</v>
      </c>
      <c r="E30" s="226" t="s">
        <v>94</v>
      </c>
      <c r="F30" s="225" t="s">
        <v>52</v>
      </c>
      <c r="G30" s="224" t="s">
        <v>251</v>
      </c>
      <c r="H30" s="227" t="s">
        <v>291</v>
      </c>
      <c r="I30" s="228">
        <v>46174</v>
      </c>
      <c r="J30" s="229">
        <v>0.77223379629629629</v>
      </c>
      <c r="K30" s="229">
        <v>0.29549768518518521</v>
      </c>
      <c r="L30" s="229"/>
      <c r="M30" s="230" t="s">
        <v>210</v>
      </c>
      <c r="N30" s="231">
        <v>8</v>
      </c>
      <c r="O30" s="231">
        <v>3</v>
      </c>
      <c r="P30" s="231">
        <v>2</v>
      </c>
      <c r="Q30" s="231">
        <v>5</v>
      </c>
      <c r="R30" s="231"/>
      <c r="S30" s="231"/>
      <c r="T30" s="232">
        <f t="shared" si="2"/>
        <v>0</v>
      </c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</row>
    <row r="31" spans="1:31">
      <c r="A31" s="222">
        <v>30</v>
      </c>
      <c r="B31" s="223">
        <v>45670</v>
      </c>
      <c r="C31" s="224" t="s">
        <v>95</v>
      </c>
      <c r="D31" s="230">
        <v>13678</v>
      </c>
      <c r="E31" s="226" t="s">
        <v>96</v>
      </c>
      <c r="F31" s="225" t="s">
        <v>52</v>
      </c>
      <c r="G31" s="224" t="s">
        <v>209</v>
      </c>
      <c r="H31" s="227" t="s">
        <v>77</v>
      </c>
      <c r="I31" s="228">
        <v>46174</v>
      </c>
      <c r="J31" s="229">
        <v>0.26771990740740742</v>
      </c>
      <c r="K31" s="229">
        <v>0.79451388888888885</v>
      </c>
      <c r="L31" s="229"/>
      <c r="M31" s="230" t="s">
        <v>211</v>
      </c>
      <c r="N31" s="231">
        <v>8</v>
      </c>
      <c r="O31" s="231">
        <v>3</v>
      </c>
      <c r="P31" s="231"/>
      <c r="Q31" s="231"/>
      <c r="R31" s="231"/>
      <c r="S31" s="231"/>
      <c r="T31" s="232">
        <f t="shared" si="2"/>
        <v>0</v>
      </c>
      <c r="U31" s="224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</row>
    <row r="32" spans="1:31">
      <c r="A32" s="222">
        <v>31</v>
      </c>
      <c r="B32" s="223">
        <v>45719</v>
      </c>
      <c r="C32" s="224" t="s">
        <v>82</v>
      </c>
      <c r="D32" s="225">
        <v>12083</v>
      </c>
      <c r="E32" s="226" t="s">
        <v>97</v>
      </c>
      <c r="F32" s="225" t="s">
        <v>54</v>
      </c>
      <c r="G32" s="224" t="s">
        <v>209</v>
      </c>
      <c r="H32" s="227" t="s">
        <v>84</v>
      </c>
      <c r="I32" s="228">
        <v>46174</v>
      </c>
      <c r="J32" s="229"/>
      <c r="K32" s="229"/>
      <c r="L32" s="229" t="s">
        <v>213</v>
      </c>
      <c r="M32" s="230" t="s">
        <v>211</v>
      </c>
      <c r="N32" s="231"/>
      <c r="O32" s="231"/>
      <c r="P32" s="231"/>
      <c r="Q32" s="231"/>
      <c r="R32" s="231"/>
      <c r="S32" s="231"/>
      <c r="T32" s="232">
        <f t="shared" si="2"/>
        <v>0</v>
      </c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</row>
    <row r="33" spans="1:31">
      <c r="A33" s="222">
        <v>32</v>
      </c>
      <c r="B33" s="223">
        <v>46154</v>
      </c>
      <c r="C33" s="224" t="s">
        <v>299</v>
      </c>
      <c r="D33" s="224">
        <v>32571</v>
      </c>
      <c r="E33" s="226" t="s">
        <v>300</v>
      </c>
      <c r="F33" s="225" t="s">
        <v>52</v>
      </c>
      <c r="G33" s="224" t="s">
        <v>209</v>
      </c>
      <c r="H33" s="227" t="s">
        <v>68</v>
      </c>
      <c r="I33" s="228">
        <v>46174</v>
      </c>
      <c r="J33" s="229"/>
      <c r="K33" s="229"/>
      <c r="L33" s="229" t="s">
        <v>213</v>
      </c>
      <c r="M33" s="230" t="s">
        <v>211</v>
      </c>
      <c r="N33" s="231"/>
      <c r="O33" s="231"/>
      <c r="P33" s="231"/>
      <c r="Q33" s="231"/>
      <c r="R33" s="231"/>
      <c r="S33" s="231"/>
      <c r="T33" s="232">
        <f t="shared" si="2"/>
        <v>0</v>
      </c>
      <c r="U33" s="232"/>
      <c r="V33" s="224"/>
      <c r="W33" s="224"/>
      <c r="X33" s="224"/>
      <c r="Y33" s="224"/>
      <c r="Z33" s="224"/>
      <c r="AA33" s="224"/>
      <c r="AB33" s="224"/>
      <c r="AC33" s="224"/>
      <c r="AD33" s="224"/>
      <c r="AE33" s="224"/>
    </row>
    <row r="34" spans="1:31">
      <c r="A34" s="222">
        <v>33</v>
      </c>
      <c r="B34" s="223">
        <v>45944</v>
      </c>
      <c r="C34" s="224" t="s">
        <v>214</v>
      </c>
      <c r="D34" s="225">
        <v>31010</v>
      </c>
      <c r="E34" s="226" t="s">
        <v>216</v>
      </c>
      <c r="F34" s="225" t="s">
        <v>52</v>
      </c>
      <c r="G34" s="224" t="s">
        <v>209</v>
      </c>
      <c r="H34" s="227" t="s">
        <v>289</v>
      </c>
      <c r="I34" s="228">
        <v>46174</v>
      </c>
      <c r="J34" s="229">
        <v>0.25394675925925925</v>
      </c>
      <c r="K34" s="229">
        <v>0.79690972222222223</v>
      </c>
      <c r="L34" s="229"/>
      <c r="M34" s="230" t="s">
        <v>211</v>
      </c>
      <c r="N34" s="231">
        <v>8</v>
      </c>
      <c r="O34" s="231">
        <v>3</v>
      </c>
      <c r="P34" s="231"/>
      <c r="Q34" s="231"/>
      <c r="R34" s="231"/>
      <c r="S34" s="231"/>
      <c r="T34" s="232">
        <f t="shared" si="2"/>
        <v>0</v>
      </c>
      <c r="U34" s="224"/>
      <c r="V34" s="224"/>
      <c r="W34" s="224"/>
      <c r="X34" s="224"/>
      <c r="Y34" s="224"/>
      <c r="Z34" s="224"/>
      <c r="AA34" s="224"/>
      <c r="AB34" s="224"/>
      <c r="AC34" s="224"/>
      <c r="AD34" s="224"/>
      <c r="AE34" s="224"/>
    </row>
    <row r="35" spans="1:31">
      <c r="A35" s="222">
        <v>34</v>
      </c>
      <c r="B35" s="223">
        <v>45685</v>
      </c>
      <c r="C35" s="224" t="s">
        <v>81</v>
      </c>
      <c r="D35" s="225">
        <v>12634</v>
      </c>
      <c r="E35" s="226" t="s">
        <v>98</v>
      </c>
      <c r="F35" s="225" t="s">
        <v>52</v>
      </c>
      <c r="G35" s="224" t="s">
        <v>209</v>
      </c>
      <c r="H35" s="227" t="s">
        <v>292</v>
      </c>
      <c r="I35" s="228">
        <v>46174</v>
      </c>
      <c r="J35" s="229">
        <v>0.26124999999999998</v>
      </c>
      <c r="K35" s="229">
        <v>0.7961921296296296</v>
      </c>
      <c r="L35" s="229"/>
      <c r="M35" s="230" t="s">
        <v>211</v>
      </c>
      <c r="N35" s="231">
        <v>8</v>
      </c>
      <c r="O35" s="231">
        <v>3</v>
      </c>
      <c r="P35" s="231"/>
      <c r="Q35" s="231"/>
      <c r="R35" s="231"/>
      <c r="S35" s="231"/>
      <c r="T35" s="232">
        <f t="shared" si="2"/>
        <v>0</v>
      </c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</row>
    <row r="36" spans="1:31">
      <c r="A36" s="222">
        <v>35</v>
      </c>
      <c r="B36" s="223">
        <v>45818</v>
      </c>
      <c r="C36" s="224" t="s">
        <v>90</v>
      </c>
      <c r="D36" s="225">
        <v>14841</v>
      </c>
      <c r="E36" s="226" t="s">
        <v>100</v>
      </c>
      <c r="F36" s="225" t="s">
        <v>54</v>
      </c>
      <c r="G36" s="224" t="s">
        <v>212</v>
      </c>
      <c r="H36" s="227" t="s">
        <v>58</v>
      </c>
      <c r="I36" s="228">
        <v>46174</v>
      </c>
      <c r="J36" s="229">
        <v>0.25869212962962962</v>
      </c>
      <c r="K36" s="229">
        <v>0.79269675925925931</v>
      </c>
      <c r="L36" s="229"/>
      <c r="M36" s="230" t="s">
        <v>212</v>
      </c>
      <c r="N36" s="231">
        <v>8</v>
      </c>
      <c r="O36" s="231">
        <v>3</v>
      </c>
      <c r="P36" s="231"/>
      <c r="Q36" s="231"/>
      <c r="R36" s="231"/>
      <c r="S36" s="231"/>
      <c r="T36" s="232">
        <f t="shared" si="2"/>
        <v>0</v>
      </c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</row>
    <row r="37" spans="1:31">
      <c r="A37" s="222">
        <v>36</v>
      </c>
      <c r="B37" s="234">
        <v>46084</v>
      </c>
      <c r="C37" s="224" t="s">
        <v>268</v>
      </c>
      <c r="D37" s="224">
        <v>32803</v>
      </c>
      <c r="E37" s="235" t="s">
        <v>270</v>
      </c>
      <c r="F37" s="224" t="s">
        <v>52</v>
      </c>
      <c r="G37" s="224" t="s">
        <v>209</v>
      </c>
      <c r="H37" s="235" t="s">
        <v>288</v>
      </c>
      <c r="I37" s="228">
        <v>46174</v>
      </c>
      <c r="J37" s="229">
        <v>0.26111111111111113</v>
      </c>
      <c r="K37" s="229">
        <v>0.79778935185185185</v>
      </c>
      <c r="L37" s="229"/>
      <c r="M37" s="230" t="s">
        <v>211</v>
      </c>
      <c r="N37" s="231">
        <v>8</v>
      </c>
      <c r="O37" s="231">
        <v>3</v>
      </c>
      <c r="P37" s="231"/>
      <c r="Q37" s="231"/>
      <c r="R37" s="224"/>
      <c r="S37" s="224"/>
      <c r="T37" s="224">
        <v>0</v>
      </c>
      <c r="U37" s="224"/>
      <c r="V37" s="224"/>
      <c r="W37" s="224"/>
      <c r="X37" s="224"/>
      <c r="Y37" s="224"/>
      <c r="Z37" s="224"/>
      <c r="AA37" s="224"/>
      <c r="AB37" s="224"/>
      <c r="AC37" s="224"/>
      <c r="AD37" s="224"/>
      <c r="AE37" s="224"/>
    </row>
    <row r="38" spans="1:31">
      <c r="A38" s="222">
        <v>37</v>
      </c>
      <c r="B38" s="234">
        <v>46084</v>
      </c>
      <c r="C38" s="224" t="s">
        <v>268</v>
      </c>
      <c r="D38" s="224">
        <v>32822</v>
      </c>
      <c r="E38" s="235" t="s">
        <v>271</v>
      </c>
      <c r="F38" s="224" t="s">
        <v>54</v>
      </c>
      <c r="G38" s="224" t="s">
        <v>251</v>
      </c>
      <c r="H38" s="235" t="s">
        <v>290</v>
      </c>
      <c r="I38" s="228">
        <v>46174</v>
      </c>
      <c r="J38" s="229">
        <v>0.75817129629629632</v>
      </c>
      <c r="K38" s="229">
        <v>0.29282407407407407</v>
      </c>
      <c r="L38" s="229"/>
      <c r="M38" s="230" t="s">
        <v>210</v>
      </c>
      <c r="N38" s="231">
        <v>8</v>
      </c>
      <c r="O38" s="231">
        <v>3</v>
      </c>
      <c r="P38" s="231">
        <v>2</v>
      </c>
      <c r="Q38" s="231">
        <v>5</v>
      </c>
      <c r="R38" s="224"/>
      <c r="S38" s="224"/>
      <c r="T38" s="224">
        <v>0</v>
      </c>
      <c r="U38" s="224"/>
      <c r="V38" s="224"/>
      <c r="W38" s="224"/>
      <c r="X38" s="224"/>
      <c r="Y38" s="224"/>
      <c r="Z38" s="224"/>
      <c r="AA38" s="224"/>
      <c r="AB38" s="224"/>
      <c r="AC38" s="224"/>
      <c r="AD38" s="224"/>
      <c r="AE38" s="224"/>
    </row>
    <row r="39" spans="1:31">
      <c r="A39" s="222">
        <v>38</v>
      </c>
      <c r="B39" s="234">
        <v>46084</v>
      </c>
      <c r="C39" s="224" t="s">
        <v>268</v>
      </c>
      <c r="D39" s="224">
        <v>32814</v>
      </c>
      <c r="E39" s="235" t="s">
        <v>272</v>
      </c>
      <c r="F39" s="224" t="s">
        <v>52</v>
      </c>
      <c r="G39" s="224" t="s">
        <v>209</v>
      </c>
      <c r="H39" s="235" t="s">
        <v>258</v>
      </c>
      <c r="I39" s="228">
        <v>46174</v>
      </c>
      <c r="J39" s="229">
        <v>0.26716435185185183</v>
      </c>
      <c r="K39" s="229">
        <v>0.67048611111111112</v>
      </c>
      <c r="L39" s="229"/>
      <c r="M39" s="230" t="s">
        <v>211</v>
      </c>
      <c r="N39" s="231">
        <v>8</v>
      </c>
      <c r="O39" s="231"/>
      <c r="P39" s="231"/>
      <c r="Q39" s="231"/>
      <c r="R39" s="224"/>
      <c r="S39" s="224"/>
      <c r="T39" s="224">
        <v>0</v>
      </c>
      <c r="U39" s="224"/>
      <c r="V39" s="224"/>
      <c r="W39" s="224"/>
      <c r="X39" s="224"/>
      <c r="Y39" s="224"/>
      <c r="Z39" s="224"/>
      <c r="AA39" s="224"/>
      <c r="AB39" s="224"/>
      <c r="AC39" s="224"/>
      <c r="AD39" s="224"/>
      <c r="AE39" s="224"/>
    </row>
    <row r="40" spans="1:31">
      <c r="A40" s="222">
        <v>39</v>
      </c>
      <c r="B40" s="223">
        <v>45440</v>
      </c>
      <c r="C40" s="224" t="s">
        <v>104</v>
      </c>
      <c r="D40" s="225">
        <v>6362</v>
      </c>
      <c r="E40" s="226" t="s">
        <v>105</v>
      </c>
      <c r="F40" s="225" t="s">
        <v>52</v>
      </c>
      <c r="G40" s="224" t="s">
        <v>209</v>
      </c>
      <c r="H40" s="227" t="s">
        <v>293</v>
      </c>
      <c r="I40" s="228">
        <v>46174</v>
      </c>
      <c r="J40" s="229"/>
      <c r="K40" s="229"/>
      <c r="L40" s="229" t="s">
        <v>213</v>
      </c>
      <c r="M40" s="230" t="s">
        <v>211</v>
      </c>
      <c r="N40" s="231"/>
      <c r="O40" s="231"/>
      <c r="P40" s="231"/>
      <c r="Q40" s="231"/>
      <c r="R40" s="231"/>
      <c r="S40" s="231"/>
      <c r="T40" s="232">
        <f>SUM(R40:S40)</f>
        <v>0</v>
      </c>
      <c r="U40" s="2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</row>
    <row r="41" spans="1:31">
      <c r="A41" s="222">
        <v>40</v>
      </c>
      <c r="B41" s="223">
        <v>46154</v>
      </c>
      <c r="C41" s="224" t="s">
        <v>299</v>
      </c>
      <c r="D41" s="224">
        <v>32561</v>
      </c>
      <c r="E41" s="226" t="s">
        <v>301</v>
      </c>
      <c r="F41" s="225" t="s">
        <v>52</v>
      </c>
      <c r="G41" s="224" t="s">
        <v>251</v>
      </c>
      <c r="H41" s="227" t="s">
        <v>77</v>
      </c>
      <c r="I41" s="228">
        <v>46174</v>
      </c>
      <c r="J41" s="229"/>
      <c r="K41" s="229"/>
      <c r="L41" s="229" t="s">
        <v>213</v>
      </c>
      <c r="M41" s="230" t="s">
        <v>210</v>
      </c>
      <c r="N41" s="231"/>
      <c r="O41" s="231"/>
      <c r="P41" s="231"/>
      <c r="Q41" s="231"/>
      <c r="R41" s="231"/>
      <c r="S41" s="231"/>
      <c r="T41" s="232">
        <f>SUM(R41:S41)</f>
        <v>0</v>
      </c>
      <c r="U41" s="232"/>
      <c r="V41" s="224"/>
      <c r="W41" s="224"/>
      <c r="X41" s="224"/>
      <c r="Y41" s="224"/>
      <c r="Z41" s="224"/>
      <c r="AA41" s="224"/>
      <c r="AB41" s="224"/>
      <c r="AC41" s="224"/>
      <c r="AD41" s="224"/>
      <c r="AE41" s="224"/>
    </row>
    <row r="42" spans="1:31">
      <c r="A42" s="222">
        <v>41</v>
      </c>
      <c r="B42" s="234">
        <v>46084</v>
      </c>
      <c r="C42" s="224" t="s">
        <v>268</v>
      </c>
      <c r="D42" s="224">
        <v>32824</v>
      </c>
      <c r="E42" s="235" t="s">
        <v>273</v>
      </c>
      <c r="F42" s="224" t="s">
        <v>52</v>
      </c>
      <c r="G42" s="224" t="s">
        <v>209</v>
      </c>
      <c r="H42" s="235" t="s">
        <v>77</v>
      </c>
      <c r="I42" s="228">
        <v>46174</v>
      </c>
      <c r="J42" s="229"/>
      <c r="K42" s="229"/>
      <c r="L42" s="229" t="s">
        <v>213</v>
      </c>
      <c r="M42" s="230" t="s">
        <v>211</v>
      </c>
      <c r="N42" s="224"/>
      <c r="O42" s="224"/>
      <c r="P42" s="224"/>
      <c r="Q42" s="224"/>
      <c r="R42" s="224"/>
      <c r="S42" s="224"/>
      <c r="T42" s="224">
        <v>0</v>
      </c>
      <c r="U42" s="224"/>
      <c r="V42" s="224"/>
      <c r="W42" s="224"/>
      <c r="X42" s="224"/>
      <c r="Y42" s="224"/>
      <c r="Z42" s="224"/>
      <c r="AA42" s="224"/>
      <c r="AB42" s="224"/>
      <c r="AC42" s="224"/>
      <c r="AD42" s="224"/>
      <c r="AE42" s="224"/>
    </row>
    <row r="43" spans="1:31">
      <c r="A43" s="222">
        <v>42</v>
      </c>
      <c r="B43" s="223">
        <v>46161</v>
      </c>
      <c r="C43" s="224" t="s">
        <v>310</v>
      </c>
      <c r="D43" s="225">
        <v>32221</v>
      </c>
      <c r="E43" s="226" t="s">
        <v>315</v>
      </c>
      <c r="F43" s="225" t="s">
        <v>50</v>
      </c>
      <c r="G43" s="224" t="s">
        <v>251</v>
      </c>
      <c r="H43" s="227" t="s">
        <v>215</v>
      </c>
      <c r="I43" s="228">
        <v>46174</v>
      </c>
      <c r="J43" s="229">
        <v>0.7669907407407407</v>
      </c>
      <c r="K43" s="229">
        <v>0.16835648148148147</v>
      </c>
      <c r="L43" s="229"/>
      <c r="M43" s="230" t="s">
        <v>210</v>
      </c>
      <c r="N43" s="231">
        <v>8</v>
      </c>
      <c r="O43" s="231"/>
      <c r="P43" s="231"/>
      <c r="Q43" s="231">
        <v>5</v>
      </c>
      <c r="R43" s="231"/>
      <c r="S43" s="231"/>
      <c r="T43" s="232">
        <f t="shared" ref="T43:T81" si="3">SUM(R43:S43)</f>
        <v>0</v>
      </c>
      <c r="U43" s="224"/>
      <c r="V43" s="224"/>
      <c r="W43" s="224"/>
      <c r="X43" s="224"/>
      <c r="Y43" s="224"/>
      <c r="Z43" s="224"/>
      <c r="AA43" s="224"/>
      <c r="AB43" s="224"/>
      <c r="AC43" s="224"/>
      <c r="AD43" s="224"/>
      <c r="AE43" s="224"/>
    </row>
    <row r="44" spans="1:31">
      <c r="A44" s="222">
        <v>43</v>
      </c>
      <c r="B44" s="223">
        <v>46161</v>
      </c>
      <c r="C44" s="224" t="s">
        <v>310</v>
      </c>
      <c r="D44" s="225">
        <v>32212</v>
      </c>
      <c r="E44" s="226" t="s">
        <v>316</v>
      </c>
      <c r="F44" s="225" t="s">
        <v>50</v>
      </c>
      <c r="G44" s="224" t="s">
        <v>251</v>
      </c>
      <c r="H44" s="227" t="s">
        <v>333</v>
      </c>
      <c r="I44" s="228">
        <v>46174</v>
      </c>
      <c r="J44" s="229">
        <v>0.75949074074074074</v>
      </c>
      <c r="K44" s="229">
        <v>0.17100694444444445</v>
      </c>
      <c r="L44" s="229"/>
      <c r="M44" s="230" t="s">
        <v>210</v>
      </c>
      <c r="N44" s="231">
        <v>8</v>
      </c>
      <c r="O44" s="231"/>
      <c r="P44" s="231"/>
      <c r="Q44" s="231">
        <v>5</v>
      </c>
      <c r="R44" s="231"/>
      <c r="S44" s="231"/>
      <c r="T44" s="232">
        <f t="shared" si="3"/>
        <v>0</v>
      </c>
      <c r="U44" s="224"/>
      <c r="V44" s="224"/>
      <c r="W44" s="224"/>
      <c r="X44" s="224"/>
      <c r="Y44" s="224"/>
      <c r="Z44" s="224"/>
      <c r="AA44" s="224"/>
      <c r="AB44" s="224"/>
      <c r="AC44" s="224"/>
      <c r="AD44" s="224"/>
      <c r="AE44" s="224"/>
    </row>
    <row r="45" spans="1:31">
      <c r="A45" s="222">
        <v>44</v>
      </c>
      <c r="B45" s="223">
        <v>45818</v>
      </c>
      <c r="C45" s="224" t="s">
        <v>90</v>
      </c>
      <c r="D45" s="225">
        <v>14874</v>
      </c>
      <c r="E45" s="226" t="s">
        <v>106</v>
      </c>
      <c r="F45" s="225" t="s">
        <v>50</v>
      </c>
      <c r="G45" s="224" t="s">
        <v>251</v>
      </c>
      <c r="H45" s="227" t="s">
        <v>77</v>
      </c>
      <c r="I45" s="228">
        <v>46174</v>
      </c>
      <c r="J45" s="229"/>
      <c r="K45" s="229"/>
      <c r="L45" s="229" t="s">
        <v>213</v>
      </c>
      <c r="M45" s="230" t="s">
        <v>210</v>
      </c>
      <c r="N45" s="231"/>
      <c r="O45" s="231"/>
      <c r="P45" s="231"/>
      <c r="Q45" s="231"/>
      <c r="R45" s="231"/>
      <c r="S45" s="231"/>
      <c r="T45" s="232">
        <f t="shared" si="3"/>
        <v>0</v>
      </c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</row>
    <row r="46" spans="1:31">
      <c r="A46" s="222">
        <v>45</v>
      </c>
      <c r="B46" s="223">
        <v>45462</v>
      </c>
      <c r="C46" s="224" t="s">
        <v>107</v>
      </c>
      <c r="D46" s="225">
        <v>7697</v>
      </c>
      <c r="E46" s="226" t="s">
        <v>108</v>
      </c>
      <c r="F46" s="225" t="s">
        <v>50</v>
      </c>
      <c r="G46" s="224" t="s">
        <v>212</v>
      </c>
      <c r="H46" s="227" t="s">
        <v>294</v>
      </c>
      <c r="I46" s="228">
        <v>46174</v>
      </c>
      <c r="J46" s="229"/>
      <c r="K46" s="229"/>
      <c r="L46" s="229" t="s">
        <v>213</v>
      </c>
      <c r="M46" s="230" t="s">
        <v>212</v>
      </c>
      <c r="N46" s="231"/>
      <c r="O46" s="231"/>
      <c r="P46" s="231"/>
      <c r="Q46" s="231"/>
      <c r="R46" s="231"/>
      <c r="S46" s="231"/>
      <c r="T46" s="232">
        <f t="shared" si="3"/>
        <v>0</v>
      </c>
      <c r="U46" s="231"/>
      <c r="V46" s="231"/>
      <c r="W46" s="231"/>
      <c r="X46" s="231"/>
      <c r="Y46" s="231"/>
      <c r="Z46" s="231"/>
      <c r="AA46" s="231"/>
      <c r="AB46" s="231"/>
      <c r="AC46" s="231"/>
      <c r="AD46" s="231"/>
      <c r="AE46" s="231"/>
    </row>
    <row r="47" spans="1:31">
      <c r="A47" s="222">
        <v>46</v>
      </c>
      <c r="B47" s="223">
        <v>45734</v>
      </c>
      <c r="C47" s="224" t="s">
        <v>61</v>
      </c>
      <c r="D47" s="225">
        <v>11938</v>
      </c>
      <c r="E47" s="226" t="s">
        <v>252</v>
      </c>
      <c r="F47" s="225" t="s">
        <v>52</v>
      </c>
      <c r="G47" s="224" t="s">
        <v>209</v>
      </c>
      <c r="H47" s="227" t="s">
        <v>84</v>
      </c>
      <c r="I47" s="228">
        <v>46174</v>
      </c>
      <c r="J47" s="229">
        <v>0.26135416666666667</v>
      </c>
      <c r="K47" s="229">
        <v>0.79309027777777774</v>
      </c>
      <c r="L47" s="229"/>
      <c r="M47" s="230" t="s">
        <v>211</v>
      </c>
      <c r="N47" s="231">
        <v>8</v>
      </c>
      <c r="O47" s="231">
        <v>3</v>
      </c>
      <c r="P47" s="231"/>
      <c r="Q47" s="231"/>
      <c r="R47" s="231"/>
      <c r="S47" s="231"/>
      <c r="T47" s="232">
        <f t="shared" si="3"/>
        <v>0</v>
      </c>
      <c r="U47" s="231"/>
      <c r="V47" s="231"/>
      <c r="W47" s="231"/>
      <c r="X47" s="231"/>
      <c r="Y47" s="231"/>
      <c r="Z47" s="231"/>
      <c r="AA47" s="231"/>
      <c r="AB47" s="231"/>
      <c r="AC47" s="231"/>
      <c r="AD47" s="231"/>
      <c r="AE47" s="231"/>
    </row>
    <row r="48" spans="1:31">
      <c r="A48" s="222">
        <v>47</v>
      </c>
      <c r="B48" s="223">
        <v>45804</v>
      </c>
      <c r="C48" s="224" t="s">
        <v>72</v>
      </c>
      <c r="D48" s="225">
        <v>14606</v>
      </c>
      <c r="E48" s="226" t="s">
        <v>109</v>
      </c>
      <c r="F48" s="225" t="s">
        <v>52</v>
      </c>
      <c r="G48" s="224" t="s">
        <v>251</v>
      </c>
      <c r="H48" s="227" t="s">
        <v>77</v>
      </c>
      <c r="I48" s="228">
        <v>46174</v>
      </c>
      <c r="J48" s="229">
        <v>0.7553819444444444</v>
      </c>
      <c r="K48" s="229">
        <v>0.29385416666666669</v>
      </c>
      <c r="L48" s="229"/>
      <c r="M48" s="230" t="s">
        <v>210</v>
      </c>
      <c r="N48" s="231">
        <v>8</v>
      </c>
      <c r="O48" s="231">
        <v>3</v>
      </c>
      <c r="P48" s="231">
        <v>2</v>
      </c>
      <c r="Q48" s="231">
        <v>5</v>
      </c>
      <c r="R48" s="231"/>
      <c r="S48" s="231"/>
      <c r="T48" s="232">
        <f t="shared" si="3"/>
        <v>0</v>
      </c>
      <c r="U48" s="231"/>
      <c r="V48" s="231"/>
      <c r="W48" s="231"/>
      <c r="X48" s="231"/>
      <c r="Y48" s="231"/>
      <c r="Z48" s="231"/>
      <c r="AA48" s="231"/>
      <c r="AB48" s="231"/>
      <c r="AC48" s="231"/>
      <c r="AD48" s="231"/>
      <c r="AE48" s="231"/>
    </row>
    <row r="49" spans="1:31">
      <c r="A49" s="222">
        <v>48</v>
      </c>
      <c r="B49" s="223">
        <v>45818</v>
      </c>
      <c r="C49" s="224" t="s">
        <v>90</v>
      </c>
      <c r="D49" s="225">
        <v>14865</v>
      </c>
      <c r="E49" s="226" t="s">
        <v>110</v>
      </c>
      <c r="F49" s="225" t="s">
        <v>54</v>
      </c>
      <c r="G49" s="224" t="s">
        <v>251</v>
      </c>
      <c r="H49" s="227" t="s">
        <v>77</v>
      </c>
      <c r="I49" s="228">
        <v>46174</v>
      </c>
      <c r="J49" s="229"/>
      <c r="K49" s="229"/>
      <c r="L49" s="229" t="s">
        <v>213</v>
      </c>
      <c r="M49" s="230" t="s">
        <v>210</v>
      </c>
      <c r="N49" s="231"/>
      <c r="O49" s="231"/>
      <c r="P49" s="231"/>
      <c r="Q49" s="231"/>
      <c r="R49" s="231"/>
      <c r="S49" s="231"/>
      <c r="T49" s="232">
        <f t="shared" si="3"/>
        <v>0</v>
      </c>
      <c r="U49" s="231"/>
      <c r="V49" s="231"/>
      <c r="W49" s="231"/>
      <c r="X49" s="231"/>
      <c r="Y49" s="231"/>
      <c r="Z49" s="231"/>
      <c r="AA49" s="231"/>
      <c r="AB49" s="231"/>
      <c r="AC49" s="231"/>
      <c r="AD49" s="231"/>
      <c r="AE49" s="231"/>
    </row>
    <row r="50" spans="1:31">
      <c r="A50" s="222">
        <v>49</v>
      </c>
      <c r="B50" s="223">
        <v>45692</v>
      </c>
      <c r="C50" s="224" t="s">
        <v>103</v>
      </c>
      <c r="D50" s="224">
        <v>11160</v>
      </c>
      <c r="E50" s="226" t="s">
        <v>111</v>
      </c>
      <c r="F50" s="225" t="s">
        <v>52</v>
      </c>
      <c r="G50" s="224" t="s">
        <v>251</v>
      </c>
      <c r="H50" s="227" t="s">
        <v>288</v>
      </c>
      <c r="I50" s="228">
        <v>46174</v>
      </c>
      <c r="J50" s="229">
        <v>0.74652777777777779</v>
      </c>
      <c r="K50" s="229">
        <v>0.29395833333333332</v>
      </c>
      <c r="L50" s="229"/>
      <c r="M50" s="230" t="s">
        <v>210</v>
      </c>
      <c r="N50" s="231">
        <v>8</v>
      </c>
      <c r="O50" s="231">
        <v>3</v>
      </c>
      <c r="P50" s="231">
        <v>2</v>
      </c>
      <c r="Q50" s="231">
        <v>5</v>
      </c>
      <c r="R50" s="231"/>
      <c r="S50" s="231"/>
      <c r="T50" s="232">
        <f t="shared" si="3"/>
        <v>0</v>
      </c>
      <c r="U50" s="224"/>
      <c r="V50" s="224"/>
      <c r="W50" s="224"/>
      <c r="X50" s="224"/>
      <c r="Y50" s="224"/>
      <c r="Z50" s="224"/>
      <c r="AA50" s="224"/>
      <c r="AB50" s="224"/>
      <c r="AC50" s="224"/>
      <c r="AD50" s="224"/>
      <c r="AE50" s="224"/>
    </row>
    <row r="51" spans="1:31">
      <c r="A51" s="222">
        <v>50</v>
      </c>
      <c r="B51" s="223">
        <v>45768</v>
      </c>
      <c r="C51" s="224" t="s">
        <v>69</v>
      </c>
      <c r="D51" s="224">
        <v>12262</v>
      </c>
      <c r="E51" s="226" t="s">
        <v>112</v>
      </c>
      <c r="F51" s="225" t="s">
        <v>54</v>
      </c>
      <c r="G51" s="224" t="s">
        <v>251</v>
      </c>
      <c r="H51" s="227" t="s">
        <v>64</v>
      </c>
      <c r="I51" s="228">
        <v>46174</v>
      </c>
      <c r="J51" s="229">
        <v>0.76042824074074078</v>
      </c>
      <c r="K51" s="229">
        <v>0.29270833333333335</v>
      </c>
      <c r="L51" s="229"/>
      <c r="M51" s="230" t="s">
        <v>210</v>
      </c>
      <c r="N51" s="231">
        <v>8</v>
      </c>
      <c r="O51" s="231">
        <v>3</v>
      </c>
      <c r="P51" s="231">
        <v>2</v>
      </c>
      <c r="Q51" s="231">
        <v>5</v>
      </c>
      <c r="R51" s="231"/>
      <c r="S51" s="231"/>
      <c r="T51" s="232">
        <f t="shared" si="3"/>
        <v>0</v>
      </c>
      <c r="U51" s="224"/>
      <c r="V51" s="224"/>
      <c r="W51" s="224"/>
      <c r="X51" s="224"/>
      <c r="Y51" s="224"/>
      <c r="Z51" s="224"/>
      <c r="AA51" s="224"/>
      <c r="AB51" s="224"/>
      <c r="AC51" s="224"/>
      <c r="AD51" s="224"/>
      <c r="AE51" s="224"/>
    </row>
    <row r="52" spans="1:31">
      <c r="A52" s="222">
        <v>51</v>
      </c>
      <c r="B52" s="223">
        <v>46161</v>
      </c>
      <c r="C52" s="224" t="s">
        <v>310</v>
      </c>
      <c r="D52" s="225">
        <v>32220</v>
      </c>
      <c r="E52" s="226" t="s">
        <v>317</v>
      </c>
      <c r="F52" s="225" t="s">
        <v>50</v>
      </c>
      <c r="G52" s="224" t="s">
        <v>212</v>
      </c>
      <c r="H52" s="227" t="s">
        <v>215</v>
      </c>
      <c r="I52" s="228">
        <v>46174</v>
      </c>
      <c r="J52" s="229"/>
      <c r="K52" s="229"/>
      <c r="L52" s="229" t="s">
        <v>213</v>
      </c>
      <c r="M52" s="230" t="s">
        <v>212</v>
      </c>
      <c r="N52" s="231"/>
      <c r="O52" s="231"/>
      <c r="P52" s="231"/>
      <c r="Q52" s="231"/>
      <c r="R52" s="231"/>
      <c r="S52" s="231"/>
      <c r="T52" s="232">
        <f t="shared" si="3"/>
        <v>0</v>
      </c>
      <c r="U52" s="224"/>
      <c r="V52" s="224"/>
      <c r="W52" s="224"/>
      <c r="X52" s="224"/>
      <c r="Y52" s="224"/>
      <c r="Z52" s="224"/>
      <c r="AA52" s="224"/>
      <c r="AB52" s="224"/>
      <c r="AC52" s="224"/>
      <c r="AD52" s="224"/>
      <c r="AE52" s="224"/>
    </row>
    <row r="53" spans="1:31">
      <c r="A53" s="222">
        <v>52</v>
      </c>
      <c r="B53" s="223">
        <v>45783</v>
      </c>
      <c r="C53" s="224" t="s">
        <v>76</v>
      </c>
      <c r="D53" s="224">
        <v>14105</v>
      </c>
      <c r="E53" s="226" t="s">
        <v>113</v>
      </c>
      <c r="F53" s="225" t="s">
        <v>54</v>
      </c>
      <c r="G53" s="224" t="s">
        <v>251</v>
      </c>
      <c r="H53" s="227" t="s">
        <v>292</v>
      </c>
      <c r="I53" s="228">
        <v>46174</v>
      </c>
      <c r="J53" s="229">
        <v>0.76828703703703705</v>
      </c>
      <c r="K53" s="229">
        <v>0.29276620370370371</v>
      </c>
      <c r="L53" s="229"/>
      <c r="M53" s="230" t="s">
        <v>210</v>
      </c>
      <c r="N53" s="231">
        <v>8</v>
      </c>
      <c r="O53" s="231">
        <v>3</v>
      </c>
      <c r="P53" s="231">
        <v>2</v>
      </c>
      <c r="Q53" s="231">
        <v>5</v>
      </c>
      <c r="R53" s="231"/>
      <c r="S53" s="231"/>
      <c r="T53" s="232">
        <f t="shared" si="3"/>
        <v>0</v>
      </c>
      <c r="U53" s="224"/>
      <c r="V53" s="224"/>
      <c r="W53" s="224"/>
      <c r="X53" s="224"/>
      <c r="Y53" s="224"/>
      <c r="Z53" s="224"/>
      <c r="AA53" s="224"/>
      <c r="AB53" s="224"/>
      <c r="AC53" s="224"/>
      <c r="AD53" s="224"/>
      <c r="AE53" s="224"/>
    </row>
    <row r="54" spans="1:31">
      <c r="A54" s="222">
        <v>53</v>
      </c>
      <c r="B54" s="223">
        <v>45972</v>
      </c>
      <c r="C54" s="224" t="s">
        <v>254</v>
      </c>
      <c r="D54" s="224">
        <v>31406</v>
      </c>
      <c r="E54" s="226" t="s">
        <v>255</v>
      </c>
      <c r="F54" s="225" t="s">
        <v>52</v>
      </c>
      <c r="G54" s="224" t="s">
        <v>251</v>
      </c>
      <c r="H54" s="227" t="s">
        <v>258</v>
      </c>
      <c r="I54" s="228">
        <v>46174</v>
      </c>
      <c r="J54" s="229">
        <v>0.7596180555555555</v>
      </c>
      <c r="K54" s="229">
        <v>0.29365740740740742</v>
      </c>
      <c r="L54" s="229"/>
      <c r="M54" s="230" t="s">
        <v>210</v>
      </c>
      <c r="N54" s="231">
        <v>8</v>
      </c>
      <c r="O54" s="231">
        <v>3</v>
      </c>
      <c r="P54" s="231">
        <v>2</v>
      </c>
      <c r="Q54" s="231">
        <v>5</v>
      </c>
      <c r="R54" s="231"/>
      <c r="S54" s="231"/>
      <c r="T54" s="232">
        <f t="shared" si="3"/>
        <v>0</v>
      </c>
      <c r="U54" s="232"/>
      <c r="V54" s="224"/>
      <c r="W54" s="224"/>
      <c r="X54" s="224"/>
      <c r="Y54" s="224"/>
      <c r="Z54" s="224"/>
      <c r="AA54" s="224"/>
      <c r="AB54" s="224"/>
      <c r="AC54" s="224"/>
      <c r="AD54" s="224"/>
      <c r="AE54" s="224"/>
    </row>
    <row r="55" spans="1:31">
      <c r="A55" s="222">
        <v>54</v>
      </c>
      <c r="B55" s="223">
        <v>45670</v>
      </c>
      <c r="C55" s="224" t="s">
        <v>92</v>
      </c>
      <c r="D55" s="224">
        <v>12450</v>
      </c>
      <c r="E55" s="226" t="s">
        <v>114</v>
      </c>
      <c r="F55" s="225" t="s">
        <v>52</v>
      </c>
      <c r="G55" s="224" t="s">
        <v>251</v>
      </c>
      <c r="H55" s="227" t="s">
        <v>77</v>
      </c>
      <c r="I55" s="228">
        <v>46174</v>
      </c>
      <c r="J55" s="229">
        <v>0.77832175925925928</v>
      </c>
      <c r="K55" s="229">
        <v>0.17127314814814815</v>
      </c>
      <c r="L55" s="229"/>
      <c r="M55" s="230" t="s">
        <v>210</v>
      </c>
      <c r="N55" s="231">
        <v>8</v>
      </c>
      <c r="O55" s="231"/>
      <c r="P55" s="231"/>
      <c r="Q55" s="231">
        <v>5</v>
      </c>
      <c r="R55" s="231"/>
      <c r="S55" s="231"/>
      <c r="T55" s="232">
        <f t="shared" si="3"/>
        <v>0</v>
      </c>
      <c r="U55" s="224"/>
      <c r="V55" s="224"/>
      <c r="W55" s="224"/>
      <c r="X55" s="224"/>
      <c r="Y55" s="224"/>
      <c r="Z55" s="224"/>
      <c r="AA55" s="224"/>
      <c r="AB55" s="224"/>
      <c r="AC55" s="224"/>
      <c r="AD55" s="224"/>
      <c r="AE55" s="224"/>
    </row>
    <row r="56" spans="1:31">
      <c r="A56" s="222">
        <v>55</v>
      </c>
      <c r="B56" s="223">
        <v>45244</v>
      </c>
      <c r="C56" s="224" t="s">
        <v>115</v>
      </c>
      <c r="D56" s="225">
        <v>5846</v>
      </c>
      <c r="E56" s="226" t="s">
        <v>116</v>
      </c>
      <c r="F56" s="225" t="s">
        <v>52</v>
      </c>
      <c r="G56" s="224" t="s">
        <v>209</v>
      </c>
      <c r="H56" s="227" t="s">
        <v>77</v>
      </c>
      <c r="I56" s="228">
        <v>46174</v>
      </c>
      <c r="J56" s="229">
        <v>0.27370370370370373</v>
      </c>
      <c r="K56" s="229">
        <v>0.79394675925925928</v>
      </c>
      <c r="L56" s="229"/>
      <c r="M56" s="230" t="s">
        <v>211</v>
      </c>
      <c r="N56" s="231">
        <v>8</v>
      </c>
      <c r="O56" s="231">
        <v>3</v>
      </c>
      <c r="P56" s="231"/>
      <c r="Q56" s="231"/>
      <c r="R56" s="231"/>
      <c r="S56" s="231"/>
      <c r="T56" s="232">
        <f t="shared" si="3"/>
        <v>0</v>
      </c>
      <c r="U56" s="224"/>
      <c r="V56" s="224"/>
      <c r="W56" s="224"/>
      <c r="X56" s="224"/>
      <c r="Y56" s="224"/>
      <c r="Z56" s="224"/>
      <c r="AA56" s="224"/>
      <c r="AB56" s="224"/>
      <c r="AC56" s="224"/>
      <c r="AD56" s="224"/>
      <c r="AE56" s="224"/>
    </row>
    <row r="57" spans="1:31">
      <c r="A57" s="222">
        <v>56</v>
      </c>
      <c r="B57" s="223">
        <v>45818</v>
      </c>
      <c r="C57" s="224" t="s">
        <v>90</v>
      </c>
      <c r="D57" s="224">
        <v>14872</v>
      </c>
      <c r="E57" s="226" t="s">
        <v>295</v>
      </c>
      <c r="F57" s="225" t="s">
        <v>52</v>
      </c>
      <c r="G57" s="224" t="s">
        <v>209</v>
      </c>
      <c r="H57" s="227" t="s">
        <v>77</v>
      </c>
      <c r="I57" s="228">
        <v>46174</v>
      </c>
      <c r="J57" s="229">
        <v>0.26947916666666666</v>
      </c>
      <c r="K57" s="229">
        <v>0.66835648148148152</v>
      </c>
      <c r="L57" s="229"/>
      <c r="M57" s="230" t="s">
        <v>211</v>
      </c>
      <c r="N57" s="231">
        <v>8</v>
      </c>
      <c r="O57" s="231"/>
      <c r="P57" s="231"/>
      <c r="Q57" s="231"/>
      <c r="R57" s="231"/>
      <c r="S57" s="231"/>
      <c r="T57" s="232">
        <f t="shared" si="3"/>
        <v>0</v>
      </c>
      <c r="U57" s="224"/>
      <c r="V57" s="224"/>
      <c r="W57" s="224"/>
      <c r="X57" s="224"/>
      <c r="Y57" s="224"/>
      <c r="Z57" s="224"/>
      <c r="AA57" s="224"/>
      <c r="AB57" s="224"/>
      <c r="AC57" s="224"/>
      <c r="AD57" s="224"/>
      <c r="AE57" s="224"/>
    </row>
    <row r="58" spans="1:31">
      <c r="A58" s="222">
        <v>57</v>
      </c>
      <c r="B58" s="223">
        <v>45944</v>
      </c>
      <c r="C58" s="224" t="s">
        <v>214</v>
      </c>
      <c r="D58" s="225">
        <v>31012</v>
      </c>
      <c r="E58" s="226" t="s">
        <v>217</v>
      </c>
      <c r="F58" s="225" t="s">
        <v>52</v>
      </c>
      <c r="G58" s="224" t="s">
        <v>209</v>
      </c>
      <c r="H58" s="227" t="s">
        <v>77</v>
      </c>
      <c r="I58" s="228">
        <v>46174</v>
      </c>
      <c r="J58" s="229">
        <v>0.27078703703703705</v>
      </c>
      <c r="K58" s="229">
        <v>0.66886574074074079</v>
      </c>
      <c r="L58" s="229"/>
      <c r="M58" s="230" t="s">
        <v>211</v>
      </c>
      <c r="N58" s="231">
        <v>8</v>
      </c>
      <c r="O58" s="231"/>
      <c r="P58" s="231"/>
      <c r="Q58" s="231"/>
      <c r="R58" s="231"/>
      <c r="S58" s="231"/>
      <c r="T58" s="232">
        <f t="shared" si="3"/>
        <v>0</v>
      </c>
      <c r="U58" s="224"/>
      <c r="V58" s="224"/>
      <c r="W58" s="224"/>
      <c r="X58" s="224"/>
      <c r="Y58" s="224"/>
      <c r="Z58" s="224"/>
      <c r="AA58" s="224"/>
      <c r="AB58" s="224"/>
      <c r="AC58" s="224"/>
      <c r="AD58" s="224"/>
      <c r="AE58" s="224"/>
    </row>
    <row r="59" spans="1:31">
      <c r="A59" s="222">
        <v>58</v>
      </c>
      <c r="B59" s="223">
        <v>46154</v>
      </c>
      <c r="C59" s="224" t="s">
        <v>299</v>
      </c>
      <c r="D59" s="224">
        <v>32559</v>
      </c>
      <c r="E59" s="226" t="s">
        <v>302</v>
      </c>
      <c r="F59" s="225" t="s">
        <v>54</v>
      </c>
      <c r="G59" s="224" t="s">
        <v>209</v>
      </c>
      <c r="H59" s="227" t="s">
        <v>77</v>
      </c>
      <c r="I59" s="228">
        <v>46174</v>
      </c>
      <c r="J59" s="229">
        <v>0.26274305555555555</v>
      </c>
      <c r="K59" s="229">
        <v>0.66829861111111111</v>
      </c>
      <c r="L59" s="229"/>
      <c r="M59" s="230" t="s">
        <v>211</v>
      </c>
      <c r="N59" s="231">
        <v>8</v>
      </c>
      <c r="O59" s="231"/>
      <c r="P59" s="231"/>
      <c r="Q59" s="231"/>
      <c r="R59" s="231"/>
      <c r="S59" s="231"/>
      <c r="T59" s="232">
        <f t="shared" si="3"/>
        <v>0</v>
      </c>
      <c r="U59" s="232"/>
      <c r="V59" s="224"/>
      <c r="W59" s="224"/>
      <c r="X59" s="224"/>
      <c r="Y59" s="224"/>
      <c r="Z59" s="224"/>
      <c r="AA59" s="224"/>
      <c r="AB59" s="224"/>
      <c r="AC59" s="224"/>
      <c r="AD59" s="224"/>
      <c r="AE59" s="224"/>
    </row>
    <row r="60" spans="1:31">
      <c r="A60" s="222">
        <v>59</v>
      </c>
      <c r="B60" s="223">
        <v>46154</v>
      </c>
      <c r="C60" s="224" t="s">
        <v>299</v>
      </c>
      <c r="D60" s="224">
        <v>32537</v>
      </c>
      <c r="E60" s="226" t="s">
        <v>303</v>
      </c>
      <c r="F60" s="225" t="s">
        <v>52</v>
      </c>
      <c r="G60" s="224" t="s">
        <v>251</v>
      </c>
      <c r="H60" s="227" t="s">
        <v>77</v>
      </c>
      <c r="I60" s="228">
        <v>46174</v>
      </c>
      <c r="J60" s="229">
        <v>0.77077546296296295</v>
      </c>
      <c r="K60" s="229">
        <v>0.16989583333333333</v>
      </c>
      <c r="L60" s="229"/>
      <c r="M60" s="230" t="s">
        <v>210</v>
      </c>
      <c r="N60" s="231">
        <v>8</v>
      </c>
      <c r="O60" s="231"/>
      <c r="P60" s="231"/>
      <c r="Q60" s="231">
        <v>5</v>
      </c>
      <c r="R60" s="231"/>
      <c r="S60" s="231"/>
      <c r="T60" s="232">
        <f t="shared" si="3"/>
        <v>0</v>
      </c>
      <c r="U60" s="232"/>
      <c r="V60" s="224"/>
      <c r="W60" s="224"/>
      <c r="X60" s="224"/>
      <c r="Y60" s="224"/>
      <c r="Z60" s="224"/>
      <c r="AA60" s="224"/>
      <c r="AB60" s="224"/>
      <c r="AC60" s="224"/>
      <c r="AD60" s="224"/>
      <c r="AE60" s="224"/>
    </row>
    <row r="61" spans="1:31">
      <c r="A61" s="222">
        <v>60</v>
      </c>
      <c r="B61" s="223">
        <v>45811</v>
      </c>
      <c r="C61" s="224" t="s">
        <v>51</v>
      </c>
      <c r="D61" s="224">
        <v>13357</v>
      </c>
      <c r="E61" s="226" t="s">
        <v>337</v>
      </c>
      <c r="F61" s="225" t="s">
        <v>54</v>
      </c>
      <c r="G61" s="224" t="s">
        <v>209</v>
      </c>
      <c r="H61" s="227" t="s">
        <v>77</v>
      </c>
      <c r="I61" s="228">
        <v>46174</v>
      </c>
      <c r="J61" s="229">
        <v>0.2663888888888889</v>
      </c>
      <c r="K61" s="229">
        <v>0.6672569444444445</v>
      </c>
      <c r="L61" s="229"/>
      <c r="M61" s="230" t="s">
        <v>211</v>
      </c>
      <c r="N61" s="231">
        <v>8</v>
      </c>
      <c r="O61" s="231"/>
      <c r="P61" s="231"/>
      <c r="Q61" s="231"/>
      <c r="R61" s="231"/>
      <c r="S61" s="231"/>
      <c r="T61" s="232">
        <f t="shared" si="3"/>
        <v>0</v>
      </c>
      <c r="U61" s="224"/>
      <c r="V61" s="224"/>
      <c r="W61" s="224"/>
      <c r="X61" s="224"/>
      <c r="Y61" s="224"/>
      <c r="Z61" s="224"/>
      <c r="AA61" s="224"/>
      <c r="AB61" s="224"/>
      <c r="AC61" s="224"/>
      <c r="AD61" s="224"/>
      <c r="AE61" s="224"/>
    </row>
    <row r="62" spans="1:31">
      <c r="A62" s="222">
        <v>61</v>
      </c>
      <c r="B62" s="223">
        <v>45768</v>
      </c>
      <c r="C62" s="224" t="s">
        <v>69</v>
      </c>
      <c r="D62" s="224">
        <v>12260</v>
      </c>
      <c r="E62" s="226" t="s">
        <v>118</v>
      </c>
      <c r="F62" s="225" t="s">
        <v>52</v>
      </c>
      <c r="G62" s="224" t="s">
        <v>209</v>
      </c>
      <c r="H62" s="227" t="s">
        <v>258</v>
      </c>
      <c r="I62" s="228">
        <v>46174</v>
      </c>
      <c r="J62" s="229"/>
      <c r="K62" s="229"/>
      <c r="L62" s="229" t="s">
        <v>213</v>
      </c>
      <c r="M62" s="230" t="s">
        <v>211</v>
      </c>
      <c r="N62" s="231"/>
      <c r="O62" s="231"/>
      <c r="P62" s="231"/>
      <c r="Q62" s="231"/>
      <c r="R62" s="231"/>
      <c r="S62" s="231"/>
      <c r="T62" s="232">
        <f t="shared" si="3"/>
        <v>0</v>
      </c>
      <c r="U62" s="224"/>
      <c r="V62" s="224"/>
      <c r="W62" s="224"/>
      <c r="X62" s="224"/>
      <c r="Y62" s="224"/>
      <c r="Z62" s="224"/>
      <c r="AA62" s="224"/>
      <c r="AB62" s="224"/>
      <c r="AC62" s="224"/>
      <c r="AD62" s="224"/>
      <c r="AE62" s="224"/>
    </row>
    <row r="63" spans="1:31">
      <c r="A63" s="222">
        <v>62</v>
      </c>
      <c r="B63" s="223">
        <v>46154</v>
      </c>
      <c r="C63" s="224" t="s">
        <v>299</v>
      </c>
      <c r="D63" s="224">
        <v>32570</v>
      </c>
      <c r="E63" s="226" t="s">
        <v>304</v>
      </c>
      <c r="F63" s="225" t="s">
        <v>52</v>
      </c>
      <c r="G63" s="224" t="s">
        <v>251</v>
      </c>
      <c r="H63" s="227" t="s">
        <v>77</v>
      </c>
      <c r="I63" s="228">
        <v>46174</v>
      </c>
      <c r="J63" s="229">
        <v>0.76591435185185186</v>
      </c>
      <c r="K63" s="229">
        <v>0.16996527777777778</v>
      </c>
      <c r="L63" s="229"/>
      <c r="M63" s="230" t="s">
        <v>210</v>
      </c>
      <c r="N63" s="231">
        <v>8</v>
      </c>
      <c r="O63" s="231"/>
      <c r="P63" s="231"/>
      <c r="Q63" s="231">
        <v>5</v>
      </c>
      <c r="R63" s="231"/>
      <c r="S63" s="231"/>
      <c r="T63" s="232">
        <f t="shared" si="3"/>
        <v>0</v>
      </c>
      <c r="U63" s="232"/>
      <c r="V63" s="224"/>
      <c r="W63" s="224"/>
      <c r="X63" s="224"/>
      <c r="Y63" s="224"/>
      <c r="Z63" s="224"/>
      <c r="AA63" s="224"/>
      <c r="AB63" s="224"/>
      <c r="AC63" s="224"/>
      <c r="AD63" s="224"/>
      <c r="AE63" s="224"/>
    </row>
    <row r="64" spans="1:31">
      <c r="A64" s="222">
        <v>63</v>
      </c>
      <c r="B64" s="223">
        <v>45497</v>
      </c>
      <c r="C64" s="224" t="s">
        <v>99</v>
      </c>
      <c r="D64" s="224">
        <v>6905</v>
      </c>
      <c r="E64" s="226" t="s">
        <v>119</v>
      </c>
      <c r="F64" s="225" t="s">
        <v>52</v>
      </c>
      <c r="G64" s="224" t="s">
        <v>209</v>
      </c>
      <c r="H64" s="227" t="s">
        <v>60</v>
      </c>
      <c r="I64" s="228">
        <v>46174</v>
      </c>
      <c r="J64" s="229">
        <v>0.26128472222222221</v>
      </c>
      <c r="K64" s="229">
        <v>0.79347222222222225</v>
      </c>
      <c r="L64" s="229"/>
      <c r="M64" s="230" t="s">
        <v>211</v>
      </c>
      <c r="N64" s="231">
        <v>8</v>
      </c>
      <c r="O64" s="231">
        <v>3</v>
      </c>
      <c r="P64" s="231"/>
      <c r="Q64" s="231"/>
      <c r="R64" s="231"/>
      <c r="S64" s="231"/>
      <c r="T64" s="232">
        <f t="shared" si="3"/>
        <v>0</v>
      </c>
      <c r="U64" s="224"/>
      <c r="V64" s="224"/>
      <c r="W64" s="224"/>
      <c r="X64" s="224"/>
      <c r="Y64" s="224"/>
      <c r="Z64" s="224"/>
      <c r="AA64" s="224"/>
      <c r="AB64" s="224"/>
      <c r="AC64" s="224"/>
      <c r="AD64" s="224"/>
      <c r="AE64" s="224"/>
    </row>
    <row r="65" spans="1:31">
      <c r="A65" s="222">
        <v>64</v>
      </c>
      <c r="B65" s="223">
        <v>45811</v>
      </c>
      <c r="C65" s="224" t="s">
        <v>51</v>
      </c>
      <c r="D65" s="224">
        <v>13351</v>
      </c>
      <c r="E65" s="226" t="s">
        <v>120</v>
      </c>
      <c r="F65" s="225" t="s">
        <v>54</v>
      </c>
      <c r="G65" s="224" t="s">
        <v>209</v>
      </c>
      <c r="H65" s="227" t="s">
        <v>288</v>
      </c>
      <c r="I65" s="228">
        <v>46174</v>
      </c>
      <c r="J65" s="229">
        <v>0.28055555555555556</v>
      </c>
      <c r="K65" s="229">
        <v>0.79628472222222224</v>
      </c>
      <c r="L65" s="229"/>
      <c r="M65" s="230" t="s">
        <v>211</v>
      </c>
      <c r="N65" s="231">
        <v>8</v>
      </c>
      <c r="O65" s="231">
        <v>3</v>
      </c>
      <c r="P65" s="231"/>
      <c r="Q65" s="231"/>
      <c r="R65" s="231"/>
      <c r="S65" s="231"/>
      <c r="T65" s="232">
        <f t="shared" si="3"/>
        <v>0</v>
      </c>
      <c r="U65" s="224"/>
      <c r="V65" s="224"/>
      <c r="W65" s="224"/>
      <c r="X65" s="224"/>
      <c r="Y65" s="224"/>
      <c r="Z65" s="224"/>
      <c r="AA65" s="224"/>
      <c r="AB65" s="224"/>
      <c r="AC65" s="224"/>
      <c r="AD65" s="224"/>
      <c r="AE65" s="224"/>
    </row>
    <row r="66" spans="1:31">
      <c r="A66" s="222">
        <v>65</v>
      </c>
      <c r="B66" s="223">
        <v>45951</v>
      </c>
      <c r="C66" s="224" t="s">
        <v>238</v>
      </c>
      <c r="D66" s="224">
        <v>31137</v>
      </c>
      <c r="E66" s="226" t="s">
        <v>338</v>
      </c>
      <c r="F66" s="225" t="s">
        <v>52</v>
      </c>
      <c r="G66" s="224" t="s">
        <v>251</v>
      </c>
      <c r="H66" s="227" t="s">
        <v>258</v>
      </c>
      <c r="I66" s="228">
        <v>46174</v>
      </c>
      <c r="J66" s="229">
        <v>0.77410879629629625</v>
      </c>
      <c r="K66" s="229">
        <v>0.29844907407407406</v>
      </c>
      <c r="L66" s="229"/>
      <c r="M66" s="230" t="s">
        <v>210</v>
      </c>
      <c r="N66" s="231">
        <v>8</v>
      </c>
      <c r="O66" s="231">
        <v>3</v>
      </c>
      <c r="P66" s="231">
        <v>2</v>
      </c>
      <c r="Q66" s="231">
        <v>5</v>
      </c>
      <c r="R66" s="231"/>
      <c r="S66" s="231"/>
      <c r="T66" s="232">
        <f t="shared" si="3"/>
        <v>0</v>
      </c>
      <c r="U66" s="224"/>
      <c r="V66" s="224"/>
      <c r="W66" s="224"/>
      <c r="X66" s="224"/>
      <c r="Y66" s="224"/>
      <c r="Z66" s="224"/>
      <c r="AA66" s="224"/>
      <c r="AB66" s="224"/>
      <c r="AC66" s="224"/>
      <c r="AD66" s="224"/>
      <c r="AE66" s="224"/>
    </row>
    <row r="67" spans="1:31">
      <c r="A67" s="222">
        <v>66</v>
      </c>
      <c r="B67" s="223">
        <v>45482</v>
      </c>
      <c r="C67" s="224" t="s">
        <v>59</v>
      </c>
      <c r="D67" s="224">
        <v>6703</v>
      </c>
      <c r="E67" s="226" t="s">
        <v>121</v>
      </c>
      <c r="F67" s="225" t="s">
        <v>52</v>
      </c>
      <c r="G67" s="224" t="s">
        <v>251</v>
      </c>
      <c r="H67" s="227" t="s">
        <v>289</v>
      </c>
      <c r="I67" s="228">
        <v>46174</v>
      </c>
      <c r="J67" s="229">
        <v>0.77243055555555551</v>
      </c>
      <c r="K67" s="229">
        <v>0.29431712962962964</v>
      </c>
      <c r="L67" s="229"/>
      <c r="M67" s="230" t="s">
        <v>210</v>
      </c>
      <c r="N67" s="231">
        <v>8</v>
      </c>
      <c r="O67" s="231">
        <v>3</v>
      </c>
      <c r="P67" s="231">
        <v>2</v>
      </c>
      <c r="Q67" s="231">
        <v>5</v>
      </c>
      <c r="R67" s="231"/>
      <c r="S67" s="231"/>
      <c r="T67" s="232">
        <f t="shared" si="3"/>
        <v>0</v>
      </c>
      <c r="U67" s="224"/>
      <c r="V67" s="224"/>
      <c r="W67" s="224"/>
      <c r="X67" s="224"/>
      <c r="Y67" s="224"/>
      <c r="Z67" s="224"/>
      <c r="AA67" s="224"/>
      <c r="AB67" s="224"/>
      <c r="AC67" s="224"/>
      <c r="AD67" s="224"/>
      <c r="AE67" s="224"/>
    </row>
    <row r="68" spans="1:31">
      <c r="A68" s="222">
        <v>67</v>
      </c>
      <c r="B68" s="223">
        <v>46161</v>
      </c>
      <c r="C68" s="224" t="s">
        <v>310</v>
      </c>
      <c r="D68" s="225">
        <v>32217</v>
      </c>
      <c r="E68" s="226" t="s">
        <v>318</v>
      </c>
      <c r="F68" s="225" t="s">
        <v>50</v>
      </c>
      <c r="G68" s="224" t="s">
        <v>251</v>
      </c>
      <c r="H68" s="227" t="s">
        <v>333</v>
      </c>
      <c r="I68" s="228">
        <v>46174</v>
      </c>
      <c r="J68" s="229">
        <v>0.76599537037037035</v>
      </c>
      <c r="K68" s="229">
        <v>0.17103009259259258</v>
      </c>
      <c r="L68" s="229"/>
      <c r="M68" s="230" t="s">
        <v>210</v>
      </c>
      <c r="N68" s="231">
        <v>8</v>
      </c>
      <c r="O68" s="231"/>
      <c r="P68" s="231"/>
      <c r="Q68" s="231">
        <v>5</v>
      </c>
      <c r="R68" s="231"/>
      <c r="S68" s="231"/>
      <c r="T68" s="232">
        <f t="shared" si="3"/>
        <v>0</v>
      </c>
      <c r="U68" s="224"/>
      <c r="V68" s="224"/>
      <c r="W68" s="224"/>
      <c r="X68" s="224"/>
      <c r="Y68" s="224"/>
      <c r="Z68" s="224"/>
      <c r="AA68" s="224"/>
      <c r="AB68" s="224"/>
      <c r="AC68" s="224"/>
      <c r="AD68" s="224"/>
      <c r="AE68" s="224"/>
    </row>
    <row r="69" spans="1:31">
      <c r="A69" s="222">
        <v>68</v>
      </c>
      <c r="B69" s="223">
        <v>45818</v>
      </c>
      <c r="C69" s="224" t="s">
        <v>90</v>
      </c>
      <c r="D69" s="225">
        <v>14855</v>
      </c>
      <c r="E69" s="226" t="s">
        <v>122</v>
      </c>
      <c r="F69" s="225" t="s">
        <v>52</v>
      </c>
      <c r="G69" s="224" t="s">
        <v>251</v>
      </c>
      <c r="H69" s="227" t="s">
        <v>68</v>
      </c>
      <c r="I69" s="228">
        <v>46174</v>
      </c>
      <c r="J69" s="229"/>
      <c r="K69" s="229"/>
      <c r="L69" s="229" t="s">
        <v>213</v>
      </c>
      <c r="M69" s="230" t="s">
        <v>210</v>
      </c>
      <c r="N69" s="231"/>
      <c r="O69" s="231"/>
      <c r="P69" s="231"/>
      <c r="Q69" s="231"/>
      <c r="R69" s="231"/>
      <c r="S69" s="231"/>
      <c r="T69" s="232">
        <f t="shared" si="3"/>
        <v>0</v>
      </c>
      <c r="U69" s="224"/>
      <c r="V69" s="224"/>
      <c r="W69" s="224"/>
      <c r="X69" s="224"/>
      <c r="Y69" s="224"/>
      <c r="Z69" s="224"/>
      <c r="AA69" s="224"/>
      <c r="AB69" s="224"/>
      <c r="AC69" s="224"/>
      <c r="AD69" s="224"/>
      <c r="AE69" s="224"/>
    </row>
    <row r="70" spans="1:31">
      <c r="A70" s="222">
        <v>69</v>
      </c>
      <c r="B70" s="223">
        <v>46161</v>
      </c>
      <c r="C70" s="224" t="s">
        <v>310</v>
      </c>
      <c r="D70" s="225">
        <v>32216</v>
      </c>
      <c r="E70" s="226" t="s">
        <v>319</v>
      </c>
      <c r="F70" s="225" t="s">
        <v>50</v>
      </c>
      <c r="G70" s="224" t="s">
        <v>212</v>
      </c>
      <c r="H70" s="227" t="s">
        <v>215</v>
      </c>
      <c r="I70" s="228">
        <v>46174</v>
      </c>
      <c r="J70" s="229">
        <v>0.25898148148148148</v>
      </c>
      <c r="K70" s="229">
        <v>0.67131944444444447</v>
      </c>
      <c r="L70" s="229"/>
      <c r="M70" s="230" t="s">
        <v>212</v>
      </c>
      <c r="N70" s="231">
        <v>8</v>
      </c>
      <c r="O70" s="231"/>
      <c r="P70" s="231"/>
      <c r="Q70" s="231"/>
      <c r="R70" s="231"/>
      <c r="S70" s="231"/>
      <c r="T70" s="232">
        <f t="shared" si="3"/>
        <v>0</v>
      </c>
      <c r="U70" s="224"/>
      <c r="V70" s="224"/>
      <c r="W70" s="224"/>
      <c r="X70" s="224"/>
      <c r="Y70" s="224"/>
      <c r="Z70" s="224"/>
      <c r="AA70" s="224"/>
      <c r="AB70" s="224"/>
      <c r="AC70" s="224"/>
      <c r="AD70" s="224"/>
      <c r="AE70" s="224"/>
    </row>
    <row r="71" spans="1:31">
      <c r="A71" s="222">
        <v>70</v>
      </c>
      <c r="B71" s="223">
        <v>45993</v>
      </c>
      <c r="C71" s="224" t="s">
        <v>259</v>
      </c>
      <c r="D71" s="225">
        <v>31084</v>
      </c>
      <c r="E71" s="226" t="s">
        <v>262</v>
      </c>
      <c r="F71" s="225" t="s">
        <v>52</v>
      </c>
      <c r="G71" s="224" t="s">
        <v>251</v>
      </c>
      <c r="H71" s="227" t="s">
        <v>77</v>
      </c>
      <c r="I71" s="228">
        <v>46174</v>
      </c>
      <c r="J71" s="229">
        <v>0.75938657407407406</v>
      </c>
      <c r="K71" s="229">
        <v>0.29638888888888887</v>
      </c>
      <c r="L71" s="229"/>
      <c r="M71" s="230" t="s">
        <v>210</v>
      </c>
      <c r="N71" s="231">
        <v>8</v>
      </c>
      <c r="O71" s="231">
        <v>3</v>
      </c>
      <c r="P71" s="231">
        <v>2</v>
      </c>
      <c r="Q71" s="231">
        <v>5</v>
      </c>
      <c r="R71" s="231"/>
      <c r="S71" s="231"/>
      <c r="T71" s="232">
        <f t="shared" si="3"/>
        <v>0</v>
      </c>
      <c r="U71" s="224"/>
      <c r="V71" s="224"/>
      <c r="W71" s="224"/>
      <c r="X71" s="224"/>
      <c r="Y71" s="224"/>
      <c r="Z71" s="224"/>
      <c r="AA71" s="224"/>
      <c r="AB71" s="224"/>
      <c r="AC71" s="224"/>
      <c r="AD71" s="224"/>
      <c r="AE71" s="224"/>
    </row>
    <row r="72" spans="1:31">
      <c r="A72" s="222">
        <v>71</v>
      </c>
      <c r="B72" s="223">
        <v>46154</v>
      </c>
      <c r="C72" s="224" t="s">
        <v>299</v>
      </c>
      <c r="D72" s="224">
        <v>32569</v>
      </c>
      <c r="E72" s="226" t="s">
        <v>339</v>
      </c>
      <c r="F72" s="225" t="s">
        <v>52</v>
      </c>
      <c r="G72" s="224" t="s">
        <v>251</v>
      </c>
      <c r="H72" s="227" t="s">
        <v>77</v>
      </c>
      <c r="I72" s="228">
        <v>46174</v>
      </c>
      <c r="J72" s="229"/>
      <c r="K72" s="229"/>
      <c r="L72" s="229" t="s">
        <v>213</v>
      </c>
      <c r="M72" s="230" t="s">
        <v>210</v>
      </c>
      <c r="N72" s="231"/>
      <c r="O72" s="231"/>
      <c r="P72" s="231"/>
      <c r="Q72" s="231"/>
      <c r="R72" s="231"/>
      <c r="S72" s="231"/>
      <c r="T72" s="232">
        <f t="shared" si="3"/>
        <v>0</v>
      </c>
      <c r="U72" s="232"/>
      <c r="V72" s="224"/>
      <c r="W72" s="224"/>
      <c r="X72" s="224"/>
      <c r="Y72" s="224"/>
      <c r="Z72" s="224"/>
      <c r="AA72" s="224"/>
      <c r="AB72" s="224"/>
      <c r="AC72" s="224"/>
      <c r="AD72" s="224"/>
      <c r="AE72" s="224"/>
    </row>
    <row r="73" spans="1:31">
      <c r="A73" s="222">
        <v>72</v>
      </c>
      <c r="B73" s="223">
        <v>46161</v>
      </c>
      <c r="C73" s="224" t="s">
        <v>310</v>
      </c>
      <c r="D73" s="225">
        <v>32204</v>
      </c>
      <c r="E73" s="226" t="s">
        <v>320</v>
      </c>
      <c r="F73" s="225" t="s">
        <v>50</v>
      </c>
      <c r="G73" s="224" t="s">
        <v>251</v>
      </c>
      <c r="H73" s="227" t="s">
        <v>333</v>
      </c>
      <c r="I73" s="228">
        <v>46174</v>
      </c>
      <c r="J73" s="229">
        <v>0.76513888888888892</v>
      </c>
      <c r="K73" s="229">
        <v>0.17166666666666666</v>
      </c>
      <c r="L73" s="229"/>
      <c r="M73" s="230" t="s">
        <v>210</v>
      </c>
      <c r="N73" s="231">
        <v>8</v>
      </c>
      <c r="O73" s="231"/>
      <c r="P73" s="231"/>
      <c r="Q73" s="231">
        <v>5</v>
      </c>
      <c r="R73" s="231"/>
      <c r="S73" s="231"/>
      <c r="T73" s="232">
        <f t="shared" si="3"/>
        <v>0</v>
      </c>
      <c r="U73" s="224"/>
      <c r="V73" s="224"/>
      <c r="W73" s="224"/>
      <c r="X73" s="224"/>
      <c r="Y73" s="224"/>
      <c r="Z73" s="224"/>
      <c r="AA73" s="224"/>
      <c r="AB73" s="224"/>
      <c r="AC73" s="224"/>
      <c r="AD73" s="224"/>
      <c r="AE73" s="224"/>
    </row>
    <row r="74" spans="1:31">
      <c r="A74" s="222">
        <v>73</v>
      </c>
      <c r="B74" s="223">
        <v>46161</v>
      </c>
      <c r="C74" s="224" t="s">
        <v>310</v>
      </c>
      <c r="D74" s="225">
        <v>32209</v>
      </c>
      <c r="E74" s="226" t="s">
        <v>321</v>
      </c>
      <c r="F74" s="225" t="s">
        <v>50</v>
      </c>
      <c r="G74" s="224" t="s">
        <v>251</v>
      </c>
      <c r="H74" s="227" t="s">
        <v>333</v>
      </c>
      <c r="I74" s="228">
        <v>46174</v>
      </c>
      <c r="J74" s="229">
        <v>0.76596064814814813</v>
      </c>
      <c r="K74" s="229">
        <v>0.17105324074074074</v>
      </c>
      <c r="L74" s="229"/>
      <c r="M74" s="230" t="s">
        <v>210</v>
      </c>
      <c r="N74" s="231">
        <v>8</v>
      </c>
      <c r="O74" s="231"/>
      <c r="P74" s="231"/>
      <c r="Q74" s="231">
        <v>5</v>
      </c>
      <c r="R74" s="231"/>
      <c r="S74" s="231"/>
      <c r="T74" s="232">
        <f t="shared" si="3"/>
        <v>0</v>
      </c>
      <c r="U74" s="224"/>
      <c r="V74" s="224"/>
      <c r="W74" s="224"/>
      <c r="X74" s="224"/>
      <c r="Y74" s="224"/>
      <c r="Z74" s="224"/>
      <c r="AA74" s="224"/>
      <c r="AB74" s="224"/>
      <c r="AC74" s="224"/>
      <c r="AD74" s="224"/>
      <c r="AE74" s="224"/>
    </row>
    <row r="75" spans="1:31">
      <c r="A75" s="222">
        <v>74</v>
      </c>
      <c r="B75" s="223">
        <v>46154</v>
      </c>
      <c r="C75" s="224" t="s">
        <v>299</v>
      </c>
      <c r="D75" s="224">
        <v>32557</v>
      </c>
      <c r="E75" s="226" t="s">
        <v>305</v>
      </c>
      <c r="F75" s="225" t="s">
        <v>54</v>
      </c>
      <c r="G75" s="224" t="s">
        <v>251</v>
      </c>
      <c r="H75" s="227" t="s">
        <v>77</v>
      </c>
      <c r="I75" s="228">
        <v>46174</v>
      </c>
      <c r="J75" s="229"/>
      <c r="K75" s="229"/>
      <c r="L75" s="229" t="s">
        <v>213</v>
      </c>
      <c r="M75" s="230" t="s">
        <v>210</v>
      </c>
      <c r="N75" s="231"/>
      <c r="O75" s="231"/>
      <c r="P75" s="231"/>
      <c r="Q75" s="231"/>
      <c r="R75" s="231"/>
      <c r="S75" s="231"/>
      <c r="T75" s="232">
        <f t="shared" si="3"/>
        <v>0</v>
      </c>
      <c r="U75" s="232"/>
      <c r="V75" s="224"/>
      <c r="W75" s="224"/>
      <c r="X75" s="224"/>
      <c r="Y75" s="224"/>
      <c r="Z75" s="224"/>
      <c r="AA75" s="224"/>
      <c r="AB75" s="224"/>
      <c r="AC75" s="224"/>
      <c r="AD75" s="224"/>
      <c r="AE75" s="224"/>
    </row>
    <row r="76" spans="1:31">
      <c r="A76" s="222">
        <v>75</v>
      </c>
      <c r="B76" s="223">
        <v>45944</v>
      </c>
      <c r="C76" s="224" t="s">
        <v>214</v>
      </c>
      <c r="D76" s="224">
        <v>31013</v>
      </c>
      <c r="E76" s="226" t="s">
        <v>218</v>
      </c>
      <c r="F76" s="225" t="s">
        <v>52</v>
      </c>
      <c r="G76" s="224" t="s">
        <v>251</v>
      </c>
      <c r="H76" s="227" t="s">
        <v>68</v>
      </c>
      <c r="I76" s="228">
        <v>46174</v>
      </c>
      <c r="J76" s="229">
        <v>0.75799768518518518</v>
      </c>
      <c r="K76" s="229">
        <v>0.1703587962962963</v>
      </c>
      <c r="L76" s="229"/>
      <c r="M76" s="230" t="s">
        <v>210</v>
      </c>
      <c r="N76" s="231">
        <v>8</v>
      </c>
      <c r="O76" s="231"/>
      <c r="P76" s="231"/>
      <c r="Q76" s="231">
        <v>5</v>
      </c>
      <c r="R76" s="231"/>
      <c r="S76" s="231"/>
      <c r="T76" s="232">
        <f t="shared" si="3"/>
        <v>0</v>
      </c>
      <c r="U76" s="224"/>
      <c r="V76" s="224"/>
      <c r="W76" s="224"/>
      <c r="X76" s="224"/>
      <c r="Y76" s="224"/>
      <c r="Z76" s="224"/>
      <c r="AA76" s="224"/>
      <c r="AB76" s="224"/>
      <c r="AC76" s="224"/>
      <c r="AD76" s="224"/>
      <c r="AE76" s="224"/>
    </row>
    <row r="77" spans="1:31">
      <c r="A77" s="222">
        <v>76</v>
      </c>
      <c r="B77" s="223">
        <v>45818</v>
      </c>
      <c r="C77" s="224" t="s">
        <v>90</v>
      </c>
      <c r="D77" s="225">
        <v>14866</v>
      </c>
      <c r="E77" s="226" t="s">
        <v>267</v>
      </c>
      <c r="F77" s="225" t="s">
        <v>52</v>
      </c>
      <c r="G77" s="224" t="s">
        <v>251</v>
      </c>
      <c r="H77" s="227" t="s">
        <v>288</v>
      </c>
      <c r="I77" s="228">
        <v>46174</v>
      </c>
      <c r="J77" s="229">
        <v>0.73624999999999996</v>
      </c>
      <c r="K77" s="229">
        <v>0.29424768518518518</v>
      </c>
      <c r="L77" s="229"/>
      <c r="M77" s="230" t="s">
        <v>210</v>
      </c>
      <c r="N77" s="231">
        <v>8</v>
      </c>
      <c r="O77" s="231">
        <v>3</v>
      </c>
      <c r="P77" s="231">
        <v>2</v>
      </c>
      <c r="Q77" s="231">
        <v>5</v>
      </c>
      <c r="R77" s="231"/>
      <c r="S77" s="231"/>
      <c r="T77" s="232">
        <f t="shared" si="3"/>
        <v>0</v>
      </c>
      <c r="U77" s="224"/>
      <c r="V77" s="224"/>
      <c r="W77" s="224"/>
      <c r="X77" s="224"/>
      <c r="Y77" s="224"/>
      <c r="Z77" s="224"/>
      <c r="AA77" s="224"/>
      <c r="AB77" s="224"/>
      <c r="AC77" s="224"/>
      <c r="AD77" s="224"/>
      <c r="AE77" s="224"/>
    </row>
    <row r="78" spans="1:31">
      <c r="A78" s="222">
        <v>77</v>
      </c>
      <c r="B78" s="223">
        <v>45636</v>
      </c>
      <c r="C78" s="224" t="s">
        <v>124</v>
      </c>
      <c r="D78" s="225">
        <v>10338</v>
      </c>
      <c r="E78" s="226" t="s">
        <v>253</v>
      </c>
      <c r="F78" s="225" t="s">
        <v>52</v>
      </c>
      <c r="G78" s="224" t="s">
        <v>251</v>
      </c>
      <c r="H78" s="227" t="s">
        <v>68</v>
      </c>
      <c r="I78" s="228">
        <v>46174</v>
      </c>
      <c r="J78" s="229">
        <v>0.77398148148148149</v>
      </c>
      <c r="K78" s="229">
        <v>0.2964236111111111</v>
      </c>
      <c r="L78" s="229"/>
      <c r="M78" s="230" t="s">
        <v>210</v>
      </c>
      <c r="N78" s="231">
        <v>8</v>
      </c>
      <c r="O78" s="231">
        <v>3</v>
      </c>
      <c r="P78" s="231">
        <v>2</v>
      </c>
      <c r="Q78" s="231">
        <v>5</v>
      </c>
      <c r="R78" s="231"/>
      <c r="S78" s="231"/>
      <c r="T78" s="232">
        <f t="shared" si="3"/>
        <v>0</v>
      </c>
      <c r="U78" s="224"/>
      <c r="V78" s="224"/>
      <c r="W78" s="224"/>
      <c r="X78" s="224"/>
      <c r="Y78" s="224"/>
      <c r="Z78" s="224"/>
      <c r="AA78" s="224"/>
      <c r="AB78" s="224"/>
      <c r="AC78" s="224"/>
      <c r="AD78" s="224"/>
      <c r="AE78" s="224"/>
    </row>
    <row r="79" spans="1:31">
      <c r="A79" s="222">
        <v>78</v>
      </c>
      <c r="B79" s="223">
        <v>45719</v>
      </c>
      <c r="C79" s="224" t="s">
        <v>82</v>
      </c>
      <c r="D79" s="225">
        <v>12081</v>
      </c>
      <c r="E79" s="226" t="s">
        <v>125</v>
      </c>
      <c r="F79" s="225" t="s">
        <v>54</v>
      </c>
      <c r="G79" s="224" t="s">
        <v>251</v>
      </c>
      <c r="H79" s="227" t="s">
        <v>60</v>
      </c>
      <c r="I79" s="228">
        <v>46174</v>
      </c>
      <c r="J79" s="229">
        <v>0.75929398148148153</v>
      </c>
      <c r="K79" s="229">
        <v>0.29290509259259262</v>
      </c>
      <c r="L79" s="229"/>
      <c r="M79" s="230" t="s">
        <v>210</v>
      </c>
      <c r="N79" s="231">
        <v>8</v>
      </c>
      <c r="O79" s="231">
        <v>3</v>
      </c>
      <c r="P79" s="231">
        <v>2</v>
      </c>
      <c r="Q79" s="231">
        <v>5</v>
      </c>
      <c r="R79" s="231"/>
      <c r="S79" s="231"/>
      <c r="T79" s="232">
        <f t="shared" si="3"/>
        <v>0</v>
      </c>
      <c r="U79" s="224"/>
      <c r="V79" s="224"/>
      <c r="W79" s="224"/>
      <c r="X79" s="224"/>
      <c r="Y79" s="224"/>
      <c r="Z79" s="224"/>
      <c r="AA79" s="224"/>
      <c r="AB79" s="224"/>
      <c r="AC79" s="224"/>
      <c r="AD79" s="224"/>
      <c r="AE79" s="224"/>
    </row>
    <row r="80" spans="1:31">
      <c r="A80" s="222">
        <v>79</v>
      </c>
      <c r="B80" s="223">
        <v>46154</v>
      </c>
      <c r="C80" s="224" t="s">
        <v>299</v>
      </c>
      <c r="D80" s="224">
        <v>32547</v>
      </c>
      <c r="E80" s="226" t="s">
        <v>340</v>
      </c>
      <c r="F80" s="225" t="s">
        <v>52</v>
      </c>
      <c r="G80" s="224" t="s">
        <v>251</v>
      </c>
      <c r="H80" s="227" t="s">
        <v>77</v>
      </c>
      <c r="I80" s="228">
        <v>46174</v>
      </c>
      <c r="J80" s="229">
        <v>0.75840277777777776</v>
      </c>
      <c r="K80" s="229">
        <v>0.16957175925925927</v>
      </c>
      <c r="L80" s="229"/>
      <c r="M80" s="230" t="s">
        <v>210</v>
      </c>
      <c r="N80" s="231">
        <v>8</v>
      </c>
      <c r="O80" s="231"/>
      <c r="P80" s="231"/>
      <c r="Q80" s="231">
        <v>5</v>
      </c>
      <c r="R80" s="231"/>
      <c r="S80" s="231"/>
      <c r="T80" s="232">
        <f t="shared" si="3"/>
        <v>0</v>
      </c>
      <c r="U80" s="232"/>
      <c r="V80" s="224"/>
      <c r="W80" s="224"/>
      <c r="X80" s="224"/>
      <c r="Y80" s="224"/>
      <c r="Z80" s="224"/>
      <c r="AA80" s="224"/>
      <c r="AB80" s="224"/>
      <c r="AC80" s="224"/>
      <c r="AD80" s="224"/>
      <c r="AE80" s="224"/>
    </row>
    <row r="81" spans="1:31">
      <c r="A81" s="222">
        <v>80</v>
      </c>
      <c r="B81" s="223">
        <v>45993</v>
      </c>
      <c r="C81" s="224" t="s">
        <v>259</v>
      </c>
      <c r="D81" s="225">
        <v>31092</v>
      </c>
      <c r="E81" s="226" t="s">
        <v>263</v>
      </c>
      <c r="F81" s="225" t="s">
        <v>52</v>
      </c>
      <c r="G81" s="224" t="s">
        <v>209</v>
      </c>
      <c r="H81" s="227" t="s">
        <v>288</v>
      </c>
      <c r="I81" s="228">
        <v>46174</v>
      </c>
      <c r="J81" s="229">
        <v>0.25568287037037035</v>
      </c>
      <c r="K81" s="229">
        <v>0.66781250000000003</v>
      </c>
      <c r="L81" s="229"/>
      <c r="M81" s="230" t="s">
        <v>211</v>
      </c>
      <c r="N81" s="231">
        <v>8</v>
      </c>
      <c r="O81" s="231"/>
      <c r="P81" s="231"/>
      <c r="Q81" s="231"/>
      <c r="R81" s="231"/>
      <c r="S81" s="231"/>
      <c r="T81" s="232">
        <f t="shared" si="3"/>
        <v>0</v>
      </c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24"/>
    </row>
    <row r="82" spans="1:31">
      <c r="A82" s="222">
        <v>81</v>
      </c>
      <c r="B82" s="234">
        <v>46084</v>
      </c>
      <c r="C82" s="224" t="s">
        <v>268</v>
      </c>
      <c r="D82" s="224">
        <v>32820</v>
      </c>
      <c r="E82" s="235" t="s">
        <v>274</v>
      </c>
      <c r="F82" s="224" t="s">
        <v>52</v>
      </c>
      <c r="G82" s="224" t="s">
        <v>251</v>
      </c>
      <c r="H82" s="235" t="s">
        <v>77</v>
      </c>
      <c r="I82" s="228">
        <v>46174</v>
      </c>
      <c r="J82" s="229">
        <v>0.76616898148148149</v>
      </c>
      <c r="K82" s="229">
        <v>0.29767361111111112</v>
      </c>
      <c r="L82" s="229"/>
      <c r="M82" s="230" t="s">
        <v>210</v>
      </c>
      <c r="N82" s="231">
        <v>8</v>
      </c>
      <c r="O82" s="231">
        <v>3</v>
      </c>
      <c r="P82" s="231">
        <v>2</v>
      </c>
      <c r="Q82" s="231">
        <v>5</v>
      </c>
      <c r="R82" s="224"/>
      <c r="S82" s="224"/>
      <c r="T82" s="224">
        <v>0</v>
      </c>
      <c r="U82" s="224"/>
      <c r="V82" s="224"/>
      <c r="W82" s="224"/>
      <c r="X82" s="224"/>
      <c r="Y82" s="224"/>
      <c r="Z82" s="224"/>
      <c r="AA82" s="224"/>
      <c r="AB82" s="224"/>
      <c r="AC82" s="224"/>
      <c r="AD82" s="224"/>
      <c r="AE82" s="224"/>
    </row>
    <row r="83" spans="1:31">
      <c r="A83" s="222">
        <v>82</v>
      </c>
      <c r="B83" s="223">
        <v>45670</v>
      </c>
      <c r="C83" s="224" t="s">
        <v>92</v>
      </c>
      <c r="D83" s="224">
        <v>12457</v>
      </c>
      <c r="E83" s="226" t="s">
        <v>297</v>
      </c>
      <c r="F83" s="225" t="s">
        <v>52</v>
      </c>
      <c r="G83" s="224" t="s">
        <v>251</v>
      </c>
      <c r="H83" s="227" t="s">
        <v>258</v>
      </c>
      <c r="I83" s="228">
        <v>46174</v>
      </c>
      <c r="J83" s="229">
        <v>0.77018518518518519</v>
      </c>
      <c r="K83" s="229">
        <v>0.16741898148148149</v>
      </c>
      <c r="L83" s="229"/>
      <c r="M83" s="230" t="s">
        <v>210</v>
      </c>
      <c r="N83" s="231">
        <v>8</v>
      </c>
      <c r="O83" s="231"/>
      <c r="P83" s="231"/>
      <c r="Q83" s="231">
        <v>5</v>
      </c>
      <c r="R83" s="231"/>
      <c r="S83" s="231"/>
      <c r="T83" s="232">
        <f t="shared" ref="T83:T89" si="4">SUM(R83:S83)</f>
        <v>0</v>
      </c>
      <c r="U83" s="224"/>
      <c r="V83" s="224"/>
      <c r="W83" s="224"/>
      <c r="X83" s="224"/>
      <c r="Y83" s="224"/>
      <c r="Z83" s="224"/>
      <c r="AA83" s="224"/>
      <c r="AB83" s="224"/>
      <c r="AC83" s="224"/>
      <c r="AD83" s="224"/>
      <c r="AE83" s="224"/>
    </row>
    <row r="84" spans="1:31">
      <c r="A84" s="222">
        <v>83</v>
      </c>
      <c r="B84" s="223">
        <v>46154</v>
      </c>
      <c r="C84" s="224" t="s">
        <v>299</v>
      </c>
      <c r="D84" s="224">
        <v>32558</v>
      </c>
      <c r="E84" s="226" t="s">
        <v>341</v>
      </c>
      <c r="F84" s="225" t="s">
        <v>54</v>
      </c>
      <c r="G84" s="224" t="s">
        <v>251</v>
      </c>
      <c r="H84" s="227" t="s">
        <v>77</v>
      </c>
      <c r="I84" s="228">
        <v>46174</v>
      </c>
      <c r="J84" s="229">
        <v>0.758275462962963</v>
      </c>
      <c r="K84" s="229">
        <v>0.16836805555555556</v>
      </c>
      <c r="L84" s="229"/>
      <c r="M84" s="230" t="s">
        <v>210</v>
      </c>
      <c r="N84" s="231">
        <v>8</v>
      </c>
      <c r="O84" s="231"/>
      <c r="P84" s="231"/>
      <c r="Q84" s="231">
        <v>5</v>
      </c>
      <c r="R84" s="231"/>
      <c r="S84" s="231"/>
      <c r="T84" s="232">
        <f t="shared" si="4"/>
        <v>0</v>
      </c>
      <c r="U84" s="232"/>
      <c r="V84" s="224"/>
      <c r="W84" s="224"/>
      <c r="X84" s="224"/>
      <c r="Y84" s="224"/>
      <c r="Z84" s="224"/>
      <c r="AA84" s="224"/>
      <c r="AB84" s="224"/>
      <c r="AC84" s="224"/>
      <c r="AD84" s="224"/>
      <c r="AE84" s="224"/>
    </row>
    <row r="85" spans="1:31">
      <c r="A85" s="222">
        <v>84</v>
      </c>
      <c r="B85" s="223">
        <v>46154</v>
      </c>
      <c r="C85" s="224" t="s">
        <v>299</v>
      </c>
      <c r="D85" s="224">
        <v>32548</v>
      </c>
      <c r="E85" s="226" t="s">
        <v>342</v>
      </c>
      <c r="F85" s="225" t="s">
        <v>52</v>
      </c>
      <c r="G85" s="224" t="s">
        <v>251</v>
      </c>
      <c r="H85" s="227" t="s">
        <v>77</v>
      </c>
      <c r="I85" s="228">
        <v>46174</v>
      </c>
      <c r="J85" s="229">
        <v>0.75835648148148149</v>
      </c>
      <c r="K85" s="229">
        <v>0.29774305555555558</v>
      </c>
      <c r="L85" s="229"/>
      <c r="M85" s="230" t="s">
        <v>210</v>
      </c>
      <c r="N85" s="231">
        <v>8</v>
      </c>
      <c r="O85" s="231">
        <v>3</v>
      </c>
      <c r="P85" s="231">
        <v>2</v>
      </c>
      <c r="Q85" s="231">
        <v>5</v>
      </c>
      <c r="R85" s="231"/>
      <c r="S85" s="231"/>
      <c r="T85" s="232">
        <f t="shared" si="4"/>
        <v>0</v>
      </c>
      <c r="U85" s="232"/>
      <c r="V85" s="224"/>
      <c r="W85" s="224"/>
      <c r="X85" s="224"/>
      <c r="Y85" s="224"/>
      <c r="Z85" s="224"/>
      <c r="AA85" s="224"/>
      <c r="AB85" s="224"/>
      <c r="AC85" s="224"/>
      <c r="AD85" s="224"/>
      <c r="AE85" s="224"/>
    </row>
    <row r="86" spans="1:31">
      <c r="A86" s="222">
        <v>85</v>
      </c>
      <c r="B86" s="223">
        <v>45951</v>
      </c>
      <c r="C86" s="224" t="s">
        <v>238</v>
      </c>
      <c r="D86" s="224">
        <v>31022</v>
      </c>
      <c r="E86" s="226" t="s">
        <v>241</v>
      </c>
      <c r="F86" s="225" t="s">
        <v>52</v>
      </c>
      <c r="G86" s="224" t="s">
        <v>209</v>
      </c>
      <c r="H86" s="227" t="s">
        <v>258</v>
      </c>
      <c r="I86" s="228">
        <v>46174</v>
      </c>
      <c r="J86" s="229">
        <v>0.26305555555555554</v>
      </c>
      <c r="K86" s="229">
        <v>0.79458333333333331</v>
      </c>
      <c r="L86" s="229"/>
      <c r="M86" s="230" t="s">
        <v>211</v>
      </c>
      <c r="N86" s="231">
        <v>8</v>
      </c>
      <c r="O86" s="231">
        <v>3</v>
      </c>
      <c r="P86" s="231"/>
      <c r="Q86" s="231"/>
      <c r="R86" s="231"/>
      <c r="S86" s="231"/>
      <c r="T86" s="232">
        <f t="shared" si="4"/>
        <v>0</v>
      </c>
      <c r="U86" s="224"/>
      <c r="V86" s="224"/>
      <c r="W86" s="224"/>
      <c r="X86" s="224"/>
      <c r="Y86" s="224"/>
      <c r="Z86" s="224"/>
      <c r="AA86" s="224"/>
      <c r="AB86" s="224"/>
      <c r="AC86" s="224"/>
      <c r="AD86" s="224"/>
      <c r="AE86" s="224"/>
    </row>
    <row r="87" spans="1:31">
      <c r="A87" s="222">
        <v>86</v>
      </c>
      <c r="B87" s="223">
        <v>45440</v>
      </c>
      <c r="C87" s="224" t="s">
        <v>104</v>
      </c>
      <c r="D87" s="225">
        <v>6456</v>
      </c>
      <c r="E87" s="226" t="s">
        <v>127</v>
      </c>
      <c r="F87" s="225" t="s">
        <v>52</v>
      </c>
      <c r="G87" s="224" t="s">
        <v>251</v>
      </c>
      <c r="H87" s="227" t="s">
        <v>58</v>
      </c>
      <c r="I87" s="228">
        <v>46174</v>
      </c>
      <c r="J87" s="229">
        <v>0.76099537037037035</v>
      </c>
      <c r="K87" s="229">
        <v>0.29646990740740742</v>
      </c>
      <c r="L87" s="229"/>
      <c r="M87" s="230" t="s">
        <v>210</v>
      </c>
      <c r="N87" s="231">
        <v>8</v>
      </c>
      <c r="O87" s="231">
        <v>3</v>
      </c>
      <c r="P87" s="231">
        <v>2</v>
      </c>
      <c r="Q87" s="231">
        <v>5</v>
      </c>
      <c r="R87" s="231"/>
      <c r="S87" s="231"/>
      <c r="T87" s="232">
        <f t="shared" si="4"/>
        <v>0</v>
      </c>
      <c r="U87" s="224"/>
      <c r="V87" s="224"/>
      <c r="W87" s="224"/>
      <c r="X87" s="224"/>
      <c r="Y87" s="224"/>
      <c r="Z87" s="224"/>
      <c r="AA87" s="224"/>
      <c r="AB87" s="224"/>
      <c r="AC87" s="224"/>
      <c r="AD87" s="224"/>
      <c r="AE87" s="224"/>
    </row>
    <row r="88" spans="1:31">
      <c r="A88" s="222">
        <v>87</v>
      </c>
      <c r="B88" s="223">
        <v>45811</v>
      </c>
      <c r="C88" s="224" t="s">
        <v>51</v>
      </c>
      <c r="D88" s="225">
        <v>13362</v>
      </c>
      <c r="E88" s="226" t="s">
        <v>128</v>
      </c>
      <c r="F88" s="225" t="s">
        <v>52</v>
      </c>
      <c r="G88" s="224" t="s">
        <v>209</v>
      </c>
      <c r="H88" s="227" t="s">
        <v>77</v>
      </c>
      <c r="I88" s="228">
        <v>46174</v>
      </c>
      <c r="J88" s="229">
        <v>0.27865740740740741</v>
      </c>
      <c r="K88" s="229">
        <v>0.67241898148148149</v>
      </c>
      <c r="L88" s="229"/>
      <c r="M88" s="230" t="s">
        <v>211</v>
      </c>
      <c r="N88" s="231">
        <v>8</v>
      </c>
      <c r="O88" s="231"/>
      <c r="P88" s="231"/>
      <c r="Q88" s="231"/>
      <c r="R88" s="231"/>
      <c r="S88" s="231"/>
      <c r="T88" s="232">
        <f t="shared" si="4"/>
        <v>0</v>
      </c>
      <c r="U88" s="224"/>
      <c r="V88" s="224"/>
      <c r="W88" s="224"/>
      <c r="X88" s="224"/>
      <c r="Y88" s="224"/>
      <c r="Z88" s="224"/>
      <c r="AA88" s="224"/>
      <c r="AB88" s="224"/>
      <c r="AC88" s="224"/>
      <c r="AD88" s="224"/>
      <c r="AE88" s="224"/>
    </row>
    <row r="89" spans="1:31">
      <c r="A89" s="222">
        <v>88</v>
      </c>
      <c r="B89" s="223">
        <v>45685</v>
      </c>
      <c r="C89" s="224" t="s">
        <v>81</v>
      </c>
      <c r="D89" s="225">
        <v>12783</v>
      </c>
      <c r="E89" s="226" t="s">
        <v>129</v>
      </c>
      <c r="F89" s="225" t="s">
        <v>52</v>
      </c>
      <c r="G89" s="224" t="s">
        <v>251</v>
      </c>
      <c r="H89" s="227" t="s">
        <v>296</v>
      </c>
      <c r="I89" s="228">
        <v>46174</v>
      </c>
      <c r="J89" s="229">
        <v>0.74640046296296292</v>
      </c>
      <c r="K89" s="229">
        <v>0.29225694444444444</v>
      </c>
      <c r="L89" s="229"/>
      <c r="M89" s="230" t="s">
        <v>210</v>
      </c>
      <c r="N89" s="231">
        <v>8</v>
      </c>
      <c r="O89" s="231">
        <v>3</v>
      </c>
      <c r="P89" s="231">
        <v>2</v>
      </c>
      <c r="Q89" s="231">
        <v>5</v>
      </c>
      <c r="R89" s="231"/>
      <c r="S89" s="231"/>
      <c r="T89" s="232">
        <f t="shared" si="4"/>
        <v>0</v>
      </c>
      <c r="U89" s="224"/>
      <c r="V89" s="224"/>
      <c r="W89" s="224"/>
      <c r="X89" s="224"/>
      <c r="Y89" s="224"/>
      <c r="Z89" s="224"/>
      <c r="AA89" s="224"/>
      <c r="AB89" s="224"/>
      <c r="AC89" s="224"/>
      <c r="AD89" s="224"/>
      <c r="AE89" s="224"/>
    </row>
    <row r="90" spans="1:31">
      <c r="A90" s="222">
        <v>89</v>
      </c>
      <c r="B90" s="234">
        <v>46084</v>
      </c>
      <c r="C90" s="224" t="s">
        <v>268</v>
      </c>
      <c r="D90" s="224">
        <v>31638</v>
      </c>
      <c r="E90" s="235" t="s">
        <v>275</v>
      </c>
      <c r="F90" s="224" t="s">
        <v>52</v>
      </c>
      <c r="G90" s="224" t="s">
        <v>209</v>
      </c>
      <c r="H90" s="235" t="s">
        <v>258</v>
      </c>
      <c r="I90" s="228">
        <v>46174</v>
      </c>
      <c r="J90" s="229">
        <v>0.2540277777777778</v>
      </c>
      <c r="K90" s="229">
        <v>0.79599537037037038</v>
      </c>
      <c r="L90" s="229"/>
      <c r="M90" s="230" t="s">
        <v>211</v>
      </c>
      <c r="N90" s="231">
        <v>8</v>
      </c>
      <c r="O90" s="231">
        <v>3</v>
      </c>
      <c r="P90" s="231"/>
      <c r="Q90" s="231"/>
      <c r="R90" s="224"/>
      <c r="S90" s="224"/>
      <c r="T90" s="224">
        <v>0</v>
      </c>
      <c r="U90" s="224"/>
      <c r="V90" s="224"/>
      <c r="W90" s="224"/>
      <c r="X90" s="224"/>
      <c r="Y90" s="224"/>
      <c r="Z90" s="224"/>
      <c r="AA90" s="224"/>
      <c r="AB90" s="224"/>
      <c r="AC90" s="224"/>
      <c r="AD90" s="224"/>
      <c r="AE90" s="224"/>
    </row>
    <row r="91" spans="1:31">
      <c r="A91" s="222">
        <v>90</v>
      </c>
      <c r="B91" s="223">
        <v>46161</v>
      </c>
      <c r="C91" s="224" t="s">
        <v>310</v>
      </c>
      <c r="D91" s="225">
        <v>32213</v>
      </c>
      <c r="E91" s="226" t="s">
        <v>322</v>
      </c>
      <c r="F91" s="225" t="s">
        <v>50</v>
      </c>
      <c r="G91" s="224" t="s">
        <v>212</v>
      </c>
      <c r="H91" s="227" t="s">
        <v>215</v>
      </c>
      <c r="I91" s="228">
        <v>46174</v>
      </c>
      <c r="J91" s="229">
        <v>0.26582175925925927</v>
      </c>
      <c r="K91" s="229">
        <v>0.67155092592592591</v>
      </c>
      <c r="L91" s="229"/>
      <c r="M91" s="230" t="s">
        <v>212</v>
      </c>
      <c r="N91" s="231">
        <v>8</v>
      </c>
      <c r="O91" s="231"/>
      <c r="P91" s="231"/>
      <c r="Q91" s="231"/>
      <c r="R91" s="231"/>
      <c r="S91" s="231"/>
      <c r="T91" s="232">
        <f t="shared" ref="T91:T98" si="5">SUM(R91:S91)</f>
        <v>0</v>
      </c>
      <c r="U91" s="224"/>
      <c r="V91" s="224"/>
      <c r="W91" s="224"/>
      <c r="X91" s="224"/>
      <c r="Y91" s="224"/>
      <c r="Z91" s="224"/>
      <c r="AA91" s="224"/>
      <c r="AB91" s="224"/>
      <c r="AC91" s="224"/>
      <c r="AD91" s="224"/>
      <c r="AE91" s="224"/>
    </row>
    <row r="92" spans="1:31">
      <c r="A92" s="222">
        <v>91</v>
      </c>
      <c r="B92" s="223">
        <v>46154</v>
      </c>
      <c r="C92" s="224" t="s">
        <v>299</v>
      </c>
      <c r="D92" s="224">
        <v>32554</v>
      </c>
      <c r="E92" s="226" t="s">
        <v>343</v>
      </c>
      <c r="F92" s="225" t="s">
        <v>54</v>
      </c>
      <c r="G92" s="224" t="s">
        <v>209</v>
      </c>
      <c r="H92" s="227" t="s">
        <v>77</v>
      </c>
      <c r="I92" s="228">
        <v>46174</v>
      </c>
      <c r="J92" s="229">
        <v>0.25331018518518517</v>
      </c>
      <c r="K92" s="229">
        <v>0.79260416666666667</v>
      </c>
      <c r="L92" s="229"/>
      <c r="M92" s="230" t="s">
        <v>211</v>
      </c>
      <c r="N92" s="231">
        <v>8</v>
      </c>
      <c r="O92" s="231">
        <v>3</v>
      </c>
      <c r="P92" s="231"/>
      <c r="Q92" s="231"/>
      <c r="R92" s="231"/>
      <c r="S92" s="231"/>
      <c r="T92" s="232">
        <f t="shared" si="5"/>
        <v>0</v>
      </c>
      <c r="U92" s="232"/>
      <c r="V92" s="224"/>
      <c r="W92" s="224"/>
      <c r="X92" s="224"/>
      <c r="Y92" s="224"/>
      <c r="Z92" s="224"/>
      <c r="AA92" s="224"/>
      <c r="AB92" s="224"/>
      <c r="AC92" s="224"/>
      <c r="AD92" s="224"/>
      <c r="AE92" s="224"/>
    </row>
    <row r="93" spans="1:31">
      <c r="A93" s="222">
        <v>92</v>
      </c>
      <c r="B93" s="223">
        <v>45456</v>
      </c>
      <c r="C93" s="224" t="s">
        <v>130</v>
      </c>
      <c r="D93" s="225">
        <v>6555</v>
      </c>
      <c r="E93" s="226" t="s">
        <v>131</v>
      </c>
      <c r="F93" s="225" t="s">
        <v>52</v>
      </c>
      <c r="G93" s="224" t="s">
        <v>209</v>
      </c>
      <c r="H93" s="227" t="s">
        <v>84</v>
      </c>
      <c r="I93" s="228">
        <v>46174</v>
      </c>
      <c r="J93" s="229">
        <v>0.27353009259259259</v>
      </c>
      <c r="K93" s="229">
        <v>0.79328703703703707</v>
      </c>
      <c r="L93" s="229"/>
      <c r="M93" s="230" t="s">
        <v>211</v>
      </c>
      <c r="N93" s="231">
        <v>8</v>
      </c>
      <c r="O93" s="231">
        <v>3</v>
      </c>
      <c r="P93" s="231"/>
      <c r="Q93" s="231"/>
      <c r="R93" s="231"/>
      <c r="S93" s="231"/>
      <c r="T93" s="232">
        <f t="shared" si="5"/>
        <v>0</v>
      </c>
      <c r="U93" s="224"/>
      <c r="V93" s="224"/>
      <c r="W93" s="224"/>
      <c r="X93" s="224"/>
      <c r="Y93" s="224"/>
      <c r="Z93" s="224"/>
      <c r="AA93" s="224"/>
      <c r="AB93" s="224"/>
      <c r="AC93" s="224"/>
      <c r="AD93" s="224"/>
      <c r="AE93" s="224"/>
    </row>
    <row r="94" spans="1:31">
      <c r="A94" s="222">
        <v>93</v>
      </c>
      <c r="B94" s="223">
        <v>46161</v>
      </c>
      <c r="C94" s="224" t="s">
        <v>310</v>
      </c>
      <c r="D94" s="225">
        <v>32218</v>
      </c>
      <c r="E94" s="226" t="s">
        <v>323</v>
      </c>
      <c r="F94" s="225" t="s">
        <v>50</v>
      </c>
      <c r="G94" s="224" t="s">
        <v>212</v>
      </c>
      <c r="H94" s="227" t="s">
        <v>215</v>
      </c>
      <c r="I94" s="228">
        <v>46174</v>
      </c>
      <c r="J94" s="229">
        <v>0.25859953703703703</v>
      </c>
      <c r="K94" s="229">
        <v>0.67121527777777779</v>
      </c>
      <c r="L94" s="229"/>
      <c r="M94" s="230" t="s">
        <v>212</v>
      </c>
      <c r="N94" s="231">
        <v>8</v>
      </c>
      <c r="O94" s="231"/>
      <c r="P94" s="231"/>
      <c r="Q94" s="231"/>
      <c r="R94" s="231"/>
      <c r="S94" s="231"/>
      <c r="T94" s="232">
        <f t="shared" si="5"/>
        <v>0</v>
      </c>
      <c r="U94" s="224"/>
      <c r="V94" s="224"/>
      <c r="W94" s="224"/>
      <c r="X94" s="224"/>
      <c r="Y94" s="224"/>
      <c r="Z94" s="224"/>
      <c r="AA94" s="224"/>
      <c r="AB94" s="224"/>
      <c r="AC94" s="224"/>
      <c r="AD94" s="224"/>
      <c r="AE94" s="224"/>
    </row>
    <row r="95" spans="1:31">
      <c r="A95" s="222">
        <v>94</v>
      </c>
      <c r="B95" s="223">
        <v>45531</v>
      </c>
      <c r="C95" s="224" t="s">
        <v>66</v>
      </c>
      <c r="D95" s="225">
        <v>7091</v>
      </c>
      <c r="E95" s="226" t="s">
        <v>132</v>
      </c>
      <c r="F95" s="225" t="s">
        <v>52</v>
      </c>
      <c r="G95" s="224" t="s">
        <v>251</v>
      </c>
      <c r="H95" s="227" t="s">
        <v>68</v>
      </c>
      <c r="I95" s="228">
        <v>46174</v>
      </c>
      <c r="J95" s="229">
        <v>0.76236111111111116</v>
      </c>
      <c r="K95" s="229">
        <v>0.29857638888888888</v>
      </c>
      <c r="L95" s="229"/>
      <c r="M95" s="230" t="s">
        <v>210</v>
      </c>
      <c r="N95" s="231">
        <v>8</v>
      </c>
      <c r="O95" s="231">
        <v>3</v>
      </c>
      <c r="P95" s="231">
        <v>2</v>
      </c>
      <c r="Q95" s="231">
        <v>5</v>
      </c>
      <c r="R95" s="231"/>
      <c r="S95" s="231"/>
      <c r="T95" s="232">
        <f t="shared" si="5"/>
        <v>0</v>
      </c>
      <c r="U95" s="224"/>
      <c r="V95" s="224"/>
      <c r="W95" s="224"/>
      <c r="X95" s="224"/>
      <c r="Y95" s="224"/>
      <c r="Z95" s="224"/>
      <c r="AA95" s="224"/>
      <c r="AB95" s="224"/>
      <c r="AC95" s="224"/>
      <c r="AD95" s="224"/>
      <c r="AE95" s="224"/>
    </row>
    <row r="96" spans="1:31">
      <c r="A96" s="222">
        <v>95</v>
      </c>
      <c r="B96" s="223">
        <v>45818</v>
      </c>
      <c r="C96" s="224" t="s">
        <v>90</v>
      </c>
      <c r="D96" s="225">
        <v>14873</v>
      </c>
      <c r="E96" s="226" t="s">
        <v>133</v>
      </c>
      <c r="F96" s="225" t="s">
        <v>52</v>
      </c>
      <c r="G96" s="224" t="s">
        <v>251</v>
      </c>
      <c r="H96" s="227" t="s">
        <v>68</v>
      </c>
      <c r="I96" s="228">
        <v>46174</v>
      </c>
      <c r="J96" s="229">
        <v>0.75969907407407411</v>
      </c>
      <c r="K96" s="229">
        <v>0.16868055555555556</v>
      </c>
      <c r="L96" s="229"/>
      <c r="M96" s="230" t="s">
        <v>210</v>
      </c>
      <c r="N96" s="231">
        <v>8</v>
      </c>
      <c r="O96" s="231"/>
      <c r="P96" s="231"/>
      <c r="Q96" s="231">
        <v>5</v>
      </c>
      <c r="R96" s="231"/>
      <c r="S96" s="231"/>
      <c r="T96" s="232">
        <f t="shared" si="5"/>
        <v>0</v>
      </c>
      <c r="U96" s="224"/>
      <c r="V96" s="224"/>
      <c r="W96" s="224"/>
      <c r="X96" s="224"/>
      <c r="Y96" s="224"/>
      <c r="Z96" s="224"/>
      <c r="AA96" s="224"/>
      <c r="AB96" s="224"/>
      <c r="AC96" s="224"/>
      <c r="AD96" s="224"/>
      <c r="AE96" s="224"/>
    </row>
    <row r="97" spans="1:31">
      <c r="A97" s="222">
        <v>96</v>
      </c>
      <c r="B97" s="223">
        <v>45755</v>
      </c>
      <c r="C97" s="224" t="s">
        <v>70</v>
      </c>
      <c r="D97" s="225">
        <v>11675</v>
      </c>
      <c r="E97" s="226" t="s">
        <v>134</v>
      </c>
      <c r="F97" s="225" t="s">
        <v>52</v>
      </c>
      <c r="G97" s="224" t="s">
        <v>251</v>
      </c>
      <c r="H97" s="227" t="s">
        <v>289</v>
      </c>
      <c r="I97" s="228">
        <v>46174</v>
      </c>
      <c r="J97" s="229">
        <v>0.76571759259259264</v>
      </c>
      <c r="K97" s="229">
        <v>0.2971759259259259</v>
      </c>
      <c r="L97" s="229"/>
      <c r="M97" s="230" t="s">
        <v>210</v>
      </c>
      <c r="N97" s="231">
        <v>8</v>
      </c>
      <c r="O97" s="231">
        <v>3</v>
      </c>
      <c r="P97" s="231">
        <v>2</v>
      </c>
      <c r="Q97" s="231">
        <v>5</v>
      </c>
      <c r="R97" s="231"/>
      <c r="S97" s="231"/>
      <c r="T97" s="232">
        <f t="shared" si="5"/>
        <v>0</v>
      </c>
      <c r="U97" s="224"/>
      <c r="V97" s="224"/>
      <c r="W97" s="224"/>
      <c r="X97" s="224"/>
      <c r="Y97" s="224"/>
      <c r="Z97" s="224"/>
      <c r="AA97" s="224"/>
      <c r="AB97" s="224"/>
      <c r="AC97" s="224"/>
      <c r="AD97" s="224"/>
      <c r="AE97" s="224"/>
    </row>
    <row r="98" spans="1:31">
      <c r="A98" s="222">
        <v>97</v>
      </c>
      <c r="B98" s="223">
        <v>45755</v>
      </c>
      <c r="C98" s="224" t="s">
        <v>70</v>
      </c>
      <c r="D98" s="225">
        <v>11728</v>
      </c>
      <c r="E98" s="226" t="s">
        <v>135</v>
      </c>
      <c r="F98" s="225" t="s">
        <v>54</v>
      </c>
      <c r="G98" s="224" t="s">
        <v>251</v>
      </c>
      <c r="H98" s="227" t="s">
        <v>288</v>
      </c>
      <c r="I98" s="228">
        <v>46174</v>
      </c>
      <c r="J98" s="229">
        <v>0.75305555555555559</v>
      </c>
      <c r="K98" s="229">
        <v>0.29194444444444445</v>
      </c>
      <c r="L98" s="229"/>
      <c r="M98" s="230" t="s">
        <v>210</v>
      </c>
      <c r="N98" s="231">
        <v>8</v>
      </c>
      <c r="O98" s="231">
        <v>3</v>
      </c>
      <c r="P98" s="231">
        <v>2</v>
      </c>
      <c r="Q98" s="231">
        <v>5</v>
      </c>
      <c r="R98" s="231"/>
      <c r="S98" s="231"/>
      <c r="T98" s="232">
        <f t="shared" si="5"/>
        <v>0</v>
      </c>
      <c r="U98" s="224"/>
      <c r="V98" s="224"/>
      <c r="W98" s="224"/>
      <c r="X98" s="224"/>
      <c r="Y98" s="224"/>
      <c r="Z98" s="224"/>
      <c r="AA98" s="224"/>
      <c r="AB98" s="224"/>
      <c r="AC98" s="224"/>
      <c r="AD98" s="224"/>
      <c r="AE98" s="224"/>
    </row>
    <row r="99" spans="1:31">
      <c r="A99" s="222">
        <v>98</v>
      </c>
      <c r="B99" s="234">
        <v>46084</v>
      </c>
      <c r="C99" s="224" t="s">
        <v>268</v>
      </c>
      <c r="D99" s="224">
        <v>32825</v>
      </c>
      <c r="E99" s="235" t="s">
        <v>276</v>
      </c>
      <c r="F99" s="224" t="s">
        <v>52</v>
      </c>
      <c r="G99" s="224" t="s">
        <v>251</v>
      </c>
      <c r="H99" s="227" t="s">
        <v>258</v>
      </c>
      <c r="I99" s="228">
        <v>46174</v>
      </c>
      <c r="J99" s="229"/>
      <c r="K99" s="229"/>
      <c r="L99" s="229" t="s">
        <v>213</v>
      </c>
      <c r="M99" s="230" t="s">
        <v>210</v>
      </c>
      <c r="N99" s="224"/>
      <c r="O99" s="224"/>
      <c r="P99" s="224"/>
      <c r="Q99" s="224"/>
      <c r="R99" s="224"/>
      <c r="S99" s="224"/>
      <c r="T99" s="224">
        <v>0</v>
      </c>
      <c r="U99" s="224"/>
      <c r="V99" s="224"/>
      <c r="W99" s="224"/>
      <c r="X99" s="224"/>
      <c r="Y99" s="224"/>
      <c r="Z99" s="224"/>
      <c r="AA99" s="224"/>
      <c r="AB99" s="224"/>
      <c r="AC99" s="224"/>
      <c r="AD99" s="224"/>
      <c r="AE99" s="224"/>
    </row>
    <row r="100" spans="1:31">
      <c r="A100" s="222">
        <v>99</v>
      </c>
      <c r="B100" s="223">
        <v>46161</v>
      </c>
      <c r="C100" s="224" t="s">
        <v>310</v>
      </c>
      <c r="D100" s="225">
        <v>32215</v>
      </c>
      <c r="E100" s="226" t="s">
        <v>324</v>
      </c>
      <c r="F100" s="225" t="s">
        <v>50</v>
      </c>
      <c r="G100" s="224" t="s">
        <v>212</v>
      </c>
      <c r="H100" s="227" t="s">
        <v>215</v>
      </c>
      <c r="I100" s="228">
        <v>46174</v>
      </c>
      <c r="J100" s="229"/>
      <c r="K100" s="229"/>
      <c r="L100" s="229" t="s">
        <v>213</v>
      </c>
      <c r="M100" s="230" t="s">
        <v>212</v>
      </c>
      <c r="N100" s="231"/>
      <c r="O100" s="231"/>
      <c r="P100" s="231"/>
      <c r="Q100" s="231"/>
      <c r="R100" s="231"/>
      <c r="S100" s="231"/>
      <c r="T100" s="232">
        <f t="shared" ref="T100:T106" si="6">SUM(R100:S100)</f>
        <v>0</v>
      </c>
      <c r="U100" s="224"/>
      <c r="V100" s="224"/>
      <c r="W100" s="224"/>
      <c r="X100" s="224"/>
      <c r="Y100" s="224"/>
      <c r="Z100" s="224"/>
      <c r="AA100" s="224"/>
      <c r="AB100" s="224"/>
      <c r="AC100" s="224"/>
      <c r="AD100" s="224"/>
      <c r="AE100" s="224"/>
    </row>
    <row r="101" spans="1:31">
      <c r="A101" s="222">
        <v>100</v>
      </c>
      <c r="B101" s="223">
        <v>45811</v>
      </c>
      <c r="C101" s="224" t="s">
        <v>51</v>
      </c>
      <c r="D101" s="225">
        <v>13359</v>
      </c>
      <c r="E101" s="226" t="s">
        <v>137</v>
      </c>
      <c r="F101" s="225" t="s">
        <v>52</v>
      </c>
      <c r="G101" s="224" t="s">
        <v>209</v>
      </c>
      <c r="H101" s="227" t="s">
        <v>258</v>
      </c>
      <c r="I101" s="228">
        <v>46174</v>
      </c>
      <c r="J101" s="229">
        <v>0.25164351851851852</v>
      </c>
      <c r="K101" s="229">
        <v>0.66965277777777776</v>
      </c>
      <c r="L101" s="229"/>
      <c r="M101" s="230" t="s">
        <v>211</v>
      </c>
      <c r="N101" s="231">
        <v>8</v>
      </c>
      <c r="O101" s="231"/>
      <c r="P101" s="231"/>
      <c r="Q101" s="231"/>
      <c r="R101" s="231"/>
      <c r="S101" s="231"/>
      <c r="T101" s="232">
        <f t="shared" si="6"/>
        <v>0</v>
      </c>
      <c r="U101" s="224"/>
      <c r="V101" s="224"/>
      <c r="W101" s="224"/>
      <c r="X101" s="224"/>
      <c r="Y101" s="224"/>
      <c r="Z101" s="224"/>
      <c r="AA101" s="224"/>
      <c r="AB101" s="224"/>
      <c r="AC101" s="224"/>
      <c r="AD101" s="224"/>
      <c r="AE101" s="224"/>
    </row>
    <row r="102" spans="1:31">
      <c r="A102" s="222">
        <v>101</v>
      </c>
      <c r="B102" s="223">
        <v>45497</v>
      </c>
      <c r="C102" s="224" t="s">
        <v>99</v>
      </c>
      <c r="D102" s="225">
        <v>6756</v>
      </c>
      <c r="E102" s="226" t="s">
        <v>138</v>
      </c>
      <c r="F102" s="225" t="s">
        <v>52</v>
      </c>
      <c r="G102" s="224" t="s">
        <v>251</v>
      </c>
      <c r="H102" s="227" t="s">
        <v>68</v>
      </c>
      <c r="I102" s="228">
        <v>46174</v>
      </c>
      <c r="J102" s="229">
        <v>0.7697222222222222</v>
      </c>
      <c r="K102" s="229">
        <v>0.16924768518518518</v>
      </c>
      <c r="L102" s="229"/>
      <c r="M102" s="230" t="s">
        <v>210</v>
      </c>
      <c r="N102" s="231">
        <v>8</v>
      </c>
      <c r="O102" s="231"/>
      <c r="P102" s="231"/>
      <c r="Q102" s="231">
        <v>5</v>
      </c>
      <c r="R102" s="231"/>
      <c r="S102" s="231"/>
      <c r="T102" s="232">
        <f t="shared" si="6"/>
        <v>0</v>
      </c>
      <c r="U102" s="224"/>
      <c r="V102" s="224"/>
      <c r="W102" s="224"/>
      <c r="X102" s="224"/>
      <c r="Y102" s="224"/>
      <c r="Z102" s="224"/>
      <c r="AA102" s="224"/>
      <c r="AB102" s="224"/>
      <c r="AC102" s="224"/>
      <c r="AD102" s="224"/>
      <c r="AE102" s="224"/>
    </row>
    <row r="103" spans="1:31">
      <c r="A103" s="222">
        <v>102</v>
      </c>
      <c r="B103" s="223">
        <v>45993</v>
      </c>
      <c r="C103" s="224" t="s">
        <v>259</v>
      </c>
      <c r="D103" s="225">
        <v>31090</v>
      </c>
      <c r="E103" s="226" t="s">
        <v>264</v>
      </c>
      <c r="F103" s="225" t="s">
        <v>52</v>
      </c>
      <c r="G103" s="224" t="s">
        <v>251</v>
      </c>
      <c r="H103" s="227" t="s">
        <v>68</v>
      </c>
      <c r="I103" s="228">
        <v>46174</v>
      </c>
      <c r="J103" s="229">
        <v>0.77260416666666665</v>
      </c>
      <c r="K103" s="229">
        <v>0.16871527777777778</v>
      </c>
      <c r="L103" s="229"/>
      <c r="M103" s="230" t="s">
        <v>210</v>
      </c>
      <c r="N103" s="231">
        <v>8</v>
      </c>
      <c r="O103" s="231"/>
      <c r="P103" s="231"/>
      <c r="Q103" s="231">
        <v>5</v>
      </c>
      <c r="R103" s="231"/>
      <c r="S103" s="231"/>
      <c r="T103" s="232">
        <f t="shared" si="6"/>
        <v>0</v>
      </c>
      <c r="U103" s="224"/>
      <c r="V103" s="224"/>
      <c r="W103" s="224"/>
      <c r="X103" s="224"/>
      <c r="Y103" s="224"/>
      <c r="Z103" s="224"/>
      <c r="AA103" s="224"/>
      <c r="AB103" s="224"/>
      <c r="AC103" s="224"/>
      <c r="AD103" s="224"/>
      <c r="AE103" s="224"/>
    </row>
    <row r="104" spans="1:31">
      <c r="A104" s="222">
        <v>103</v>
      </c>
      <c r="B104" s="223">
        <v>45685</v>
      </c>
      <c r="C104" s="224" t="s">
        <v>81</v>
      </c>
      <c r="D104" s="225">
        <v>12743</v>
      </c>
      <c r="E104" s="226" t="s">
        <v>139</v>
      </c>
      <c r="F104" s="225" t="s">
        <v>54</v>
      </c>
      <c r="G104" s="224" t="s">
        <v>251</v>
      </c>
      <c r="H104" s="227" t="s">
        <v>289</v>
      </c>
      <c r="I104" s="228">
        <v>46174</v>
      </c>
      <c r="J104" s="229">
        <v>0.77603009259259259</v>
      </c>
      <c r="K104" s="229">
        <v>0.16755787037037037</v>
      </c>
      <c r="L104" s="229"/>
      <c r="M104" s="230" t="s">
        <v>210</v>
      </c>
      <c r="N104" s="231">
        <v>8</v>
      </c>
      <c r="O104" s="231"/>
      <c r="P104" s="231"/>
      <c r="Q104" s="231">
        <v>5</v>
      </c>
      <c r="R104" s="231"/>
      <c r="S104" s="231"/>
      <c r="T104" s="232">
        <f t="shared" si="6"/>
        <v>0</v>
      </c>
      <c r="U104" s="224"/>
      <c r="V104" s="224"/>
      <c r="W104" s="224"/>
      <c r="X104" s="224"/>
      <c r="Y104" s="224"/>
      <c r="Z104" s="224"/>
      <c r="AA104" s="224"/>
      <c r="AB104" s="224"/>
      <c r="AC104" s="224"/>
      <c r="AD104" s="224"/>
      <c r="AE104" s="224"/>
    </row>
    <row r="105" spans="1:31">
      <c r="A105" s="222">
        <v>104</v>
      </c>
      <c r="B105" s="223">
        <v>46154</v>
      </c>
      <c r="C105" s="224" t="s">
        <v>299</v>
      </c>
      <c r="D105" s="224">
        <v>32543</v>
      </c>
      <c r="E105" s="226" t="s">
        <v>344</v>
      </c>
      <c r="F105" s="225" t="s">
        <v>50</v>
      </c>
      <c r="G105" s="224" t="s">
        <v>251</v>
      </c>
      <c r="H105" s="227" t="s">
        <v>102</v>
      </c>
      <c r="I105" s="228">
        <v>46174</v>
      </c>
      <c r="J105" s="229">
        <v>0.76855324074074072</v>
      </c>
      <c r="K105" s="229">
        <v>0.29572916666666665</v>
      </c>
      <c r="L105" s="229"/>
      <c r="M105" s="230" t="s">
        <v>210</v>
      </c>
      <c r="N105" s="231">
        <v>8</v>
      </c>
      <c r="O105" s="231">
        <v>3</v>
      </c>
      <c r="P105" s="231">
        <v>2</v>
      </c>
      <c r="Q105" s="231">
        <v>5</v>
      </c>
      <c r="R105" s="231"/>
      <c r="S105" s="231"/>
      <c r="T105" s="232">
        <f t="shared" si="6"/>
        <v>0</v>
      </c>
      <c r="U105" s="232"/>
      <c r="V105" s="224"/>
      <c r="W105" s="224"/>
      <c r="X105" s="224"/>
      <c r="Y105" s="224"/>
      <c r="Z105" s="224"/>
      <c r="AA105" s="224"/>
      <c r="AB105" s="224"/>
      <c r="AC105" s="224"/>
      <c r="AD105" s="224"/>
      <c r="AE105" s="224"/>
    </row>
    <row r="106" spans="1:31">
      <c r="A106" s="222">
        <v>105</v>
      </c>
      <c r="B106" s="223">
        <v>45545</v>
      </c>
      <c r="C106" s="224" t="s">
        <v>126</v>
      </c>
      <c r="D106" s="225">
        <v>13893</v>
      </c>
      <c r="E106" s="226" t="s">
        <v>140</v>
      </c>
      <c r="F106" s="225" t="s">
        <v>52</v>
      </c>
      <c r="G106" s="224" t="s">
        <v>209</v>
      </c>
      <c r="H106" s="227" t="s">
        <v>258</v>
      </c>
      <c r="I106" s="228">
        <v>46174</v>
      </c>
      <c r="J106" s="229">
        <v>0.26119212962962962</v>
      </c>
      <c r="K106" s="229">
        <v>0.66961805555555554</v>
      </c>
      <c r="L106" s="229"/>
      <c r="M106" s="230" t="s">
        <v>211</v>
      </c>
      <c r="N106" s="231">
        <v>8</v>
      </c>
      <c r="O106" s="231"/>
      <c r="P106" s="231"/>
      <c r="Q106" s="231"/>
      <c r="R106" s="231"/>
      <c r="S106" s="231"/>
      <c r="T106" s="232">
        <f t="shared" si="6"/>
        <v>0</v>
      </c>
      <c r="U106" s="224"/>
      <c r="V106" s="224"/>
      <c r="W106" s="224"/>
      <c r="X106" s="224"/>
      <c r="Y106" s="224"/>
      <c r="Z106" s="224"/>
      <c r="AA106" s="224"/>
      <c r="AB106" s="224"/>
      <c r="AC106" s="224"/>
      <c r="AD106" s="224"/>
      <c r="AE106" s="224"/>
    </row>
    <row r="107" spans="1:31">
      <c r="A107" s="222">
        <v>106</v>
      </c>
      <c r="B107" s="234">
        <v>46084</v>
      </c>
      <c r="C107" s="224" t="s">
        <v>268</v>
      </c>
      <c r="D107" s="224">
        <v>32819</v>
      </c>
      <c r="E107" s="235" t="s">
        <v>277</v>
      </c>
      <c r="F107" s="224" t="s">
        <v>52</v>
      </c>
      <c r="G107" s="224" t="s">
        <v>209</v>
      </c>
      <c r="H107" s="235" t="s">
        <v>288</v>
      </c>
      <c r="I107" s="228">
        <v>46174</v>
      </c>
      <c r="J107" s="229">
        <v>0.27100694444444445</v>
      </c>
      <c r="K107" s="229">
        <v>0.79604166666666665</v>
      </c>
      <c r="L107" s="229"/>
      <c r="M107" s="230" t="s">
        <v>211</v>
      </c>
      <c r="N107" s="231">
        <v>8</v>
      </c>
      <c r="O107" s="231">
        <v>3</v>
      </c>
      <c r="P107" s="231"/>
      <c r="Q107" s="231"/>
      <c r="R107" s="224"/>
      <c r="S107" s="224"/>
      <c r="T107" s="224">
        <v>0</v>
      </c>
      <c r="U107" s="224"/>
      <c r="V107" s="224"/>
      <c r="W107" s="224"/>
      <c r="X107" s="224"/>
      <c r="Y107" s="224"/>
      <c r="Z107" s="224"/>
      <c r="AA107" s="224"/>
      <c r="AB107" s="224"/>
      <c r="AC107" s="224"/>
      <c r="AD107" s="224"/>
      <c r="AE107" s="224"/>
    </row>
    <row r="108" spans="1:31">
      <c r="A108" s="222">
        <v>107</v>
      </c>
      <c r="B108" s="223">
        <v>46154</v>
      </c>
      <c r="C108" s="224" t="s">
        <v>299</v>
      </c>
      <c r="D108" s="224">
        <v>32566</v>
      </c>
      <c r="E108" s="226" t="s">
        <v>306</v>
      </c>
      <c r="F108" s="225" t="s">
        <v>50</v>
      </c>
      <c r="G108" s="224" t="s">
        <v>209</v>
      </c>
      <c r="H108" s="227" t="s">
        <v>77</v>
      </c>
      <c r="I108" s="228">
        <v>46174</v>
      </c>
      <c r="J108" s="229">
        <v>0.26973379629629629</v>
      </c>
      <c r="K108" s="229">
        <v>0.66895833333333332</v>
      </c>
      <c r="L108" s="229"/>
      <c r="M108" s="230" t="s">
        <v>211</v>
      </c>
      <c r="N108" s="231">
        <v>8</v>
      </c>
      <c r="O108" s="231"/>
      <c r="P108" s="231"/>
      <c r="Q108" s="231"/>
      <c r="R108" s="231"/>
      <c r="S108" s="231"/>
      <c r="T108" s="232">
        <f t="shared" ref="T108:T119" si="7">SUM(R108:S108)</f>
        <v>0</v>
      </c>
      <c r="U108" s="232"/>
      <c r="V108" s="224"/>
      <c r="W108" s="224"/>
      <c r="X108" s="224"/>
      <c r="Y108" s="224"/>
      <c r="Z108" s="224"/>
      <c r="AA108" s="224"/>
      <c r="AB108" s="224"/>
      <c r="AC108" s="224"/>
      <c r="AD108" s="224"/>
      <c r="AE108" s="224"/>
    </row>
    <row r="109" spans="1:31">
      <c r="A109" s="222">
        <v>108</v>
      </c>
      <c r="B109" s="223">
        <v>46154</v>
      </c>
      <c r="C109" s="224" t="s">
        <v>299</v>
      </c>
      <c r="D109" s="224">
        <v>32562</v>
      </c>
      <c r="E109" s="226" t="s">
        <v>345</v>
      </c>
      <c r="F109" s="225" t="s">
        <v>52</v>
      </c>
      <c r="G109" s="224" t="s">
        <v>251</v>
      </c>
      <c r="H109" s="227" t="s">
        <v>77</v>
      </c>
      <c r="I109" s="228">
        <v>46174</v>
      </c>
      <c r="J109" s="229">
        <v>0.75549768518518523</v>
      </c>
      <c r="K109" s="229">
        <v>0.16931712962962964</v>
      </c>
      <c r="L109" s="229"/>
      <c r="M109" s="230" t="s">
        <v>210</v>
      </c>
      <c r="N109" s="231">
        <v>8</v>
      </c>
      <c r="O109" s="231"/>
      <c r="P109" s="231"/>
      <c r="Q109" s="231">
        <v>5</v>
      </c>
      <c r="R109" s="231"/>
      <c r="S109" s="231"/>
      <c r="T109" s="232">
        <f t="shared" si="7"/>
        <v>0</v>
      </c>
      <c r="U109" s="232"/>
      <c r="V109" s="224"/>
      <c r="W109" s="224"/>
      <c r="X109" s="224"/>
      <c r="Y109" s="224"/>
      <c r="Z109" s="224"/>
      <c r="AA109" s="224"/>
      <c r="AB109" s="224"/>
      <c r="AC109" s="224"/>
      <c r="AD109" s="224"/>
      <c r="AE109" s="224"/>
    </row>
    <row r="110" spans="1:31">
      <c r="A110" s="222">
        <v>109</v>
      </c>
      <c r="B110" s="223">
        <v>45811</v>
      </c>
      <c r="C110" s="224" t="s">
        <v>51</v>
      </c>
      <c r="D110" s="225">
        <v>13360</v>
      </c>
      <c r="E110" s="226" t="s">
        <v>141</v>
      </c>
      <c r="F110" s="225" t="s">
        <v>52</v>
      </c>
      <c r="G110" s="224" t="s">
        <v>209</v>
      </c>
      <c r="H110" s="227" t="s">
        <v>77</v>
      </c>
      <c r="I110" s="228">
        <v>46174</v>
      </c>
      <c r="J110" s="229">
        <v>0.25520833333333331</v>
      </c>
      <c r="K110" s="229">
        <v>0.79607638888888888</v>
      </c>
      <c r="L110" s="229"/>
      <c r="M110" s="230" t="s">
        <v>211</v>
      </c>
      <c r="N110" s="231">
        <v>8</v>
      </c>
      <c r="O110" s="231">
        <v>3</v>
      </c>
      <c r="P110" s="231"/>
      <c r="Q110" s="231"/>
      <c r="R110" s="231"/>
      <c r="S110" s="231"/>
      <c r="T110" s="232">
        <f t="shared" si="7"/>
        <v>0</v>
      </c>
      <c r="U110" s="224"/>
      <c r="V110" s="224"/>
      <c r="W110" s="224"/>
      <c r="X110" s="224"/>
      <c r="Y110" s="224"/>
      <c r="Z110" s="224"/>
      <c r="AA110" s="224"/>
      <c r="AB110" s="224"/>
      <c r="AC110" s="224"/>
      <c r="AD110" s="224"/>
      <c r="AE110" s="224"/>
    </row>
    <row r="111" spans="1:31">
      <c r="A111" s="222">
        <v>110</v>
      </c>
      <c r="B111" s="223">
        <v>45811</v>
      </c>
      <c r="C111" s="224" t="s">
        <v>51</v>
      </c>
      <c r="D111" s="225">
        <v>13358</v>
      </c>
      <c r="E111" s="226" t="s">
        <v>142</v>
      </c>
      <c r="F111" s="225" t="s">
        <v>52</v>
      </c>
      <c r="G111" s="224" t="s">
        <v>251</v>
      </c>
      <c r="H111" s="227" t="s">
        <v>289</v>
      </c>
      <c r="I111" s="228">
        <v>46174</v>
      </c>
      <c r="J111" s="229"/>
      <c r="K111" s="229"/>
      <c r="L111" s="229" t="s">
        <v>213</v>
      </c>
      <c r="M111" s="230" t="s">
        <v>210</v>
      </c>
      <c r="N111" s="231"/>
      <c r="O111" s="231"/>
      <c r="P111" s="231"/>
      <c r="Q111" s="231"/>
      <c r="R111" s="231"/>
      <c r="S111" s="231"/>
      <c r="T111" s="232">
        <f t="shared" si="7"/>
        <v>0</v>
      </c>
      <c r="U111" s="224"/>
      <c r="V111" s="224"/>
      <c r="W111" s="224"/>
      <c r="X111" s="224"/>
      <c r="Y111" s="224"/>
      <c r="Z111" s="224"/>
      <c r="AA111" s="224"/>
      <c r="AB111" s="224"/>
      <c r="AC111" s="224"/>
      <c r="AD111" s="224"/>
      <c r="AE111" s="224"/>
    </row>
    <row r="112" spans="1:31">
      <c r="A112" s="222">
        <v>111</v>
      </c>
      <c r="B112" s="223">
        <v>46161</v>
      </c>
      <c r="C112" s="224" t="s">
        <v>310</v>
      </c>
      <c r="D112" s="225">
        <v>32219</v>
      </c>
      <c r="E112" s="226" t="s">
        <v>325</v>
      </c>
      <c r="F112" s="225" t="s">
        <v>50</v>
      </c>
      <c r="G112" s="224" t="s">
        <v>251</v>
      </c>
      <c r="H112" s="227" t="s">
        <v>333</v>
      </c>
      <c r="I112" s="228">
        <v>46174</v>
      </c>
      <c r="J112" s="229">
        <v>0.75593750000000004</v>
      </c>
      <c r="K112" s="229">
        <v>0.17151620370370371</v>
      </c>
      <c r="L112" s="229"/>
      <c r="M112" s="230" t="s">
        <v>210</v>
      </c>
      <c r="N112" s="231">
        <v>8</v>
      </c>
      <c r="O112" s="231"/>
      <c r="P112" s="231"/>
      <c r="Q112" s="231">
        <v>5</v>
      </c>
      <c r="R112" s="231"/>
      <c r="S112" s="231"/>
      <c r="T112" s="232">
        <f t="shared" si="7"/>
        <v>0</v>
      </c>
      <c r="U112" s="224"/>
      <c r="V112" s="224"/>
      <c r="W112" s="224"/>
      <c r="X112" s="224"/>
      <c r="Y112" s="224"/>
      <c r="Z112" s="224"/>
      <c r="AA112" s="224"/>
      <c r="AB112" s="224"/>
      <c r="AC112" s="224"/>
      <c r="AD112" s="224"/>
      <c r="AE112" s="224"/>
    </row>
    <row r="113" spans="1:31">
      <c r="A113" s="222">
        <v>112</v>
      </c>
      <c r="B113" s="223">
        <v>45622</v>
      </c>
      <c r="C113" s="224" t="s">
        <v>88</v>
      </c>
      <c r="D113" s="225">
        <v>10866</v>
      </c>
      <c r="E113" s="226" t="s">
        <v>298</v>
      </c>
      <c r="F113" s="225" t="s">
        <v>52</v>
      </c>
      <c r="G113" s="224" t="s">
        <v>251</v>
      </c>
      <c r="H113" s="227" t="s">
        <v>258</v>
      </c>
      <c r="I113" s="228">
        <v>46174</v>
      </c>
      <c r="J113" s="229">
        <v>0.7772337962962963</v>
      </c>
      <c r="K113" s="229">
        <v>0.29349537037037038</v>
      </c>
      <c r="L113" s="229"/>
      <c r="M113" s="230" t="s">
        <v>210</v>
      </c>
      <c r="N113" s="231">
        <v>8</v>
      </c>
      <c r="O113" s="231">
        <v>3</v>
      </c>
      <c r="P113" s="231">
        <v>2</v>
      </c>
      <c r="Q113" s="231">
        <v>5</v>
      </c>
      <c r="R113" s="231"/>
      <c r="S113" s="231"/>
      <c r="T113" s="232">
        <f t="shared" si="7"/>
        <v>0</v>
      </c>
      <c r="U113" s="224"/>
      <c r="V113" s="224"/>
      <c r="W113" s="224"/>
      <c r="X113" s="224"/>
      <c r="Y113" s="224"/>
      <c r="Z113" s="224"/>
      <c r="AA113" s="224"/>
      <c r="AB113" s="224"/>
      <c r="AC113" s="224"/>
      <c r="AD113" s="224"/>
      <c r="AE113" s="224"/>
    </row>
    <row r="114" spans="1:31">
      <c r="A114" s="222">
        <v>113</v>
      </c>
      <c r="B114" s="223">
        <v>45713</v>
      </c>
      <c r="C114" s="224" t="s">
        <v>101</v>
      </c>
      <c r="D114" s="225">
        <v>12151</v>
      </c>
      <c r="E114" s="226" t="s">
        <v>143</v>
      </c>
      <c r="F114" s="225" t="s">
        <v>54</v>
      </c>
      <c r="G114" s="224" t="s">
        <v>209</v>
      </c>
      <c r="H114" s="227" t="s">
        <v>290</v>
      </c>
      <c r="I114" s="228">
        <v>46174</v>
      </c>
      <c r="J114" s="229"/>
      <c r="K114" s="229"/>
      <c r="L114" s="229" t="s">
        <v>213</v>
      </c>
      <c r="M114" s="230" t="s">
        <v>211</v>
      </c>
      <c r="N114" s="231"/>
      <c r="O114" s="231"/>
      <c r="P114" s="231"/>
      <c r="Q114" s="231"/>
      <c r="R114" s="231"/>
      <c r="S114" s="231"/>
      <c r="T114" s="232">
        <f t="shared" si="7"/>
        <v>0</v>
      </c>
      <c r="U114" s="224"/>
      <c r="V114" s="224"/>
      <c r="W114" s="224"/>
      <c r="X114" s="224"/>
      <c r="Y114" s="224"/>
      <c r="Z114" s="224"/>
      <c r="AA114" s="224"/>
      <c r="AB114" s="224"/>
      <c r="AC114" s="224"/>
      <c r="AD114" s="224"/>
      <c r="AE114" s="224"/>
    </row>
    <row r="115" spans="1:31">
      <c r="A115" s="222">
        <v>114</v>
      </c>
      <c r="B115" s="223">
        <v>46161</v>
      </c>
      <c r="C115" s="224" t="s">
        <v>310</v>
      </c>
      <c r="D115" s="225">
        <v>32206</v>
      </c>
      <c r="E115" s="226" t="s">
        <v>326</v>
      </c>
      <c r="F115" s="225" t="s">
        <v>50</v>
      </c>
      <c r="G115" s="224" t="s">
        <v>251</v>
      </c>
      <c r="H115" s="227" t="s">
        <v>333</v>
      </c>
      <c r="I115" s="228">
        <v>46174</v>
      </c>
      <c r="J115" s="229">
        <v>0.75958333333333339</v>
      </c>
      <c r="K115" s="229">
        <v>0.17127314814814815</v>
      </c>
      <c r="L115" s="229"/>
      <c r="M115" s="230" t="s">
        <v>210</v>
      </c>
      <c r="N115" s="231">
        <v>8</v>
      </c>
      <c r="O115" s="231"/>
      <c r="P115" s="231"/>
      <c r="Q115" s="231">
        <v>5</v>
      </c>
      <c r="R115" s="231"/>
      <c r="S115" s="231"/>
      <c r="T115" s="232">
        <f t="shared" si="7"/>
        <v>0</v>
      </c>
      <c r="U115" s="224"/>
      <c r="V115" s="224"/>
      <c r="W115" s="224"/>
      <c r="X115" s="224"/>
      <c r="Y115" s="224"/>
      <c r="Z115" s="224"/>
      <c r="AA115" s="224"/>
      <c r="AB115" s="224"/>
      <c r="AC115" s="224"/>
      <c r="AD115" s="224"/>
      <c r="AE115" s="224"/>
    </row>
    <row r="116" spans="1:31">
      <c r="A116" s="222">
        <v>115</v>
      </c>
      <c r="B116" s="223">
        <v>45755</v>
      </c>
      <c r="C116" s="224" t="s">
        <v>70</v>
      </c>
      <c r="D116" s="225">
        <v>11773</v>
      </c>
      <c r="E116" s="226" t="s">
        <v>144</v>
      </c>
      <c r="F116" s="225" t="s">
        <v>52</v>
      </c>
      <c r="G116" s="224" t="s">
        <v>209</v>
      </c>
      <c r="H116" s="227" t="s">
        <v>288</v>
      </c>
      <c r="I116" s="228">
        <v>46174</v>
      </c>
      <c r="J116" s="229">
        <v>0.27059027777777778</v>
      </c>
      <c r="K116" s="229">
        <v>0.79587962962962966</v>
      </c>
      <c r="L116" s="229"/>
      <c r="M116" s="230" t="s">
        <v>211</v>
      </c>
      <c r="N116" s="231">
        <v>8</v>
      </c>
      <c r="O116" s="231">
        <v>3</v>
      </c>
      <c r="P116" s="231"/>
      <c r="Q116" s="231"/>
      <c r="R116" s="231"/>
      <c r="S116" s="231"/>
      <c r="T116" s="232">
        <f t="shared" si="7"/>
        <v>0</v>
      </c>
      <c r="U116" s="224"/>
      <c r="V116" s="224"/>
      <c r="W116" s="224"/>
      <c r="X116" s="224"/>
      <c r="Y116" s="224"/>
      <c r="Z116" s="224"/>
      <c r="AA116" s="224"/>
      <c r="AB116" s="224"/>
      <c r="AC116" s="224"/>
      <c r="AD116" s="224"/>
      <c r="AE116" s="224"/>
    </row>
    <row r="117" spans="1:31">
      <c r="A117" s="222">
        <v>116</v>
      </c>
      <c r="B117" s="223">
        <v>45797</v>
      </c>
      <c r="C117" s="224" t="s">
        <v>55</v>
      </c>
      <c r="D117" s="225">
        <v>14743</v>
      </c>
      <c r="E117" s="226" t="s">
        <v>145</v>
      </c>
      <c r="F117" s="225" t="s">
        <v>52</v>
      </c>
      <c r="G117" s="224" t="s">
        <v>251</v>
      </c>
      <c r="H117" s="227" t="s">
        <v>258</v>
      </c>
      <c r="I117" s="228">
        <v>46174</v>
      </c>
      <c r="J117" s="229">
        <v>0.76041666666666663</v>
      </c>
      <c r="K117" s="229">
        <v>0.29761574074074076</v>
      </c>
      <c r="L117" s="229" t="s">
        <v>309</v>
      </c>
      <c r="M117" s="230" t="s">
        <v>210</v>
      </c>
      <c r="N117" s="231">
        <v>8</v>
      </c>
      <c r="O117" s="231">
        <v>3</v>
      </c>
      <c r="P117" s="231">
        <v>2</v>
      </c>
      <c r="Q117" s="231">
        <v>5</v>
      </c>
      <c r="R117" s="231"/>
      <c r="S117" s="231"/>
      <c r="T117" s="232">
        <f t="shared" si="7"/>
        <v>0</v>
      </c>
      <c r="U117" s="224"/>
      <c r="V117" s="224"/>
      <c r="W117" s="224"/>
      <c r="X117" s="224"/>
      <c r="Y117" s="224"/>
      <c r="Z117" s="224"/>
      <c r="AA117" s="224"/>
      <c r="AB117" s="224"/>
      <c r="AC117" s="224"/>
      <c r="AD117" s="224"/>
      <c r="AE117" s="224"/>
    </row>
    <row r="118" spans="1:31">
      <c r="A118" s="222">
        <v>117</v>
      </c>
      <c r="B118" s="223">
        <v>46154</v>
      </c>
      <c r="C118" s="224" t="s">
        <v>299</v>
      </c>
      <c r="D118" s="224">
        <v>32555</v>
      </c>
      <c r="E118" s="226" t="s">
        <v>307</v>
      </c>
      <c r="F118" s="225" t="s">
        <v>52</v>
      </c>
      <c r="G118" s="224" t="s">
        <v>209</v>
      </c>
      <c r="H118" s="227" t="s">
        <v>68</v>
      </c>
      <c r="I118" s="228">
        <v>46174</v>
      </c>
      <c r="J118" s="229">
        <v>0.25782407407407409</v>
      </c>
      <c r="K118" s="229">
        <v>0.79532407407407413</v>
      </c>
      <c r="L118" s="229"/>
      <c r="M118" s="230" t="s">
        <v>211</v>
      </c>
      <c r="N118" s="231">
        <v>8</v>
      </c>
      <c r="O118" s="231">
        <v>3</v>
      </c>
      <c r="P118" s="231"/>
      <c r="Q118" s="231"/>
      <c r="R118" s="231"/>
      <c r="S118" s="231"/>
      <c r="T118" s="232">
        <f t="shared" si="7"/>
        <v>0</v>
      </c>
      <c r="U118" s="232"/>
      <c r="V118" s="224"/>
      <c r="W118" s="224"/>
      <c r="X118" s="224"/>
      <c r="Y118" s="224"/>
      <c r="Z118" s="224"/>
      <c r="AA118" s="224"/>
      <c r="AB118" s="224"/>
      <c r="AC118" s="224"/>
      <c r="AD118" s="224"/>
      <c r="AE118" s="224"/>
    </row>
    <row r="119" spans="1:31">
      <c r="A119" s="222">
        <v>118</v>
      </c>
      <c r="B119" s="223">
        <v>45951</v>
      </c>
      <c r="C119" s="224" t="s">
        <v>238</v>
      </c>
      <c r="D119" s="224">
        <v>31031</v>
      </c>
      <c r="E119" s="226" t="s">
        <v>242</v>
      </c>
      <c r="F119" s="225" t="s">
        <v>52</v>
      </c>
      <c r="G119" s="224" t="s">
        <v>251</v>
      </c>
      <c r="H119" s="227" t="s">
        <v>258</v>
      </c>
      <c r="I119" s="228">
        <v>46174</v>
      </c>
      <c r="J119" s="229">
        <v>0.7740393518518518</v>
      </c>
      <c r="K119" s="229">
        <v>0.29293981481481479</v>
      </c>
      <c r="L119" s="229"/>
      <c r="M119" s="230" t="s">
        <v>210</v>
      </c>
      <c r="N119" s="231">
        <v>8</v>
      </c>
      <c r="O119" s="231">
        <v>3</v>
      </c>
      <c r="P119" s="231">
        <v>2</v>
      </c>
      <c r="Q119" s="231">
        <v>5</v>
      </c>
      <c r="R119" s="231"/>
      <c r="S119" s="231"/>
      <c r="T119" s="232">
        <f t="shared" si="7"/>
        <v>0</v>
      </c>
      <c r="U119" s="224"/>
      <c r="V119" s="224"/>
      <c r="W119" s="224"/>
      <c r="X119" s="224"/>
      <c r="Y119" s="224"/>
      <c r="Z119" s="224"/>
      <c r="AA119" s="224"/>
      <c r="AB119" s="224"/>
      <c r="AC119" s="224"/>
      <c r="AD119" s="224"/>
      <c r="AE119" s="224"/>
    </row>
    <row r="120" spans="1:31">
      <c r="A120" s="222">
        <v>119</v>
      </c>
      <c r="B120" s="234">
        <v>46084</v>
      </c>
      <c r="C120" s="224" t="s">
        <v>268</v>
      </c>
      <c r="D120" s="224">
        <v>32821</v>
      </c>
      <c r="E120" s="235" t="s">
        <v>278</v>
      </c>
      <c r="F120" s="224" t="s">
        <v>52</v>
      </c>
      <c r="G120" s="224" t="s">
        <v>251</v>
      </c>
      <c r="H120" s="235" t="s">
        <v>288</v>
      </c>
      <c r="I120" s="228">
        <v>46174</v>
      </c>
      <c r="J120" s="229"/>
      <c r="K120" s="229"/>
      <c r="L120" s="229" t="s">
        <v>213</v>
      </c>
      <c r="M120" s="230" t="s">
        <v>210</v>
      </c>
      <c r="N120" s="224"/>
      <c r="O120" s="224"/>
      <c r="P120" s="224"/>
      <c r="Q120" s="224"/>
      <c r="R120" s="224"/>
      <c r="S120" s="224"/>
      <c r="T120" s="224">
        <v>0</v>
      </c>
      <c r="U120" s="224"/>
      <c r="V120" s="224"/>
      <c r="W120" s="224"/>
      <c r="X120" s="224"/>
      <c r="Y120" s="224"/>
      <c r="Z120" s="224"/>
      <c r="AA120" s="224"/>
      <c r="AB120" s="224"/>
      <c r="AC120" s="224"/>
      <c r="AD120" s="224"/>
      <c r="AE120" s="224"/>
    </row>
    <row r="121" spans="1:31">
      <c r="A121" s="222">
        <v>120</v>
      </c>
      <c r="B121" s="223">
        <v>45811</v>
      </c>
      <c r="C121" s="224" t="s">
        <v>51</v>
      </c>
      <c r="D121" s="225">
        <v>13321</v>
      </c>
      <c r="E121" s="226" t="s">
        <v>146</v>
      </c>
      <c r="F121" s="225" t="s">
        <v>52</v>
      </c>
      <c r="G121" s="224" t="s">
        <v>251</v>
      </c>
      <c r="H121" s="227" t="s">
        <v>77</v>
      </c>
      <c r="I121" s="228">
        <v>46174</v>
      </c>
      <c r="J121" s="229">
        <v>0.77083333333333337</v>
      </c>
      <c r="K121" s="229">
        <v>0.29381944444444447</v>
      </c>
      <c r="L121" s="229" t="s">
        <v>309</v>
      </c>
      <c r="M121" s="230" t="s">
        <v>210</v>
      </c>
      <c r="N121" s="231">
        <v>8</v>
      </c>
      <c r="O121" s="231">
        <v>3</v>
      </c>
      <c r="P121" s="231">
        <v>2</v>
      </c>
      <c r="Q121" s="231">
        <v>5</v>
      </c>
      <c r="R121" s="231"/>
      <c r="S121" s="231"/>
      <c r="T121" s="232">
        <f t="shared" ref="T121:T128" si="8">SUM(R121:S121)</f>
        <v>0</v>
      </c>
      <c r="U121" s="224"/>
      <c r="V121" s="224"/>
      <c r="W121" s="224"/>
      <c r="X121" s="224"/>
      <c r="Y121" s="224"/>
      <c r="Z121" s="224"/>
      <c r="AA121" s="224"/>
      <c r="AB121" s="224"/>
      <c r="AC121" s="224"/>
      <c r="AD121" s="224"/>
      <c r="AE121" s="224"/>
    </row>
    <row r="122" spans="1:31">
      <c r="A122" s="222">
        <v>121</v>
      </c>
      <c r="B122" s="223">
        <v>45503</v>
      </c>
      <c r="C122" s="224" t="s">
        <v>136</v>
      </c>
      <c r="D122" s="225">
        <v>6848</v>
      </c>
      <c r="E122" s="226" t="s">
        <v>147</v>
      </c>
      <c r="F122" s="225" t="s">
        <v>52</v>
      </c>
      <c r="G122" s="224" t="s">
        <v>251</v>
      </c>
      <c r="H122" s="227" t="s">
        <v>258</v>
      </c>
      <c r="I122" s="228">
        <v>46174</v>
      </c>
      <c r="J122" s="229">
        <v>0.76693287037037039</v>
      </c>
      <c r="K122" s="229">
        <v>0.29378472222222224</v>
      </c>
      <c r="L122" s="229"/>
      <c r="M122" s="230" t="s">
        <v>210</v>
      </c>
      <c r="N122" s="231">
        <v>8</v>
      </c>
      <c r="O122" s="231">
        <v>3</v>
      </c>
      <c r="P122" s="231">
        <v>2</v>
      </c>
      <c r="Q122" s="231">
        <v>5</v>
      </c>
      <c r="R122" s="231"/>
      <c r="S122" s="231"/>
      <c r="T122" s="232">
        <f t="shared" si="8"/>
        <v>0</v>
      </c>
      <c r="U122" s="224"/>
      <c r="V122" s="224"/>
      <c r="W122" s="224"/>
      <c r="X122" s="224"/>
      <c r="Y122" s="224"/>
      <c r="Z122" s="224"/>
      <c r="AA122" s="224"/>
      <c r="AB122" s="224"/>
      <c r="AC122" s="224"/>
      <c r="AD122" s="224"/>
      <c r="AE122" s="224"/>
    </row>
    <row r="123" spans="1:31">
      <c r="A123" s="222">
        <v>122</v>
      </c>
      <c r="B123" s="223">
        <v>45811</v>
      </c>
      <c r="C123" s="224" t="s">
        <v>51</v>
      </c>
      <c r="D123" s="225">
        <v>13372</v>
      </c>
      <c r="E123" s="226" t="s">
        <v>148</v>
      </c>
      <c r="F123" s="225" t="s">
        <v>52</v>
      </c>
      <c r="G123" s="224" t="s">
        <v>209</v>
      </c>
      <c r="H123" s="227" t="s">
        <v>258</v>
      </c>
      <c r="I123" s="228">
        <v>46174</v>
      </c>
      <c r="J123" s="229">
        <v>0.26730324074074074</v>
      </c>
      <c r="K123" s="229">
        <v>0.79317129629629635</v>
      </c>
      <c r="L123" s="229"/>
      <c r="M123" s="230" t="s">
        <v>211</v>
      </c>
      <c r="N123" s="231">
        <v>8</v>
      </c>
      <c r="O123" s="231">
        <v>3</v>
      </c>
      <c r="P123" s="231"/>
      <c r="Q123" s="231"/>
      <c r="R123" s="231"/>
      <c r="S123" s="231"/>
      <c r="T123" s="232">
        <f t="shared" si="8"/>
        <v>0</v>
      </c>
      <c r="U123" s="224"/>
      <c r="V123" s="224"/>
      <c r="W123" s="224"/>
      <c r="X123" s="224"/>
      <c r="Y123" s="224"/>
      <c r="Z123" s="224"/>
      <c r="AA123" s="224"/>
      <c r="AB123" s="224"/>
      <c r="AC123" s="224"/>
      <c r="AD123" s="224"/>
      <c r="AE123" s="224"/>
    </row>
    <row r="124" spans="1:31">
      <c r="A124" s="222">
        <v>123</v>
      </c>
      <c r="B124" s="223">
        <v>45678</v>
      </c>
      <c r="C124" s="224" t="s">
        <v>117</v>
      </c>
      <c r="D124" s="225">
        <v>12772</v>
      </c>
      <c r="E124" s="226" t="s">
        <v>149</v>
      </c>
      <c r="F124" s="225" t="s">
        <v>52</v>
      </c>
      <c r="G124" s="224" t="s">
        <v>209</v>
      </c>
      <c r="H124" s="227" t="s">
        <v>288</v>
      </c>
      <c r="I124" s="228">
        <v>46174</v>
      </c>
      <c r="J124" s="229"/>
      <c r="K124" s="229"/>
      <c r="L124" s="229" t="s">
        <v>213</v>
      </c>
      <c r="M124" s="230" t="s">
        <v>211</v>
      </c>
      <c r="N124" s="231"/>
      <c r="O124" s="231"/>
      <c r="P124" s="231"/>
      <c r="Q124" s="231"/>
      <c r="R124" s="231"/>
      <c r="S124" s="231"/>
      <c r="T124" s="232">
        <f t="shared" si="8"/>
        <v>0</v>
      </c>
      <c r="U124" s="224"/>
      <c r="V124" s="224"/>
      <c r="W124" s="224"/>
      <c r="X124" s="224"/>
      <c r="Y124" s="224"/>
      <c r="Z124" s="224"/>
      <c r="AA124" s="224"/>
      <c r="AB124" s="224"/>
      <c r="AC124" s="224"/>
      <c r="AD124" s="224"/>
      <c r="AE124" s="224"/>
    </row>
    <row r="125" spans="1:31">
      <c r="A125" s="222">
        <v>124</v>
      </c>
      <c r="B125" s="223">
        <v>45818</v>
      </c>
      <c r="C125" s="224" t="s">
        <v>90</v>
      </c>
      <c r="D125" s="225">
        <v>14864</v>
      </c>
      <c r="E125" s="226" t="s">
        <v>150</v>
      </c>
      <c r="F125" s="225" t="s">
        <v>54</v>
      </c>
      <c r="G125" s="224" t="s">
        <v>251</v>
      </c>
      <c r="H125" s="227" t="s">
        <v>64</v>
      </c>
      <c r="I125" s="228">
        <v>46174</v>
      </c>
      <c r="J125" s="229"/>
      <c r="K125" s="229"/>
      <c r="L125" s="229" t="s">
        <v>213</v>
      </c>
      <c r="M125" s="230" t="s">
        <v>210</v>
      </c>
      <c r="N125" s="231"/>
      <c r="O125" s="231"/>
      <c r="P125" s="231"/>
      <c r="Q125" s="231"/>
      <c r="R125" s="231"/>
      <c r="S125" s="231"/>
      <c r="T125" s="232">
        <f t="shared" si="8"/>
        <v>0</v>
      </c>
      <c r="U125" s="224"/>
      <c r="V125" s="224"/>
      <c r="W125" s="224"/>
      <c r="X125" s="224"/>
      <c r="Y125" s="224"/>
      <c r="Z125" s="224"/>
      <c r="AA125" s="224"/>
      <c r="AB125" s="224"/>
      <c r="AC125" s="224"/>
      <c r="AD125" s="224"/>
      <c r="AE125" s="224"/>
    </row>
    <row r="126" spans="1:31">
      <c r="A126" s="222">
        <v>125</v>
      </c>
      <c r="B126" s="223">
        <v>45685</v>
      </c>
      <c r="C126" s="224" t="s">
        <v>81</v>
      </c>
      <c r="D126" s="225">
        <v>12705</v>
      </c>
      <c r="E126" s="226" t="s">
        <v>151</v>
      </c>
      <c r="F126" s="225" t="s">
        <v>54</v>
      </c>
      <c r="G126" s="224" t="s">
        <v>251</v>
      </c>
      <c r="H126" s="227" t="s">
        <v>288</v>
      </c>
      <c r="I126" s="228">
        <v>46174</v>
      </c>
      <c r="J126" s="229">
        <v>0.75482638888888887</v>
      </c>
      <c r="K126" s="229">
        <v>0.29167824074074072</v>
      </c>
      <c r="L126" s="229"/>
      <c r="M126" s="230" t="s">
        <v>210</v>
      </c>
      <c r="N126" s="231">
        <v>8</v>
      </c>
      <c r="O126" s="231">
        <v>3</v>
      </c>
      <c r="P126" s="231">
        <v>2</v>
      </c>
      <c r="Q126" s="231">
        <v>5</v>
      </c>
      <c r="R126" s="231"/>
      <c r="S126" s="231"/>
      <c r="T126" s="232">
        <f t="shared" si="8"/>
        <v>0</v>
      </c>
      <c r="U126" s="224"/>
      <c r="V126" s="224"/>
      <c r="W126" s="224"/>
      <c r="X126" s="224"/>
      <c r="Y126" s="224"/>
      <c r="Z126" s="224"/>
      <c r="AA126" s="224"/>
      <c r="AB126" s="224"/>
      <c r="AC126" s="224"/>
      <c r="AD126" s="224"/>
      <c r="AE126" s="224"/>
    </row>
    <row r="127" spans="1:31">
      <c r="A127" s="222">
        <v>126</v>
      </c>
      <c r="B127" s="223">
        <v>45670</v>
      </c>
      <c r="C127" s="224" t="s">
        <v>95</v>
      </c>
      <c r="D127" s="225">
        <v>12601</v>
      </c>
      <c r="E127" s="226" t="s">
        <v>152</v>
      </c>
      <c r="F127" s="225" t="s">
        <v>50</v>
      </c>
      <c r="G127" s="224" t="s">
        <v>251</v>
      </c>
      <c r="H127" s="227" t="s">
        <v>77</v>
      </c>
      <c r="I127" s="228">
        <v>46174</v>
      </c>
      <c r="J127" s="229">
        <v>0.75585648148148143</v>
      </c>
      <c r="K127" s="229">
        <v>0.17192129629629629</v>
      </c>
      <c r="L127" s="229"/>
      <c r="M127" s="230" t="s">
        <v>210</v>
      </c>
      <c r="N127" s="231">
        <v>8</v>
      </c>
      <c r="O127" s="231"/>
      <c r="P127" s="231"/>
      <c r="Q127" s="231">
        <v>5</v>
      </c>
      <c r="R127" s="231"/>
      <c r="S127" s="231"/>
      <c r="T127" s="232">
        <f t="shared" si="8"/>
        <v>0</v>
      </c>
      <c r="U127" s="224"/>
      <c r="V127" s="224"/>
      <c r="W127" s="224"/>
      <c r="X127" s="224"/>
      <c r="Y127" s="224"/>
      <c r="Z127" s="224"/>
      <c r="AA127" s="224"/>
      <c r="AB127" s="224"/>
      <c r="AC127" s="224"/>
      <c r="AD127" s="224"/>
      <c r="AE127" s="224"/>
    </row>
    <row r="128" spans="1:31">
      <c r="A128" s="222">
        <v>127</v>
      </c>
      <c r="B128" s="223">
        <v>46161</v>
      </c>
      <c r="C128" s="224" t="s">
        <v>310</v>
      </c>
      <c r="D128" s="225">
        <v>32214</v>
      </c>
      <c r="E128" s="226" t="s">
        <v>327</v>
      </c>
      <c r="F128" s="225" t="s">
        <v>50</v>
      </c>
      <c r="G128" s="224" t="s">
        <v>251</v>
      </c>
      <c r="H128" s="227" t="s">
        <v>333</v>
      </c>
      <c r="I128" s="228">
        <v>46174</v>
      </c>
      <c r="J128" s="229">
        <v>0.75027777777777782</v>
      </c>
      <c r="K128" s="229">
        <v>0.17064814814814816</v>
      </c>
      <c r="L128" s="229"/>
      <c r="M128" s="230" t="s">
        <v>210</v>
      </c>
      <c r="N128" s="231">
        <v>8</v>
      </c>
      <c r="O128" s="231"/>
      <c r="P128" s="231"/>
      <c r="Q128" s="231">
        <v>5</v>
      </c>
      <c r="R128" s="231"/>
      <c r="S128" s="231"/>
      <c r="T128" s="232">
        <f t="shared" si="8"/>
        <v>0</v>
      </c>
      <c r="U128" s="224"/>
      <c r="V128" s="224"/>
      <c r="W128" s="224"/>
      <c r="X128" s="224"/>
      <c r="Y128" s="224"/>
      <c r="Z128" s="224"/>
      <c r="AA128" s="224"/>
      <c r="AB128" s="224"/>
      <c r="AC128" s="224"/>
      <c r="AD128" s="224"/>
      <c r="AE128" s="224"/>
    </row>
    <row r="129" spans="1:31">
      <c r="A129" s="222">
        <v>128</v>
      </c>
      <c r="B129" s="234">
        <v>46084</v>
      </c>
      <c r="C129" s="224" t="s">
        <v>268</v>
      </c>
      <c r="D129" s="224">
        <v>32823</v>
      </c>
      <c r="E129" s="235" t="s">
        <v>279</v>
      </c>
      <c r="F129" s="224" t="s">
        <v>54</v>
      </c>
      <c r="G129" s="224" t="s">
        <v>209</v>
      </c>
      <c r="H129" s="235" t="s">
        <v>63</v>
      </c>
      <c r="I129" s="228">
        <v>46174</v>
      </c>
      <c r="J129" s="229">
        <v>0.26793981481481483</v>
      </c>
      <c r="K129" s="229">
        <v>0.79370370370370369</v>
      </c>
      <c r="L129" s="229"/>
      <c r="M129" s="230" t="s">
        <v>211</v>
      </c>
      <c r="N129" s="231">
        <v>8</v>
      </c>
      <c r="O129" s="231">
        <v>3</v>
      </c>
      <c r="P129" s="231"/>
      <c r="Q129" s="231"/>
      <c r="R129" s="224"/>
      <c r="S129" s="224"/>
      <c r="T129" s="224">
        <v>0</v>
      </c>
      <c r="U129" s="224"/>
      <c r="V129" s="224"/>
      <c r="W129" s="224"/>
      <c r="X129" s="224"/>
      <c r="Y129" s="224"/>
      <c r="Z129" s="224"/>
      <c r="AA129" s="224"/>
      <c r="AB129" s="224"/>
      <c r="AC129" s="224"/>
      <c r="AD129" s="224"/>
      <c r="AE129" s="224"/>
    </row>
    <row r="130" spans="1:31">
      <c r="A130" s="222">
        <v>129</v>
      </c>
      <c r="B130" s="223">
        <v>45790</v>
      </c>
      <c r="C130" s="224" t="s">
        <v>75</v>
      </c>
      <c r="D130" s="225">
        <v>14133</v>
      </c>
      <c r="E130" s="226" t="s">
        <v>153</v>
      </c>
      <c r="F130" s="225" t="s">
        <v>52</v>
      </c>
      <c r="G130" s="224" t="s">
        <v>209</v>
      </c>
      <c r="H130" s="227" t="s">
        <v>258</v>
      </c>
      <c r="I130" s="228">
        <v>46174</v>
      </c>
      <c r="J130" s="229">
        <v>0.27359953703703704</v>
      </c>
      <c r="K130" s="229">
        <v>0.79355324074074074</v>
      </c>
      <c r="L130" s="229"/>
      <c r="M130" s="230" t="s">
        <v>211</v>
      </c>
      <c r="N130" s="231">
        <v>8</v>
      </c>
      <c r="O130" s="231">
        <v>3</v>
      </c>
      <c r="P130" s="231"/>
      <c r="Q130" s="231"/>
      <c r="R130" s="231"/>
      <c r="S130" s="231"/>
      <c r="T130" s="232">
        <f t="shared" ref="T130:T141" si="9">SUM(R130:S130)</f>
        <v>0</v>
      </c>
      <c r="U130" s="224"/>
      <c r="V130" s="224"/>
      <c r="W130" s="224"/>
      <c r="X130" s="224"/>
      <c r="Y130" s="224"/>
      <c r="Z130" s="224"/>
      <c r="AA130" s="224"/>
      <c r="AB130" s="224"/>
      <c r="AC130" s="224"/>
      <c r="AD130" s="224"/>
      <c r="AE130" s="224"/>
    </row>
    <row r="131" spans="1:31">
      <c r="A131" s="222">
        <v>130</v>
      </c>
      <c r="B131" s="223">
        <v>45783</v>
      </c>
      <c r="C131" s="224" t="s">
        <v>76</v>
      </c>
      <c r="D131" s="225">
        <v>14182</v>
      </c>
      <c r="E131" s="226" t="s">
        <v>154</v>
      </c>
      <c r="F131" s="225" t="s">
        <v>54</v>
      </c>
      <c r="G131" s="224" t="s">
        <v>209</v>
      </c>
      <c r="H131" s="227" t="s">
        <v>64</v>
      </c>
      <c r="I131" s="228">
        <v>46174</v>
      </c>
      <c r="J131" s="229">
        <v>0.25070601851851854</v>
      </c>
      <c r="K131" s="229">
        <v>0.79585648148148147</v>
      </c>
      <c r="L131" s="229"/>
      <c r="M131" s="230" t="s">
        <v>211</v>
      </c>
      <c r="N131" s="231">
        <v>8</v>
      </c>
      <c r="O131" s="231">
        <v>3</v>
      </c>
      <c r="P131" s="231"/>
      <c r="Q131" s="231"/>
      <c r="R131" s="231"/>
      <c r="S131" s="231"/>
      <c r="T131" s="232">
        <f t="shared" si="9"/>
        <v>0</v>
      </c>
      <c r="U131" s="224"/>
      <c r="V131" s="224"/>
      <c r="W131" s="224"/>
      <c r="X131" s="224"/>
      <c r="Y131" s="224"/>
      <c r="Z131" s="224"/>
      <c r="AA131" s="224"/>
      <c r="AB131" s="224"/>
      <c r="AC131" s="224"/>
      <c r="AD131" s="224"/>
      <c r="AE131" s="224"/>
    </row>
    <row r="132" spans="1:31">
      <c r="A132" s="222">
        <v>131</v>
      </c>
      <c r="B132" s="223">
        <v>45951</v>
      </c>
      <c r="C132" s="224" t="s">
        <v>238</v>
      </c>
      <c r="D132" s="224">
        <v>31014</v>
      </c>
      <c r="E132" s="226" t="s">
        <v>243</v>
      </c>
      <c r="F132" s="225" t="s">
        <v>52</v>
      </c>
      <c r="G132" s="224" t="s">
        <v>209</v>
      </c>
      <c r="H132" s="227" t="s">
        <v>60</v>
      </c>
      <c r="I132" s="228">
        <v>46174</v>
      </c>
      <c r="J132" s="229">
        <v>0.26658564814814817</v>
      </c>
      <c r="K132" s="229">
        <v>0.79574074074074075</v>
      </c>
      <c r="L132" s="229"/>
      <c r="M132" s="230" t="s">
        <v>211</v>
      </c>
      <c r="N132" s="231">
        <v>8</v>
      </c>
      <c r="O132" s="231">
        <v>3</v>
      </c>
      <c r="P132" s="231"/>
      <c r="Q132" s="231"/>
      <c r="R132" s="231"/>
      <c r="S132" s="231"/>
      <c r="T132" s="232">
        <f t="shared" si="9"/>
        <v>0</v>
      </c>
      <c r="U132" s="224"/>
      <c r="V132" s="224"/>
      <c r="W132" s="224"/>
      <c r="X132" s="224"/>
      <c r="Y132" s="224"/>
      <c r="Z132" s="224"/>
      <c r="AA132" s="224"/>
      <c r="AB132" s="224"/>
      <c r="AC132" s="224"/>
      <c r="AD132" s="224"/>
      <c r="AE132" s="224"/>
    </row>
    <row r="133" spans="1:31">
      <c r="A133" s="222">
        <v>132</v>
      </c>
      <c r="B133" s="223">
        <v>45503</v>
      </c>
      <c r="C133" s="224" t="s">
        <v>136</v>
      </c>
      <c r="D133" s="225">
        <v>6840</v>
      </c>
      <c r="E133" s="226" t="s">
        <v>155</v>
      </c>
      <c r="F133" s="225" t="s">
        <v>52</v>
      </c>
      <c r="G133" s="224" t="s">
        <v>251</v>
      </c>
      <c r="H133" s="227" t="s">
        <v>258</v>
      </c>
      <c r="I133" s="228">
        <v>46174</v>
      </c>
      <c r="J133" s="229">
        <v>0.77812499999999996</v>
      </c>
      <c r="K133" s="229">
        <v>0.29276620370370371</v>
      </c>
      <c r="L133" s="229"/>
      <c r="M133" s="230" t="s">
        <v>210</v>
      </c>
      <c r="N133" s="231">
        <v>8</v>
      </c>
      <c r="O133" s="231">
        <v>3</v>
      </c>
      <c r="P133" s="231">
        <v>2</v>
      </c>
      <c r="Q133" s="231">
        <v>5</v>
      </c>
      <c r="R133" s="231"/>
      <c r="S133" s="231"/>
      <c r="T133" s="232">
        <f t="shared" si="9"/>
        <v>0</v>
      </c>
      <c r="U133" s="224"/>
      <c r="V133" s="224"/>
      <c r="W133" s="224"/>
      <c r="X133" s="224"/>
      <c r="Y133" s="224"/>
      <c r="Z133" s="224"/>
      <c r="AA133" s="224"/>
      <c r="AB133" s="224"/>
      <c r="AC133" s="224"/>
      <c r="AD133" s="224"/>
      <c r="AE133" s="224"/>
    </row>
    <row r="134" spans="1:31">
      <c r="A134" s="222">
        <v>133</v>
      </c>
      <c r="B134" s="223">
        <v>45755</v>
      </c>
      <c r="C134" s="224" t="s">
        <v>70</v>
      </c>
      <c r="D134" s="225">
        <v>11729</v>
      </c>
      <c r="E134" s="226" t="s">
        <v>156</v>
      </c>
      <c r="F134" s="225" t="s">
        <v>52</v>
      </c>
      <c r="G134" s="224" t="s">
        <v>209</v>
      </c>
      <c r="H134" s="227" t="s">
        <v>77</v>
      </c>
      <c r="I134" s="228">
        <v>46174</v>
      </c>
      <c r="J134" s="229">
        <v>0.26704861111111111</v>
      </c>
      <c r="K134" s="229">
        <v>0.6683217592592593</v>
      </c>
      <c r="L134" s="229"/>
      <c r="M134" s="230" t="s">
        <v>211</v>
      </c>
      <c r="N134" s="231">
        <v>8</v>
      </c>
      <c r="O134" s="231"/>
      <c r="P134" s="231"/>
      <c r="Q134" s="231"/>
      <c r="R134" s="231"/>
      <c r="S134" s="231"/>
      <c r="T134" s="232">
        <f t="shared" si="9"/>
        <v>0</v>
      </c>
      <c r="U134" s="224"/>
      <c r="V134" s="224"/>
      <c r="W134" s="224"/>
      <c r="X134" s="224"/>
      <c r="Y134" s="224"/>
      <c r="Z134" s="224"/>
      <c r="AA134" s="224"/>
      <c r="AB134" s="224"/>
      <c r="AC134" s="224"/>
      <c r="AD134" s="224"/>
      <c r="AE134" s="224"/>
    </row>
    <row r="135" spans="1:31">
      <c r="A135" s="222">
        <v>134</v>
      </c>
      <c r="B135" s="223">
        <v>46161</v>
      </c>
      <c r="C135" s="224" t="s">
        <v>310</v>
      </c>
      <c r="D135" s="225">
        <v>32208</v>
      </c>
      <c r="E135" s="226" t="s">
        <v>328</v>
      </c>
      <c r="F135" s="225" t="s">
        <v>50</v>
      </c>
      <c r="G135" s="224" t="s">
        <v>212</v>
      </c>
      <c r="H135" s="227" t="s">
        <v>215</v>
      </c>
      <c r="I135" s="228">
        <v>46174</v>
      </c>
      <c r="J135" s="229">
        <v>0.25646990740740738</v>
      </c>
      <c r="K135" s="229">
        <v>0.79347222222222225</v>
      </c>
      <c r="L135" s="229"/>
      <c r="M135" s="230" t="s">
        <v>212</v>
      </c>
      <c r="N135" s="231">
        <v>8</v>
      </c>
      <c r="O135" s="231">
        <v>3</v>
      </c>
      <c r="P135" s="231"/>
      <c r="Q135" s="231"/>
      <c r="R135" s="231"/>
      <c r="S135" s="231"/>
      <c r="T135" s="232">
        <f t="shared" si="9"/>
        <v>0</v>
      </c>
      <c r="U135" s="224"/>
      <c r="V135" s="224"/>
      <c r="W135" s="224"/>
      <c r="X135" s="224"/>
      <c r="Y135" s="224"/>
      <c r="Z135" s="224"/>
      <c r="AA135" s="224"/>
      <c r="AB135" s="224"/>
      <c r="AC135" s="224"/>
      <c r="AD135" s="224"/>
      <c r="AE135" s="224"/>
    </row>
    <row r="136" spans="1:31">
      <c r="A136" s="222">
        <v>135</v>
      </c>
      <c r="B136" s="223">
        <v>45811</v>
      </c>
      <c r="C136" s="224" t="s">
        <v>51</v>
      </c>
      <c r="D136" s="225">
        <v>13341</v>
      </c>
      <c r="E136" s="226" t="s">
        <v>157</v>
      </c>
      <c r="F136" s="225" t="s">
        <v>54</v>
      </c>
      <c r="G136" s="224" t="s">
        <v>251</v>
      </c>
      <c r="H136" s="227" t="s">
        <v>288</v>
      </c>
      <c r="I136" s="228">
        <v>46174</v>
      </c>
      <c r="J136" s="229">
        <v>0.76810185185185187</v>
      </c>
      <c r="K136" s="229">
        <v>0.29221064814814812</v>
      </c>
      <c r="L136" s="229"/>
      <c r="M136" s="230" t="s">
        <v>210</v>
      </c>
      <c r="N136" s="231">
        <v>8</v>
      </c>
      <c r="O136" s="231">
        <v>3</v>
      </c>
      <c r="P136" s="231">
        <v>2</v>
      </c>
      <c r="Q136" s="231">
        <v>5</v>
      </c>
      <c r="R136" s="231"/>
      <c r="S136" s="231"/>
      <c r="T136" s="232">
        <f t="shared" si="9"/>
        <v>0</v>
      </c>
      <c r="U136" s="224"/>
      <c r="V136" s="224"/>
      <c r="W136" s="224"/>
      <c r="X136" s="224"/>
      <c r="Y136" s="224"/>
      <c r="Z136" s="224"/>
      <c r="AA136" s="224"/>
      <c r="AB136" s="224"/>
      <c r="AC136" s="224"/>
      <c r="AD136" s="224"/>
      <c r="AE136" s="224"/>
    </row>
    <row r="137" spans="1:31">
      <c r="A137" s="222">
        <v>136</v>
      </c>
      <c r="B137" s="223">
        <v>46161</v>
      </c>
      <c r="C137" s="224" t="s">
        <v>310</v>
      </c>
      <c r="D137" s="225">
        <v>32211</v>
      </c>
      <c r="E137" s="226" t="s">
        <v>329</v>
      </c>
      <c r="F137" s="225" t="s">
        <v>50</v>
      </c>
      <c r="G137" s="224" t="s">
        <v>251</v>
      </c>
      <c r="H137" s="227" t="s">
        <v>333</v>
      </c>
      <c r="I137" s="228">
        <v>46174</v>
      </c>
      <c r="J137" s="229">
        <v>0.75964120370370369</v>
      </c>
      <c r="K137" s="229">
        <v>0.17097222222222222</v>
      </c>
      <c r="L137" s="229"/>
      <c r="M137" s="230" t="s">
        <v>210</v>
      </c>
      <c r="N137" s="231">
        <v>8</v>
      </c>
      <c r="O137" s="231"/>
      <c r="P137" s="231"/>
      <c r="Q137" s="231">
        <v>5</v>
      </c>
      <c r="R137" s="231"/>
      <c r="S137" s="231"/>
      <c r="T137" s="232">
        <f t="shared" si="9"/>
        <v>0</v>
      </c>
      <c r="U137" s="224"/>
      <c r="V137" s="224"/>
      <c r="W137" s="224"/>
      <c r="X137" s="224"/>
      <c r="Y137" s="224"/>
      <c r="Z137" s="224"/>
      <c r="AA137" s="224"/>
      <c r="AB137" s="224"/>
      <c r="AC137" s="224"/>
      <c r="AD137" s="224"/>
      <c r="AE137" s="224"/>
    </row>
    <row r="138" spans="1:31">
      <c r="A138" s="222">
        <v>137</v>
      </c>
      <c r="B138" s="223">
        <v>45517</v>
      </c>
      <c r="C138" s="224" t="s">
        <v>123</v>
      </c>
      <c r="D138" s="225">
        <v>7371</v>
      </c>
      <c r="E138" s="226" t="s">
        <v>158</v>
      </c>
      <c r="F138" s="225" t="s">
        <v>54</v>
      </c>
      <c r="G138" s="224" t="s">
        <v>251</v>
      </c>
      <c r="H138" s="227" t="s">
        <v>64</v>
      </c>
      <c r="I138" s="228">
        <v>46174</v>
      </c>
      <c r="J138" s="229">
        <v>0.77526620370370369</v>
      </c>
      <c r="K138" s="229">
        <v>0.29408564814814814</v>
      </c>
      <c r="L138" s="229"/>
      <c r="M138" s="230" t="s">
        <v>210</v>
      </c>
      <c r="N138" s="231">
        <v>8</v>
      </c>
      <c r="O138" s="231">
        <v>3</v>
      </c>
      <c r="P138" s="231">
        <v>2</v>
      </c>
      <c r="Q138" s="231">
        <v>5</v>
      </c>
      <c r="R138" s="231"/>
      <c r="S138" s="231"/>
      <c r="T138" s="232">
        <f t="shared" si="9"/>
        <v>0</v>
      </c>
      <c r="U138" s="224"/>
      <c r="V138" s="224"/>
      <c r="W138" s="224"/>
      <c r="X138" s="224"/>
      <c r="Y138" s="224"/>
      <c r="Z138" s="224"/>
      <c r="AA138" s="224"/>
      <c r="AB138" s="224"/>
      <c r="AC138" s="224"/>
      <c r="AD138" s="224"/>
      <c r="AE138" s="224"/>
    </row>
    <row r="139" spans="1:31">
      <c r="A139" s="222">
        <v>138</v>
      </c>
      <c r="B139" s="223">
        <v>46154</v>
      </c>
      <c r="C139" s="224" t="s">
        <v>299</v>
      </c>
      <c r="D139" s="224">
        <v>32538</v>
      </c>
      <c r="E139" s="226" t="s">
        <v>308</v>
      </c>
      <c r="F139" s="225" t="s">
        <v>52</v>
      </c>
      <c r="G139" s="224" t="s">
        <v>209</v>
      </c>
      <c r="H139" s="227" t="s">
        <v>68</v>
      </c>
      <c r="I139" s="228">
        <v>46174</v>
      </c>
      <c r="J139" s="229">
        <v>0.26074074074074072</v>
      </c>
      <c r="K139" s="229">
        <v>0.67196759259259264</v>
      </c>
      <c r="L139" s="229"/>
      <c r="M139" s="230" t="s">
        <v>211</v>
      </c>
      <c r="N139" s="231">
        <v>8</v>
      </c>
      <c r="O139" s="231"/>
      <c r="P139" s="231"/>
      <c r="Q139" s="231"/>
      <c r="R139" s="231"/>
      <c r="S139" s="231"/>
      <c r="T139" s="232">
        <f t="shared" si="9"/>
        <v>0</v>
      </c>
      <c r="U139" s="232"/>
      <c r="V139" s="224"/>
      <c r="W139" s="224"/>
      <c r="X139" s="224"/>
      <c r="Y139" s="224"/>
      <c r="Z139" s="224"/>
      <c r="AA139" s="224"/>
      <c r="AB139" s="224"/>
      <c r="AC139" s="224"/>
      <c r="AD139" s="224"/>
      <c r="AE139" s="224"/>
    </row>
    <row r="140" spans="1:31">
      <c r="A140" s="222">
        <v>139</v>
      </c>
      <c r="B140" s="223">
        <v>45783</v>
      </c>
      <c r="C140" s="224" t="s">
        <v>76</v>
      </c>
      <c r="D140" s="225">
        <v>12305</v>
      </c>
      <c r="E140" s="226" t="s">
        <v>159</v>
      </c>
      <c r="F140" s="225" t="s">
        <v>54</v>
      </c>
      <c r="G140" s="224" t="s">
        <v>251</v>
      </c>
      <c r="H140" s="227" t="s">
        <v>289</v>
      </c>
      <c r="I140" s="228">
        <v>46174</v>
      </c>
      <c r="J140" s="229">
        <v>0.76923611111111112</v>
      </c>
      <c r="K140" s="229">
        <v>0.16750000000000001</v>
      </c>
      <c r="L140" s="229"/>
      <c r="M140" s="230" t="s">
        <v>210</v>
      </c>
      <c r="N140" s="231">
        <v>8</v>
      </c>
      <c r="O140" s="231"/>
      <c r="P140" s="231"/>
      <c r="Q140" s="231">
        <v>5</v>
      </c>
      <c r="R140" s="231"/>
      <c r="S140" s="231"/>
      <c r="T140" s="232">
        <f t="shared" si="9"/>
        <v>0</v>
      </c>
      <c r="U140" s="224"/>
      <c r="V140" s="224"/>
      <c r="W140" s="224"/>
      <c r="X140" s="224"/>
      <c r="Y140" s="224"/>
      <c r="Z140" s="224"/>
      <c r="AA140" s="224"/>
      <c r="AB140" s="224"/>
      <c r="AC140" s="224"/>
      <c r="AD140" s="224"/>
      <c r="AE140" s="224"/>
    </row>
    <row r="141" spans="1:31">
      <c r="A141" s="222">
        <v>140</v>
      </c>
      <c r="B141" s="223">
        <v>45531</v>
      </c>
      <c r="C141" s="224" t="s">
        <v>66</v>
      </c>
      <c r="D141" s="225">
        <v>7113</v>
      </c>
      <c r="E141" s="226" t="s">
        <v>160</v>
      </c>
      <c r="F141" s="225" t="s">
        <v>52</v>
      </c>
      <c r="G141" s="224" t="s">
        <v>209</v>
      </c>
      <c r="H141" s="227" t="s">
        <v>291</v>
      </c>
      <c r="I141" s="228">
        <v>46174</v>
      </c>
      <c r="J141" s="229">
        <v>0.26317129629629632</v>
      </c>
      <c r="K141" s="229">
        <v>0.79256944444444444</v>
      </c>
      <c r="L141" s="229"/>
      <c r="M141" s="230" t="s">
        <v>211</v>
      </c>
      <c r="N141" s="231">
        <v>8</v>
      </c>
      <c r="O141" s="231">
        <v>3</v>
      </c>
      <c r="P141" s="231"/>
      <c r="Q141" s="231"/>
      <c r="R141" s="231"/>
      <c r="S141" s="231"/>
      <c r="T141" s="232">
        <f t="shared" si="9"/>
        <v>0</v>
      </c>
      <c r="U141" s="224"/>
      <c r="V141" s="224"/>
      <c r="W141" s="224"/>
      <c r="X141" s="224"/>
      <c r="Y141" s="224"/>
      <c r="Z141" s="224"/>
      <c r="AA141" s="224"/>
      <c r="AB141" s="224"/>
      <c r="AC141" s="224"/>
      <c r="AD141" s="224"/>
      <c r="AE141" s="224"/>
    </row>
    <row r="142" spans="1:31">
      <c r="A142" s="222">
        <v>141</v>
      </c>
      <c r="B142" s="234">
        <v>46084</v>
      </c>
      <c r="C142" s="224" t="s">
        <v>268</v>
      </c>
      <c r="D142" s="224">
        <v>32815</v>
      </c>
      <c r="E142" s="235" t="s">
        <v>280</v>
      </c>
      <c r="F142" s="224" t="s">
        <v>52</v>
      </c>
      <c r="G142" s="224" t="s">
        <v>209</v>
      </c>
      <c r="H142" s="235" t="s">
        <v>258</v>
      </c>
      <c r="I142" s="228">
        <v>46174</v>
      </c>
      <c r="J142" s="229">
        <v>0.2785185185185185</v>
      </c>
      <c r="K142" s="229">
        <v>0.79287037037037034</v>
      </c>
      <c r="L142" s="229"/>
      <c r="M142" s="230" t="s">
        <v>211</v>
      </c>
      <c r="N142" s="231">
        <v>8</v>
      </c>
      <c r="O142" s="231">
        <v>3</v>
      </c>
      <c r="P142" s="231"/>
      <c r="Q142" s="231"/>
      <c r="R142" s="224"/>
      <c r="S142" s="224"/>
      <c r="T142" s="224">
        <v>0</v>
      </c>
      <c r="U142" s="224"/>
      <c r="V142" s="224"/>
      <c r="W142" s="224"/>
      <c r="X142" s="224"/>
      <c r="Y142" s="224"/>
      <c r="Z142" s="224"/>
      <c r="AA142" s="224"/>
      <c r="AB142" s="224"/>
      <c r="AC142" s="224"/>
      <c r="AD142" s="224"/>
      <c r="AE142" s="224"/>
    </row>
    <row r="143" spans="1:31">
      <c r="A143" s="222">
        <v>142</v>
      </c>
      <c r="B143" s="223">
        <v>45811</v>
      </c>
      <c r="C143" s="224" t="s">
        <v>51</v>
      </c>
      <c r="D143" s="225">
        <v>13340</v>
      </c>
      <c r="E143" s="226" t="s">
        <v>161</v>
      </c>
      <c r="F143" s="225" t="s">
        <v>52</v>
      </c>
      <c r="G143" s="224" t="s">
        <v>251</v>
      </c>
      <c r="H143" s="227" t="s">
        <v>77</v>
      </c>
      <c r="I143" s="228">
        <v>46174</v>
      </c>
      <c r="J143" s="229">
        <v>0.74646990740740737</v>
      </c>
      <c r="K143" s="229">
        <v>0.29402777777777778</v>
      </c>
      <c r="L143" s="229"/>
      <c r="M143" s="230" t="s">
        <v>210</v>
      </c>
      <c r="N143" s="231">
        <v>8</v>
      </c>
      <c r="O143" s="231">
        <v>3</v>
      </c>
      <c r="P143" s="231">
        <v>2</v>
      </c>
      <c r="Q143" s="231">
        <v>5</v>
      </c>
      <c r="R143" s="231"/>
      <c r="S143" s="231"/>
      <c r="T143" s="232">
        <v>0</v>
      </c>
      <c r="U143" s="224"/>
      <c r="V143" s="224"/>
      <c r="W143" s="224"/>
      <c r="X143" s="224"/>
      <c r="Y143" s="224"/>
      <c r="Z143" s="224"/>
      <c r="AA143" s="224"/>
      <c r="AB143" s="224"/>
      <c r="AC143" s="224"/>
      <c r="AD143" s="224"/>
      <c r="AE143" s="224"/>
    </row>
    <row r="144" spans="1:31">
      <c r="A144" s="222">
        <v>143</v>
      </c>
      <c r="B144" s="223">
        <v>45768</v>
      </c>
      <c r="C144" s="224" t="s">
        <v>69</v>
      </c>
      <c r="D144" s="225">
        <v>12258</v>
      </c>
      <c r="E144" s="226" t="s">
        <v>162</v>
      </c>
      <c r="F144" s="225" t="s">
        <v>52</v>
      </c>
      <c r="G144" s="224" t="s">
        <v>251</v>
      </c>
      <c r="H144" s="227" t="s">
        <v>258</v>
      </c>
      <c r="I144" s="228">
        <v>46174</v>
      </c>
      <c r="J144" s="229">
        <v>0.75770833333333332</v>
      </c>
      <c r="K144" s="229">
        <v>0.29267361111111112</v>
      </c>
      <c r="L144" s="229"/>
      <c r="M144" s="230" t="s">
        <v>210</v>
      </c>
      <c r="N144" s="231">
        <v>8</v>
      </c>
      <c r="O144" s="231">
        <v>3</v>
      </c>
      <c r="P144" s="231">
        <v>2</v>
      </c>
      <c r="Q144" s="231">
        <v>5</v>
      </c>
      <c r="R144" s="231"/>
      <c r="S144" s="231"/>
      <c r="T144" s="232">
        <f t="shared" ref="T144:T170" si="10">SUM(R144:S144)</f>
        <v>0</v>
      </c>
      <c r="U144" s="224"/>
      <c r="V144" s="224"/>
      <c r="W144" s="224"/>
      <c r="X144" s="224"/>
      <c r="Y144" s="224"/>
      <c r="Z144" s="224"/>
      <c r="AA144" s="224"/>
      <c r="AB144" s="224"/>
      <c r="AC144" s="224"/>
      <c r="AD144" s="224"/>
      <c r="AE144" s="224"/>
    </row>
    <row r="145" spans="1:31">
      <c r="A145" s="222">
        <v>144</v>
      </c>
      <c r="B145" s="223">
        <v>45670</v>
      </c>
      <c r="C145" s="224" t="s">
        <v>95</v>
      </c>
      <c r="D145" s="224">
        <v>13697</v>
      </c>
      <c r="E145" s="226" t="s">
        <v>163</v>
      </c>
      <c r="F145" s="225" t="s">
        <v>52</v>
      </c>
      <c r="G145" s="224" t="s">
        <v>251</v>
      </c>
      <c r="H145" s="227" t="s">
        <v>68</v>
      </c>
      <c r="I145" s="228">
        <v>46174</v>
      </c>
      <c r="J145" s="229">
        <v>0.74662037037037032</v>
      </c>
      <c r="K145" s="229">
        <v>0.16842592592592592</v>
      </c>
      <c r="L145" s="229"/>
      <c r="M145" s="230" t="s">
        <v>210</v>
      </c>
      <c r="N145" s="231">
        <v>8</v>
      </c>
      <c r="O145" s="231"/>
      <c r="P145" s="231"/>
      <c r="Q145" s="231">
        <v>5</v>
      </c>
      <c r="R145" s="231"/>
      <c r="S145" s="231"/>
      <c r="T145" s="232">
        <f t="shared" si="10"/>
        <v>0</v>
      </c>
      <c r="U145" s="224"/>
      <c r="V145" s="224"/>
      <c r="W145" s="224"/>
      <c r="X145" s="224"/>
      <c r="Y145" s="224"/>
      <c r="Z145" s="224"/>
      <c r="AA145" s="224"/>
      <c r="AB145" s="224"/>
      <c r="AC145" s="224"/>
      <c r="AD145" s="224"/>
      <c r="AE145" s="224"/>
    </row>
    <row r="146" spans="1:31">
      <c r="A146" s="222">
        <v>145</v>
      </c>
      <c r="B146" s="223">
        <v>45734</v>
      </c>
      <c r="C146" s="224" t="s">
        <v>61</v>
      </c>
      <c r="D146" s="224">
        <v>12734</v>
      </c>
      <c r="E146" s="226" t="s">
        <v>164</v>
      </c>
      <c r="F146" s="225" t="s">
        <v>54</v>
      </c>
      <c r="G146" s="224" t="s">
        <v>251</v>
      </c>
      <c r="H146" s="227" t="s">
        <v>64</v>
      </c>
      <c r="I146" s="228">
        <v>46174</v>
      </c>
      <c r="J146" s="229">
        <v>0.76446759259259256</v>
      </c>
      <c r="K146" s="229">
        <v>0.29214120370370372</v>
      </c>
      <c r="L146" s="229"/>
      <c r="M146" s="230" t="s">
        <v>210</v>
      </c>
      <c r="N146" s="231">
        <v>8</v>
      </c>
      <c r="O146" s="231">
        <v>3</v>
      </c>
      <c r="P146" s="231">
        <v>2</v>
      </c>
      <c r="Q146" s="231">
        <v>5</v>
      </c>
      <c r="R146" s="231"/>
      <c r="S146" s="231"/>
      <c r="T146" s="232">
        <f t="shared" si="10"/>
        <v>0</v>
      </c>
      <c r="U146" s="224"/>
      <c r="V146" s="224"/>
      <c r="W146" s="224"/>
      <c r="X146" s="224"/>
      <c r="Y146" s="224"/>
      <c r="Z146" s="224"/>
      <c r="AA146" s="224"/>
      <c r="AB146" s="224"/>
      <c r="AC146" s="224"/>
      <c r="AD146" s="224"/>
      <c r="AE146" s="224"/>
    </row>
    <row r="147" spans="1:31">
      <c r="A147" s="222">
        <v>146</v>
      </c>
      <c r="B147" s="223">
        <v>45811</v>
      </c>
      <c r="C147" s="224" t="s">
        <v>51</v>
      </c>
      <c r="D147" s="225">
        <v>13345</v>
      </c>
      <c r="E147" s="226" t="s">
        <v>165</v>
      </c>
      <c r="F147" s="225" t="s">
        <v>54</v>
      </c>
      <c r="G147" s="224" t="s">
        <v>251</v>
      </c>
      <c r="H147" s="227" t="s">
        <v>290</v>
      </c>
      <c r="I147" s="228">
        <v>46174</v>
      </c>
      <c r="J147" s="229">
        <v>0.76928240740740739</v>
      </c>
      <c r="K147" s="229">
        <v>0.29344907407407406</v>
      </c>
      <c r="L147" s="229"/>
      <c r="M147" s="230" t="s">
        <v>210</v>
      </c>
      <c r="N147" s="231">
        <v>8</v>
      </c>
      <c r="O147" s="231">
        <v>3</v>
      </c>
      <c r="P147" s="231">
        <v>2</v>
      </c>
      <c r="Q147" s="231">
        <v>5</v>
      </c>
      <c r="R147" s="231"/>
      <c r="S147" s="231"/>
      <c r="T147" s="232">
        <f t="shared" si="10"/>
        <v>0</v>
      </c>
      <c r="U147" s="224"/>
      <c r="V147" s="224"/>
      <c r="W147" s="224"/>
      <c r="X147" s="224"/>
      <c r="Y147" s="224"/>
      <c r="Z147" s="224"/>
      <c r="AA147" s="224"/>
      <c r="AB147" s="224"/>
      <c r="AC147" s="224"/>
      <c r="AD147" s="224"/>
      <c r="AE147" s="224"/>
    </row>
    <row r="148" spans="1:31">
      <c r="A148" s="222">
        <v>147</v>
      </c>
      <c r="B148" s="223">
        <v>46154</v>
      </c>
      <c r="C148" s="224" t="s">
        <v>299</v>
      </c>
      <c r="D148" s="224">
        <v>32546</v>
      </c>
      <c r="E148" s="226" t="s">
        <v>346</v>
      </c>
      <c r="F148" s="225" t="s">
        <v>52</v>
      </c>
      <c r="G148" s="224" t="s">
        <v>209</v>
      </c>
      <c r="H148" s="227" t="s">
        <v>68</v>
      </c>
      <c r="I148" s="228">
        <v>46174</v>
      </c>
      <c r="J148" s="229">
        <v>0.24479166666666666</v>
      </c>
      <c r="K148" s="229">
        <v>0.79631944444444447</v>
      </c>
      <c r="L148" s="229"/>
      <c r="M148" s="230" t="s">
        <v>211</v>
      </c>
      <c r="N148" s="231">
        <v>8</v>
      </c>
      <c r="O148" s="231">
        <v>3</v>
      </c>
      <c r="P148" s="231"/>
      <c r="Q148" s="231"/>
      <c r="R148" s="231"/>
      <c r="S148" s="231"/>
      <c r="T148" s="232">
        <f t="shared" si="10"/>
        <v>0</v>
      </c>
      <c r="U148" s="232"/>
      <c r="V148" s="224"/>
      <c r="W148" s="224"/>
      <c r="X148" s="224"/>
      <c r="Y148" s="224"/>
      <c r="Z148" s="224"/>
      <c r="AA148" s="224"/>
      <c r="AB148" s="224"/>
      <c r="AC148" s="224"/>
      <c r="AD148" s="224"/>
      <c r="AE148" s="224"/>
    </row>
    <row r="149" spans="1:31">
      <c r="A149" s="222">
        <v>148</v>
      </c>
      <c r="B149" s="223">
        <v>46161</v>
      </c>
      <c r="C149" s="224" t="s">
        <v>310</v>
      </c>
      <c r="D149" s="225">
        <v>32222</v>
      </c>
      <c r="E149" s="226" t="s">
        <v>330</v>
      </c>
      <c r="F149" s="225" t="s">
        <v>50</v>
      </c>
      <c r="G149" s="224" t="s">
        <v>251</v>
      </c>
      <c r="H149" s="227" t="s">
        <v>333</v>
      </c>
      <c r="I149" s="228">
        <v>46174</v>
      </c>
      <c r="J149" s="229">
        <v>0.76960648148148147</v>
      </c>
      <c r="K149" s="229">
        <v>0.1711226851851852</v>
      </c>
      <c r="L149" s="229"/>
      <c r="M149" s="230" t="s">
        <v>210</v>
      </c>
      <c r="N149" s="231">
        <v>8</v>
      </c>
      <c r="O149" s="231"/>
      <c r="P149" s="231"/>
      <c r="Q149" s="231">
        <v>5</v>
      </c>
      <c r="R149" s="231"/>
      <c r="S149" s="231"/>
      <c r="T149" s="232">
        <f t="shared" si="10"/>
        <v>0</v>
      </c>
      <c r="U149" s="224"/>
      <c r="V149" s="224"/>
      <c r="W149" s="224"/>
      <c r="X149" s="224"/>
      <c r="Y149" s="224"/>
      <c r="Z149" s="224"/>
      <c r="AA149" s="224"/>
      <c r="AB149" s="224"/>
      <c r="AC149" s="224"/>
      <c r="AD149" s="224"/>
      <c r="AE149" s="224"/>
    </row>
    <row r="150" spans="1:31">
      <c r="A150" s="222">
        <v>149</v>
      </c>
      <c r="B150" s="223">
        <v>45531</v>
      </c>
      <c r="C150" s="224" t="s">
        <v>66</v>
      </c>
      <c r="D150" s="225">
        <v>7104</v>
      </c>
      <c r="E150" s="226" t="s">
        <v>166</v>
      </c>
      <c r="F150" s="225" t="s">
        <v>52</v>
      </c>
      <c r="G150" s="224" t="s">
        <v>209</v>
      </c>
      <c r="H150" s="227" t="s">
        <v>258</v>
      </c>
      <c r="I150" s="228">
        <v>46174</v>
      </c>
      <c r="J150" s="229">
        <v>0.25972222222222224</v>
      </c>
      <c r="K150" s="229">
        <v>0.79249999999999998</v>
      </c>
      <c r="L150" s="229"/>
      <c r="M150" s="230" t="s">
        <v>211</v>
      </c>
      <c r="N150" s="231">
        <v>8</v>
      </c>
      <c r="O150" s="231">
        <v>3</v>
      </c>
      <c r="P150" s="231"/>
      <c r="Q150" s="231"/>
      <c r="R150" s="231"/>
      <c r="S150" s="231"/>
      <c r="T150" s="232">
        <f t="shared" si="10"/>
        <v>0</v>
      </c>
      <c r="U150" s="224"/>
      <c r="V150" s="224"/>
      <c r="W150" s="224"/>
      <c r="X150" s="224"/>
      <c r="Y150" s="224"/>
      <c r="Z150" s="224"/>
      <c r="AA150" s="224"/>
      <c r="AB150" s="224"/>
      <c r="AC150" s="224"/>
      <c r="AD150" s="224"/>
      <c r="AE150" s="224"/>
    </row>
    <row r="151" spans="1:31">
      <c r="A151" s="222">
        <v>150</v>
      </c>
      <c r="B151" s="223">
        <v>46161</v>
      </c>
      <c r="C151" s="224" t="s">
        <v>310</v>
      </c>
      <c r="D151" s="225">
        <v>32207</v>
      </c>
      <c r="E151" s="226" t="s">
        <v>331</v>
      </c>
      <c r="F151" s="225" t="s">
        <v>50</v>
      </c>
      <c r="G151" s="224" t="s">
        <v>251</v>
      </c>
      <c r="H151" s="227" t="s">
        <v>333</v>
      </c>
      <c r="I151" s="228">
        <v>46174</v>
      </c>
      <c r="J151" s="229">
        <v>0.75821759259259258</v>
      </c>
      <c r="K151" s="229">
        <v>0.17159722222222223</v>
      </c>
      <c r="L151" s="229"/>
      <c r="M151" s="230" t="s">
        <v>210</v>
      </c>
      <c r="N151" s="231">
        <v>8</v>
      </c>
      <c r="O151" s="231"/>
      <c r="P151" s="231"/>
      <c r="Q151" s="231">
        <v>5</v>
      </c>
      <c r="R151" s="231"/>
      <c r="S151" s="231"/>
      <c r="T151" s="232">
        <f t="shared" si="10"/>
        <v>0</v>
      </c>
      <c r="U151" s="224"/>
      <c r="V151" s="224"/>
      <c r="W151" s="224"/>
      <c r="X151" s="224"/>
      <c r="Y151" s="224"/>
      <c r="Z151" s="224"/>
      <c r="AA151" s="224"/>
      <c r="AB151" s="224"/>
      <c r="AC151" s="224"/>
      <c r="AD151" s="224"/>
      <c r="AE151" s="224"/>
    </row>
    <row r="152" spans="1:31">
      <c r="A152" s="222">
        <v>151</v>
      </c>
      <c r="B152" s="223">
        <v>45636</v>
      </c>
      <c r="C152" s="224" t="s">
        <v>124</v>
      </c>
      <c r="D152" s="225">
        <v>10234</v>
      </c>
      <c r="E152" s="226" t="s">
        <v>167</v>
      </c>
      <c r="F152" s="225" t="s">
        <v>50</v>
      </c>
      <c r="G152" s="224" t="s">
        <v>209</v>
      </c>
      <c r="H152" s="227" t="s">
        <v>58</v>
      </c>
      <c r="I152" s="228">
        <v>46174</v>
      </c>
      <c r="J152" s="229">
        <v>0.26718750000000002</v>
      </c>
      <c r="K152" s="229">
        <v>0.79246527777777775</v>
      </c>
      <c r="L152" s="229"/>
      <c r="M152" s="230" t="s">
        <v>211</v>
      </c>
      <c r="N152" s="231">
        <v>8</v>
      </c>
      <c r="O152" s="231">
        <v>3</v>
      </c>
      <c r="P152" s="231"/>
      <c r="Q152" s="231"/>
      <c r="R152" s="231"/>
      <c r="S152" s="231"/>
      <c r="T152" s="232">
        <f t="shared" si="10"/>
        <v>0</v>
      </c>
      <c r="U152" s="224"/>
      <c r="V152" s="224"/>
      <c r="W152" s="224"/>
      <c r="X152" s="224"/>
      <c r="Y152" s="224"/>
      <c r="Z152" s="224"/>
      <c r="AA152" s="224"/>
      <c r="AB152" s="224"/>
      <c r="AC152" s="224"/>
      <c r="AD152" s="224"/>
      <c r="AE152" s="224"/>
    </row>
    <row r="153" spans="1:31">
      <c r="A153" s="222">
        <v>152</v>
      </c>
      <c r="B153" s="223">
        <v>46154</v>
      </c>
      <c r="C153" s="224" t="s">
        <v>299</v>
      </c>
      <c r="D153" s="224">
        <v>32545</v>
      </c>
      <c r="E153" s="226" t="s">
        <v>347</v>
      </c>
      <c r="F153" s="225" t="s">
        <v>50</v>
      </c>
      <c r="G153" s="224" t="s">
        <v>212</v>
      </c>
      <c r="H153" s="227" t="s">
        <v>60</v>
      </c>
      <c r="I153" s="228">
        <v>46174</v>
      </c>
      <c r="J153" s="229"/>
      <c r="K153" s="229"/>
      <c r="L153" s="229" t="s">
        <v>213</v>
      </c>
      <c r="M153" s="230" t="s">
        <v>212</v>
      </c>
      <c r="N153" s="231"/>
      <c r="O153" s="231"/>
      <c r="P153" s="231"/>
      <c r="Q153" s="231"/>
      <c r="R153" s="231"/>
      <c r="S153" s="231"/>
      <c r="T153" s="232">
        <f t="shared" si="10"/>
        <v>0</v>
      </c>
      <c r="U153" s="232"/>
      <c r="V153" s="224"/>
      <c r="W153" s="224"/>
      <c r="X153" s="224"/>
      <c r="Y153" s="224"/>
      <c r="Z153" s="224"/>
      <c r="AA153" s="224"/>
      <c r="AB153" s="224"/>
      <c r="AC153" s="224"/>
      <c r="AD153" s="224"/>
      <c r="AE153" s="224"/>
    </row>
    <row r="154" spans="1:31">
      <c r="A154" s="222">
        <v>153</v>
      </c>
      <c r="B154" s="223">
        <v>45783</v>
      </c>
      <c r="C154" s="224" t="s">
        <v>76</v>
      </c>
      <c r="D154" s="225">
        <v>12312</v>
      </c>
      <c r="E154" s="226" t="s">
        <v>168</v>
      </c>
      <c r="F154" s="225" t="s">
        <v>54</v>
      </c>
      <c r="G154" s="224" t="s">
        <v>209</v>
      </c>
      <c r="H154" s="227" t="s">
        <v>290</v>
      </c>
      <c r="I154" s="228">
        <v>46174</v>
      </c>
      <c r="J154" s="229"/>
      <c r="K154" s="229"/>
      <c r="L154" s="229" t="s">
        <v>213</v>
      </c>
      <c r="M154" s="230" t="s">
        <v>211</v>
      </c>
      <c r="N154" s="231"/>
      <c r="O154" s="231"/>
      <c r="P154" s="231"/>
      <c r="Q154" s="231"/>
      <c r="R154" s="231"/>
      <c r="S154" s="231"/>
      <c r="T154" s="232">
        <f t="shared" si="10"/>
        <v>0</v>
      </c>
      <c r="U154" s="224"/>
      <c r="V154" s="224"/>
      <c r="W154" s="224"/>
      <c r="X154" s="224"/>
      <c r="Y154" s="224"/>
      <c r="Z154" s="224"/>
      <c r="AA154" s="224"/>
      <c r="AB154" s="224"/>
      <c r="AC154" s="224"/>
      <c r="AD154" s="224"/>
      <c r="AE154" s="224"/>
    </row>
    <row r="155" spans="1:31">
      <c r="A155" s="222">
        <v>154</v>
      </c>
      <c r="B155" s="223">
        <v>45440</v>
      </c>
      <c r="C155" s="224" t="s">
        <v>104</v>
      </c>
      <c r="D155" s="225">
        <v>6321</v>
      </c>
      <c r="E155" s="226" t="s">
        <v>169</v>
      </c>
      <c r="F155" s="225" t="s">
        <v>52</v>
      </c>
      <c r="G155" s="224" t="s">
        <v>251</v>
      </c>
      <c r="H155" s="227" t="s">
        <v>77</v>
      </c>
      <c r="I155" s="228">
        <v>46174</v>
      </c>
      <c r="J155" s="229">
        <v>0.7711689814814815</v>
      </c>
      <c r="K155" s="229">
        <v>0.29600694444444442</v>
      </c>
      <c r="L155" s="229"/>
      <c r="M155" s="230" t="s">
        <v>210</v>
      </c>
      <c r="N155" s="231">
        <v>8</v>
      </c>
      <c r="O155" s="231">
        <v>3</v>
      </c>
      <c r="P155" s="231">
        <v>2</v>
      </c>
      <c r="Q155" s="231">
        <v>5</v>
      </c>
      <c r="R155" s="231"/>
      <c r="S155" s="231"/>
      <c r="T155" s="232">
        <f t="shared" si="10"/>
        <v>0</v>
      </c>
      <c r="U155" s="224"/>
      <c r="V155" s="224"/>
      <c r="W155" s="224"/>
      <c r="X155" s="224"/>
      <c r="Y155" s="224"/>
      <c r="Z155" s="224"/>
      <c r="AA155" s="224"/>
      <c r="AB155" s="224"/>
      <c r="AC155" s="224"/>
      <c r="AD155" s="224"/>
      <c r="AE155" s="224"/>
    </row>
    <row r="156" spans="1:31">
      <c r="A156" s="222">
        <v>155</v>
      </c>
      <c r="B156" s="223">
        <v>45818</v>
      </c>
      <c r="C156" s="224" t="s">
        <v>90</v>
      </c>
      <c r="D156" s="225">
        <v>14863</v>
      </c>
      <c r="E156" s="226" t="s">
        <v>170</v>
      </c>
      <c r="F156" s="225" t="s">
        <v>54</v>
      </c>
      <c r="G156" s="224" t="s">
        <v>251</v>
      </c>
      <c r="H156" s="227" t="s">
        <v>64</v>
      </c>
      <c r="I156" s="228">
        <v>46174</v>
      </c>
      <c r="J156" s="229">
        <v>0.76542824074074078</v>
      </c>
      <c r="K156" s="229">
        <v>0.16667824074074075</v>
      </c>
      <c r="L156" s="229"/>
      <c r="M156" s="230" t="s">
        <v>210</v>
      </c>
      <c r="N156" s="231">
        <v>8</v>
      </c>
      <c r="O156" s="231"/>
      <c r="P156" s="231"/>
      <c r="Q156" s="231">
        <v>5</v>
      </c>
      <c r="R156" s="231"/>
      <c r="S156" s="231"/>
      <c r="T156" s="232">
        <f t="shared" si="10"/>
        <v>0</v>
      </c>
      <c r="U156" s="224"/>
      <c r="V156" s="224"/>
      <c r="W156" s="224"/>
      <c r="X156" s="224"/>
      <c r="Y156" s="224"/>
      <c r="Z156" s="224"/>
      <c r="AA156" s="224"/>
      <c r="AB156" s="224"/>
      <c r="AC156" s="224"/>
      <c r="AD156" s="224"/>
      <c r="AE156" s="224"/>
    </row>
    <row r="157" spans="1:31">
      <c r="A157" s="222">
        <v>156</v>
      </c>
      <c r="B157" s="223">
        <v>45972</v>
      </c>
      <c r="C157" s="224" t="s">
        <v>254</v>
      </c>
      <c r="D157" s="224">
        <v>31403</v>
      </c>
      <c r="E157" s="226" t="s">
        <v>256</v>
      </c>
      <c r="F157" s="225" t="s">
        <v>54</v>
      </c>
      <c r="G157" s="224" t="s">
        <v>209</v>
      </c>
      <c r="H157" s="227" t="s">
        <v>60</v>
      </c>
      <c r="I157" s="228">
        <v>46174</v>
      </c>
      <c r="J157" s="229">
        <v>0.25153935185185183</v>
      </c>
      <c r="K157" s="229">
        <v>0.66774305555555558</v>
      </c>
      <c r="L157" s="229"/>
      <c r="M157" s="230" t="s">
        <v>211</v>
      </c>
      <c r="N157" s="231">
        <v>8</v>
      </c>
      <c r="O157" s="231"/>
      <c r="P157" s="231"/>
      <c r="Q157" s="231"/>
      <c r="R157" s="231"/>
      <c r="S157" s="231"/>
      <c r="T157" s="232">
        <f t="shared" si="10"/>
        <v>0</v>
      </c>
      <c r="U157" s="232"/>
      <c r="V157" s="224"/>
      <c r="W157" s="224"/>
      <c r="X157" s="224"/>
      <c r="Y157" s="224"/>
      <c r="Z157" s="224"/>
      <c r="AA157" s="224"/>
      <c r="AB157" s="224"/>
      <c r="AC157" s="224"/>
      <c r="AD157" s="224"/>
      <c r="AE157" s="224"/>
    </row>
    <row r="158" spans="1:31">
      <c r="A158" s="222">
        <v>157</v>
      </c>
      <c r="B158" s="223">
        <v>45797</v>
      </c>
      <c r="C158" s="224" t="s">
        <v>55</v>
      </c>
      <c r="D158" s="225">
        <v>14740</v>
      </c>
      <c r="E158" s="226" t="s">
        <v>171</v>
      </c>
      <c r="F158" s="225" t="s">
        <v>52</v>
      </c>
      <c r="G158" s="224" t="s">
        <v>251</v>
      </c>
      <c r="H158" s="227" t="s">
        <v>77</v>
      </c>
      <c r="I158" s="228">
        <v>46174</v>
      </c>
      <c r="J158" s="229">
        <v>0.76094907407407408</v>
      </c>
      <c r="K158" s="229">
        <v>0.29900462962962965</v>
      </c>
      <c r="L158" s="229"/>
      <c r="M158" s="230" t="s">
        <v>210</v>
      </c>
      <c r="N158" s="231">
        <v>8</v>
      </c>
      <c r="O158" s="231">
        <v>3</v>
      </c>
      <c r="P158" s="231">
        <v>2</v>
      </c>
      <c r="Q158" s="231">
        <v>5</v>
      </c>
      <c r="R158" s="231"/>
      <c r="S158" s="231"/>
      <c r="T158" s="232">
        <f t="shared" si="10"/>
        <v>0</v>
      </c>
      <c r="U158" s="224"/>
      <c r="V158" s="224"/>
      <c r="W158" s="224"/>
      <c r="X158" s="224"/>
      <c r="Y158" s="224"/>
      <c r="Z158" s="224"/>
      <c r="AA158" s="224"/>
      <c r="AB158" s="224"/>
      <c r="AC158" s="224"/>
      <c r="AD158" s="224"/>
      <c r="AE158" s="224"/>
    </row>
    <row r="159" spans="1:31">
      <c r="A159" s="222">
        <v>158</v>
      </c>
      <c r="B159" s="223">
        <v>45993</v>
      </c>
      <c r="C159" s="224" t="s">
        <v>259</v>
      </c>
      <c r="D159" s="225">
        <v>31089</v>
      </c>
      <c r="E159" s="226" t="s">
        <v>265</v>
      </c>
      <c r="F159" s="225" t="s">
        <v>52</v>
      </c>
      <c r="G159" s="224" t="s">
        <v>251</v>
      </c>
      <c r="H159" s="227" t="s">
        <v>77</v>
      </c>
      <c r="I159" s="228">
        <v>46174</v>
      </c>
      <c r="J159" s="229">
        <v>0.75334490740740745</v>
      </c>
      <c r="K159" s="229">
        <v>0.16969907407407409</v>
      </c>
      <c r="L159" s="229"/>
      <c r="M159" s="230" t="s">
        <v>210</v>
      </c>
      <c r="N159" s="231">
        <v>8</v>
      </c>
      <c r="O159" s="231"/>
      <c r="P159" s="231"/>
      <c r="Q159" s="231">
        <v>5</v>
      </c>
      <c r="R159" s="231"/>
      <c r="S159" s="231"/>
      <c r="T159" s="232">
        <f t="shared" si="10"/>
        <v>0</v>
      </c>
      <c r="U159" s="224"/>
      <c r="V159" s="224"/>
      <c r="W159" s="224"/>
      <c r="X159" s="224"/>
      <c r="Y159" s="224"/>
      <c r="Z159" s="224"/>
      <c r="AA159" s="224"/>
      <c r="AB159" s="224"/>
      <c r="AC159" s="224"/>
      <c r="AD159" s="224"/>
      <c r="AE159" s="224"/>
    </row>
    <row r="160" spans="1:31">
      <c r="A160" s="222">
        <v>1</v>
      </c>
      <c r="B160" s="223">
        <v>45244</v>
      </c>
      <c r="C160" s="224" t="s">
        <v>48</v>
      </c>
      <c r="D160" s="225">
        <v>5683</v>
      </c>
      <c r="E160" s="226" t="s">
        <v>49</v>
      </c>
      <c r="F160" s="225" t="s">
        <v>50</v>
      </c>
      <c r="G160" s="224" t="s">
        <v>209</v>
      </c>
      <c r="H160" s="227" t="s">
        <v>288</v>
      </c>
      <c r="I160" s="228">
        <v>46175</v>
      </c>
      <c r="J160" s="229">
        <v>0.25225694444444446</v>
      </c>
      <c r="K160" s="229">
        <v>0.79378472222222218</v>
      </c>
      <c r="L160" s="229"/>
      <c r="M160" s="230" t="s">
        <v>211</v>
      </c>
      <c r="N160" s="231">
        <v>8</v>
      </c>
      <c r="O160" s="231">
        <v>3</v>
      </c>
      <c r="P160" s="231"/>
      <c r="Q160" s="231"/>
      <c r="R160" s="231"/>
      <c r="S160" s="231"/>
      <c r="T160" s="232">
        <f t="shared" si="10"/>
        <v>0</v>
      </c>
      <c r="U160" s="231"/>
      <c r="V160" s="231"/>
      <c r="W160" s="231"/>
      <c r="X160" s="231"/>
      <c r="Y160" s="231"/>
      <c r="Z160" s="231"/>
      <c r="AA160" s="231"/>
      <c r="AB160" s="231"/>
      <c r="AC160" s="231"/>
      <c r="AD160" s="231"/>
      <c r="AE160" s="231"/>
    </row>
    <row r="161" spans="1:31">
      <c r="A161" s="222">
        <v>2</v>
      </c>
      <c r="B161" s="223">
        <v>45951</v>
      </c>
      <c r="C161" s="224" t="s">
        <v>238</v>
      </c>
      <c r="D161" s="224">
        <v>31024</v>
      </c>
      <c r="E161" s="226" t="s">
        <v>239</v>
      </c>
      <c r="F161" s="225" t="s">
        <v>52</v>
      </c>
      <c r="G161" s="224" t="s">
        <v>251</v>
      </c>
      <c r="H161" s="227" t="s">
        <v>258</v>
      </c>
      <c r="I161" s="228">
        <v>46175</v>
      </c>
      <c r="J161" s="229">
        <v>0.75877314814814811</v>
      </c>
      <c r="K161" s="229">
        <v>0.29509259259259257</v>
      </c>
      <c r="L161" s="229"/>
      <c r="M161" s="230" t="s">
        <v>210</v>
      </c>
      <c r="N161" s="231">
        <v>8</v>
      </c>
      <c r="O161" s="231">
        <v>3</v>
      </c>
      <c r="P161" s="231">
        <v>2</v>
      </c>
      <c r="Q161" s="231">
        <v>5</v>
      </c>
      <c r="R161" s="231"/>
      <c r="S161" s="231"/>
      <c r="T161" s="232">
        <f t="shared" si="10"/>
        <v>0</v>
      </c>
      <c r="U161" s="224"/>
      <c r="V161" s="224"/>
      <c r="W161" s="224"/>
      <c r="X161" s="224"/>
      <c r="Y161" s="224"/>
      <c r="Z161" s="224"/>
      <c r="AA161" s="224"/>
      <c r="AB161" s="224"/>
      <c r="AC161" s="224"/>
      <c r="AD161" s="224"/>
      <c r="AE161" s="224"/>
    </row>
    <row r="162" spans="1:31">
      <c r="A162" s="222">
        <v>3</v>
      </c>
      <c r="B162" s="223">
        <v>45811</v>
      </c>
      <c r="C162" s="224" t="s">
        <v>51</v>
      </c>
      <c r="D162" s="225">
        <v>13373</v>
      </c>
      <c r="E162" s="226" t="s">
        <v>53</v>
      </c>
      <c r="F162" s="225" t="s">
        <v>54</v>
      </c>
      <c r="G162" s="224" t="s">
        <v>251</v>
      </c>
      <c r="H162" s="227" t="s">
        <v>288</v>
      </c>
      <c r="I162" s="228">
        <v>46175</v>
      </c>
      <c r="J162" s="229">
        <v>0.67013888888888884</v>
      </c>
      <c r="K162" s="229">
        <v>0.17708333333333334</v>
      </c>
      <c r="L162" s="229"/>
      <c r="M162" s="230" t="s">
        <v>210</v>
      </c>
      <c r="N162" s="231">
        <v>8</v>
      </c>
      <c r="O162" s="236">
        <v>2.92</v>
      </c>
      <c r="P162" s="231"/>
      <c r="Q162" s="231">
        <v>5</v>
      </c>
      <c r="R162" s="231"/>
      <c r="S162" s="231"/>
      <c r="T162" s="232">
        <f t="shared" si="10"/>
        <v>0</v>
      </c>
      <c r="U162" s="231"/>
      <c r="V162" s="231"/>
      <c r="W162" s="231"/>
      <c r="X162" s="231"/>
      <c r="Y162" s="231"/>
      <c r="Z162" s="231"/>
      <c r="AA162" s="231"/>
      <c r="AB162" s="231"/>
      <c r="AC162" s="231"/>
      <c r="AD162" s="231"/>
      <c r="AE162" s="231"/>
    </row>
    <row r="163" spans="1:31">
      <c r="A163" s="222">
        <v>4</v>
      </c>
      <c r="B163" s="223">
        <v>45524</v>
      </c>
      <c r="C163" s="224" t="s">
        <v>56</v>
      </c>
      <c r="D163" s="225">
        <v>7167</v>
      </c>
      <c r="E163" s="226" t="s">
        <v>57</v>
      </c>
      <c r="F163" s="225" t="s">
        <v>52</v>
      </c>
      <c r="G163" s="224" t="s">
        <v>251</v>
      </c>
      <c r="H163" s="227" t="s">
        <v>258</v>
      </c>
      <c r="I163" s="228">
        <v>46175</v>
      </c>
      <c r="J163" s="229">
        <v>0.75671296296296298</v>
      </c>
      <c r="K163" s="229">
        <v>0.17037037037037037</v>
      </c>
      <c r="L163" s="229"/>
      <c r="M163" s="230" t="s">
        <v>210</v>
      </c>
      <c r="N163" s="231">
        <v>8</v>
      </c>
      <c r="O163" s="231"/>
      <c r="P163" s="231"/>
      <c r="Q163" s="231">
        <v>5</v>
      </c>
      <c r="R163" s="231"/>
      <c r="S163" s="231"/>
      <c r="T163" s="232">
        <f t="shared" si="10"/>
        <v>0</v>
      </c>
      <c r="U163" s="231"/>
      <c r="V163" s="231"/>
      <c r="W163" s="231"/>
      <c r="X163" s="231"/>
      <c r="Y163" s="231"/>
      <c r="Z163" s="231"/>
      <c r="AA163" s="231"/>
      <c r="AB163" s="231"/>
      <c r="AC163" s="231"/>
      <c r="AD163" s="231"/>
      <c r="AE163" s="231"/>
    </row>
    <row r="164" spans="1:31">
      <c r="A164" s="222">
        <v>5</v>
      </c>
      <c r="B164" s="223">
        <v>46161</v>
      </c>
      <c r="C164" s="224" t="s">
        <v>310</v>
      </c>
      <c r="D164" s="225">
        <v>32202</v>
      </c>
      <c r="E164" s="226" t="s">
        <v>311</v>
      </c>
      <c r="F164" s="225" t="s">
        <v>50</v>
      </c>
      <c r="G164" s="224" t="s">
        <v>212</v>
      </c>
      <c r="H164" s="227" t="s">
        <v>215</v>
      </c>
      <c r="I164" s="228">
        <v>46175</v>
      </c>
      <c r="J164" s="229">
        <v>0.25832175925925926</v>
      </c>
      <c r="K164" s="229">
        <v>0.67032407407407413</v>
      </c>
      <c r="L164" s="229"/>
      <c r="M164" s="230" t="s">
        <v>212</v>
      </c>
      <c r="N164" s="231">
        <v>8</v>
      </c>
      <c r="O164" s="231"/>
      <c r="P164" s="231"/>
      <c r="Q164" s="231"/>
      <c r="R164" s="231"/>
      <c r="S164" s="231"/>
      <c r="T164" s="232">
        <f t="shared" si="10"/>
        <v>0</v>
      </c>
      <c r="U164" s="224"/>
      <c r="V164" s="224"/>
      <c r="W164" s="224"/>
      <c r="X164" s="224"/>
      <c r="Y164" s="224"/>
      <c r="Z164" s="224"/>
      <c r="AA164" s="224"/>
      <c r="AB164" s="224"/>
      <c r="AC164" s="224"/>
      <c r="AD164" s="224"/>
      <c r="AE164" s="224"/>
    </row>
    <row r="165" spans="1:31">
      <c r="A165" s="222">
        <v>6</v>
      </c>
      <c r="B165" s="223">
        <v>45734</v>
      </c>
      <c r="C165" s="224" t="s">
        <v>61</v>
      </c>
      <c r="D165" s="231">
        <v>11936</v>
      </c>
      <c r="E165" s="226" t="s">
        <v>62</v>
      </c>
      <c r="F165" s="225" t="s">
        <v>52</v>
      </c>
      <c r="G165" s="224" t="s">
        <v>209</v>
      </c>
      <c r="H165" s="227" t="s">
        <v>63</v>
      </c>
      <c r="I165" s="228">
        <v>46175</v>
      </c>
      <c r="J165" s="229">
        <v>0.24883101851851852</v>
      </c>
      <c r="K165" s="229">
        <v>0.7917939814814815</v>
      </c>
      <c r="L165" s="229"/>
      <c r="M165" s="230" t="s">
        <v>211</v>
      </c>
      <c r="N165" s="231">
        <v>8</v>
      </c>
      <c r="O165" s="231">
        <v>3</v>
      </c>
      <c r="P165" s="231"/>
      <c r="Q165" s="231"/>
      <c r="R165" s="231"/>
      <c r="S165" s="231"/>
      <c r="T165" s="232">
        <f t="shared" si="10"/>
        <v>0</v>
      </c>
      <c r="U165" s="231"/>
      <c r="V165" s="231"/>
      <c r="W165" s="231"/>
      <c r="X165" s="231"/>
      <c r="Y165" s="231"/>
      <c r="Z165" s="231"/>
      <c r="AA165" s="231"/>
      <c r="AB165" s="231"/>
      <c r="AC165" s="231"/>
      <c r="AD165" s="231"/>
      <c r="AE165" s="231"/>
    </row>
    <row r="166" spans="1:31">
      <c r="A166" s="222">
        <v>7</v>
      </c>
      <c r="B166" s="223">
        <v>45944</v>
      </c>
      <c r="C166" s="224" t="s">
        <v>214</v>
      </c>
      <c r="D166" s="225">
        <v>31006</v>
      </c>
      <c r="E166" s="226" t="s">
        <v>219</v>
      </c>
      <c r="F166" s="225" t="s">
        <v>52</v>
      </c>
      <c r="G166" s="224" t="s">
        <v>251</v>
      </c>
      <c r="H166" s="227" t="s">
        <v>68</v>
      </c>
      <c r="I166" s="228">
        <v>46175</v>
      </c>
      <c r="J166" s="229">
        <v>0.76424768518518515</v>
      </c>
      <c r="K166" s="229">
        <v>0.29342592592592592</v>
      </c>
      <c r="L166" s="229"/>
      <c r="M166" s="230" t="s">
        <v>210</v>
      </c>
      <c r="N166" s="231">
        <v>8</v>
      </c>
      <c r="O166" s="231">
        <v>3</v>
      </c>
      <c r="P166" s="231">
        <v>2</v>
      </c>
      <c r="Q166" s="231">
        <v>5</v>
      </c>
      <c r="R166" s="231"/>
      <c r="S166" s="231"/>
      <c r="T166" s="232">
        <f t="shared" si="10"/>
        <v>0</v>
      </c>
      <c r="U166" s="224"/>
      <c r="V166" s="224"/>
      <c r="W166" s="224"/>
      <c r="X166" s="224"/>
      <c r="Y166" s="224"/>
      <c r="Z166" s="224"/>
      <c r="AA166" s="224"/>
      <c r="AB166" s="224"/>
      <c r="AC166" s="224"/>
      <c r="AD166" s="224"/>
      <c r="AE166" s="224"/>
    </row>
    <row r="167" spans="1:31">
      <c r="A167" s="222">
        <v>8</v>
      </c>
      <c r="B167" s="223">
        <v>45531</v>
      </c>
      <c r="C167" s="224" t="s">
        <v>66</v>
      </c>
      <c r="D167" s="231">
        <v>7080</v>
      </c>
      <c r="E167" s="226" t="s">
        <v>67</v>
      </c>
      <c r="F167" s="225" t="s">
        <v>54</v>
      </c>
      <c r="G167" s="224" t="s">
        <v>251</v>
      </c>
      <c r="H167" s="227" t="s">
        <v>58</v>
      </c>
      <c r="I167" s="228">
        <v>46175</v>
      </c>
      <c r="J167" s="229">
        <v>0.7684375</v>
      </c>
      <c r="K167" s="229">
        <v>0.29312500000000002</v>
      </c>
      <c r="L167" s="229"/>
      <c r="M167" s="230" t="s">
        <v>210</v>
      </c>
      <c r="N167" s="231">
        <v>8</v>
      </c>
      <c r="O167" s="231">
        <v>3</v>
      </c>
      <c r="P167" s="231">
        <v>2</v>
      </c>
      <c r="Q167" s="231">
        <v>5</v>
      </c>
      <c r="R167" s="231"/>
      <c r="S167" s="231"/>
      <c r="T167" s="232">
        <f t="shared" si="10"/>
        <v>0</v>
      </c>
      <c r="U167" s="231"/>
      <c r="V167" s="231"/>
      <c r="W167" s="231"/>
      <c r="X167" s="231"/>
      <c r="Y167" s="231"/>
      <c r="Z167" s="231"/>
      <c r="AA167" s="231"/>
      <c r="AB167" s="231"/>
      <c r="AC167" s="231"/>
      <c r="AD167" s="231"/>
      <c r="AE167" s="231"/>
    </row>
    <row r="168" spans="1:31">
      <c r="A168" s="222">
        <v>9</v>
      </c>
      <c r="B168" s="223">
        <v>45993</v>
      </c>
      <c r="C168" s="224" t="s">
        <v>259</v>
      </c>
      <c r="D168" s="225">
        <v>31088</v>
      </c>
      <c r="E168" s="226" t="s">
        <v>260</v>
      </c>
      <c r="F168" s="225" t="s">
        <v>52</v>
      </c>
      <c r="G168" s="224" t="s">
        <v>251</v>
      </c>
      <c r="H168" s="227" t="s">
        <v>288</v>
      </c>
      <c r="I168" s="228">
        <v>46175</v>
      </c>
      <c r="J168" s="229">
        <v>0.76640046296296294</v>
      </c>
      <c r="K168" s="229">
        <v>0.3003587962962963</v>
      </c>
      <c r="L168" s="229"/>
      <c r="M168" s="230" t="s">
        <v>210</v>
      </c>
      <c r="N168" s="231">
        <v>8</v>
      </c>
      <c r="O168" s="231">
        <v>3</v>
      </c>
      <c r="P168" s="231">
        <v>2</v>
      </c>
      <c r="Q168" s="231">
        <v>5</v>
      </c>
      <c r="R168" s="231"/>
      <c r="S168" s="231"/>
      <c r="T168" s="232">
        <f t="shared" si="10"/>
        <v>0</v>
      </c>
      <c r="U168" s="224"/>
      <c r="V168" s="224"/>
      <c r="W168" s="224"/>
      <c r="X168" s="224"/>
      <c r="Y168" s="224"/>
      <c r="Z168" s="224"/>
      <c r="AA168" s="224"/>
      <c r="AB168" s="224"/>
      <c r="AC168" s="224"/>
      <c r="AD168" s="224"/>
      <c r="AE168" s="224"/>
    </row>
    <row r="169" spans="1:31">
      <c r="A169" s="222">
        <v>10</v>
      </c>
      <c r="B169" s="223">
        <v>45755</v>
      </c>
      <c r="C169" s="224" t="s">
        <v>70</v>
      </c>
      <c r="D169" s="230">
        <v>11601</v>
      </c>
      <c r="E169" s="226" t="s">
        <v>71</v>
      </c>
      <c r="F169" s="225" t="s">
        <v>50</v>
      </c>
      <c r="G169" s="224" t="s">
        <v>212</v>
      </c>
      <c r="H169" s="227" t="s">
        <v>58</v>
      </c>
      <c r="I169" s="228">
        <v>46175</v>
      </c>
      <c r="J169" s="229">
        <v>0.26447916666666665</v>
      </c>
      <c r="K169" s="229">
        <v>0.79357638888888893</v>
      </c>
      <c r="L169" s="229"/>
      <c r="M169" s="230" t="s">
        <v>212</v>
      </c>
      <c r="N169" s="231">
        <v>8</v>
      </c>
      <c r="O169" s="231">
        <v>3</v>
      </c>
      <c r="P169" s="231"/>
      <c r="Q169" s="231"/>
      <c r="R169" s="231"/>
      <c r="S169" s="231"/>
      <c r="T169" s="232">
        <f t="shared" si="10"/>
        <v>0</v>
      </c>
      <c r="U169" s="231"/>
      <c r="V169" s="231"/>
      <c r="W169" s="231"/>
      <c r="X169" s="231"/>
      <c r="Y169" s="231"/>
      <c r="Z169" s="231"/>
      <c r="AA169" s="231"/>
      <c r="AB169" s="231"/>
      <c r="AC169" s="231"/>
      <c r="AD169" s="231"/>
      <c r="AE169" s="231"/>
    </row>
    <row r="170" spans="1:31">
      <c r="A170" s="222">
        <v>11</v>
      </c>
      <c r="B170" s="223">
        <v>45531</v>
      </c>
      <c r="C170" s="224" t="s">
        <v>66</v>
      </c>
      <c r="D170" s="230">
        <v>7115</v>
      </c>
      <c r="E170" s="226" t="s">
        <v>73</v>
      </c>
      <c r="F170" s="225" t="s">
        <v>52</v>
      </c>
      <c r="G170" s="224" t="s">
        <v>251</v>
      </c>
      <c r="H170" s="227" t="s">
        <v>289</v>
      </c>
      <c r="I170" s="228">
        <v>46175</v>
      </c>
      <c r="J170" s="229">
        <v>0.76618055555555553</v>
      </c>
      <c r="K170" s="229">
        <v>0.29471064814814812</v>
      </c>
      <c r="L170" s="229"/>
      <c r="M170" s="230" t="s">
        <v>210</v>
      </c>
      <c r="N170" s="231">
        <v>8</v>
      </c>
      <c r="O170" s="231">
        <v>3</v>
      </c>
      <c r="P170" s="231">
        <v>2</v>
      </c>
      <c r="Q170" s="231">
        <v>5</v>
      </c>
      <c r="R170" s="231"/>
      <c r="S170" s="231"/>
      <c r="T170" s="232">
        <f t="shared" si="10"/>
        <v>0</v>
      </c>
      <c r="U170" s="231"/>
      <c r="V170" s="231"/>
      <c r="W170" s="231"/>
      <c r="X170" s="231"/>
      <c r="Y170" s="231"/>
      <c r="Z170" s="231"/>
      <c r="AA170" s="231"/>
      <c r="AB170" s="231"/>
      <c r="AC170" s="231"/>
      <c r="AD170" s="231"/>
      <c r="AE170" s="231"/>
    </row>
    <row r="171" spans="1:31">
      <c r="A171" s="222">
        <v>12</v>
      </c>
      <c r="B171" s="234">
        <v>46084</v>
      </c>
      <c r="C171" s="224" t="s">
        <v>268</v>
      </c>
      <c r="D171" s="224">
        <v>32818</v>
      </c>
      <c r="E171" s="235" t="s">
        <v>269</v>
      </c>
      <c r="F171" s="224" t="s">
        <v>52</v>
      </c>
      <c r="G171" s="224" t="s">
        <v>251</v>
      </c>
      <c r="H171" s="235" t="s">
        <v>77</v>
      </c>
      <c r="I171" s="228">
        <v>46175</v>
      </c>
      <c r="J171" s="229"/>
      <c r="K171" s="229"/>
      <c r="L171" s="229" t="s">
        <v>213</v>
      </c>
      <c r="M171" s="230" t="s">
        <v>210</v>
      </c>
      <c r="N171" s="231"/>
      <c r="O171" s="231"/>
      <c r="P171" s="224"/>
      <c r="Q171" s="224"/>
      <c r="R171" s="224"/>
      <c r="S171" s="224"/>
      <c r="T171" s="224">
        <v>0</v>
      </c>
      <c r="U171" s="224"/>
      <c r="V171" s="224"/>
      <c r="W171" s="224"/>
      <c r="X171" s="224"/>
      <c r="Y171" s="224"/>
      <c r="Z171" s="224"/>
      <c r="AA171" s="224"/>
      <c r="AB171" s="224"/>
      <c r="AC171" s="224"/>
      <c r="AD171" s="224"/>
      <c r="AE171" s="224"/>
    </row>
    <row r="172" spans="1:31">
      <c r="A172" s="222">
        <v>13</v>
      </c>
      <c r="B172" s="223">
        <v>45734</v>
      </c>
      <c r="C172" s="224" t="s">
        <v>61</v>
      </c>
      <c r="D172" s="230">
        <v>11939</v>
      </c>
      <c r="E172" s="226" t="s">
        <v>74</v>
      </c>
      <c r="F172" s="225" t="s">
        <v>52</v>
      </c>
      <c r="G172" s="224" t="s">
        <v>209</v>
      </c>
      <c r="H172" s="227" t="s">
        <v>288</v>
      </c>
      <c r="I172" s="228">
        <v>46175</v>
      </c>
      <c r="J172" s="229">
        <v>0.26306712962962964</v>
      </c>
      <c r="K172" s="229">
        <v>0.79311342592592593</v>
      </c>
      <c r="L172" s="229"/>
      <c r="M172" s="230" t="s">
        <v>211</v>
      </c>
      <c r="N172" s="231">
        <v>8</v>
      </c>
      <c r="O172" s="231">
        <v>3</v>
      </c>
      <c r="P172" s="231"/>
      <c r="Q172" s="231"/>
      <c r="R172" s="231"/>
      <c r="S172" s="231"/>
      <c r="T172" s="232">
        <f t="shared" ref="T172:T184" si="11">SUM(R172:S172)</f>
        <v>0</v>
      </c>
      <c r="U172" s="231"/>
      <c r="V172" s="231"/>
      <c r="W172" s="231"/>
      <c r="X172" s="231"/>
      <c r="Y172" s="231"/>
      <c r="Z172" s="231"/>
      <c r="AA172" s="231"/>
      <c r="AB172" s="231"/>
      <c r="AC172" s="231"/>
      <c r="AD172" s="231"/>
      <c r="AE172" s="231"/>
    </row>
    <row r="173" spans="1:31">
      <c r="A173" s="222">
        <v>14</v>
      </c>
      <c r="B173" s="223">
        <v>45951</v>
      </c>
      <c r="C173" s="224" t="s">
        <v>238</v>
      </c>
      <c r="D173" s="224">
        <v>31047</v>
      </c>
      <c r="E173" s="226" t="s">
        <v>240</v>
      </c>
      <c r="F173" s="225" t="s">
        <v>52</v>
      </c>
      <c r="G173" s="224" t="s">
        <v>209</v>
      </c>
      <c r="H173" s="227" t="s">
        <v>60</v>
      </c>
      <c r="I173" s="228">
        <v>46175</v>
      </c>
      <c r="J173" s="229">
        <v>0.26695601851851852</v>
      </c>
      <c r="K173" s="229">
        <v>0.79304398148148147</v>
      </c>
      <c r="L173" s="229"/>
      <c r="M173" s="230" t="s">
        <v>211</v>
      </c>
      <c r="N173" s="231">
        <v>8</v>
      </c>
      <c r="O173" s="231">
        <v>3</v>
      </c>
      <c r="P173" s="231"/>
      <c r="Q173" s="231"/>
      <c r="R173" s="231"/>
      <c r="S173" s="231"/>
      <c r="T173" s="232">
        <f t="shared" si="11"/>
        <v>0</v>
      </c>
      <c r="U173" s="224"/>
      <c r="V173" s="224"/>
      <c r="W173" s="224"/>
      <c r="X173" s="224"/>
      <c r="Y173" s="224"/>
      <c r="Z173" s="224"/>
      <c r="AA173" s="224"/>
      <c r="AB173" s="224"/>
      <c r="AC173" s="224"/>
      <c r="AD173" s="224"/>
      <c r="AE173" s="224"/>
    </row>
    <row r="174" spans="1:31">
      <c r="A174" s="222">
        <v>15</v>
      </c>
      <c r="B174" s="223">
        <v>46161</v>
      </c>
      <c r="C174" s="224" t="s">
        <v>310</v>
      </c>
      <c r="D174" s="225">
        <v>32205</v>
      </c>
      <c r="E174" s="226" t="s">
        <v>312</v>
      </c>
      <c r="F174" s="225" t="s">
        <v>50</v>
      </c>
      <c r="G174" s="224" t="s">
        <v>251</v>
      </c>
      <c r="H174" s="227" t="s">
        <v>333</v>
      </c>
      <c r="I174" s="228">
        <v>46175</v>
      </c>
      <c r="J174" s="229">
        <v>0.75521990740740741</v>
      </c>
      <c r="K174" s="229">
        <v>0.1716087962962963</v>
      </c>
      <c r="L174" s="229"/>
      <c r="M174" s="230" t="s">
        <v>210</v>
      </c>
      <c r="N174" s="231">
        <v>8</v>
      </c>
      <c r="O174" s="231"/>
      <c r="P174" s="231"/>
      <c r="Q174" s="231">
        <v>5</v>
      </c>
      <c r="R174" s="231"/>
      <c r="S174" s="231"/>
      <c r="T174" s="232">
        <f t="shared" si="11"/>
        <v>0</v>
      </c>
      <c r="U174" s="224"/>
      <c r="V174" s="224"/>
      <c r="W174" s="224"/>
      <c r="X174" s="224"/>
      <c r="Y174" s="224"/>
      <c r="Z174" s="224"/>
      <c r="AA174" s="224"/>
      <c r="AB174" s="224"/>
      <c r="AC174" s="224"/>
      <c r="AD174" s="224"/>
      <c r="AE174" s="224"/>
    </row>
    <row r="175" spans="1:31">
      <c r="A175" s="222">
        <v>16</v>
      </c>
      <c r="B175" s="223">
        <v>46161</v>
      </c>
      <c r="C175" s="224" t="s">
        <v>310</v>
      </c>
      <c r="D175" s="225">
        <v>32203</v>
      </c>
      <c r="E175" s="226" t="s">
        <v>313</v>
      </c>
      <c r="F175" s="225" t="s">
        <v>50</v>
      </c>
      <c r="G175" s="224" t="s">
        <v>251</v>
      </c>
      <c r="H175" s="227" t="s">
        <v>215</v>
      </c>
      <c r="I175" s="228">
        <v>46175</v>
      </c>
      <c r="J175" s="229">
        <v>0.75420138888888888</v>
      </c>
      <c r="K175" s="229">
        <v>0.29255787037037034</v>
      </c>
      <c r="L175" s="229"/>
      <c r="M175" s="230" t="s">
        <v>210</v>
      </c>
      <c r="N175" s="231">
        <v>8</v>
      </c>
      <c r="O175" s="231">
        <v>3</v>
      </c>
      <c r="P175" s="231">
        <v>2</v>
      </c>
      <c r="Q175" s="231">
        <v>5</v>
      </c>
      <c r="R175" s="231"/>
      <c r="S175" s="231"/>
      <c r="T175" s="232">
        <f t="shared" si="11"/>
        <v>0</v>
      </c>
      <c r="U175" s="224"/>
      <c r="V175" s="224"/>
      <c r="W175" s="224"/>
      <c r="X175" s="224"/>
      <c r="Y175" s="224"/>
      <c r="Z175" s="224"/>
      <c r="AA175" s="224"/>
      <c r="AB175" s="224"/>
      <c r="AC175" s="224"/>
      <c r="AD175" s="224"/>
      <c r="AE175" s="224"/>
    </row>
    <row r="176" spans="1:31">
      <c r="A176" s="222">
        <v>17</v>
      </c>
      <c r="B176" s="223">
        <v>45468</v>
      </c>
      <c r="C176" s="224" t="s">
        <v>78</v>
      </c>
      <c r="D176" s="230">
        <v>7738</v>
      </c>
      <c r="E176" s="226" t="s">
        <v>79</v>
      </c>
      <c r="F176" s="225" t="s">
        <v>52</v>
      </c>
      <c r="G176" s="224" t="s">
        <v>251</v>
      </c>
      <c r="H176" s="227" t="s">
        <v>77</v>
      </c>
      <c r="I176" s="228">
        <v>46175</v>
      </c>
      <c r="J176" s="229">
        <v>0.76343749999999999</v>
      </c>
      <c r="K176" s="229">
        <v>0.16981481481481481</v>
      </c>
      <c r="L176" s="229"/>
      <c r="M176" s="230" t="s">
        <v>210</v>
      </c>
      <c r="N176" s="231">
        <v>8</v>
      </c>
      <c r="O176" s="231"/>
      <c r="P176" s="231"/>
      <c r="Q176" s="231">
        <v>5</v>
      </c>
      <c r="R176" s="231"/>
      <c r="S176" s="231"/>
      <c r="T176" s="232">
        <f t="shared" si="11"/>
        <v>0</v>
      </c>
      <c r="U176" s="231"/>
      <c r="V176" s="231"/>
      <c r="W176" s="231"/>
      <c r="X176" s="231"/>
      <c r="Y176" s="231"/>
      <c r="Z176" s="231"/>
      <c r="AA176" s="231"/>
      <c r="AB176" s="231"/>
      <c r="AC176" s="231"/>
      <c r="AD176" s="231"/>
      <c r="AE176" s="231"/>
    </row>
    <row r="177" spans="1:31">
      <c r="A177" s="222">
        <v>18</v>
      </c>
      <c r="B177" s="223">
        <v>45629</v>
      </c>
      <c r="C177" s="224" t="s">
        <v>65</v>
      </c>
      <c r="D177" s="230">
        <v>10894</v>
      </c>
      <c r="E177" s="226" t="s">
        <v>80</v>
      </c>
      <c r="F177" s="225" t="s">
        <v>52</v>
      </c>
      <c r="G177" s="224" t="s">
        <v>209</v>
      </c>
      <c r="H177" s="227" t="s">
        <v>77</v>
      </c>
      <c r="I177" s="228">
        <v>46175</v>
      </c>
      <c r="J177" s="229">
        <v>0.27141203703703703</v>
      </c>
      <c r="K177" s="229">
        <v>0.79377314814814814</v>
      </c>
      <c r="L177" s="229"/>
      <c r="M177" s="230" t="s">
        <v>211</v>
      </c>
      <c r="N177" s="231">
        <v>8</v>
      </c>
      <c r="O177" s="231">
        <v>3</v>
      </c>
      <c r="P177" s="231"/>
      <c r="Q177" s="231"/>
      <c r="R177" s="231"/>
      <c r="S177" s="231"/>
      <c r="T177" s="232">
        <f t="shared" si="11"/>
        <v>0</v>
      </c>
      <c r="U177" s="231"/>
      <c r="V177" s="231"/>
      <c r="W177" s="231"/>
      <c r="X177" s="231"/>
      <c r="Y177" s="231"/>
      <c r="Z177" s="231"/>
      <c r="AA177" s="231"/>
      <c r="AB177" s="231"/>
      <c r="AC177" s="231"/>
      <c r="AD177" s="231"/>
      <c r="AE177" s="231"/>
    </row>
    <row r="178" spans="1:31">
      <c r="A178" s="222">
        <v>19</v>
      </c>
      <c r="B178" s="223">
        <v>45719</v>
      </c>
      <c r="C178" s="224" t="s">
        <v>82</v>
      </c>
      <c r="D178" s="230">
        <v>12092</v>
      </c>
      <c r="E178" s="226" t="s">
        <v>83</v>
      </c>
      <c r="F178" s="225" t="s">
        <v>54</v>
      </c>
      <c r="G178" s="224" t="s">
        <v>251</v>
      </c>
      <c r="H178" s="227" t="s">
        <v>84</v>
      </c>
      <c r="I178" s="228">
        <v>46175</v>
      </c>
      <c r="J178" s="229">
        <v>0.76254629629629633</v>
      </c>
      <c r="K178" s="229">
        <v>0.29222222222222222</v>
      </c>
      <c r="L178" s="229"/>
      <c r="M178" s="230" t="s">
        <v>210</v>
      </c>
      <c r="N178" s="231">
        <v>8</v>
      </c>
      <c r="O178" s="231">
        <v>3</v>
      </c>
      <c r="P178" s="231">
        <v>2</v>
      </c>
      <c r="Q178" s="231">
        <v>5</v>
      </c>
      <c r="R178" s="231"/>
      <c r="S178" s="231"/>
      <c r="T178" s="232">
        <f t="shared" si="11"/>
        <v>0</v>
      </c>
      <c r="U178" s="231"/>
      <c r="V178" s="231"/>
      <c r="W178" s="231"/>
      <c r="X178" s="231"/>
      <c r="Y178" s="231"/>
      <c r="Z178" s="231"/>
      <c r="AA178" s="231"/>
      <c r="AB178" s="231"/>
      <c r="AC178" s="231"/>
      <c r="AD178" s="231"/>
      <c r="AE178" s="231"/>
    </row>
    <row r="179" spans="1:31">
      <c r="A179" s="222">
        <v>20</v>
      </c>
      <c r="B179" s="223">
        <v>45468</v>
      </c>
      <c r="C179" s="224" t="s">
        <v>78</v>
      </c>
      <c r="D179" s="230">
        <v>7731</v>
      </c>
      <c r="E179" s="226" t="s">
        <v>85</v>
      </c>
      <c r="F179" s="225" t="s">
        <v>52</v>
      </c>
      <c r="G179" s="224" t="s">
        <v>251</v>
      </c>
      <c r="H179" s="227" t="s">
        <v>77</v>
      </c>
      <c r="I179" s="228">
        <v>46175</v>
      </c>
      <c r="J179" s="229">
        <v>0.77760416666666665</v>
      </c>
      <c r="K179" s="229">
        <v>0.16835648148148147</v>
      </c>
      <c r="L179" s="229"/>
      <c r="M179" s="230" t="s">
        <v>210</v>
      </c>
      <c r="N179" s="231">
        <v>8</v>
      </c>
      <c r="O179" s="231"/>
      <c r="P179" s="231"/>
      <c r="Q179" s="231">
        <v>5</v>
      </c>
      <c r="R179" s="231"/>
      <c r="S179" s="231"/>
      <c r="T179" s="232">
        <f t="shared" si="11"/>
        <v>0</v>
      </c>
      <c r="U179" s="231"/>
      <c r="V179" s="231"/>
      <c r="W179" s="231"/>
      <c r="X179" s="231"/>
      <c r="Y179" s="231"/>
      <c r="Z179" s="231"/>
      <c r="AA179" s="231"/>
      <c r="AB179" s="231"/>
      <c r="AC179" s="231"/>
      <c r="AD179" s="231"/>
      <c r="AE179" s="231"/>
    </row>
    <row r="180" spans="1:31">
      <c r="A180" s="222">
        <v>21</v>
      </c>
      <c r="B180" s="223">
        <v>45719</v>
      </c>
      <c r="C180" s="224" t="s">
        <v>82</v>
      </c>
      <c r="D180" s="230">
        <v>12019</v>
      </c>
      <c r="E180" s="226" t="s">
        <v>86</v>
      </c>
      <c r="F180" s="225" t="s">
        <v>54</v>
      </c>
      <c r="G180" s="224" t="s">
        <v>212</v>
      </c>
      <c r="H180" s="227" t="s">
        <v>64</v>
      </c>
      <c r="I180" s="228">
        <v>46175</v>
      </c>
      <c r="J180" s="229">
        <v>0.26847222222222222</v>
      </c>
      <c r="K180" s="229">
        <v>0.79221064814814812</v>
      </c>
      <c r="L180" s="229"/>
      <c r="M180" s="230" t="s">
        <v>212</v>
      </c>
      <c r="N180" s="231">
        <v>8</v>
      </c>
      <c r="O180" s="231">
        <v>3</v>
      </c>
      <c r="P180" s="231"/>
      <c r="Q180" s="231"/>
      <c r="R180" s="231"/>
      <c r="S180" s="231"/>
      <c r="T180" s="232">
        <f t="shared" si="11"/>
        <v>0</v>
      </c>
      <c r="U180" s="231"/>
      <c r="V180" s="231"/>
      <c r="W180" s="231"/>
      <c r="X180" s="231"/>
      <c r="Y180" s="231"/>
      <c r="Z180" s="231"/>
      <c r="AA180" s="231"/>
      <c r="AB180" s="231"/>
      <c r="AC180" s="231"/>
      <c r="AD180" s="231"/>
      <c r="AE180" s="231"/>
    </row>
    <row r="181" spans="1:31">
      <c r="A181" s="222">
        <v>22</v>
      </c>
      <c r="B181" s="223">
        <v>46161</v>
      </c>
      <c r="C181" s="224" t="s">
        <v>310</v>
      </c>
      <c r="D181" s="225">
        <v>32223</v>
      </c>
      <c r="E181" s="226" t="s">
        <v>314</v>
      </c>
      <c r="F181" s="225" t="s">
        <v>50</v>
      </c>
      <c r="G181" s="224" t="s">
        <v>212</v>
      </c>
      <c r="H181" s="227" t="s">
        <v>215</v>
      </c>
      <c r="I181" s="228">
        <v>46175</v>
      </c>
      <c r="J181" s="229">
        <v>0.25596064814814817</v>
      </c>
      <c r="K181" s="229">
        <v>0.67175925925925928</v>
      </c>
      <c r="L181" s="229"/>
      <c r="M181" s="230" t="s">
        <v>212</v>
      </c>
      <c r="N181" s="231">
        <v>8</v>
      </c>
      <c r="O181" s="231"/>
      <c r="P181" s="231"/>
      <c r="Q181" s="231"/>
      <c r="R181" s="231"/>
      <c r="S181" s="231"/>
      <c r="T181" s="232">
        <f t="shared" si="11"/>
        <v>0</v>
      </c>
      <c r="U181" s="224"/>
      <c r="V181" s="224"/>
      <c r="W181" s="224"/>
      <c r="X181" s="224"/>
      <c r="Y181" s="224"/>
      <c r="Z181" s="224"/>
      <c r="AA181" s="224"/>
      <c r="AB181" s="224"/>
      <c r="AC181" s="224"/>
      <c r="AD181" s="224"/>
      <c r="AE181" s="224"/>
    </row>
    <row r="182" spans="1:31">
      <c r="A182" s="222">
        <v>23</v>
      </c>
      <c r="B182" s="223">
        <v>45797</v>
      </c>
      <c r="C182" s="224" t="s">
        <v>55</v>
      </c>
      <c r="D182" s="231">
        <v>14750</v>
      </c>
      <c r="E182" s="226" t="s">
        <v>87</v>
      </c>
      <c r="F182" s="225" t="s">
        <v>54</v>
      </c>
      <c r="G182" s="224" t="s">
        <v>209</v>
      </c>
      <c r="H182" s="227" t="s">
        <v>290</v>
      </c>
      <c r="I182" s="228">
        <v>46175</v>
      </c>
      <c r="J182" s="229">
        <v>0.27957175925925926</v>
      </c>
      <c r="K182" s="229">
        <v>0.79616898148148152</v>
      </c>
      <c r="L182" s="229"/>
      <c r="M182" s="230" t="s">
        <v>211</v>
      </c>
      <c r="N182" s="231">
        <v>8</v>
      </c>
      <c r="O182" s="231">
        <v>3</v>
      </c>
      <c r="P182" s="231"/>
      <c r="Q182" s="231"/>
      <c r="R182" s="231"/>
      <c r="S182" s="231"/>
      <c r="T182" s="232">
        <f t="shared" si="11"/>
        <v>0</v>
      </c>
      <c r="U182" s="224"/>
      <c r="V182" s="231"/>
      <c r="W182" s="231"/>
      <c r="X182" s="231"/>
      <c r="Y182" s="231"/>
      <c r="Z182" s="231"/>
      <c r="AA182" s="231"/>
      <c r="AB182" s="231"/>
      <c r="AC182" s="231"/>
      <c r="AD182" s="231"/>
      <c r="AE182" s="231"/>
    </row>
    <row r="183" spans="1:31">
      <c r="A183" s="222">
        <v>24</v>
      </c>
      <c r="B183" s="223">
        <v>45622</v>
      </c>
      <c r="C183" s="224" t="s">
        <v>88</v>
      </c>
      <c r="D183" s="230">
        <v>10941</v>
      </c>
      <c r="E183" s="226" t="s">
        <v>89</v>
      </c>
      <c r="F183" s="225" t="s">
        <v>54</v>
      </c>
      <c r="G183" s="224" t="s">
        <v>251</v>
      </c>
      <c r="H183" s="227" t="s">
        <v>64</v>
      </c>
      <c r="I183" s="228">
        <v>46175</v>
      </c>
      <c r="J183" s="229">
        <v>0.76165509259259256</v>
      </c>
      <c r="K183" s="229">
        <v>0.29342592592592592</v>
      </c>
      <c r="L183" s="229"/>
      <c r="M183" s="230" t="s">
        <v>210</v>
      </c>
      <c r="N183" s="231">
        <v>8</v>
      </c>
      <c r="O183" s="231">
        <v>3</v>
      </c>
      <c r="P183" s="231">
        <v>2</v>
      </c>
      <c r="Q183" s="231">
        <v>5</v>
      </c>
      <c r="R183" s="231"/>
      <c r="S183" s="231"/>
      <c r="T183" s="232">
        <f t="shared" si="11"/>
        <v>0</v>
      </c>
      <c r="U183" s="231"/>
      <c r="V183" s="231"/>
      <c r="W183" s="231"/>
      <c r="X183" s="231"/>
      <c r="Y183" s="231"/>
      <c r="Z183" s="231"/>
      <c r="AA183" s="231"/>
      <c r="AB183" s="231"/>
      <c r="AC183" s="231"/>
      <c r="AD183" s="231"/>
      <c r="AE183" s="231"/>
    </row>
    <row r="184" spans="1:31">
      <c r="A184" s="222">
        <v>25</v>
      </c>
      <c r="B184" s="223">
        <v>45993</v>
      </c>
      <c r="C184" s="224" t="s">
        <v>259</v>
      </c>
      <c r="D184" s="225">
        <v>31086</v>
      </c>
      <c r="E184" s="226" t="s">
        <v>261</v>
      </c>
      <c r="F184" s="225" t="s">
        <v>52</v>
      </c>
      <c r="G184" s="224" t="s">
        <v>251</v>
      </c>
      <c r="H184" s="227" t="s">
        <v>77</v>
      </c>
      <c r="I184" s="228">
        <v>46175</v>
      </c>
      <c r="J184" s="229">
        <v>0.77083333333333337</v>
      </c>
      <c r="K184" s="229">
        <v>0.16961805555555556</v>
      </c>
      <c r="L184" s="229"/>
      <c r="M184" s="230" t="s">
        <v>210</v>
      </c>
      <c r="N184" s="231">
        <v>8</v>
      </c>
      <c r="O184" s="231"/>
      <c r="P184" s="231"/>
      <c r="Q184" s="231">
        <v>5</v>
      </c>
      <c r="R184" s="231"/>
      <c r="S184" s="231"/>
      <c r="T184" s="232">
        <f t="shared" si="11"/>
        <v>0</v>
      </c>
      <c r="U184" s="224"/>
      <c r="V184" s="224"/>
      <c r="W184" s="224"/>
      <c r="X184" s="224"/>
      <c r="Y184" s="224"/>
      <c r="Z184" s="224"/>
      <c r="AA184" s="224"/>
      <c r="AB184" s="224"/>
      <c r="AC184" s="224"/>
      <c r="AD184" s="224"/>
      <c r="AE184" s="224"/>
    </row>
    <row r="185" spans="1:31">
      <c r="A185" s="222">
        <v>26</v>
      </c>
      <c r="B185" s="234">
        <v>46084</v>
      </c>
      <c r="C185" s="224" t="s">
        <v>268</v>
      </c>
      <c r="D185" s="224">
        <v>32817</v>
      </c>
      <c r="E185" s="235" t="s">
        <v>336</v>
      </c>
      <c r="F185" s="224" t="s">
        <v>52</v>
      </c>
      <c r="G185" s="224" t="s">
        <v>209</v>
      </c>
      <c r="H185" s="235" t="s">
        <v>258</v>
      </c>
      <c r="I185" s="228">
        <v>46175</v>
      </c>
      <c r="J185" s="229">
        <v>0.27432870370370371</v>
      </c>
      <c r="K185" s="229">
        <v>0.7925578703703704</v>
      </c>
      <c r="L185" s="229"/>
      <c r="M185" s="230" t="s">
        <v>211</v>
      </c>
      <c r="N185" s="231">
        <v>8</v>
      </c>
      <c r="O185" s="231">
        <v>3</v>
      </c>
      <c r="P185" s="231"/>
      <c r="Q185" s="231"/>
      <c r="R185" s="224"/>
      <c r="S185" s="224"/>
      <c r="T185" s="224">
        <v>0</v>
      </c>
      <c r="U185" s="224"/>
      <c r="V185" s="224"/>
      <c r="W185" s="224"/>
      <c r="X185" s="224"/>
      <c r="Y185" s="224"/>
      <c r="Z185" s="224"/>
      <c r="AA185" s="224"/>
      <c r="AB185" s="224"/>
      <c r="AC185" s="224"/>
      <c r="AD185" s="224"/>
      <c r="AE185" s="224"/>
    </row>
    <row r="186" spans="1:31">
      <c r="A186" s="222">
        <v>27</v>
      </c>
      <c r="B186" s="223">
        <v>45818</v>
      </c>
      <c r="C186" s="224" t="s">
        <v>90</v>
      </c>
      <c r="D186" s="230">
        <v>14851</v>
      </c>
      <c r="E186" s="226" t="s">
        <v>91</v>
      </c>
      <c r="F186" s="225" t="s">
        <v>54</v>
      </c>
      <c r="G186" s="224" t="s">
        <v>251</v>
      </c>
      <c r="H186" s="227" t="s">
        <v>77</v>
      </c>
      <c r="I186" s="228">
        <v>46175</v>
      </c>
      <c r="J186" s="229">
        <v>0.76715277777777779</v>
      </c>
      <c r="K186" s="229">
        <v>0.16748842592592592</v>
      </c>
      <c r="L186" s="229"/>
      <c r="M186" s="230" t="s">
        <v>210</v>
      </c>
      <c r="N186" s="231">
        <v>8</v>
      </c>
      <c r="O186" s="231"/>
      <c r="P186" s="231"/>
      <c r="Q186" s="231">
        <v>5</v>
      </c>
      <c r="R186" s="231"/>
      <c r="S186" s="231"/>
      <c r="T186" s="232">
        <f t="shared" ref="T186:T193" si="12">SUM(R186:S186)</f>
        <v>0</v>
      </c>
      <c r="U186" s="231"/>
      <c r="V186" s="231"/>
      <c r="W186" s="231"/>
      <c r="X186" s="231"/>
      <c r="Y186" s="231"/>
      <c r="Z186" s="231"/>
      <c r="AA186" s="231"/>
      <c r="AB186" s="231"/>
      <c r="AC186" s="231"/>
      <c r="AD186" s="231"/>
      <c r="AE186" s="231"/>
    </row>
    <row r="187" spans="1:31">
      <c r="A187" s="222">
        <v>28</v>
      </c>
      <c r="B187" s="223">
        <v>45670</v>
      </c>
      <c r="C187" s="224" t="s">
        <v>92</v>
      </c>
      <c r="D187" s="230">
        <v>12577</v>
      </c>
      <c r="E187" s="226" t="s">
        <v>93</v>
      </c>
      <c r="F187" s="225" t="s">
        <v>50</v>
      </c>
      <c r="G187" s="224" t="s">
        <v>209</v>
      </c>
      <c r="H187" s="227" t="s">
        <v>58</v>
      </c>
      <c r="I187" s="228">
        <v>46175</v>
      </c>
      <c r="J187" s="229">
        <v>0.25162037037037038</v>
      </c>
      <c r="K187" s="229">
        <v>0.79246527777777775</v>
      </c>
      <c r="L187" s="229"/>
      <c r="M187" s="230" t="s">
        <v>211</v>
      </c>
      <c r="N187" s="231">
        <v>8</v>
      </c>
      <c r="O187" s="231">
        <v>3</v>
      </c>
      <c r="P187" s="231"/>
      <c r="Q187" s="231"/>
      <c r="R187" s="231"/>
      <c r="S187" s="231"/>
      <c r="T187" s="232">
        <f t="shared" si="12"/>
        <v>0</v>
      </c>
      <c r="U187" s="231"/>
      <c r="V187" s="231"/>
      <c r="W187" s="231"/>
      <c r="X187" s="231"/>
      <c r="Y187" s="231"/>
      <c r="Z187" s="231"/>
      <c r="AA187" s="231"/>
      <c r="AB187" s="231"/>
      <c r="AC187" s="231"/>
      <c r="AD187" s="231"/>
      <c r="AE187" s="231"/>
    </row>
    <row r="188" spans="1:31">
      <c r="A188" s="222">
        <v>29</v>
      </c>
      <c r="B188" s="223">
        <v>45811</v>
      </c>
      <c r="C188" s="224" t="s">
        <v>51</v>
      </c>
      <c r="D188" s="230">
        <v>13366</v>
      </c>
      <c r="E188" s="226" t="s">
        <v>94</v>
      </c>
      <c r="F188" s="225" t="s">
        <v>52</v>
      </c>
      <c r="G188" s="224" t="s">
        <v>251</v>
      </c>
      <c r="H188" s="227" t="s">
        <v>291</v>
      </c>
      <c r="I188" s="228">
        <v>46175</v>
      </c>
      <c r="J188" s="229">
        <v>0.77016203703703701</v>
      </c>
      <c r="K188" s="229">
        <v>0.16843749999999999</v>
      </c>
      <c r="L188" s="229"/>
      <c r="M188" s="230" t="s">
        <v>210</v>
      </c>
      <c r="N188" s="231">
        <v>8</v>
      </c>
      <c r="O188" s="231"/>
      <c r="P188" s="231"/>
      <c r="Q188" s="231">
        <v>5</v>
      </c>
      <c r="R188" s="231"/>
      <c r="S188" s="231"/>
      <c r="T188" s="232">
        <f t="shared" si="12"/>
        <v>0</v>
      </c>
      <c r="U188" s="231"/>
      <c r="V188" s="231"/>
      <c r="W188" s="231"/>
      <c r="X188" s="231"/>
      <c r="Y188" s="231"/>
      <c r="Z188" s="231"/>
      <c r="AA188" s="231"/>
      <c r="AB188" s="231"/>
      <c r="AC188" s="231"/>
      <c r="AD188" s="231"/>
      <c r="AE188" s="231"/>
    </row>
    <row r="189" spans="1:31">
      <c r="A189" s="222">
        <v>30</v>
      </c>
      <c r="B189" s="223">
        <v>45670</v>
      </c>
      <c r="C189" s="224" t="s">
        <v>95</v>
      </c>
      <c r="D189" s="230">
        <v>13678</v>
      </c>
      <c r="E189" s="226" t="s">
        <v>96</v>
      </c>
      <c r="F189" s="225" t="s">
        <v>52</v>
      </c>
      <c r="G189" s="224" t="s">
        <v>209</v>
      </c>
      <c r="H189" s="227" t="s">
        <v>77</v>
      </c>
      <c r="I189" s="228">
        <v>46175</v>
      </c>
      <c r="J189" s="229">
        <v>0.26687499999999997</v>
      </c>
      <c r="K189" s="229">
        <v>0.79401620370370374</v>
      </c>
      <c r="L189" s="229"/>
      <c r="M189" s="230" t="s">
        <v>211</v>
      </c>
      <c r="N189" s="231">
        <v>8</v>
      </c>
      <c r="O189" s="231">
        <v>3</v>
      </c>
      <c r="P189" s="231"/>
      <c r="Q189" s="231"/>
      <c r="R189" s="231"/>
      <c r="S189" s="231"/>
      <c r="T189" s="232">
        <f t="shared" si="12"/>
        <v>0</v>
      </c>
      <c r="U189" s="224"/>
      <c r="V189" s="231"/>
      <c r="W189" s="231"/>
      <c r="X189" s="231"/>
      <c r="Y189" s="231"/>
      <c r="Z189" s="231"/>
      <c r="AA189" s="231"/>
      <c r="AB189" s="231"/>
      <c r="AC189" s="231"/>
      <c r="AD189" s="231"/>
      <c r="AE189" s="231"/>
    </row>
    <row r="190" spans="1:31">
      <c r="A190" s="222">
        <v>31</v>
      </c>
      <c r="B190" s="223">
        <v>45719</v>
      </c>
      <c r="C190" s="224" t="s">
        <v>82</v>
      </c>
      <c r="D190" s="225">
        <v>12083</v>
      </c>
      <c r="E190" s="226" t="s">
        <v>97</v>
      </c>
      <c r="F190" s="225" t="s">
        <v>54</v>
      </c>
      <c r="G190" s="224" t="s">
        <v>209</v>
      </c>
      <c r="H190" s="227" t="s">
        <v>84</v>
      </c>
      <c r="I190" s="228">
        <v>46175</v>
      </c>
      <c r="J190" s="229">
        <v>0.28371527777777777</v>
      </c>
      <c r="K190" s="229">
        <v>0.7917939814814815</v>
      </c>
      <c r="L190" s="229"/>
      <c r="M190" s="230" t="s">
        <v>211</v>
      </c>
      <c r="N190" s="231">
        <v>8</v>
      </c>
      <c r="O190" s="231">
        <v>3</v>
      </c>
      <c r="P190" s="231"/>
      <c r="Q190" s="231"/>
      <c r="R190" s="231"/>
      <c r="S190" s="231"/>
      <c r="T190" s="232">
        <f t="shared" si="12"/>
        <v>0</v>
      </c>
      <c r="U190" s="231"/>
      <c r="V190" s="231"/>
      <c r="W190" s="231"/>
      <c r="X190" s="231"/>
      <c r="Y190" s="231"/>
      <c r="Z190" s="231"/>
      <c r="AA190" s="231"/>
      <c r="AB190" s="231"/>
      <c r="AC190" s="231"/>
      <c r="AD190" s="231"/>
      <c r="AE190" s="231"/>
    </row>
    <row r="191" spans="1:31">
      <c r="A191" s="222">
        <v>32</v>
      </c>
      <c r="B191" s="223">
        <v>45944</v>
      </c>
      <c r="C191" s="224" t="s">
        <v>214</v>
      </c>
      <c r="D191" s="225">
        <v>31010</v>
      </c>
      <c r="E191" s="226" t="s">
        <v>216</v>
      </c>
      <c r="F191" s="225" t="s">
        <v>52</v>
      </c>
      <c r="G191" s="224" t="s">
        <v>209</v>
      </c>
      <c r="H191" s="227" t="s">
        <v>289</v>
      </c>
      <c r="I191" s="228">
        <v>46175</v>
      </c>
      <c r="J191" s="229">
        <v>0.25275462962962963</v>
      </c>
      <c r="K191" s="229">
        <v>0.67226851851851854</v>
      </c>
      <c r="L191" s="229"/>
      <c r="M191" s="230" t="s">
        <v>211</v>
      </c>
      <c r="N191" s="231">
        <v>8</v>
      </c>
      <c r="O191" s="231"/>
      <c r="P191" s="231"/>
      <c r="Q191" s="231"/>
      <c r="R191" s="231"/>
      <c r="S191" s="231"/>
      <c r="T191" s="232">
        <f t="shared" si="12"/>
        <v>0</v>
      </c>
      <c r="U191" s="224"/>
      <c r="V191" s="224"/>
      <c r="W191" s="224"/>
      <c r="X191" s="224"/>
      <c r="Y191" s="224"/>
      <c r="Z191" s="224"/>
      <c r="AA191" s="224"/>
      <c r="AB191" s="224"/>
      <c r="AC191" s="224"/>
      <c r="AD191" s="224"/>
      <c r="AE191" s="224"/>
    </row>
    <row r="192" spans="1:31">
      <c r="A192" s="222">
        <v>33</v>
      </c>
      <c r="B192" s="223">
        <v>45685</v>
      </c>
      <c r="C192" s="224" t="s">
        <v>81</v>
      </c>
      <c r="D192" s="225">
        <v>12634</v>
      </c>
      <c r="E192" s="226" t="s">
        <v>98</v>
      </c>
      <c r="F192" s="225" t="s">
        <v>52</v>
      </c>
      <c r="G192" s="224" t="s">
        <v>209</v>
      </c>
      <c r="H192" s="227" t="s">
        <v>292</v>
      </c>
      <c r="I192" s="228">
        <v>46175</v>
      </c>
      <c r="J192" s="229">
        <v>0.25714120370370369</v>
      </c>
      <c r="K192" s="229">
        <v>0.67112268518518514</v>
      </c>
      <c r="L192" s="229"/>
      <c r="M192" s="230" t="s">
        <v>211</v>
      </c>
      <c r="N192" s="231">
        <v>8</v>
      </c>
      <c r="O192" s="231"/>
      <c r="P192" s="231"/>
      <c r="Q192" s="231"/>
      <c r="R192" s="231"/>
      <c r="S192" s="231"/>
      <c r="T192" s="232">
        <f t="shared" si="12"/>
        <v>0</v>
      </c>
      <c r="U192" s="231"/>
      <c r="V192" s="231"/>
      <c r="W192" s="231"/>
      <c r="X192" s="231"/>
      <c r="Y192" s="231"/>
      <c r="Z192" s="231"/>
      <c r="AA192" s="231"/>
      <c r="AB192" s="231"/>
      <c r="AC192" s="231"/>
      <c r="AD192" s="231"/>
      <c r="AE192" s="231"/>
    </row>
    <row r="193" spans="1:31">
      <c r="A193" s="222">
        <v>34</v>
      </c>
      <c r="B193" s="223">
        <v>45818</v>
      </c>
      <c r="C193" s="224" t="s">
        <v>90</v>
      </c>
      <c r="D193" s="225">
        <v>14841</v>
      </c>
      <c r="E193" s="226" t="s">
        <v>100</v>
      </c>
      <c r="F193" s="225" t="s">
        <v>54</v>
      </c>
      <c r="G193" s="224" t="s">
        <v>212</v>
      </c>
      <c r="H193" s="227" t="s">
        <v>58</v>
      </c>
      <c r="I193" s="228">
        <v>46175</v>
      </c>
      <c r="J193" s="229">
        <v>0.26502314814814815</v>
      </c>
      <c r="K193" s="229">
        <v>0.66784722222222226</v>
      </c>
      <c r="L193" s="229"/>
      <c r="M193" s="230" t="s">
        <v>212</v>
      </c>
      <c r="N193" s="231">
        <v>8</v>
      </c>
      <c r="O193" s="231"/>
      <c r="P193" s="231"/>
      <c r="Q193" s="231"/>
      <c r="R193" s="231"/>
      <c r="S193" s="231"/>
      <c r="T193" s="232">
        <f t="shared" si="12"/>
        <v>0</v>
      </c>
      <c r="U193" s="231"/>
      <c r="V193" s="231"/>
      <c r="W193" s="231"/>
      <c r="X193" s="231"/>
      <c r="Y193" s="231"/>
      <c r="Z193" s="231"/>
      <c r="AA193" s="231"/>
      <c r="AB193" s="231"/>
      <c r="AC193" s="231"/>
      <c r="AD193" s="231"/>
      <c r="AE193" s="231"/>
    </row>
    <row r="194" spans="1:31">
      <c r="A194" s="222">
        <v>35</v>
      </c>
      <c r="B194" s="234">
        <v>46084</v>
      </c>
      <c r="C194" s="224" t="s">
        <v>268</v>
      </c>
      <c r="D194" s="224">
        <v>32803</v>
      </c>
      <c r="E194" s="235" t="s">
        <v>270</v>
      </c>
      <c r="F194" s="224" t="s">
        <v>52</v>
      </c>
      <c r="G194" s="224" t="s">
        <v>209</v>
      </c>
      <c r="H194" s="235" t="s">
        <v>288</v>
      </c>
      <c r="I194" s="228">
        <v>46175</v>
      </c>
      <c r="J194" s="229">
        <v>0.26866898148148149</v>
      </c>
      <c r="K194" s="229">
        <v>0.67107638888888888</v>
      </c>
      <c r="L194" s="229"/>
      <c r="M194" s="230" t="s">
        <v>211</v>
      </c>
      <c r="N194" s="231">
        <v>8</v>
      </c>
      <c r="O194" s="231"/>
      <c r="P194" s="231"/>
      <c r="Q194" s="231"/>
      <c r="R194" s="224"/>
      <c r="S194" s="224"/>
      <c r="T194" s="224">
        <v>0</v>
      </c>
      <c r="U194" s="224"/>
      <c r="V194" s="224"/>
      <c r="W194" s="224"/>
      <c r="X194" s="224"/>
      <c r="Y194" s="224"/>
      <c r="Z194" s="224"/>
      <c r="AA194" s="224"/>
      <c r="AB194" s="224"/>
      <c r="AC194" s="224"/>
      <c r="AD194" s="224"/>
      <c r="AE194" s="224"/>
    </row>
    <row r="195" spans="1:31">
      <c r="A195" s="222">
        <v>36</v>
      </c>
      <c r="B195" s="234">
        <v>46084</v>
      </c>
      <c r="C195" s="224" t="s">
        <v>268</v>
      </c>
      <c r="D195" s="224">
        <v>32822</v>
      </c>
      <c r="E195" s="235" t="s">
        <v>271</v>
      </c>
      <c r="F195" s="224" t="s">
        <v>54</v>
      </c>
      <c r="G195" s="224" t="s">
        <v>251</v>
      </c>
      <c r="H195" s="235" t="s">
        <v>290</v>
      </c>
      <c r="I195" s="228">
        <v>46175</v>
      </c>
      <c r="J195" s="229">
        <v>0.75646990740740738</v>
      </c>
      <c r="K195" s="229">
        <v>0.2928472222222222</v>
      </c>
      <c r="L195" s="229"/>
      <c r="M195" s="230" t="s">
        <v>210</v>
      </c>
      <c r="N195" s="231">
        <v>8</v>
      </c>
      <c r="O195" s="231">
        <v>3</v>
      </c>
      <c r="P195" s="231">
        <v>2</v>
      </c>
      <c r="Q195" s="231">
        <v>5</v>
      </c>
      <c r="R195" s="224"/>
      <c r="S195" s="224"/>
      <c r="T195" s="224">
        <v>0</v>
      </c>
      <c r="U195" s="224"/>
      <c r="V195" s="224"/>
      <c r="W195" s="224"/>
      <c r="X195" s="224"/>
      <c r="Y195" s="224"/>
      <c r="Z195" s="224"/>
      <c r="AA195" s="224"/>
      <c r="AB195" s="224"/>
      <c r="AC195" s="224"/>
      <c r="AD195" s="224"/>
      <c r="AE195" s="224"/>
    </row>
    <row r="196" spans="1:31">
      <c r="A196" s="222">
        <v>37</v>
      </c>
      <c r="B196" s="234">
        <v>46084</v>
      </c>
      <c r="C196" s="224" t="s">
        <v>268</v>
      </c>
      <c r="D196" s="224">
        <v>32814</v>
      </c>
      <c r="E196" s="235" t="s">
        <v>272</v>
      </c>
      <c r="F196" s="224" t="s">
        <v>52</v>
      </c>
      <c r="G196" s="224" t="s">
        <v>209</v>
      </c>
      <c r="H196" s="235" t="s">
        <v>258</v>
      </c>
      <c r="I196" s="228">
        <v>46175</v>
      </c>
      <c r="J196" s="229">
        <v>0.25840277777777776</v>
      </c>
      <c r="K196" s="229">
        <v>0.67267361111111112</v>
      </c>
      <c r="L196" s="229"/>
      <c r="M196" s="230" t="s">
        <v>211</v>
      </c>
      <c r="N196" s="231">
        <v>8</v>
      </c>
      <c r="O196" s="231"/>
      <c r="P196" s="231"/>
      <c r="Q196" s="231"/>
      <c r="R196" s="224"/>
      <c r="S196" s="224"/>
      <c r="T196" s="224">
        <v>0</v>
      </c>
      <c r="U196" s="224"/>
      <c r="V196" s="224"/>
      <c r="W196" s="224"/>
      <c r="X196" s="224"/>
      <c r="Y196" s="224"/>
      <c r="Z196" s="224"/>
      <c r="AA196" s="224"/>
      <c r="AB196" s="224"/>
      <c r="AC196" s="224"/>
      <c r="AD196" s="224"/>
      <c r="AE196" s="224"/>
    </row>
    <row r="197" spans="1:31">
      <c r="A197" s="222">
        <v>38</v>
      </c>
      <c r="B197" s="223">
        <v>45440</v>
      </c>
      <c r="C197" s="224" t="s">
        <v>104</v>
      </c>
      <c r="D197" s="225">
        <v>6362</v>
      </c>
      <c r="E197" s="226" t="s">
        <v>105</v>
      </c>
      <c r="F197" s="225" t="s">
        <v>52</v>
      </c>
      <c r="G197" s="224" t="s">
        <v>209</v>
      </c>
      <c r="H197" s="227" t="s">
        <v>293</v>
      </c>
      <c r="I197" s="228">
        <v>46175</v>
      </c>
      <c r="J197" s="229"/>
      <c r="K197" s="229"/>
      <c r="L197" s="229" t="s">
        <v>213</v>
      </c>
      <c r="M197" s="230" t="s">
        <v>211</v>
      </c>
      <c r="N197" s="231"/>
      <c r="O197" s="231"/>
      <c r="P197" s="231"/>
      <c r="Q197" s="231"/>
      <c r="R197" s="231"/>
      <c r="S197" s="231"/>
      <c r="T197" s="232">
        <f>SUM(R197:S197)</f>
        <v>0</v>
      </c>
      <c r="U197" s="231"/>
      <c r="V197" s="231"/>
      <c r="W197" s="231"/>
      <c r="X197" s="231"/>
      <c r="Y197" s="231"/>
      <c r="Z197" s="231"/>
      <c r="AA197" s="231"/>
      <c r="AB197" s="231"/>
      <c r="AC197" s="231"/>
      <c r="AD197" s="231"/>
      <c r="AE197" s="231"/>
    </row>
    <row r="198" spans="1:31">
      <c r="A198" s="222">
        <v>39</v>
      </c>
      <c r="B198" s="223">
        <v>46154</v>
      </c>
      <c r="C198" s="224" t="s">
        <v>299</v>
      </c>
      <c r="D198" s="224">
        <v>32561</v>
      </c>
      <c r="E198" s="226" t="s">
        <v>301</v>
      </c>
      <c r="F198" s="225" t="s">
        <v>52</v>
      </c>
      <c r="G198" s="224" t="s">
        <v>251</v>
      </c>
      <c r="H198" s="227" t="s">
        <v>77</v>
      </c>
      <c r="I198" s="228">
        <v>46175</v>
      </c>
      <c r="J198" s="229">
        <v>0.75703703703703706</v>
      </c>
      <c r="K198" s="229">
        <v>0.29971064814814813</v>
      </c>
      <c r="L198" s="229"/>
      <c r="M198" s="230" t="s">
        <v>210</v>
      </c>
      <c r="N198" s="231">
        <v>8</v>
      </c>
      <c r="O198" s="231">
        <v>3</v>
      </c>
      <c r="P198" s="231">
        <v>2</v>
      </c>
      <c r="Q198" s="231">
        <v>5</v>
      </c>
      <c r="R198" s="231"/>
      <c r="S198" s="231"/>
      <c r="T198" s="232">
        <f>SUM(R198:S198)</f>
        <v>0</v>
      </c>
      <c r="U198" s="232"/>
      <c r="V198" s="224"/>
      <c r="W198" s="224"/>
      <c r="X198" s="224"/>
      <c r="Y198" s="224"/>
      <c r="Z198" s="224"/>
      <c r="AA198" s="224"/>
      <c r="AB198" s="224"/>
      <c r="AC198" s="224"/>
      <c r="AD198" s="224"/>
      <c r="AE198" s="224"/>
    </row>
    <row r="199" spans="1:31">
      <c r="A199" s="222">
        <v>40</v>
      </c>
      <c r="B199" s="234">
        <v>46084</v>
      </c>
      <c r="C199" s="224" t="s">
        <v>268</v>
      </c>
      <c r="D199" s="224">
        <v>32824</v>
      </c>
      <c r="E199" s="235" t="s">
        <v>273</v>
      </c>
      <c r="F199" s="224" t="s">
        <v>52</v>
      </c>
      <c r="G199" s="224" t="s">
        <v>209</v>
      </c>
      <c r="H199" s="235" t="s">
        <v>77</v>
      </c>
      <c r="I199" s="228">
        <v>46175</v>
      </c>
      <c r="J199" s="229"/>
      <c r="K199" s="229"/>
      <c r="L199" s="229" t="s">
        <v>213</v>
      </c>
      <c r="M199" s="230" t="s">
        <v>211</v>
      </c>
      <c r="N199" s="224"/>
      <c r="O199" s="224"/>
      <c r="P199" s="224"/>
      <c r="Q199" s="224"/>
      <c r="R199" s="224"/>
      <c r="S199" s="224"/>
      <c r="T199" s="224">
        <v>0</v>
      </c>
      <c r="U199" s="224"/>
      <c r="V199" s="224"/>
      <c r="W199" s="224"/>
      <c r="X199" s="224"/>
      <c r="Y199" s="224"/>
      <c r="Z199" s="224"/>
      <c r="AA199" s="224"/>
      <c r="AB199" s="224"/>
      <c r="AC199" s="224"/>
      <c r="AD199" s="224"/>
      <c r="AE199" s="224"/>
    </row>
    <row r="200" spans="1:31">
      <c r="A200" s="222">
        <v>41</v>
      </c>
      <c r="B200" s="223">
        <v>46161</v>
      </c>
      <c r="C200" s="224" t="s">
        <v>310</v>
      </c>
      <c r="D200" s="225">
        <v>32221</v>
      </c>
      <c r="E200" s="226" t="s">
        <v>315</v>
      </c>
      <c r="F200" s="225" t="s">
        <v>50</v>
      </c>
      <c r="G200" s="224" t="s">
        <v>251</v>
      </c>
      <c r="H200" s="227" t="s">
        <v>215</v>
      </c>
      <c r="I200" s="228">
        <v>46175</v>
      </c>
      <c r="J200" s="229">
        <v>0.77025462962962965</v>
      </c>
      <c r="K200" s="229">
        <v>0.16766203703703703</v>
      </c>
      <c r="L200" s="229"/>
      <c r="M200" s="230" t="s">
        <v>210</v>
      </c>
      <c r="N200" s="231">
        <v>8</v>
      </c>
      <c r="O200" s="231"/>
      <c r="P200" s="231"/>
      <c r="Q200" s="231">
        <v>5</v>
      </c>
      <c r="R200" s="231"/>
      <c r="S200" s="231"/>
      <c r="T200" s="232">
        <f t="shared" ref="T200:T237" si="13">SUM(R200:S200)</f>
        <v>0</v>
      </c>
      <c r="U200" s="224"/>
      <c r="V200" s="224"/>
      <c r="W200" s="224"/>
      <c r="X200" s="224"/>
      <c r="Y200" s="224"/>
      <c r="Z200" s="224"/>
      <c r="AA200" s="224"/>
      <c r="AB200" s="224"/>
      <c r="AC200" s="224"/>
      <c r="AD200" s="224"/>
      <c r="AE200" s="224"/>
    </row>
    <row r="201" spans="1:31">
      <c r="A201" s="222">
        <v>42</v>
      </c>
      <c r="B201" s="223">
        <v>46161</v>
      </c>
      <c r="C201" s="224" t="s">
        <v>310</v>
      </c>
      <c r="D201" s="225">
        <v>32212</v>
      </c>
      <c r="E201" s="226" t="s">
        <v>316</v>
      </c>
      <c r="F201" s="225" t="s">
        <v>50</v>
      </c>
      <c r="G201" s="224" t="s">
        <v>251</v>
      </c>
      <c r="H201" s="227" t="s">
        <v>333</v>
      </c>
      <c r="I201" s="228">
        <v>46175</v>
      </c>
      <c r="J201" s="229">
        <v>0.75792824074074072</v>
      </c>
      <c r="K201" s="229">
        <v>0.17094907407407409</v>
      </c>
      <c r="L201" s="229"/>
      <c r="M201" s="230" t="s">
        <v>210</v>
      </c>
      <c r="N201" s="231">
        <v>8</v>
      </c>
      <c r="O201" s="231"/>
      <c r="P201" s="231"/>
      <c r="Q201" s="231">
        <v>5</v>
      </c>
      <c r="R201" s="231"/>
      <c r="S201" s="231"/>
      <c r="T201" s="232">
        <f t="shared" si="13"/>
        <v>0</v>
      </c>
      <c r="U201" s="224"/>
      <c r="V201" s="224"/>
      <c r="W201" s="224"/>
      <c r="X201" s="224"/>
      <c r="Y201" s="224"/>
      <c r="Z201" s="224"/>
      <c r="AA201" s="224"/>
      <c r="AB201" s="224"/>
      <c r="AC201" s="224"/>
      <c r="AD201" s="224"/>
      <c r="AE201" s="224"/>
    </row>
    <row r="202" spans="1:31">
      <c r="A202" s="222">
        <v>43</v>
      </c>
      <c r="B202" s="223">
        <v>45818</v>
      </c>
      <c r="C202" s="224" t="s">
        <v>90</v>
      </c>
      <c r="D202" s="225">
        <v>14874</v>
      </c>
      <c r="E202" s="226" t="s">
        <v>106</v>
      </c>
      <c r="F202" s="225" t="s">
        <v>50</v>
      </c>
      <c r="G202" s="224" t="s">
        <v>251</v>
      </c>
      <c r="H202" s="227" t="s">
        <v>77</v>
      </c>
      <c r="I202" s="228">
        <v>46175</v>
      </c>
      <c r="J202" s="229">
        <v>0.75268518518518523</v>
      </c>
      <c r="K202" s="229">
        <v>0.16836805555555556</v>
      </c>
      <c r="L202" s="229"/>
      <c r="M202" s="230" t="s">
        <v>210</v>
      </c>
      <c r="N202" s="231">
        <v>8</v>
      </c>
      <c r="O202" s="231"/>
      <c r="P202" s="231"/>
      <c r="Q202" s="231">
        <v>5</v>
      </c>
      <c r="R202" s="231"/>
      <c r="S202" s="231"/>
      <c r="T202" s="232">
        <f t="shared" si="13"/>
        <v>0</v>
      </c>
      <c r="U202" s="231"/>
      <c r="V202" s="231"/>
      <c r="W202" s="231"/>
      <c r="X202" s="231"/>
      <c r="Y202" s="231"/>
      <c r="Z202" s="231"/>
      <c r="AA202" s="231"/>
      <c r="AB202" s="231"/>
      <c r="AC202" s="231"/>
      <c r="AD202" s="231"/>
      <c r="AE202" s="231"/>
    </row>
    <row r="203" spans="1:31">
      <c r="A203" s="222">
        <v>44</v>
      </c>
      <c r="B203" s="223">
        <v>45462</v>
      </c>
      <c r="C203" s="224" t="s">
        <v>107</v>
      </c>
      <c r="D203" s="225">
        <v>7697</v>
      </c>
      <c r="E203" s="226" t="s">
        <v>108</v>
      </c>
      <c r="F203" s="225" t="s">
        <v>50</v>
      </c>
      <c r="G203" s="224" t="s">
        <v>212</v>
      </c>
      <c r="H203" s="227" t="s">
        <v>294</v>
      </c>
      <c r="I203" s="228">
        <v>46175</v>
      </c>
      <c r="J203" s="229">
        <v>0.27141203703703703</v>
      </c>
      <c r="K203" s="229">
        <v>0.79269675925925931</v>
      </c>
      <c r="L203" s="229"/>
      <c r="M203" s="230" t="s">
        <v>212</v>
      </c>
      <c r="N203" s="231">
        <v>8</v>
      </c>
      <c r="O203" s="231">
        <v>3</v>
      </c>
      <c r="P203" s="231"/>
      <c r="Q203" s="231"/>
      <c r="R203" s="231"/>
      <c r="S203" s="231"/>
      <c r="T203" s="232">
        <f t="shared" si="13"/>
        <v>0</v>
      </c>
      <c r="U203" s="231"/>
      <c r="V203" s="231"/>
      <c r="W203" s="231"/>
      <c r="X203" s="231"/>
      <c r="Y203" s="231"/>
      <c r="Z203" s="231"/>
      <c r="AA203" s="231"/>
      <c r="AB203" s="231"/>
      <c r="AC203" s="231"/>
      <c r="AD203" s="231"/>
      <c r="AE203" s="231"/>
    </row>
    <row r="204" spans="1:31">
      <c r="A204" s="222">
        <v>45</v>
      </c>
      <c r="B204" s="223">
        <v>45734</v>
      </c>
      <c r="C204" s="224" t="s">
        <v>61</v>
      </c>
      <c r="D204" s="225">
        <v>11938</v>
      </c>
      <c r="E204" s="226" t="s">
        <v>252</v>
      </c>
      <c r="F204" s="225" t="s">
        <v>52</v>
      </c>
      <c r="G204" s="224" t="s">
        <v>209</v>
      </c>
      <c r="H204" s="227" t="s">
        <v>84</v>
      </c>
      <c r="I204" s="228">
        <v>46175</v>
      </c>
      <c r="J204" s="229">
        <v>0.26784722222222224</v>
      </c>
      <c r="K204" s="229">
        <v>0.79313657407407412</v>
      </c>
      <c r="L204" s="229"/>
      <c r="M204" s="230" t="s">
        <v>211</v>
      </c>
      <c r="N204" s="231">
        <v>8</v>
      </c>
      <c r="O204" s="231">
        <v>3</v>
      </c>
      <c r="P204" s="231"/>
      <c r="Q204" s="231"/>
      <c r="R204" s="231"/>
      <c r="S204" s="231"/>
      <c r="T204" s="232">
        <f t="shared" si="13"/>
        <v>0</v>
      </c>
      <c r="U204" s="231"/>
      <c r="V204" s="231"/>
      <c r="W204" s="231"/>
      <c r="X204" s="231"/>
      <c r="Y204" s="231"/>
      <c r="Z204" s="231"/>
      <c r="AA204" s="231"/>
      <c r="AB204" s="231"/>
      <c r="AC204" s="231"/>
      <c r="AD204" s="231"/>
      <c r="AE204" s="231"/>
    </row>
    <row r="205" spans="1:31">
      <c r="A205" s="222">
        <v>46</v>
      </c>
      <c r="B205" s="223">
        <v>45804</v>
      </c>
      <c r="C205" s="224" t="s">
        <v>72</v>
      </c>
      <c r="D205" s="225">
        <v>14606</v>
      </c>
      <c r="E205" s="226" t="s">
        <v>109</v>
      </c>
      <c r="F205" s="225" t="s">
        <v>52</v>
      </c>
      <c r="G205" s="224" t="s">
        <v>251</v>
      </c>
      <c r="H205" s="227" t="s">
        <v>77</v>
      </c>
      <c r="I205" s="228">
        <v>46175</v>
      </c>
      <c r="J205" s="229">
        <v>0.75384259259259256</v>
      </c>
      <c r="K205" s="229">
        <v>0.29423611111111109</v>
      </c>
      <c r="L205" s="229"/>
      <c r="M205" s="230" t="s">
        <v>210</v>
      </c>
      <c r="N205" s="231">
        <v>8</v>
      </c>
      <c r="O205" s="231">
        <v>3</v>
      </c>
      <c r="P205" s="231">
        <v>2</v>
      </c>
      <c r="Q205" s="231">
        <v>5</v>
      </c>
      <c r="R205" s="231"/>
      <c r="S205" s="231"/>
      <c r="T205" s="232">
        <f t="shared" si="13"/>
        <v>0</v>
      </c>
      <c r="U205" s="231"/>
      <c r="V205" s="231"/>
      <c r="W205" s="231"/>
      <c r="X205" s="231"/>
      <c r="Y205" s="231"/>
      <c r="Z205" s="231"/>
      <c r="AA205" s="231"/>
      <c r="AB205" s="231"/>
      <c r="AC205" s="231"/>
      <c r="AD205" s="231"/>
      <c r="AE205" s="231"/>
    </row>
    <row r="206" spans="1:31">
      <c r="A206" s="222">
        <v>47</v>
      </c>
      <c r="B206" s="223">
        <v>45818</v>
      </c>
      <c r="C206" s="224" t="s">
        <v>90</v>
      </c>
      <c r="D206" s="225">
        <v>14865</v>
      </c>
      <c r="E206" s="226" t="s">
        <v>110</v>
      </c>
      <c r="F206" s="225" t="s">
        <v>54</v>
      </c>
      <c r="G206" s="224" t="s">
        <v>251</v>
      </c>
      <c r="H206" s="227" t="s">
        <v>77</v>
      </c>
      <c r="I206" s="228">
        <v>46175</v>
      </c>
      <c r="J206" s="229">
        <v>0.7518055555555555</v>
      </c>
      <c r="K206" s="229">
        <v>0.16855324074074074</v>
      </c>
      <c r="L206" s="229"/>
      <c r="M206" s="230" t="s">
        <v>210</v>
      </c>
      <c r="N206" s="231">
        <v>8</v>
      </c>
      <c r="O206" s="231"/>
      <c r="P206" s="231"/>
      <c r="Q206" s="231">
        <v>5</v>
      </c>
      <c r="R206" s="231"/>
      <c r="S206" s="231"/>
      <c r="T206" s="232">
        <f t="shared" si="13"/>
        <v>0</v>
      </c>
      <c r="U206" s="231"/>
      <c r="V206" s="231"/>
      <c r="W206" s="231"/>
      <c r="X206" s="231"/>
      <c r="Y206" s="231"/>
      <c r="Z206" s="231"/>
      <c r="AA206" s="231"/>
      <c r="AB206" s="231"/>
      <c r="AC206" s="231"/>
      <c r="AD206" s="231"/>
      <c r="AE206" s="231"/>
    </row>
    <row r="207" spans="1:31">
      <c r="A207" s="222">
        <v>48</v>
      </c>
      <c r="B207" s="223">
        <v>45692</v>
      </c>
      <c r="C207" s="224" t="s">
        <v>103</v>
      </c>
      <c r="D207" s="224">
        <v>11160</v>
      </c>
      <c r="E207" s="226" t="s">
        <v>111</v>
      </c>
      <c r="F207" s="225" t="s">
        <v>52</v>
      </c>
      <c r="G207" s="224" t="s">
        <v>251</v>
      </c>
      <c r="H207" s="227" t="s">
        <v>288</v>
      </c>
      <c r="I207" s="228">
        <v>46175</v>
      </c>
      <c r="J207" s="229">
        <v>0.75090277777777781</v>
      </c>
      <c r="K207" s="229">
        <v>0.29418981481481482</v>
      </c>
      <c r="L207" s="229"/>
      <c r="M207" s="230" t="s">
        <v>210</v>
      </c>
      <c r="N207" s="231">
        <v>8</v>
      </c>
      <c r="O207" s="231">
        <v>3</v>
      </c>
      <c r="P207" s="231">
        <v>2</v>
      </c>
      <c r="Q207" s="231">
        <v>5</v>
      </c>
      <c r="R207" s="231"/>
      <c r="S207" s="231"/>
      <c r="T207" s="232">
        <f t="shared" si="13"/>
        <v>0</v>
      </c>
      <c r="U207" s="224"/>
      <c r="V207" s="224"/>
      <c r="W207" s="224"/>
      <c r="X207" s="224"/>
      <c r="Y207" s="224"/>
      <c r="Z207" s="224"/>
      <c r="AA207" s="224"/>
      <c r="AB207" s="224"/>
      <c r="AC207" s="224"/>
      <c r="AD207" s="224"/>
      <c r="AE207" s="224"/>
    </row>
    <row r="208" spans="1:31">
      <c r="A208" s="222">
        <v>49</v>
      </c>
      <c r="B208" s="223">
        <v>45768</v>
      </c>
      <c r="C208" s="224" t="s">
        <v>69</v>
      </c>
      <c r="D208" s="224">
        <v>12262</v>
      </c>
      <c r="E208" s="226" t="s">
        <v>112</v>
      </c>
      <c r="F208" s="225" t="s">
        <v>54</v>
      </c>
      <c r="G208" s="224" t="s">
        <v>251</v>
      </c>
      <c r="H208" s="227" t="s">
        <v>64</v>
      </c>
      <c r="I208" s="228">
        <v>46175</v>
      </c>
      <c r="J208" s="229">
        <v>0.75950231481481478</v>
      </c>
      <c r="K208" s="229">
        <v>0.29226851851851854</v>
      </c>
      <c r="L208" s="229"/>
      <c r="M208" s="230" t="s">
        <v>210</v>
      </c>
      <c r="N208" s="231">
        <v>8</v>
      </c>
      <c r="O208" s="231">
        <v>3</v>
      </c>
      <c r="P208" s="231">
        <v>2</v>
      </c>
      <c r="Q208" s="231">
        <v>5</v>
      </c>
      <c r="R208" s="231"/>
      <c r="S208" s="231"/>
      <c r="T208" s="232">
        <f t="shared" si="13"/>
        <v>0</v>
      </c>
      <c r="U208" s="224"/>
      <c r="V208" s="224"/>
      <c r="W208" s="224"/>
      <c r="X208" s="224"/>
      <c r="Y208" s="224"/>
      <c r="Z208" s="224"/>
      <c r="AA208" s="224"/>
      <c r="AB208" s="224"/>
      <c r="AC208" s="224"/>
      <c r="AD208" s="224"/>
      <c r="AE208" s="224"/>
    </row>
    <row r="209" spans="1:31">
      <c r="A209" s="222">
        <v>50</v>
      </c>
      <c r="B209" s="223">
        <v>45783</v>
      </c>
      <c r="C209" s="224" t="s">
        <v>76</v>
      </c>
      <c r="D209" s="224">
        <v>14105</v>
      </c>
      <c r="E209" s="226" t="s">
        <v>113</v>
      </c>
      <c r="F209" s="225" t="s">
        <v>54</v>
      </c>
      <c r="G209" s="224" t="s">
        <v>251</v>
      </c>
      <c r="H209" s="227" t="s">
        <v>292</v>
      </c>
      <c r="I209" s="228">
        <v>46175</v>
      </c>
      <c r="J209" s="229">
        <v>0.76230324074074074</v>
      </c>
      <c r="K209" s="229">
        <v>0.16711805555555556</v>
      </c>
      <c r="L209" s="229"/>
      <c r="M209" s="230" t="s">
        <v>210</v>
      </c>
      <c r="N209" s="231">
        <v>8</v>
      </c>
      <c r="O209" s="231"/>
      <c r="P209" s="231"/>
      <c r="Q209" s="231">
        <v>5</v>
      </c>
      <c r="R209" s="231"/>
      <c r="S209" s="231"/>
      <c r="T209" s="232">
        <f t="shared" si="13"/>
        <v>0</v>
      </c>
      <c r="U209" s="224"/>
      <c r="V209" s="224"/>
      <c r="W209" s="224"/>
      <c r="X209" s="224"/>
      <c r="Y209" s="224"/>
      <c r="Z209" s="224"/>
      <c r="AA209" s="224"/>
      <c r="AB209" s="224"/>
      <c r="AC209" s="224"/>
      <c r="AD209" s="224"/>
      <c r="AE209" s="224"/>
    </row>
    <row r="210" spans="1:31">
      <c r="A210" s="222">
        <v>51</v>
      </c>
      <c r="B210" s="223">
        <v>45972</v>
      </c>
      <c r="C210" s="224" t="s">
        <v>254</v>
      </c>
      <c r="D210" s="224">
        <v>31406</v>
      </c>
      <c r="E210" s="226" t="s">
        <v>255</v>
      </c>
      <c r="F210" s="225" t="s">
        <v>52</v>
      </c>
      <c r="G210" s="224" t="s">
        <v>251</v>
      </c>
      <c r="H210" s="227" t="s">
        <v>258</v>
      </c>
      <c r="I210" s="228">
        <v>46175</v>
      </c>
      <c r="J210" s="229">
        <v>0.76297453703703699</v>
      </c>
      <c r="K210" s="229">
        <v>0.29503472222222221</v>
      </c>
      <c r="L210" s="229"/>
      <c r="M210" s="230" t="s">
        <v>210</v>
      </c>
      <c r="N210" s="231">
        <v>8</v>
      </c>
      <c r="O210" s="231">
        <v>3</v>
      </c>
      <c r="P210" s="231">
        <v>2</v>
      </c>
      <c r="Q210" s="231">
        <v>5</v>
      </c>
      <c r="R210" s="231"/>
      <c r="S210" s="231"/>
      <c r="T210" s="232">
        <f t="shared" si="13"/>
        <v>0</v>
      </c>
      <c r="U210" s="232"/>
      <c r="V210" s="224"/>
      <c r="W210" s="224"/>
      <c r="X210" s="224"/>
      <c r="Y210" s="224"/>
      <c r="Z210" s="224"/>
      <c r="AA210" s="224"/>
      <c r="AB210" s="224"/>
      <c r="AC210" s="224"/>
      <c r="AD210" s="224"/>
      <c r="AE210" s="224"/>
    </row>
    <row r="211" spans="1:31">
      <c r="A211" s="222">
        <v>52</v>
      </c>
      <c r="B211" s="223">
        <v>45670</v>
      </c>
      <c r="C211" s="224" t="s">
        <v>92</v>
      </c>
      <c r="D211" s="224">
        <v>12450</v>
      </c>
      <c r="E211" s="226" t="s">
        <v>114</v>
      </c>
      <c r="F211" s="225" t="s">
        <v>52</v>
      </c>
      <c r="G211" s="224" t="s">
        <v>251</v>
      </c>
      <c r="H211" s="227" t="s">
        <v>77</v>
      </c>
      <c r="I211" s="228">
        <v>46175</v>
      </c>
      <c r="J211" s="229">
        <v>0.77413194444444444</v>
      </c>
      <c r="K211" s="229">
        <v>0.16936342592592593</v>
      </c>
      <c r="L211" s="229"/>
      <c r="M211" s="230" t="s">
        <v>210</v>
      </c>
      <c r="N211" s="231">
        <v>8</v>
      </c>
      <c r="O211" s="231"/>
      <c r="P211" s="231"/>
      <c r="Q211" s="231">
        <v>5</v>
      </c>
      <c r="R211" s="231"/>
      <c r="S211" s="231"/>
      <c r="T211" s="232">
        <f t="shared" si="13"/>
        <v>0</v>
      </c>
      <c r="U211" s="224"/>
      <c r="V211" s="224"/>
      <c r="W211" s="224"/>
      <c r="X211" s="224"/>
      <c r="Y211" s="224"/>
      <c r="Z211" s="224"/>
      <c r="AA211" s="224"/>
      <c r="AB211" s="224"/>
      <c r="AC211" s="224"/>
      <c r="AD211" s="224"/>
      <c r="AE211" s="224"/>
    </row>
    <row r="212" spans="1:31">
      <c r="A212" s="222">
        <v>53</v>
      </c>
      <c r="B212" s="223">
        <v>45244</v>
      </c>
      <c r="C212" s="224" t="s">
        <v>115</v>
      </c>
      <c r="D212" s="225">
        <v>5846</v>
      </c>
      <c r="E212" s="226" t="s">
        <v>116</v>
      </c>
      <c r="F212" s="225" t="s">
        <v>52</v>
      </c>
      <c r="G212" s="224" t="s">
        <v>209</v>
      </c>
      <c r="H212" s="227" t="s">
        <v>77</v>
      </c>
      <c r="I212" s="228">
        <v>46175</v>
      </c>
      <c r="J212" s="229">
        <v>0.27718749999999998</v>
      </c>
      <c r="K212" s="229">
        <v>0.79348379629629628</v>
      </c>
      <c r="L212" s="229"/>
      <c r="M212" s="230" t="s">
        <v>211</v>
      </c>
      <c r="N212" s="231">
        <v>8</v>
      </c>
      <c r="O212" s="231">
        <v>3</v>
      </c>
      <c r="P212" s="231"/>
      <c r="Q212" s="231"/>
      <c r="R212" s="231"/>
      <c r="S212" s="231"/>
      <c r="T212" s="232">
        <f t="shared" si="13"/>
        <v>0</v>
      </c>
      <c r="U212" s="224"/>
      <c r="V212" s="224"/>
      <c r="W212" s="224"/>
      <c r="X212" s="224"/>
      <c r="Y212" s="224"/>
      <c r="Z212" s="224"/>
      <c r="AA212" s="224"/>
      <c r="AB212" s="224"/>
      <c r="AC212" s="224"/>
      <c r="AD212" s="224"/>
      <c r="AE212" s="224"/>
    </row>
    <row r="213" spans="1:31">
      <c r="A213" s="222">
        <v>54</v>
      </c>
      <c r="B213" s="223">
        <v>45818</v>
      </c>
      <c r="C213" s="224" t="s">
        <v>90</v>
      </c>
      <c r="D213" s="224">
        <v>14872</v>
      </c>
      <c r="E213" s="226" t="s">
        <v>295</v>
      </c>
      <c r="F213" s="225" t="s">
        <v>52</v>
      </c>
      <c r="G213" s="224" t="s">
        <v>209</v>
      </c>
      <c r="H213" s="227" t="s">
        <v>77</v>
      </c>
      <c r="I213" s="228">
        <v>46175</v>
      </c>
      <c r="J213" s="229">
        <v>0.26739583333333333</v>
      </c>
      <c r="K213" s="229">
        <v>0.66831018518518515</v>
      </c>
      <c r="L213" s="229"/>
      <c r="M213" s="230" t="s">
        <v>211</v>
      </c>
      <c r="N213" s="231">
        <v>8</v>
      </c>
      <c r="O213" s="231"/>
      <c r="P213" s="231"/>
      <c r="Q213" s="231"/>
      <c r="R213" s="231"/>
      <c r="S213" s="231"/>
      <c r="T213" s="232">
        <f t="shared" si="13"/>
        <v>0</v>
      </c>
      <c r="U213" s="224"/>
      <c r="V213" s="224"/>
      <c r="W213" s="224"/>
      <c r="X213" s="224"/>
      <c r="Y213" s="224"/>
      <c r="Z213" s="224"/>
      <c r="AA213" s="224"/>
      <c r="AB213" s="224"/>
      <c r="AC213" s="224"/>
      <c r="AD213" s="224"/>
      <c r="AE213" s="224"/>
    </row>
    <row r="214" spans="1:31">
      <c r="A214" s="222">
        <v>55</v>
      </c>
      <c r="B214" s="223">
        <v>45944</v>
      </c>
      <c r="C214" s="224" t="s">
        <v>214</v>
      </c>
      <c r="D214" s="225">
        <v>31012</v>
      </c>
      <c r="E214" s="226" t="s">
        <v>217</v>
      </c>
      <c r="F214" s="225" t="s">
        <v>52</v>
      </c>
      <c r="G214" s="224" t="s">
        <v>209</v>
      </c>
      <c r="H214" s="227" t="s">
        <v>77</v>
      </c>
      <c r="I214" s="228">
        <v>46175</v>
      </c>
      <c r="J214" s="229">
        <v>0.27502314814814816</v>
      </c>
      <c r="K214" s="229">
        <v>0.79604166666666665</v>
      </c>
      <c r="L214" s="229"/>
      <c r="M214" s="230" t="s">
        <v>211</v>
      </c>
      <c r="N214" s="231">
        <v>8</v>
      </c>
      <c r="O214" s="231">
        <v>3</v>
      </c>
      <c r="P214" s="231"/>
      <c r="Q214" s="231"/>
      <c r="R214" s="231"/>
      <c r="S214" s="231"/>
      <c r="T214" s="232">
        <f t="shared" si="13"/>
        <v>0</v>
      </c>
      <c r="U214" s="224"/>
      <c r="V214" s="224"/>
      <c r="W214" s="224"/>
      <c r="X214" s="224"/>
      <c r="Y214" s="224"/>
      <c r="Z214" s="224"/>
      <c r="AA214" s="224"/>
      <c r="AB214" s="224"/>
      <c r="AC214" s="224"/>
      <c r="AD214" s="224"/>
      <c r="AE214" s="224"/>
    </row>
    <row r="215" spans="1:31">
      <c r="A215" s="222">
        <v>56</v>
      </c>
      <c r="B215" s="223">
        <v>46154</v>
      </c>
      <c r="C215" s="224" t="s">
        <v>299</v>
      </c>
      <c r="D215" s="224">
        <v>32559</v>
      </c>
      <c r="E215" s="226" t="s">
        <v>302</v>
      </c>
      <c r="F215" s="225" t="s">
        <v>54</v>
      </c>
      <c r="G215" s="224" t="s">
        <v>209</v>
      </c>
      <c r="H215" s="227" t="s">
        <v>77</v>
      </c>
      <c r="I215" s="228">
        <v>46175</v>
      </c>
      <c r="J215" s="229">
        <v>0.26313657407407409</v>
      </c>
      <c r="K215" s="229">
        <v>0.66883101851851856</v>
      </c>
      <c r="L215" s="229"/>
      <c r="M215" s="230" t="s">
        <v>211</v>
      </c>
      <c r="N215" s="231">
        <v>8</v>
      </c>
      <c r="O215" s="231"/>
      <c r="P215" s="231"/>
      <c r="Q215" s="231"/>
      <c r="R215" s="231"/>
      <c r="S215" s="231"/>
      <c r="T215" s="232">
        <f t="shared" si="13"/>
        <v>0</v>
      </c>
      <c r="U215" s="232"/>
      <c r="V215" s="224"/>
      <c r="W215" s="224"/>
      <c r="X215" s="224"/>
      <c r="Y215" s="224"/>
      <c r="Z215" s="224"/>
      <c r="AA215" s="224"/>
      <c r="AB215" s="224"/>
      <c r="AC215" s="224"/>
      <c r="AD215" s="224"/>
      <c r="AE215" s="224"/>
    </row>
    <row r="216" spans="1:31">
      <c r="A216" s="222">
        <v>57</v>
      </c>
      <c r="B216" s="223">
        <v>46154</v>
      </c>
      <c r="C216" s="224" t="s">
        <v>299</v>
      </c>
      <c r="D216" s="224">
        <v>32537</v>
      </c>
      <c r="E216" s="226" t="s">
        <v>303</v>
      </c>
      <c r="F216" s="225" t="s">
        <v>52</v>
      </c>
      <c r="G216" s="224" t="s">
        <v>251</v>
      </c>
      <c r="H216" s="227" t="s">
        <v>77</v>
      </c>
      <c r="I216" s="228">
        <v>46175</v>
      </c>
      <c r="J216" s="229">
        <v>0.77729166666666671</v>
      </c>
      <c r="K216" s="229">
        <v>0.17011574074074073</v>
      </c>
      <c r="L216" s="229"/>
      <c r="M216" s="230" t="s">
        <v>210</v>
      </c>
      <c r="N216" s="231">
        <v>8</v>
      </c>
      <c r="O216" s="231"/>
      <c r="P216" s="231"/>
      <c r="Q216" s="231">
        <v>5</v>
      </c>
      <c r="R216" s="231"/>
      <c r="S216" s="231"/>
      <c r="T216" s="232">
        <f t="shared" si="13"/>
        <v>0</v>
      </c>
      <c r="U216" s="232"/>
      <c r="V216" s="224"/>
      <c r="W216" s="224"/>
      <c r="X216" s="224"/>
      <c r="Y216" s="224"/>
      <c r="Z216" s="224"/>
      <c r="AA216" s="224"/>
      <c r="AB216" s="224"/>
      <c r="AC216" s="224"/>
      <c r="AD216" s="224"/>
      <c r="AE216" s="224"/>
    </row>
    <row r="217" spans="1:31">
      <c r="A217" s="222">
        <v>58</v>
      </c>
      <c r="B217" s="223">
        <v>45811</v>
      </c>
      <c r="C217" s="224" t="s">
        <v>51</v>
      </c>
      <c r="D217" s="224">
        <v>13357</v>
      </c>
      <c r="E217" s="226" t="s">
        <v>337</v>
      </c>
      <c r="F217" s="225" t="s">
        <v>54</v>
      </c>
      <c r="G217" s="224" t="s">
        <v>209</v>
      </c>
      <c r="H217" s="227" t="s">
        <v>77</v>
      </c>
      <c r="I217" s="228">
        <v>46175</v>
      </c>
      <c r="J217" s="229">
        <v>0.26937499999999998</v>
      </c>
      <c r="K217" s="229">
        <v>0.66710648148148144</v>
      </c>
      <c r="L217" s="229"/>
      <c r="M217" s="230" t="s">
        <v>211</v>
      </c>
      <c r="N217" s="231">
        <v>8</v>
      </c>
      <c r="O217" s="231"/>
      <c r="P217" s="231"/>
      <c r="Q217" s="231"/>
      <c r="R217" s="231"/>
      <c r="S217" s="231"/>
      <c r="T217" s="232">
        <f t="shared" si="13"/>
        <v>0</v>
      </c>
      <c r="U217" s="224"/>
      <c r="V217" s="224"/>
      <c r="W217" s="224"/>
      <c r="X217" s="224"/>
      <c r="Y217" s="224"/>
      <c r="Z217" s="224"/>
      <c r="AA217" s="224"/>
      <c r="AB217" s="224"/>
      <c r="AC217" s="224"/>
      <c r="AD217" s="224"/>
      <c r="AE217" s="224"/>
    </row>
    <row r="218" spans="1:31">
      <c r="A218" s="222">
        <v>59</v>
      </c>
      <c r="B218" s="223">
        <v>45768</v>
      </c>
      <c r="C218" s="224" t="s">
        <v>69</v>
      </c>
      <c r="D218" s="224">
        <v>12260</v>
      </c>
      <c r="E218" s="226" t="s">
        <v>118</v>
      </c>
      <c r="F218" s="225" t="s">
        <v>52</v>
      </c>
      <c r="G218" s="224" t="s">
        <v>209</v>
      </c>
      <c r="H218" s="227" t="s">
        <v>258</v>
      </c>
      <c r="I218" s="228">
        <v>46175</v>
      </c>
      <c r="J218" s="229">
        <v>0.26657407407407407</v>
      </c>
      <c r="K218" s="229">
        <v>0.79297453703703702</v>
      </c>
      <c r="L218" s="229"/>
      <c r="M218" s="230" t="s">
        <v>211</v>
      </c>
      <c r="N218" s="231">
        <v>8</v>
      </c>
      <c r="O218" s="231">
        <v>3</v>
      </c>
      <c r="P218" s="231"/>
      <c r="Q218" s="231"/>
      <c r="R218" s="231"/>
      <c r="S218" s="231"/>
      <c r="T218" s="232">
        <f t="shared" si="13"/>
        <v>0</v>
      </c>
      <c r="U218" s="224"/>
      <c r="V218" s="224"/>
      <c r="W218" s="224"/>
      <c r="X218" s="224"/>
      <c r="Y218" s="224"/>
      <c r="Z218" s="224"/>
      <c r="AA218" s="224"/>
      <c r="AB218" s="224"/>
      <c r="AC218" s="224"/>
      <c r="AD218" s="224"/>
      <c r="AE218" s="224"/>
    </row>
    <row r="219" spans="1:31">
      <c r="A219" s="222">
        <v>60</v>
      </c>
      <c r="B219" s="223">
        <v>46154</v>
      </c>
      <c r="C219" s="224" t="s">
        <v>299</v>
      </c>
      <c r="D219" s="224">
        <v>32570</v>
      </c>
      <c r="E219" s="226" t="s">
        <v>304</v>
      </c>
      <c r="F219" s="225" t="s">
        <v>52</v>
      </c>
      <c r="G219" s="224" t="s">
        <v>251</v>
      </c>
      <c r="H219" s="227" t="s">
        <v>77</v>
      </c>
      <c r="I219" s="228">
        <v>46175</v>
      </c>
      <c r="J219" s="229">
        <v>0.81631944444444449</v>
      </c>
      <c r="K219" s="229">
        <v>0.17006944444444444</v>
      </c>
      <c r="L219" s="229" t="s">
        <v>198</v>
      </c>
      <c r="M219" s="230" t="s">
        <v>210</v>
      </c>
      <c r="N219" s="231">
        <v>8</v>
      </c>
      <c r="O219" s="231"/>
      <c r="P219" s="231"/>
      <c r="Q219" s="231">
        <v>5</v>
      </c>
      <c r="R219" s="231">
        <v>35</v>
      </c>
      <c r="S219" s="231"/>
      <c r="T219" s="232">
        <f t="shared" si="13"/>
        <v>35</v>
      </c>
      <c r="U219" s="232"/>
      <c r="V219" s="224"/>
      <c r="W219" s="224"/>
      <c r="X219" s="224"/>
      <c r="Y219" s="224"/>
      <c r="Z219" s="224"/>
      <c r="AA219" s="224"/>
      <c r="AB219" s="224"/>
      <c r="AC219" s="224"/>
      <c r="AD219" s="224"/>
      <c r="AE219" s="224"/>
    </row>
    <row r="220" spans="1:31">
      <c r="A220" s="222">
        <v>61</v>
      </c>
      <c r="B220" s="223">
        <v>45497</v>
      </c>
      <c r="C220" s="224" t="s">
        <v>99</v>
      </c>
      <c r="D220" s="224">
        <v>6905</v>
      </c>
      <c r="E220" s="226" t="s">
        <v>119</v>
      </c>
      <c r="F220" s="225" t="s">
        <v>52</v>
      </c>
      <c r="G220" s="224" t="s">
        <v>209</v>
      </c>
      <c r="H220" s="227" t="s">
        <v>60</v>
      </c>
      <c r="I220" s="228">
        <v>46175</v>
      </c>
      <c r="J220" s="229">
        <v>0.26921296296296299</v>
      </c>
      <c r="K220" s="229">
        <v>0.79562500000000003</v>
      </c>
      <c r="L220" s="229"/>
      <c r="M220" s="230" t="s">
        <v>211</v>
      </c>
      <c r="N220" s="231">
        <v>8</v>
      </c>
      <c r="O220" s="231">
        <v>3</v>
      </c>
      <c r="P220" s="231"/>
      <c r="Q220" s="231"/>
      <c r="R220" s="231"/>
      <c r="S220" s="231"/>
      <c r="T220" s="232">
        <f t="shared" si="13"/>
        <v>0</v>
      </c>
      <c r="U220" s="224"/>
      <c r="V220" s="224"/>
      <c r="W220" s="224"/>
      <c r="X220" s="224"/>
      <c r="Y220" s="224"/>
      <c r="Z220" s="224"/>
      <c r="AA220" s="224"/>
      <c r="AB220" s="224"/>
      <c r="AC220" s="224"/>
      <c r="AD220" s="224"/>
      <c r="AE220" s="224"/>
    </row>
    <row r="221" spans="1:31">
      <c r="A221" s="222">
        <v>62</v>
      </c>
      <c r="B221" s="223">
        <v>45811</v>
      </c>
      <c r="C221" s="224" t="s">
        <v>51</v>
      </c>
      <c r="D221" s="224">
        <v>13351</v>
      </c>
      <c r="E221" s="226" t="s">
        <v>120</v>
      </c>
      <c r="F221" s="225" t="s">
        <v>54</v>
      </c>
      <c r="G221" s="224" t="s">
        <v>209</v>
      </c>
      <c r="H221" s="227" t="s">
        <v>288</v>
      </c>
      <c r="I221" s="228">
        <v>46175</v>
      </c>
      <c r="J221" s="229">
        <v>0.28350694444444446</v>
      </c>
      <c r="K221" s="229">
        <v>0.79196759259259264</v>
      </c>
      <c r="L221" s="229"/>
      <c r="M221" s="230" t="s">
        <v>211</v>
      </c>
      <c r="N221" s="231">
        <v>8</v>
      </c>
      <c r="O221" s="231">
        <v>3</v>
      </c>
      <c r="P221" s="231"/>
      <c r="Q221" s="231"/>
      <c r="R221" s="231"/>
      <c r="S221" s="231"/>
      <c r="T221" s="232">
        <f t="shared" si="13"/>
        <v>0</v>
      </c>
      <c r="U221" s="224"/>
      <c r="V221" s="224"/>
      <c r="W221" s="224"/>
      <c r="X221" s="224"/>
      <c r="Y221" s="224"/>
      <c r="Z221" s="224"/>
      <c r="AA221" s="224"/>
      <c r="AB221" s="224"/>
      <c r="AC221" s="224"/>
      <c r="AD221" s="224"/>
      <c r="AE221" s="224"/>
    </row>
    <row r="222" spans="1:31">
      <c r="A222" s="222">
        <v>63</v>
      </c>
      <c r="B222" s="223">
        <v>45951</v>
      </c>
      <c r="C222" s="224" t="s">
        <v>238</v>
      </c>
      <c r="D222" s="224">
        <v>31137</v>
      </c>
      <c r="E222" s="226" t="s">
        <v>338</v>
      </c>
      <c r="F222" s="225" t="s">
        <v>52</v>
      </c>
      <c r="G222" s="224" t="s">
        <v>251</v>
      </c>
      <c r="H222" s="227" t="s">
        <v>258</v>
      </c>
      <c r="I222" s="228">
        <v>46175</v>
      </c>
      <c r="J222" s="229">
        <v>0.77634259259259264</v>
      </c>
      <c r="K222" s="229">
        <v>0.30053240740740739</v>
      </c>
      <c r="L222" s="229"/>
      <c r="M222" s="230" t="s">
        <v>210</v>
      </c>
      <c r="N222" s="231">
        <v>8</v>
      </c>
      <c r="O222" s="231">
        <v>3</v>
      </c>
      <c r="P222" s="231">
        <v>2</v>
      </c>
      <c r="Q222" s="231">
        <v>5</v>
      </c>
      <c r="R222" s="231"/>
      <c r="S222" s="231"/>
      <c r="T222" s="232">
        <f t="shared" si="13"/>
        <v>0</v>
      </c>
      <c r="U222" s="224"/>
      <c r="V222" s="224"/>
      <c r="W222" s="224"/>
      <c r="X222" s="224"/>
      <c r="Y222" s="224"/>
      <c r="Z222" s="224"/>
      <c r="AA222" s="224"/>
      <c r="AB222" s="224"/>
      <c r="AC222" s="224"/>
      <c r="AD222" s="224"/>
      <c r="AE222" s="224"/>
    </row>
    <row r="223" spans="1:31">
      <c r="A223" s="222">
        <v>64</v>
      </c>
      <c r="B223" s="223">
        <v>45482</v>
      </c>
      <c r="C223" s="224" t="s">
        <v>59</v>
      </c>
      <c r="D223" s="224">
        <v>6703</v>
      </c>
      <c r="E223" s="226" t="s">
        <v>121</v>
      </c>
      <c r="F223" s="225" t="s">
        <v>52</v>
      </c>
      <c r="G223" s="224" t="s">
        <v>251</v>
      </c>
      <c r="H223" s="227" t="s">
        <v>289</v>
      </c>
      <c r="I223" s="228">
        <v>46175</v>
      </c>
      <c r="J223" s="229">
        <v>0.76953703703703702</v>
      </c>
      <c r="K223" s="229">
        <v>0.29489583333333336</v>
      </c>
      <c r="L223" s="229"/>
      <c r="M223" s="230" t="s">
        <v>210</v>
      </c>
      <c r="N223" s="231">
        <v>8</v>
      </c>
      <c r="O223" s="231">
        <v>3</v>
      </c>
      <c r="P223" s="231">
        <v>2</v>
      </c>
      <c r="Q223" s="231">
        <v>5</v>
      </c>
      <c r="R223" s="231"/>
      <c r="S223" s="231"/>
      <c r="T223" s="232">
        <f t="shared" si="13"/>
        <v>0</v>
      </c>
      <c r="U223" s="224"/>
      <c r="V223" s="224"/>
      <c r="W223" s="224"/>
      <c r="X223" s="224"/>
      <c r="Y223" s="224"/>
      <c r="Z223" s="224"/>
      <c r="AA223" s="224"/>
      <c r="AB223" s="224"/>
      <c r="AC223" s="224"/>
      <c r="AD223" s="224"/>
      <c r="AE223" s="224"/>
    </row>
    <row r="224" spans="1:31">
      <c r="A224" s="222">
        <v>65</v>
      </c>
      <c r="B224" s="223">
        <v>46161</v>
      </c>
      <c r="C224" s="224" t="s">
        <v>310</v>
      </c>
      <c r="D224" s="225">
        <v>32217</v>
      </c>
      <c r="E224" s="226" t="s">
        <v>318</v>
      </c>
      <c r="F224" s="225" t="s">
        <v>50</v>
      </c>
      <c r="G224" s="224" t="s">
        <v>251</v>
      </c>
      <c r="H224" s="227" t="s">
        <v>333</v>
      </c>
      <c r="I224" s="228">
        <v>46175</v>
      </c>
      <c r="J224" s="229">
        <v>0.76496527777777779</v>
      </c>
      <c r="K224" s="229">
        <v>0.17103009259259258</v>
      </c>
      <c r="L224" s="229"/>
      <c r="M224" s="230" t="s">
        <v>210</v>
      </c>
      <c r="N224" s="231">
        <v>8</v>
      </c>
      <c r="O224" s="231"/>
      <c r="P224" s="231"/>
      <c r="Q224" s="231">
        <v>5</v>
      </c>
      <c r="R224" s="231"/>
      <c r="S224" s="231"/>
      <c r="T224" s="232">
        <f t="shared" si="13"/>
        <v>0</v>
      </c>
      <c r="U224" s="224"/>
      <c r="V224" s="224"/>
      <c r="W224" s="224"/>
      <c r="X224" s="224"/>
      <c r="Y224" s="224"/>
      <c r="Z224" s="224"/>
      <c r="AA224" s="224"/>
      <c r="AB224" s="224"/>
      <c r="AC224" s="224"/>
      <c r="AD224" s="224"/>
      <c r="AE224" s="224"/>
    </row>
    <row r="225" spans="1:31">
      <c r="A225" s="222">
        <v>66</v>
      </c>
      <c r="B225" s="223">
        <v>45818</v>
      </c>
      <c r="C225" s="224" t="s">
        <v>90</v>
      </c>
      <c r="D225" s="225">
        <v>14855</v>
      </c>
      <c r="E225" s="226" t="s">
        <v>122</v>
      </c>
      <c r="F225" s="225" t="s">
        <v>52</v>
      </c>
      <c r="G225" s="224" t="s">
        <v>251</v>
      </c>
      <c r="H225" s="227" t="s">
        <v>68</v>
      </c>
      <c r="I225" s="228">
        <v>46175</v>
      </c>
      <c r="J225" s="229">
        <v>0.75776620370370373</v>
      </c>
      <c r="K225" s="229">
        <v>0.16790509259259259</v>
      </c>
      <c r="L225" s="229"/>
      <c r="M225" s="230" t="s">
        <v>210</v>
      </c>
      <c r="N225" s="231">
        <v>8</v>
      </c>
      <c r="O225" s="231"/>
      <c r="P225" s="231"/>
      <c r="Q225" s="231">
        <v>5</v>
      </c>
      <c r="R225" s="231"/>
      <c r="S225" s="231"/>
      <c r="T225" s="232">
        <f t="shared" si="13"/>
        <v>0</v>
      </c>
      <c r="U225" s="224"/>
      <c r="V225" s="224"/>
      <c r="W225" s="224"/>
      <c r="X225" s="224"/>
      <c r="Y225" s="224"/>
      <c r="Z225" s="224"/>
      <c r="AA225" s="224"/>
      <c r="AB225" s="224"/>
      <c r="AC225" s="224"/>
      <c r="AD225" s="224"/>
      <c r="AE225" s="224"/>
    </row>
    <row r="226" spans="1:31">
      <c r="A226" s="222">
        <v>67</v>
      </c>
      <c r="B226" s="223">
        <v>46161</v>
      </c>
      <c r="C226" s="224" t="s">
        <v>310</v>
      </c>
      <c r="D226" s="225">
        <v>32216</v>
      </c>
      <c r="E226" s="226" t="s">
        <v>319</v>
      </c>
      <c r="F226" s="225" t="s">
        <v>50</v>
      </c>
      <c r="G226" s="224" t="s">
        <v>212</v>
      </c>
      <c r="H226" s="227" t="s">
        <v>215</v>
      </c>
      <c r="I226" s="228">
        <v>46175</v>
      </c>
      <c r="J226" s="229">
        <v>0.25591435185185185</v>
      </c>
      <c r="K226" s="229">
        <v>0.67180555555555554</v>
      </c>
      <c r="L226" s="229"/>
      <c r="M226" s="230" t="s">
        <v>212</v>
      </c>
      <c r="N226" s="231">
        <v>8</v>
      </c>
      <c r="O226" s="231"/>
      <c r="P226" s="231"/>
      <c r="Q226" s="231"/>
      <c r="R226" s="231"/>
      <c r="S226" s="231"/>
      <c r="T226" s="232">
        <f t="shared" si="13"/>
        <v>0</v>
      </c>
      <c r="U226" s="224"/>
      <c r="V226" s="224"/>
      <c r="W226" s="224"/>
      <c r="X226" s="224"/>
      <c r="Y226" s="224"/>
      <c r="Z226" s="224"/>
      <c r="AA226" s="224"/>
      <c r="AB226" s="224"/>
      <c r="AC226" s="224"/>
      <c r="AD226" s="224"/>
      <c r="AE226" s="224"/>
    </row>
    <row r="227" spans="1:31">
      <c r="A227" s="222">
        <v>68</v>
      </c>
      <c r="B227" s="223">
        <v>45993</v>
      </c>
      <c r="C227" s="224" t="s">
        <v>259</v>
      </c>
      <c r="D227" s="225">
        <v>31084</v>
      </c>
      <c r="E227" s="226" t="s">
        <v>262</v>
      </c>
      <c r="F227" s="225" t="s">
        <v>52</v>
      </c>
      <c r="G227" s="224" t="s">
        <v>251</v>
      </c>
      <c r="H227" s="227" t="s">
        <v>77</v>
      </c>
      <c r="I227" s="228">
        <v>46175</v>
      </c>
      <c r="J227" s="229">
        <v>0.76246527777777773</v>
      </c>
      <c r="K227" s="229">
        <v>0.29703703703703704</v>
      </c>
      <c r="L227" s="229"/>
      <c r="M227" s="230" t="s">
        <v>210</v>
      </c>
      <c r="N227" s="231">
        <v>8</v>
      </c>
      <c r="O227" s="231">
        <v>3</v>
      </c>
      <c r="P227" s="231">
        <v>2</v>
      </c>
      <c r="Q227" s="231">
        <v>5</v>
      </c>
      <c r="R227" s="231"/>
      <c r="S227" s="231"/>
      <c r="T227" s="232">
        <f t="shared" si="13"/>
        <v>0</v>
      </c>
      <c r="U227" s="224"/>
      <c r="V227" s="224"/>
      <c r="W227" s="224"/>
      <c r="X227" s="224"/>
      <c r="Y227" s="224"/>
      <c r="Z227" s="224"/>
      <c r="AA227" s="224"/>
      <c r="AB227" s="224"/>
      <c r="AC227" s="224"/>
      <c r="AD227" s="224"/>
      <c r="AE227" s="224"/>
    </row>
    <row r="228" spans="1:31">
      <c r="A228" s="222">
        <v>69</v>
      </c>
      <c r="B228" s="223">
        <v>46154</v>
      </c>
      <c r="C228" s="224" t="s">
        <v>299</v>
      </c>
      <c r="D228" s="224">
        <v>32569</v>
      </c>
      <c r="E228" s="226" t="s">
        <v>339</v>
      </c>
      <c r="F228" s="225" t="s">
        <v>52</v>
      </c>
      <c r="G228" s="224" t="s">
        <v>251</v>
      </c>
      <c r="H228" s="227" t="s">
        <v>77</v>
      </c>
      <c r="I228" s="228">
        <v>46175</v>
      </c>
      <c r="J228" s="229"/>
      <c r="K228" s="229"/>
      <c r="L228" s="229" t="s">
        <v>213</v>
      </c>
      <c r="M228" s="230" t="s">
        <v>210</v>
      </c>
      <c r="N228" s="231"/>
      <c r="O228" s="231"/>
      <c r="P228" s="231"/>
      <c r="Q228" s="231"/>
      <c r="R228" s="231"/>
      <c r="S228" s="231"/>
      <c r="T228" s="232">
        <f t="shared" si="13"/>
        <v>0</v>
      </c>
      <c r="U228" s="232"/>
      <c r="V228" s="224"/>
      <c r="W228" s="224"/>
      <c r="X228" s="224"/>
      <c r="Y228" s="224"/>
      <c r="Z228" s="224"/>
      <c r="AA228" s="224"/>
      <c r="AB228" s="224"/>
      <c r="AC228" s="224"/>
      <c r="AD228" s="224"/>
      <c r="AE228" s="224"/>
    </row>
    <row r="229" spans="1:31">
      <c r="A229" s="222">
        <v>70</v>
      </c>
      <c r="B229" s="223">
        <v>46161</v>
      </c>
      <c r="C229" s="224" t="s">
        <v>310</v>
      </c>
      <c r="D229" s="225">
        <v>32204</v>
      </c>
      <c r="E229" s="226" t="s">
        <v>320</v>
      </c>
      <c r="F229" s="225" t="s">
        <v>50</v>
      </c>
      <c r="G229" s="224" t="s">
        <v>251</v>
      </c>
      <c r="H229" s="227" t="s">
        <v>333</v>
      </c>
      <c r="I229" s="228">
        <v>46175</v>
      </c>
      <c r="J229" s="229">
        <v>0.80420138888888892</v>
      </c>
      <c r="K229" s="229">
        <v>0.1708449074074074</v>
      </c>
      <c r="L229" s="229" t="s">
        <v>198</v>
      </c>
      <c r="M229" s="230" t="s">
        <v>210</v>
      </c>
      <c r="N229" s="231">
        <v>8</v>
      </c>
      <c r="O229" s="231"/>
      <c r="P229" s="231"/>
      <c r="Q229" s="231">
        <v>5</v>
      </c>
      <c r="R229" s="231">
        <v>18</v>
      </c>
      <c r="S229" s="231"/>
      <c r="T229" s="232">
        <f t="shared" si="13"/>
        <v>18</v>
      </c>
      <c r="U229" s="224"/>
      <c r="V229" s="224"/>
      <c r="W229" s="224"/>
      <c r="X229" s="224"/>
      <c r="Y229" s="224"/>
      <c r="Z229" s="224"/>
      <c r="AA229" s="224"/>
      <c r="AB229" s="224"/>
      <c r="AC229" s="224"/>
      <c r="AD229" s="224"/>
      <c r="AE229" s="224"/>
    </row>
    <row r="230" spans="1:31">
      <c r="A230" s="222">
        <v>71</v>
      </c>
      <c r="B230" s="223">
        <v>46161</v>
      </c>
      <c r="C230" s="224" t="s">
        <v>310</v>
      </c>
      <c r="D230" s="225">
        <v>32209</v>
      </c>
      <c r="E230" s="226" t="s">
        <v>321</v>
      </c>
      <c r="F230" s="225" t="s">
        <v>50</v>
      </c>
      <c r="G230" s="224" t="s">
        <v>251</v>
      </c>
      <c r="H230" s="227" t="s">
        <v>333</v>
      </c>
      <c r="I230" s="228">
        <v>46175</v>
      </c>
      <c r="J230" s="229">
        <v>0.76832175925925927</v>
      </c>
      <c r="K230" s="229">
        <v>0.17061342592592593</v>
      </c>
      <c r="L230" s="229"/>
      <c r="M230" s="230" t="s">
        <v>210</v>
      </c>
      <c r="N230" s="231">
        <v>8</v>
      </c>
      <c r="O230" s="231"/>
      <c r="P230" s="231"/>
      <c r="Q230" s="231">
        <v>5</v>
      </c>
      <c r="R230" s="231"/>
      <c r="S230" s="231"/>
      <c r="T230" s="232">
        <f t="shared" si="13"/>
        <v>0</v>
      </c>
      <c r="U230" s="224"/>
      <c r="V230" s="224"/>
      <c r="W230" s="224"/>
      <c r="X230" s="224"/>
      <c r="Y230" s="224"/>
      <c r="Z230" s="224"/>
      <c r="AA230" s="224"/>
      <c r="AB230" s="224"/>
      <c r="AC230" s="224"/>
      <c r="AD230" s="224"/>
      <c r="AE230" s="224"/>
    </row>
    <row r="231" spans="1:31">
      <c r="A231" s="222">
        <v>72</v>
      </c>
      <c r="B231" s="223">
        <v>46154</v>
      </c>
      <c r="C231" s="224" t="s">
        <v>299</v>
      </c>
      <c r="D231" s="224">
        <v>32557</v>
      </c>
      <c r="E231" s="226" t="s">
        <v>305</v>
      </c>
      <c r="F231" s="225" t="s">
        <v>54</v>
      </c>
      <c r="G231" s="224" t="s">
        <v>251</v>
      </c>
      <c r="H231" s="227" t="s">
        <v>77</v>
      </c>
      <c r="I231" s="228">
        <v>46175</v>
      </c>
      <c r="J231" s="229">
        <v>0.7537152777777778</v>
      </c>
      <c r="K231" s="229">
        <v>0.16837962962962963</v>
      </c>
      <c r="L231" s="229"/>
      <c r="M231" s="230" t="s">
        <v>210</v>
      </c>
      <c r="N231" s="231">
        <v>8</v>
      </c>
      <c r="O231" s="231"/>
      <c r="P231" s="231"/>
      <c r="Q231" s="231">
        <v>5</v>
      </c>
      <c r="R231" s="231"/>
      <c r="S231" s="231"/>
      <c r="T231" s="232">
        <f t="shared" si="13"/>
        <v>0</v>
      </c>
      <c r="U231" s="232"/>
      <c r="V231" s="224"/>
      <c r="W231" s="224"/>
      <c r="X231" s="224"/>
      <c r="Y231" s="224"/>
      <c r="Z231" s="224"/>
      <c r="AA231" s="224"/>
      <c r="AB231" s="224"/>
      <c r="AC231" s="224"/>
      <c r="AD231" s="224"/>
      <c r="AE231" s="224"/>
    </row>
    <row r="232" spans="1:31">
      <c r="A232" s="222">
        <v>73</v>
      </c>
      <c r="B232" s="223">
        <v>45944</v>
      </c>
      <c r="C232" s="224" t="s">
        <v>214</v>
      </c>
      <c r="D232" s="224">
        <v>31013</v>
      </c>
      <c r="E232" s="226" t="s">
        <v>218</v>
      </c>
      <c r="F232" s="225" t="s">
        <v>52</v>
      </c>
      <c r="G232" s="224" t="s">
        <v>251</v>
      </c>
      <c r="H232" s="227" t="s">
        <v>68</v>
      </c>
      <c r="I232" s="228">
        <v>46175</v>
      </c>
      <c r="J232" s="229">
        <v>0.76629629629629625</v>
      </c>
      <c r="K232" s="229">
        <v>0.17068287037037036</v>
      </c>
      <c r="L232" s="229"/>
      <c r="M232" s="230" t="s">
        <v>210</v>
      </c>
      <c r="N232" s="231">
        <v>8</v>
      </c>
      <c r="O232" s="231"/>
      <c r="P232" s="231"/>
      <c r="Q232" s="231">
        <v>5</v>
      </c>
      <c r="R232" s="231"/>
      <c r="S232" s="231"/>
      <c r="T232" s="232">
        <f t="shared" si="13"/>
        <v>0</v>
      </c>
      <c r="U232" s="224"/>
      <c r="V232" s="224"/>
      <c r="W232" s="224"/>
      <c r="X232" s="224"/>
      <c r="Y232" s="224"/>
      <c r="Z232" s="224"/>
      <c r="AA232" s="224"/>
      <c r="AB232" s="224"/>
      <c r="AC232" s="224"/>
      <c r="AD232" s="224"/>
      <c r="AE232" s="224"/>
    </row>
    <row r="233" spans="1:31">
      <c r="A233" s="222">
        <v>74</v>
      </c>
      <c r="B233" s="223">
        <v>45818</v>
      </c>
      <c r="C233" s="224" t="s">
        <v>90</v>
      </c>
      <c r="D233" s="225">
        <v>14866</v>
      </c>
      <c r="E233" s="226" t="s">
        <v>267</v>
      </c>
      <c r="F233" s="225" t="s">
        <v>52</v>
      </c>
      <c r="G233" s="224" t="s">
        <v>251</v>
      </c>
      <c r="H233" s="227" t="s">
        <v>288</v>
      </c>
      <c r="I233" s="228">
        <v>46175</v>
      </c>
      <c r="J233" s="229">
        <v>0.75443287037037032</v>
      </c>
      <c r="K233" s="229">
        <v>0.2942939814814815</v>
      </c>
      <c r="L233" s="229"/>
      <c r="M233" s="230" t="s">
        <v>210</v>
      </c>
      <c r="N233" s="231">
        <v>8</v>
      </c>
      <c r="O233" s="231">
        <v>3</v>
      </c>
      <c r="P233" s="231">
        <v>2</v>
      </c>
      <c r="Q233" s="231">
        <v>5</v>
      </c>
      <c r="R233" s="231"/>
      <c r="S233" s="231"/>
      <c r="T233" s="232">
        <f t="shared" si="13"/>
        <v>0</v>
      </c>
      <c r="U233" s="224"/>
      <c r="V233" s="224"/>
      <c r="W233" s="224"/>
      <c r="X233" s="224"/>
      <c r="Y233" s="224"/>
      <c r="Z233" s="224"/>
      <c r="AA233" s="224"/>
      <c r="AB233" s="224"/>
      <c r="AC233" s="224"/>
      <c r="AD233" s="224"/>
      <c r="AE233" s="224"/>
    </row>
    <row r="234" spans="1:31">
      <c r="A234" s="222">
        <v>75</v>
      </c>
      <c r="B234" s="223">
        <v>45636</v>
      </c>
      <c r="C234" s="224" t="s">
        <v>124</v>
      </c>
      <c r="D234" s="225">
        <v>10338</v>
      </c>
      <c r="E234" s="226" t="s">
        <v>253</v>
      </c>
      <c r="F234" s="225" t="s">
        <v>52</v>
      </c>
      <c r="G234" s="224" t="s">
        <v>251</v>
      </c>
      <c r="H234" s="227" t="s">
        <v>68</v>
      </c>
      <c r="I234" s="228">
        <v>46175</v>
      </c>
      <c r="J234" s="229">
        <v>0.77474537037037039</v>
      </c>
      <c r="K234" s="229">
        <v>0.29478009259259258</v>
      </c>
      <c r="L234" s="229"/>
      <c r="M234" s="230" t="s">
        <v>210</v>
      </c>
      <c r="N234" s="231">
        <v>8</v>
      </c>
      <c r="O234" s="231">
        <v>3</v>
      </c>
      <c r="P234" s="231">
        <v>2</v>
      </c>
      <c r="Q234" s="231">
        <v>5</v>
      </c>
      <c r="R234" s="231"/>
      <c r="S234" s="231"/>
      <c r="T234" s="232">
        <f t="shared" si="13"/>
        <v>0</v>
      </c>
      <c r="U234" s="224"/>
      <c r="V234" s="224"/>
      <c r="W234" s="224"/>
      <c r="X234" s="224"/>
      <c r="Y234" s="224"/>
      <c r="Z234" s="224"/>
      <c r="AA234" s="224"/>
      <c r="AB234" s="224"/>
      <c r="AC234" s="224"/>
      <c r="AD234" s="224"/>
      <c r="AE234" s="224"/>
    </row>
    <row r="235" spans="1:31">
      <c r="A235" s="222">
        <v>76</v>
      </c>
      <c r="B235" s="223">
        <v>45719</v>
      </c>
      <c r="C235" s="224" t="s">
        <v>82</v>
      </c>
      <c r="D235" s="225">
        <v>12081</v>
      </c>
      <c r="E235" s="226" t="s">
        <v>125</v>
      </c>
      <c r="F235" s="225" t="s">
        <v>54</v>
      </c>
      <c r="G235" s="224" t="s">
        <v>251</v>
      </c>
      <c r="H235" s="227" t="s">
        <v>60</v>
      </c>
      <c r="I235" s="228">
        <v>46175</v>
      </c>
      <c r="J235" s="229">
        <v>0.75399305555555551</v>
      </c>
      <c r="K235" s="229">
        <v>0.29278935185185184</v>
      </c>
      <c r="L235" s="229"/>
      <c r="M235" s="230" t="s">
        <v>210</v>
      </c>
      <c r="N235" s="231">
        <v>8</v>
      </c>
      <c r="O235" s="231">
        <v>3</v>
      </c>
      <c r="P235" s="231">
        <v>2</v>
      </c>
      <c r="Q235" s="231">
        <v>5</v>
      </c>
      <c r="R235" s="231"/>
      <c r="S235" s="231"/>
      <c r="T235" s="232">
        <f t="shared" si="13"/>
        <v>0</v>
      </c>
      <c r="U235" s="224"/>
      <c r="V235" s="224"/>
      <c r="W235" s="224"/>
      <c r="X235" s="224"/>
      <c r="Y235" s="224"/>
      <c r="Z235" s="224"/>
      <c r="AA235" s="224"/>
      <c r="AB235" s="224"/>
      <c r="AC235" s="224"/>
      <c r="AD235" s="224"/>
      <c r="AE235" s="224"/>
    </row>
    <row r="236" spans="1:31">
      <c r="A236" s="222">
        <v>77</v>
      </c>
      <c r="B236" s="223">
        <v>46154</v>
      </c>
      <c r="C236" s="224" t="s">
        <v>299</v>
      </c>
      <c r="D236" s="224">
        <v>32547</v>
      </c>
      <c r="E236" s="226" t="s">
        <v>340</v>
      </c>
      <c r="F236" s="225" t="s">
        <v>52</v>
      </c>
      <c r="G236" s="224" t="s">
        <v>251</v>
      </c>
      <c r="H236" s="227" t="s">
        <v>77</v>
      </c>
      <c r="I236" s="228">
        <v>46175</v>
      </c>
      <c r="J236" s="229">
        <v>0.75666666666666671</v>
      </c>
      <c r="K236" s="229">
        <v>0.29965277777777777</v>
      </c>
      <c r="L236" s="229"/>
      <c r="M236" s="230" t="s">
        <v>210</v>
      </c>
      <c r="N236" s="231">
        <v>8</v>
      </c>
      <c r="O236" s="231">
        <v>3</v>
      </c>
      <c r="P236" s="231">
        <v>2</v>
      </c>
      <c r="Q236" s="231">
        <v>5</v>
      </c>
      <c r="R236" s="231"/>
      <c r="S236" s="231"/>
      <c r="T236" s="232">
        <f t="shared" si="13"/>
        <v>0</v>
      </c>
      <c r="U236" s="232"/>
      <c r="V236" s="224"/>
      <c r="W236" s="224"/>
      <c r="X236" s="224"/>
      <c r="Y236" s="224"/>
      <c r="Z236" s="224"/>
      <c r="AA236" s="224"/>
      <c r="AB236" s="224"/>
      <c r="AC236" s="224"/>
      <c r="AD236" s="224"/>
      <c r="AE236" s="224"/>
    </row>
    <row r="237" spans="1:31">
      <c r="A237" s="222">
        <v>78</v>
      </c>
      <c r="B237" s="223">
        <v>45993</v>
      </c>
      <c r="C237" s="224" t="s">
        <v>259</v>
      </c>
      <c r="D237" s="225">
        <v>31092</v>
      </c>
      <c r="E237" s="226" t="s">
        <v>263</v>
      </c>
      <c r="F237" s="225" t="s">
        <v>52</v>
      </c>
      <c r="G237" s="224" t="s">
        <v>209</v>
      </c>
      <c r="H237" s="227" t="s">
        <v>288</v>
      </c>
      <c r="I237" s="228">
        <v>46175</v>
      </c>
      <c r="J237" s="229">
        <v>0.25369212962962961</v>
      </c>
      <c r="K237" s="229">
        <v>0.6702893518518519</v>
      </c>
      <c r="L237" s="229"/>
      <c r="M237" s="230" t="s">
        <v>211</v>
      </c>
      <c r="N237" s="231">
        <v>8</v>
      </c>
      <c r="O237" s="231"/>
      <c r="P237" s="231"/>
      <c r="Q237" s="231"/>
      <c r="R237" s="231"/>
      <c r="S237" s="231"/>
      <c r="T237" s="232">
        <f t="shared" si="13"/>
        <v>0</v>
      </c>
      <c r="U237" s="224"/>
      <c r="V237" s="224"/>
      <c r="W237" s="224"/>
      <c r="X237" s="224"/>
      <c r="Y237" s="224"/>
      <c r="Z237" s="224"/>
      <c r="AA237" s="224"/>
      <c r="AB237" s="224"/>
      <c r="AC237" s="224"/>
      <c r="AD237" s="224"/>
      <c r="AE237" s="224"/>
    </row>
    <row r="238" spans="1:31">
      <c r="A238" s="222">
        <v>79</v>
      </c>
      <c r="B238" s="234">
        <v>46084</v>
      </c>
      <c r="C238" s="224" t="s">
        <v>268</v>
      </c>
      <c r="D238" s="224">
        <v>32820</v>
      </c>
      <c r="E238" s="235" t="s">
        <v>274</v>
      </c>
      <c r="F238" s="224" t="s">
        <v>52</v>
      </c>
      <c r="G238" s="224" t="s">
        <v>251</v>
      </c>
      <c r="H238" s="235" t="s">
        <v>77</v>
      </c>
      <c r="I238" s="228">
        <v>46175</v>
      </c>
      <c r="J238" s="229">
        <v>0.76836805555555554</v>
      </c>
      <c r="K238" s="229">
        <v>0.29753472222222221</v>
      </c>
      <c r="L238" s="229"/>
      <c r="M238" s="230" t="s">
        <v>210</v>
      </c>
      <c r="N238" s="231">
        <v>8</v>
      </c>
      <c r="O238" s="231">
        <v>3</v>
      </c>
      <c r="P238" s="231">
        <v>2</v>
      </c>
      <c r="Q238" s="231">
        <v>5</v>
      </c>
      <c r="R238" s="224"/>
      <c r="S238" s="224"/>
      <c r="T238" s="224">
        <v>0</v>
      </c>
      <c r="U238" s="224"/>
      <c r="V238" s="224"/>
      <c r="W238" s="224"/>
      <c r="X238" s="224"/>
      <c r="Y238" s="224"/>
      <c r="Z238" s="224"/>
      <c r="AA238" s="224"/>
      <c r="AB238" s="224"/>
      <c r="AC238" s="224"/>
      <c r="AD238" s="224"/>
      <c r="AE238" s="224"/>
    </row>
    <row r="239" spans="1:31">
      <c r="A239" s="222">
        <v>80</v>
      </c>
      <c r="B239" s="223">
        <v>45670</v>
      </c>
      <c r="C239" s="224" t="s">
        <v>92</v>
      </c>
      <c r="D239" s="224">
        <v>12457</v>
      </c>
      <c r="E239" s="226" t="s">
        <v>297</v>
      </c>
      <c r="F239" s="225" t="s">
        <v>52</v>
      </c>
      <c r="G239" s="224" t="s">
        <v>251</v>
      </c>
      <c r="H239" s="227" t="s">
        <v>258</v>
      </c>
      <c r="I239" s="228">
        <v>46175</v>
      </c>
      <c r="J239" s="229">
        <v>0.77103009259259259</v>
      </c>
      <c r="K239" s="229">
        <v>0.29298611111111111</v>
      </c>
      <c r="L239" s="229"/>
      <c r="M239" s="230" t="s">
        <v>210</v>
      </c>
      <c r="N239" s="231">
        <v>8</v>
      </c>
      <c r="O239" s="231">
        <v>3</v>
      </c>
      <c r="P239" s="231">
        <v>2</v>
      </c>
      <c r="Q239" s="231">
        <v>5</v>
      </c>
      <c r="R239" s="231"/>
      <c r="S239" s="231"/>
      <c r="T239" s="232">
        <f t="shared" ref="T239:T245" si="14">SUM(R239:S239)</f>
        <v>0</v>
      </c>
      <c r="U239" s="224"/>
      <c r="V239" s="224"/>
      <c r="W239" s="224"/>
      <c r="X239" s="224"/>
      <c r="Y239" s="224"/>
      <c r="Z239" s="224"/>
      <c r="AA239" s="224"/>
      <c r="AB239" s="224"/>
      <c r="AC239" s="224"/>
      <c r="AD239" s="224"/>
      <c r="AE239" s="224"/>
    </row>
    <row r="240" spans="1:31">
      <c r="A240" s="222">
        <v>81</v>
      </c>
      <c r="B240" s="223">
        <v>46154</v>
      </c>
      <c r="C240" s="224" t="s">
        <v>299</v>
      </c>
      <c r="D240" s="224">
        <v>32558</v>
      </c>
      <c r="E240" s="226" t="s">
        <v>341</v>
      </c>
      <c r="F240" s="225" t="s">
        <v>54</v>
      </c>
      <c r="G240" s="224" t="s">
        <v>251</v>
      </c>
      <c r="H240" s="227" t="s">
        <v>77</v>
      </c>
      <c r="I240" s="228">
        <v>46175</v>
      </c>
      <c r="J240" s="229">
        <v>0.75657407407407407</v>
      </c>
      <c r="K240" s="229">
        <v>0.16871527777777778</v>
      </c>
      <c r="L240" s="229"/>
      <c r="M240" s="230" t="s">
        <v>210</v>
      </c>
      <c r="N240" s="231">
        <v>8</v>
      </c>
      <c r="O240" s="231"/>
      <c r="P240" s="231"/>
      <c r="Q240" s="231">
        <v>5</v>
      </c>
      <c r="R240" s="231"/>
      <c r="S240" s="231"/>
      <c r="T240" s="232">
        <f t="shared" si="14"/>
        <v>0</v>
      </c>
      <c r="U240" s="232"/>
      <c r="V240" s="224"/>
      <c r="W240" s="224"/>
      <c r="X240" s="224"/>
      <c r="Y240" s="224"/>
      <c r="Z240" s="224"/>
      <c r="AA240" s="224"/>
      <c r="AB240" s="224"/>
      <c r="AC240" s="224"/>
      <c r="AD240" s="224"/>
      <c r="AE240" s="224"/>
    </row>
    <row r="241" spans="1:31">
      <c r="A241" s="222">
        <v>82</v>
      </c>
      <c r="B241" s="223">
        <v>46154</v>
      </c>
      <c r="C241" s="224" t="s">
        <v>299</v>
      </c>
      <c r="D241" s="224">
        <v>32548</v>
      </c>
      <c r="E241" s="226" t="s">
        <v>342</v>
      </c>
      <c r="F241" s="225" t="s">
        <v>52</v>
      </c>
      <c r="G241" s="224" t="s">
        <v>251</v>
      </c>
      <c r="H241" s="227" t="s">
        <v>77</v>
      </c>
      <c r="I241" s="228">
        <v>46175</v>
      </c>
      <c r="J241" s="229">
        <v>0.75695601851851857</v>
      </c>
      <c r="K241" s="229">
        <v>0.29961805555555554</v>
      </c>
      <c r="L241" s="229"/>
      <c r="M241" s="230" t="s">
        <v>210</v>
      </c>
      <c r="N241" s="231">
        <v>8</v>
      </c>
      <c r="O241" s="231">
        <v>3</v>
      </c>
      <c r="P241" s="231">
        <v>2</v>
      </c>
      <c r="Q241" s="231">
        <v>5</v>
      </c>
      <c r="R241" s="231"/>
      <c r="S241" s="231"/>
      <c r="T241" s="232">
        <f t="shared" si="14"/>
        <v>0</v>
      </c>
      <c r="U241" s="232"/>
      <c r="V241" s="224"/>
      <c r="W241" s="224"/>
      <c r="X241" s="224"/>
      <c r="Y241" s="224"/>
      <c r="Z241" s="224"/>
      <c r="AA241" s="224"/>
      <c r="AB241" s="224"/>
      <c r="AC241" s="224"/>
      <c r="AD241" s="224"/>
      <c r="AE241" s="224"/>
    </row>
    <row r="242" spans="1:31">
      <c r="A242" s="222">
        <v>83</v>
      </c>
      <c r="B242" s="223">
        <v>45951</v>
      </c>
      <c r="C242" s="224" t="s">
        <v>238</v>
      </c>
      <c r="D242" s="224">
        <v>31022</v>
      </c>
      <c r="E242" s="226" t="s">
        <v>241</v>
      </c>
      <c r="F242" s="225" t="s">
        <v>52</v>
      </c>
      <c r="G242" s="224" t="s">
        <v>209</v>
      </c>
      <c r="H242" s="227" t="s">
        <v>258</v>
      </c>
      <c r="I242" s="228">
        <v>46175</v>
      </c>
      <c r="J242" s="229">
        <v>0.26883101851851854</v>
      </c>
      <c r="K242" s="229">
        <v>0.7938425925925926</v>
      </c>
      <c r="L242" s="229"/>
      <c r="M242" s="230" t="s">
        <v>211</v>
      </c>
      <c r="N242" s="231">
        <v>8</v>
      </c>
      <c r="O242" s="231">
        <v>3</v>
      </c>
      <c r="P242" s="231"/>
      <c r="Q242" s="231"/>
      <c r="R242" s="231"/>
      <c r="S242" s="231"/>
      <c r="T242" s="232">
        <f t="shared" si="14"/>
        <v>0</v>
      </c>
      <c r="U242" s="224"/>
      <c r="V242" s="224"/>
      <c r="W242" s="224"/>
      <c r="X242" s="224"/>
      <c r="Y242" s="224"/>
      <c r="Z242" s="224"/>
      <c r="AA242" s="224"/>
      <c r="AB242" s="224"/>
      <c r="AC242" s="224"/>
      <c r="AD242" s="224"/>
      <c r="AE242" s="224"/>
    </row>
    <row r="243" spans="1:31">
      <c r="A243" s="222">
        <v>84</v>
      </c>
      <c r="B243" s="223">
        <v>45440</v>
      </c>
      <c r="C243" s="224" t="s">
        <v>104</v>
      </c>
      <c r="D243" s="225">
        <v>6456</v>
      </c>
      <c r="E243" s="226" t="s">
        <v>127</v>
      </c>
      <c r="F243" s="225" t="s">
        <v>52</v>
      </c>
      <c r="G243" s="224" t="s">
        <v>251</v>
      </c>
      <c r="H243" s="227" t="s">
        <v>58</v>
      </c>
      <c r="I243" s="228">
        <v>46175</v>
      </c>
      <c r="J243" s="229">
        <v>0.75016203703703699</v>
      </c>
      <c r="K243" s="229">
        <v>0.29497685185185185</v>
      </c>
      <c r="L243" s="229"/>
      <c r="M243" s="230" t="s">
        <v>210</v>
      </c>
      <c r="N243" s="231">
        <v>8</v>
      </c>
      <c r="O243" s="231">
        <v>3</v>
      </c>
      <c r="P243" s="231">
        <v>2</v>
      </c>
      <c r="Q243" s="231">
        <v>5</v>
      </c>
      <c r="R243" s="231"/>
      <c r="S243" s="231"/>
      <c r="T243" s="232">
        <f t="shared" si="14"/>
        <v>0</v>
      </c>
      <c r="U243" s="224"/>
      <c r="V243" s="224"/>
      <c r="W243" s="224"/>
      <c r="X243" s="224"/>
      <c r="Y243" s="224"/>
      <c r="Z243" s="224"/>
      <c r="AA243" s="224"/>
      <c r="AB243" s="224"/>
      <c r="AC243" s="224"/>
      <c r="AD243" s="224"/>
      <c r="AE243" s="224"/>
    </row>
    <row r="244" spans="1:31">
      <c r="A244" s="222">
        <v>85</v>
      </c>
      <c r="B244" s="223">
        <v>45811</v>
      </c>
      <c r="C244" s="224" t="s">
        <v>51</v>
      </c>
      <c r="D244" s="225">
        <v>13362</v>
      </c>
      <c r="E244" s="226" t="s">
        <v>128</v>
      </c>
      <c r="F244" s="225" t="s">
        <v>52</v>
      </c>
      <c r="G244" s="224" t="s">
        <v>209</v>
      </c>
      <c r="H244" s="227" t="s">
        <v>77</v>
      </c>
      <c r="I244" s="228">
        <v>46175</v>
      </c>
      <c r="J244" s="229">
        <v>0.27579861111111109</v>
      </c>
      <c r="K244" s="229">
        <v>0.6738425925925926</v>
      </c>
      <c r="L244" s="229"/>
      <c r="M244" s="230" t="s">
        <v>211</v>
      </c>
      <c r="N244" s="231">
        <v>8</v>
      </c>
      <c r="O244" s="231"/>
      <c r="P244" s="231"/>
      <c r="Q244" s="231"/>
      <c r="R244" s="231"/>
      <c r="S244" s="231"/>
      <c r="T244" s="232">
        <f t="shared" si="14"/>
        <v>0</v>
      </c>
      <c r="U244" s="224"/>
      <c r="V244" s="224"/>
      <c r="W244" s="224"/>
      <c r="X244" s="224"/>
      <c r="Y244" s="224"/>
      <c r="Z244" s="224"/>
      <c r="AA244" s="224"/>
      <c r="AB244" s="224"/>
      <c r="AC244" s="224"/>
      <c r="AD244" s="224"/>
      <c r="AE244" s="224"/>
    </row>
    <row r="245" spans="1:31">
      <c r="A245" s="222">
        <v>86</v>
      </c>
      <c r="B245" s="223">
        <v>45685</v>
      </c>
      <c r="C245" s="224" t="s">
        <v>81</v>
      </c>
      <c r="D245" s="225">
        <v>12783</v>
      </c>
      <c r="E245" s="226" t="s">
        <v>129</v>
      </c>
      <c r="F245" s="225" t="s">
        <v>52</v>
      </c>
      <c r="G245" s="224" t="s">
        <v>251</v>
      </c>
      <c r="H245" s="227" t="s">
        <v>296</v>
      </c>
      <c r="I245" s="228">
        <v>46175</v>
      </c>
      <c r="J245" s="229">
        <v>0.75081018518518516</v>
      </c>
      <c r="K245" s="229">
        <v>0.16771990740740741</v>
      </c>
      <c r="L245" s="229"/>
      <c r="M245" s="230" t="s">
        <v>210</v>
      </c>
      <c r="N245" s="231">
        <v>8</v>
      </c>
      <c r="O245" s="231"/>
      <c r="P245" s="231"/>
      <c r="Q245" s="231">
        <v>5</v>
      </c>
      <c r="R245" s="231"/>
      <c r="S245" s="231"/>
      <c r="T245" s="232">
        <f t="shared" si="14"/>
        <v>0</v>
      </c>
      <c r="U245" s="224"/>
      <c r="V245" s="224"/>
      <c r="W245" s="224"/>
      <c r="X245" s="224"/>
      <c r="Y245" s="224"/>
      <c r="Z245" s="224"/>
      <c r="AA245" s="224"/>
      <c r="AB245" s="224"/>
      <c r="AC245" s="224"/>
      <c r="AD245" s="224"/>
      <c r="AE245" s="224"/>
    </row>
    <row r="246" spans="1:31">
      <c r="A246" s="222">
        <v>87</v>
      </c>
      <c r="B246" s="234">
        <v>46084</v>
      </c>
      <c r="C246" s="224" t="s">
        <v>268</v>
      </c>
      <c r="D246" s="224">
        <v>31638</v>
      </c>
      <c r="E246" s="235" t="s">
        <v>275</v>
      </c>
      <c r="F246" s="224" t="s">
        <v>52</v>
      </c>
      <c r="G246" s="224" t="s">
        <v>209</v>
      </c>
      <c r="H246" s="235" t="s">
        <v>258</v>
      </c>
      <c r="I246" s="228">
        <v>46175</v>
      </c>
      <c r="J246" s="229">
        <v>0.26777777777777778</v>
      </c>
      <c r="K246" s="229">
        <v>0.79484953703703709</v>
      </c>
      <c r="L246" s="229"/>
      <c r="M246" s="230" t="s">
        <v>211</v>
      </c>
      <c r="N246" s="231">
        <v>8</v>
      </c>
      <c r="O246" s="231">
        <v>3</v>
      </c>
      <c r="P246" s="231"/>
      <c r="Q246" s="231"/>
      <c r="R246" s="224"/>
      <c r="S246" s="224"/>
      <c r="T246" s="224">
        <v>0</v>
      </c>
      <c r="U246" s="224"/>
      <c r="V246" s="224"/>
      <c r="W246" s="224"/>
      <c r="X246" s="224"/>
      <c r="Y246" s="224"/>
      <c r="Z246" s="224"/>
      <c r="AA246" s="224"/>
      <c r="AB246" s="224"/>
      <c r="AC246" s="224"/>
      <c r="AD246" s="224"/>
      <c r="AE246" s="224"/>
    </row>
    <row r="247" spans="1:31">
      <c r="A247" s="222">
        <v>88</v>
      </c>
      <c r="B247" s="223">
        <v>46161</v>
      </c>
      <c r="C247" s="224" t="s">
        <v>310</v>
      </c>
      <c r="D247" s="225">
        <v>32213</v>
      </c>
      <c r="E247" s="226" t="s">
        <v>322</v>
      </c>
      <c r="F247" s="225" t="s">
        <v>50</v>
      </c>
      <c r="G247" s="224" t="s">
        <v>212</v>
      </c>
      <c r="H247" s="227" t="s">
        <v>215</v>
      </c>
      <c r="I247" s="228">
        <v>46175</v>
      </c>
      <c r="J247" s="229">
        <v>0.25506944444444446</v>
      </c>
      <c r="K247" s="229">
        <v>0.67214120370370367</v>
      </c>
      <c r="L247" s="229"/>
      <c r="M247" s="230" t="s">
        <v>212</v>
      </c>
      <c r="N247" s="231">
        <v>8</v>
      </c>
      <c r="O247" s="231"/>
      <c r="P247" s="231"/>
      <c r="Q247" s="231"/>
      <c r="R247" s="231"/>
      <c r="S247" s="231"/>
      <c r="T247" s="232">
        <f t="shared" ref="T247:T254" si="15">SUM(R247:S247)</f>
        <v>0</v>
      </c>
      <c r="U247" s="224"/>
      <c r="V247" s="224"/>
      <c r="W247" s="224"/>
      <c r="X247" s="224"/>
      <c r="Y247" s="224"/>
      <c r="Z247" s="224"/>
      <c r="AA247" s="224"/>
      <c r="AB247" s="224"/>
      <c r="AC247" s="224"/>
      <c r="AD247" s="224"/>
      <c r="AE247" s="224"/>
    </row>
    <row r="248" spans="1:31">
      <c r="A248" s="222">
        <v>89</v>
      </c>
      <c r="B248" s="223">
        <v>46154</v>
      </c>
      <c r="C248" s="224" t="s">
        <v>299</v>
      </c>
      <c r="D248" s="224">
        <v>32554</v>
      </c>
      <c r="E248" s="226" t="s">
        <v>343</v>
      </c>
      <c r="F248" s="225" t="s">
        <v>54</v>
      </c>
      <c r="G248" s="224" t="s">
        <v>209</v>
      </c>
      <c r="H248" s="227" t="s">
        <v>77</v>
      </c>
      <c r="I248" s="228">
        <v>46175</v>
      </c>
      <c r="J248" s="229">
        <v>0.25533564814814813</v>
      </c>
      <c r="K248" s="229">
        <v>0.66787037037037034</v>
      </c>
      <c r="L248" s="229"/>
      <c r="M248" s="230" t="s">
        <v>211</v>
      </c>
      <c r="N248" s="231">
        <v>8</v>
      </c>
      <c r="O248" s="231"/>
      <c r="P248" s="231"/>
      <c r="Q248" s="231"/>
      <c r="R248" s="231"/>
      <c r="S248" s="231"/>
      <c r="T248" s="232">
        <f t="shared" si="15"/>
        <v>0</v>
      </c>
      <c r="U248" s="232"/>
      <c r="V248" s="224"/>
      <c r="W248" s="224"/>
      <c r="X248" s="224"/>
      <c r="Y248" s="224"/>
      <c r="Z248" s="224"/>
      <c r="AA248" s="224"/>
      <c r="AB248" s="224"/>
      <c r="AC248" s="224"/>
      <c r="AD248" s="224"/>
      <c r="AE248" s="224"/>
    </row>
    <row r="249" spans="1:31">
      <c r="A249" s="222">
        <v>90</v>
      </c>
      <c r="B249" s="223">
        <v>45456</v>
      </c>
      <c r="C249" s="224" t="s">
        <v>130</v>
      </c>
      <c r="D249" s="225">
        <v>6555</v>
      </c>
      <c r="E249" s="226" t="s">
        <v>131</v>
      </c>
      <c r="F249" s="225" t="s">
        <v>52</v>
      </c>
      <c r="G249" s="224" t="s">
        <v>209</v>
      </c>
      <c r="H249" s="227" t="s">
        <v>84</v>
      </c>
      <c r="I249" s="228">
        <v>46175</v>
      </c>
      <c r="J249" s="229">
        <v>0.2684259259259259</v>
      </c>
      <c r="K249" s="229">
        <v>0.79287037037037034</v>
      </c>
      <c r="L249" s="229"/>
      <c r="M249" s="230" t="s">
        <v>211</v>
      </c>
      <c r="N249" s="231">
        <v>8</v>
      </c>
      <c r="O249" s="231">
        <v>3</v>
      </c>
      <c r="P249" s="231"/>
      <c r="Q249" s="231"/>
      <c r="R249" s="231"/>
      <c r="S249" s="231"/>
      <c r="T249" s="232">
        <f t="shared" si="15"/>
        <v>0</v>
      </c>
      <c r="U249" s="224"/>
      <c r="V249" s="224"/>
      <c r="W249" s="224"/>
      <c r="X249" s="224"/>
      <c r="Y249" s="224"/>
      <c r="Z249" s="224"/>
      <c r="AA249" s="224"/>
      <c r="AB249" s="224"/>
      <c r="AC249" s="224"/>
      <c r="AD249" s="224"/>
      <c r="AE249" s="224"/>
    </row>
    <row r="250" spans="1:31">
      <c r="A250" s="222">
        <v>91</v>
      </c>
      <c r="B250" s="223">
        <v>46161</v>
      </c>
      <c r="C250" s="224" t="s">
        <v>310</v>
      </c>
      <c r="D250" s="225">
        <v>32218</v>
      </c>
      <c r="E250" s="226" t="s">
        <v>323</v>
      </c>
      <c r="F250" s="225" t="s">
        <v>50</v>
      </c>
      <c r="G250" s="224" t="s">
        <v>212</v>
      </c>
      <c r="H250" s="227" t="s">
        <v>215</v>
      </c>
      <c r="I250" s="228">
        <v>46175</v>
      </c>
      <c r="J250" s="229">
        <v>0.25642361111111112</v>
      </c>
      <c r="K250" s="229">
        <v>0.67070601851851852</v>
      </c>
      <c r="L250" s="229"/>
      <c r="M250" s="230" t="s">
        <v>212</v>
      </c>
      <c r="N250" s="231">
        <v>8</v>
      </c>
      <c r="O250" s="231"/>
      <c r="P250" s="231"/>
      <c r="Q250" s="231"/>
      <c r="R250" s="231"/>
      <c r="S250" s="231"/>
      <c r="T250" s="232">
        <f t="shared" si="15"/>
        <v>0</v>
      </c>
      <c r="U250" s="224"/>
      <c r="V250" s="224"/>
      <c r="W250" s="224"/>
      <c r="X250" s="224"/>
      <c r="Y250" s="224"/>
      <c r="Z250" s="224"/>
      <c r="AA250" s="224"/>
      <c r="AB250" s="224"/>
      <c r="AC250" s="224"/>
      <c r="AD250" s="224"/>
      <c r="AE250" s="224"/>
    </row>
    <row r="251" spans="1:31">
      <c r="A251" s="222">
        <v>92</v>
      </c>
      <c r="B251" s="223">
        <v>45531</v>
      </c>
      <c r="C251" s="224" t="s">
        <v>66</v>
      </c>
      <c r="D251" s="225">
        <v>7091</v>
      </c>
      <c r="E251" s="226" t="s">
        <v>132</v>
      </c>
      <c r="F251" s="225" t="s">
        <v>52</v>
      </c>
      <c r="G251" s="224" t="s">
        <v>251</v>
      </c>
      <c r="H251" s="227" t="s">
        <v>68</v>
      </c>
      <c r="I251" s="228">
        <v>46175</v>
      </c>
      <c r="J251" s="229">
        <v>0.75605324074074076</v>
      </c>
      <c r="K251" s="229">
        <v>0.29578703703703701</v>
      </c>
      <c r="L251" s="229"/>
      <c r="M251" s="230" t="s">
        <v>210</v>
      </c>
      <c r="N251" s="231">
        <v>8</v>
      </c>
      <c r="O251" s="231">
        <v>3</v>
      </c>
      <c r="P251" s="231">
        <v>2</v>
      </c>
      <c r="Q251" s="231">
        <v>5</v>
      </c>
      <c r="R251" s="231"/>
      <c r="S251" s="231"/>
      <c r="T251" s="232">
        <f t="shared" si="15"/>
        <v>0</v>
      </c>
      <c r="U251" s="224"/>
      <c r="V251" s="224"/>
      <c r="W251" s="224"/>
      <c r="X251" s="224"/>
      <c r="Y251" s="224"/>
      <c r="Z251" s="224"/>
      <c r="AA251" s="224"/>
      <c r="AB251" s="224"/>
      <c r="AC251" s="224"/>
      <c r="AD251" s="224"/>
      <c r="AE251" s="224"/>
    </row>
    <row r="252" spans="1:31">
      <c r="A252" s="222">
        <v>93</v>
      </c>
      <c r="B252" s="223">
        <v>45818</v>
      </c>
      <c r="C252" s="224" t="s">
        <v>90</v>
      </c>
      <c r="D252" s="225">
        <v>14873</v>
      </c>
      <c r="E252" s="226" t="s">
        <v>133</v>
      </c>
      <c r="F252" s="225" t="s">
        <v>52</v>
      </c>
      <c r="G252" s="224" t="s">
        <v>251</v>
      </c>
      <c r="H252" s="227" t="s">
        <v>68</v>
      </c>
      <c r="I252" s="228">
        <v>46175</v>
      </c>
      <c r="J252" s="229">
        <v>0.7628935185185185</v>
      </c>
      <c r="K252" s="229">
        <v>0.16877314814814814</v>
      </c>
      <c r="L252" s="229"/>
      <c r="M252" s="230" t="s">
        <v>210</v>
      </c>
      <c r="N252" s="231">
        <v>8</v>
      </c>
      <c r="O252" s="231"/>
      <c r="P252" s="231"/>
      <c r="Q252" s="231">
        <v>5</v>
      </c>
      <c r="R252" s="231"/>
      <c r="S252" s="231"/>
      <c r="T252" s="232">
        <f t="shared" si="15"/>
        <v>0</v>
      </c>
      <c r="U252" s="224"/>
      <c r="V252" s="224"/>
      <c r="W252" s="224"/>
      <c r="X252" s="224"/>
      <c r="Y252" s="224"/>
      <c r="Z252" s="224"/>
      <c r="AA252" s="224"/>
      <c r="AB252" s="224"/>
      <c r="AC252" s="224"/>
      <c r="AD252" s="224"/>
      <c r="AE252" s="224"/>
    </row>
    <row r="253" spans="1:31">
      <c r="A253" s="222">
        <v>94</v>
      </c>
      <c r="B253" s="223">
        <v>45755</v>
      </c>
      <c r="C253" s="224" t="s">
        <v>70</v>
      </c>
      <c r="D253" s="225">
        <v>11675</v>
      </c>
      <c r="E253" s="226" t="s">
        <v>134</v>
      </c>
      <c r="F253" s="225" t="s">
        <v>52</v>
      </c>
      <c r="G253" s="224" t="s">
        <v>251</v>
      </c>
      <c r="H253" s="227" t="s">
        <v>289</v>
      </c>
      <c r="I253" s="228">
        <v>46175</v>
      </c>
      <c r="J253" s="229">
        <v>0.76388888888888884</v>
      </c>
      <c r="K253" s="229">
        <v>0.29927083333333332</v>
      </c>
      <c r="L253" s="229" t="s">
        <v>309</v>
      </c>
      <c r="M253" s="230" t="s">
        <v>210</v>
      </c>
      <c r="N253" s="231">
        <v>8</v>
      </c>
      <c r="O253" s="231">
        <v>3</v>
      </c>
      <c r="P253" s="231">
        <v>2</v>
      </c>
      <c r="Q253" s="231">
        <v>5</v>
      </c>
      <c r="R253" s="231"/>
      <c r="S253" s="231"/>
      <c r="T253" s="232">
        <f t="shared" si="15"/>
        <v>0</v>
      </c>
      <c r="U253" s="224"/>
      <c r="V253" s="224"/>
      <c r="W253" s="224"/>
      <c r="X253" s="224"/>
      <c r="Y253" s="224"/>
      <c r="Z253" s="224"/>
      <c r="AA253" s="224"/>
      <c r="AB253" s="224"/>
      <c r="AC253" s="224"/>
      <c r="AD253" s="224"/>
      <c r="AE253" s="224"/>
    </row>
    <row r="254" spans="1:31">
      <c r="A254" s="222">
        <v>95</v>
      </c>
      <c r="B254" s="223">
        <v>45755</v>
      </c>
      <c r="C254" s="224" t="s">
        <v>70</v>
      </c>
      <c r="D254" s="225">
        <v>11728</v>
      </c>
      <c r="E254" s="226" t="s">
        <v>135</v>
      </c>
      <c r="F254" s="225" t="s">
        <v>54</v>
      </c>
      <c r="G254" s="224" t="s">
        <v>251</v>
      </c>
      <c r="H254" s="227" t="s">
        <v>288</v>
      </c>
      <c r="I254" s="228">
        <v>46175</v>
      </c>
      <c r="J254" s="229">
        <v>0.75910879629629635</v>
      </c>
      <c r="K254" s="229">
        <v>0.29171296296296295</v>
      </c>
      <c r="L254" s="229"/>
      <c r="M254" s="230" t="s">
        <v>210</v>
      </c>
      <c r="N254" s="231">
        <v>8</v>
      </c>
      <c r="O254" s="231">
        <v>3</v>
      </c>
      <c r="P254" s="231">
        <v>2</v>
      </c>
      <c r="Q254" s="231">
        <v>5</v>
      </c>
      <c r="R254" s="231"/>
      <c r="S254" s="231"/>
      <c r="T254" s="232">
        <f t="shared" si="15"/>
        <v>0</v>
      </c>
      <c r="U254" s="224"/>
      <c r="V254" s="224"/>
      <c r="W254" s="224"/>
      <c r="X254" s="224"/>
      <c r="Y254" s="224"/>
      <c r="Z254" s="224"/>
      <c r="AA254" s="224"/>
      <c r="AB254" s="224"/>
      <c r="AC254" s="224"/>
      <c r="AD254" s="224"/>
      <c r="AE254" s="224"/>
    </row>
    <row r="255" spans="1:31">
      <c r="A255" s="222">
        <v>96</v>
      </c>
      <c r="B255" s="234">
        <v>46084</v>
      </c>
      <c r="C255" s="224" t="s">
        <v>268</v>
      </c>
      <c r="D255" s="224">
        <v>32825</v>
      </c>
      <c r="E255" s="235" t="s">
        <v>276</v>
      </c>
      <c r="F255" s="224" t="s">
        <v>52</v>
      </c>
      <c r="G255" s="224" t="s">
        <v>251</v>
      </c>
      <c r="H255" s="227" t="s">
        <v>258</v>
      </c>
      <c r="I255" s="228">
        <v>46175</v>
      </c>
      <c r="J255" s="229"/>
      <c r="K255" s="229"/>
      <c r="L255" s="229" t="s">
        <v>213</v>
      </c>
      <c r="M255" s="230" t="s">
        <v>210</v>
      </c>
      <c r="N255" s="224"/>
      <c r="O255" s="224"/>
      <c r="P255" s="224"/>
      <c r="Q255" s="224"/>
      <c r="R255" s="224"/>
      <c r="S255" s="224"/>
      <c r="T255" s="224">
        <v>0</v>
      </c>
      <c r="U255" s="224"/>
      <c r="V255" s="224"/>
      <c r="W255" s="224"/>
      <c r="X255" s="224"/>
      <c r="Y255" s="224"/>
      <c r="Z255" s="224"/>
      <c r="AA255" s="224"/>
      <c r="AB255" s="224"/>
      <c r="AC255" s="224"/>
      <c r="AD255" s="224"/>
      <c r="AE255" s="224"/>
    </row>
    <row r="256" spans="1:31">
      <c r="A256" s="222">
        <v>97</v>
      </c>
      <c r="B256" s="223">
        <v>46161</v>
      </c>
      <c r="C256" s="224" t="s">
        <v>310</v>
      </c>
      <c r="D256" s="225">
        <v>32215</v>
      </c>
      <c r="E256" s="226" t="s">
        <v>324</v>
      </c>
      <c r="F256" s="225" t="s">
        <v>50</v>
      </c>
      <c r="G256" s="224" t="s">
        <v>212</v>
      </c>
      <c r="H256" s="227" t="s">
        <v>215</v>
      </c>
      <c r="I256" s="228">
        <v>46175</v>
      </c>
      <c r="J256" s="229"/>
      <c r="K256" s="229"/>
      <c r="L256" s="229" t="s">
        <v>213</v>
      </c>
      <c r="M256" s="230" t="s">
        <v>212</v>
      </c>
      <c r="N256" s="231"/>
      <c r="O256" s="231"/>
      <c r="P256" s="231"/>
      <c r="Q256" s="231"/>
      <c r="R256" s="231"/>
      <c r="S256" s="231"/>
      <c r="T256" s="232">
        <f t="shared" ref="T256:T262" si="16">SUM(R256:S256)</f>
        <v>0</v>
      </c>
      <c r="U256" s="224"/>
      <c r="V256" s="224"/>
      <c r="W256" s="224"/>
      <c r="X256" s="224"/>
      <c r="Y256" s="224"/>
      <c r="Z256" s="224"/>
      <c r="AA256" s="224"/>
      <c r="AB256" s="224"/>
      <c r="AC256" s="224"/>
      <c r="AD256" s="224"/>
      <c r="AE256" s="224"/>
    </row>
    <row r="257" spans="1:31">
      <c r="A257" s="222">
        <v>98</v>
      </c>
      <c r="B257" s="223">
        <v>45811</v>
      </c>
      <c r="C257" s="224" t="s">
        <v>51</v>
      </c>
      <c r="D257" s="225">
        <v>13359</v>
      </c>
      <c r="E257" s="226" t="s">
        <v>137</v>
      </c>
      <c r="F257" s="225" t="s">
        <v>52</v>
      </c>
      <c r="G257" s="224" t="s">
        <v>209</v>
      </c>
      <c r="H257" s="227" t="s">
        <v>258</v>
      </c>
      <c r="I257" s="228">
        <v>46175</v>
      </c>
      <c r="J257" s="229">
        <v>0.25328703703703703</v>
      </c>
      <c r="K257" s="229">
        <v>0.6691435185185185</v>
      </c>
      <c r="L257" s="229"/>
      <c r="M257" s="230" t="s">
        <v>211</v>
      </c>
      <c r="N257" s="231">
        <v>8</v>
      </c>
      <c r="O257" s="231"/>
      <c r="P257" s="231"/>
      <c r="Q257" s="231"/>
      <c r="R257" s="231"/>
      <c r="S257" s="231"/>
      <c r="T257" s="232">
        <f t="shared" si="16"/>
        <v>0</v>
      </c>
      <c r="U257" s="224"/>
      <c r="V257" s="224"/>
      <c r="W257" s="224"/>
      <c r="X257" s="224"/>
      <c r="Y257" s="224"/>
      <c r="Z257" s="224"/>
      <c r="AA257" s="224"/>
      <c r="AB257" s="224"/>
      <c r="AC257" s="224"/>
      <c r="AD257" s="224"/>
      <c r="AE257" s="224"/>
    </row>
    <row r="258" spans="1:31">
      <c r="A258" s="222">
        <v>99</v>
      </c>
      <c r="B258" s="223">
        <v>45497</v>
      </c>
      <c r="C258" s="224" t="s">
        <v>99</v>
      </c>
      <c r="D258" s="225">
        <v>6756</v>
      </c>
      <c r="E258" s="226" t="s">
        <v>138</v>
      </c>
      <c r="F258" s="225" t="s">
        <v>52</v>
      </c>
      <c r="G258" s="224" t="s">
        <v>251</v>
      </c>
      <c r="H258" s="227" t="s">
        <v>68</v>
      </c>
      <c r="I258" s="228">
        <v>46175</v>
      </c>
      <c r="J258" s="229">
        <v>0.75574074074074071</v>
      </c>
      <c r="K258" s="229">
        <v>0.29614583333333333</v>
      </c>
      <c r="L258" s="229"/>
      <c r="M258" s="230" t="s">
        <v>210</v>
      </c>
      <c r="N258" s="231">
        <v>8</v>
      </c>
      <c r="O258" s="231">
        <v>3</v>
      </c>
      <c r="P258" s="231">
        <v>2</v>
      </c>
      <c r="Q258" s="231">
        <v>5</v>
      </c>
      <c r="R258" s="231"/>
      <c r="S258" s="231"/>
      <c r="T258" s="232">
        <f t="shared" si="16"/>
        <v>0</v>
      </c>
      <c r="U258" s="224"/>
      <c r="V258" s="224"/>
      <c r="W258" s="224"/>
      <c r="X258" s="224"/>
      <c r="Y258" s="224"/>
      <c r="Z258" s="224"/>
      <c r="AA258" s="224"/>
      <c r="AB258" s="224"/>
      <c r="AC258" s="224"/>
      <c r="AD258" s="224"/>
      <c r="AE258" s="224"/>
    </row>
    <row r="259" spans="1:31">
      <c r="A259" s="222">
        <v>100</v>
      </c>
      <c r="B259" s="223">
        <v>45993</v>
      </c>
      <c r="C259" s="224" t="s">
        <v>259</v>
      </c>
      <c r="D259" s="225">
        <v>31090</v>
      </c>
      <c r="E259" s="226" t="s">
        <v>264</v>
      </c>
      <c r="F259" s="225" t="s">
        <v>52</v>
      </c>
      <c r="G259" s="224" t="s">
        <v>251</v>
      </c>
      <c r="H259" s="227" t="s">
        <v>68</v>
      </c>
      <c r="I259" s="228">
        <v>46175</v>
      </c>
      <c r="J259" s="229">
        <v>0.77001157407407406</v>
      </c>
      <c r="K259" s="229">
        <v>0.16918981481481482</v>
      </c>
      <c r="L259" s="229"/>
      <c r="M259" s="230" t="s">
        <v>210</v>
      </c>
      <c r="N259" s="231">
        <v>8</v>
      </c>
      <c r="O259" s="231"/>
      <c r="P259" s="231"/>
      <c r="Q259" s="231">
        <v>5</v>
      </c>
      <c r="R259" s="231"/>
      <c r="S259" s="231"/>
      <c r="T259" s="232">
        <f t="shared" si="16"/>
        <v>0</v>
      </c>
      <c r="U259" s="224"/>
      <c r="V259" s="224"/>
      <c r="W259" s="224"/>
      <c r="X259" s="224"/>
      <c r="Y259" s="224"/>
      <c r="Z259" s="224"/>
      <c r="AA259" s="224"/>
      <c r="AB259" s="224"/>
      <c r="AC259" s="224"/>
      <c r="AD259" s="224"/>
      <c r="AE259" s="224"/>
    </row>
    <row r="260" spans="1:31">
      <c r="A260" s="222">
        <v>101</v>
      </c>
      <c r="B260" s="223">
        <v>45685</v>
      </c>
      <c r="C260" s="224" t="s">
        <v>81</v>
      </c>
      <c r="D260" s="225">
        <v>12743</v>
      </c>
      <c r="E260" s="226" t="s">
        <v>139</v>
      </c>
      <c r="F260" s="225" t="s">
        <v>54</v>
      </c>
      <c r="G260" s="224" t="s">
        <v>251</v>
      </c>
      <c r="H260" s="227" t="s">
        <v>289</v>
      </c>
      <c r="I260" s="228">
        <v>46175</v>
      </c>
      <c r="J260" s="229">
        <v>0.77673611111111107</v>
      </c>
      <c r="K260" s="229">
        <v>0.16793981481481482</v>
      </c>
      <c r="L260" s="229"/>
      <c r="M260" s="230" t="s">
        <v>210</v>
      </c>
      <c r="N260" s="231">
        <v>8</v>
      </c>
      <c r="O260" s="231"/>
      <c r="P260" s="231"/>
      <c r="Q260" s="231">
        <v>5</v>
      </c>
      <c r="R260" s="231"/>
      <c r="S260" s="231"/>
      <c r="T260" s="232">
        <f t="shared" si="16"/>
        <v>0</v>
      </c>
      <c r="U260" s="224"/>
      <c r="V260" s="224"/>
      <c r="W260" s="224"/>
      <c r="X260" s="224"/>
      <c r="Y260" s="224"/>
      <c r="Z260" s="224"/>
      <c r="AA260" s="224"/>
      <c r="AB260" s="224"/>
      <c r="AC260" s="224"/>
      <c r="AD260" s="224"/>
      <c r="AE260" s="224"/>
    </row>
    <row r="261" spans="1:31">
      <c r="A261" s="222">
        <v>102</v>
      </c>
      <c r="B261" s="223">
        <v>46154</v>
      </c>
      <c r="C261" s="224" t="s">
        <v>299</v>
      </c>
      <c r="D261" s="224">
        <v>32543</v>
      </c>
      <c r="E261" s="226" t="s">
        <v>344</v>
      </c>
      <c r="F261" s="225" t="s">
        <v>50</v>
      </c>
      <c r="G261" s="224" t="s">
        <v>251</v>
      </c>
      <c r="H261" s="227" t="s">
        <v>102</v>
      </c>
      <c r="I261" s="228">
        <v>46175</v>
      </c>
      <c r="J261" s="229">
        <v>0.7761689814814815</v>
      </c>
      <c r="K261" s="229">
        <v>0.29527777777777775</v>
      </c>
      <c r="L261" s="229"/>
      <c r="M261" s="230" t="s">
        <v>210</v>
      </c>
      <c r="N261" s="231">
        <v>8</v>
      </c>
      <c r="O261" s="231">
        <v>3</v>
      </c>
      <c r="P261" s="231">
        <v>2</v>
      </c>
      <c r="Q261" s="231">
        <v>5</v>
      </c>
      <c r="R261" s="231"/>
      <c r="S261" s="231"/>
      <c r="T261" s="232">
        <f t="shared" si="16"/>
        <v>0</v>
      </c>
      <c r="U261" s="232"/>
      <c r="V261" s="224"/>
      <c r="W261" s="224"/>
      <c r="X261" s="224"/>
      <c r="Y261" s="224"/>
      <c r="Z261" s="224"/>
      <c r="AA261" s="224"/>
      <c r="AB261" s="224"/>
      <c r="AC261" s="224"/>
      <c r="AD261" s="224"/>
      <c r="AE261" s="224"/>
    </row>
    <row r="262" spans="1:31">
      <c r="A262" s="222">
        <v>103</v>
      </c>
      <c r="B262" s="223">
        <v>45545</v>
      </c>
      <c r="C262" s="224" t="s">
        <v>126</v>
      </c>
      <c r="D262" s="225">
        <v>13893</v>
      </c>
      <c r="E262" s="226" t="s">
        <v>140</v>
      </c>
      <c r="F262" s="225" t="s">
        <v>52</v>
      </c>
      <c r="G262" s="224" t="s">
        <v>209</v>
      </c>
      <c r="H262" s="227" t="s">
        <v>258</v>
      </c>
      <c r="I262" s="228">
        <v>46175</v>
      </c>
      <c r="J262" s="229">
        <v>0.26766203703703706</v>
      </c>
      <c r="K262" s="229">
        <v>0.79428240740740741</v>
      </c>
      <c r="L262" s="229"/>
      <c r="M262" s="230" t="s">
        <v>211</v>
      </c>
      <c r="N262" s="231">
        <v>8</v>
      </c>
      <c r="O262" s="231">
        <v>3</v>
      </c>
      <c r="P262" s="231"/>
      <c r="Q262" s="231"/>
      <c r="R262" s="231"/>
      <c r="S262" s="231"/>
      <c r="T262" s="232">
        <f t="shared" si="16"/>
        <v>0</v>
      </c>
      <c r="U262" s="224"/>
      <c r="V262" s="224"/>
      <c r="W262" s="224"/>
      <c r="X262" s="224"/>
      <c r="Y262" s="224"/>
      <c r="Z262" s="224"/>
      <c r="AA262" s="224"/>
      <c r="AB262" s="224"/>
      <c r="AC262" s="224"/>
      <c r="AD262" s="224"/>
      <c r="AE262" s="224"/>
    </row>
    <row r="263" spans="1:31">
      <c r="A263" s="222">
        <v>104</v>
      </c>
      <c r="B263" s="234">
        <v>46084</v>
      </c>
      <c r="C263" s="224" t="s">
        <v>268</v>
      </c>
      <c r="D263" s="224">
        <v>32819</v>
      </c>
      <c r="E263" s="235" t="s">
        <v>277</v>
      </c>
      <c r="F263" s="224" t="s">
        <v>52</v>
      </c>
      <c r="G263" s="224" t="s">
        <v>209</v>
      </c>
      <c r="H263" s="235" t="s">
        <v>288</v>
      </c>
      <c r="I263" s="228">
        <v>46175</v>
      </c>
      <c r="J263" s="229">
        <v>0.27496527777777779</v>
      </c>
      <c r="K263" s="229">
        <v>0.79583333333333328</v>
      </c>
      <c r="L263" s="229"/>
      <c r="M263" s="230" t="s">
        <v>211</v>
      </c>
      <c r="N263" s="231">
        <v>8</v>
      </c>
      <c r="O263" s="231">
        <v>3</v>
      </c>
      <c r="P263" s="231"/>
      <c r="Q263" s="231"/>
      <c r="R263" s="224"/>
      <c r="S263" s="224"/>
      <c r="T263" s="224">
        <v>0</v>
      </c>
      <c r="U263" s="224"/>
      <c r="V263" s="224"/>
      <c r="W263" s="224"/>
      <c r="X263" s="224"/>
      <c r="Y263" s="224"/>
      <c r="Z263" s="224"/>
      <c r="AA263" s="224"/>
      <c r="AB263" s="224"/>
      <c r="AC263" s="224"/>
      <c r="AD263" s="224"/>
      <c r="AE263" s="224"/>
    </row>
    <row r="264" spans="1:31">
      <c r="A264" s="222">
        <v>105</v>
      </c>
      <c r="B264" s="223">
        <v>46154</v>
      </c>
      <c r="C264" s="224" t="s">
        <v>299</v>
      </c>
      <c r="D264" s="224">
        <v>32566</v>
      </c>
      <c r="E264" s="226" t="s">
        <v>306</v>
      </c>
      <c r="F264" s="225" t="s">
        <v>50</v>
      </c>
      <c r="G264" s="224" t="s">
        <v>209</v>
      </c>
      <c r="H264" s="227" t="s">
        <v>77</v>
      </c>
      <c r="I264" s="228">
        <v>46175</v>
      </c>
      <c r="J264" s="229"/>
      <c r="K264" s="229"/>
      <c r="L264" s="229" t="s">
        <v>213</v>
      </c>
      <c r="M264" s="230" t="s">
        <v>211</v>
      </c>
      <c r="N264" s="231"/>
      <c r="O264" s="231"/>
      <c r="P264" s="231"/>
      <c r="Q264" s="231"/>
      <c r="R264" s="231"/>
      <c r="S264" s="231"/>
      <c r="T264" s="232">
        <f t="shared" ref="T264:T275" si="17">SUM(R264:S264)</f>
        <v>0</v>
      </c>
      <c r="U264" s="232"/>
      <c r="V264" s="224"/>
      <c r="W264" s="224"/>
      <c r="X264" s="224"/>
      <c r="Y264" s="224"/>
      <c r="Z264" s="224"/>
      <c r="AA264" s="224"/>
      <c r="AB264" s="224"/>
      <c r="AC264" s="224"/>
      <c r="AD264" s="224"/>
      <c r="AE264" s="224"/>
    </row>
    <row r="265" spans="1:31">
      <c r="A265" s="222">
        <v>106</v>
      </c>
      <c r="B265" s="223">
        <v>46154</v>
      </c>
      <c r="C265" s="224" t="s">
        <v>299</v>
      </c>
      <c r="D265" s="224">
        <v>32562</v>
      </c>
      <c r="E265" s="226" t="s">
        <v>345</v>
      </c>
      <c r="F265" s="225" t="s">
        <v>52</v>
      </c>
      <c r="G265" s="224" t="s">
        <v>251</v>
      </c>
      <c r="H265" s="227" t="s">
        <v>77</v>
      </c>
      <c r="I265" s="228">
        <v>46175</v>
      </c>
      <c r="J265" s="229">
        <v>0.75390046296296298</v>
      </c>
      <c r="K265" s="229">
        <v>0.29956018518518518</v>
      </c>
      <c r="L265" s="229"/>
      <c r="M265" s="230" t="s">
        <v>210</v>
      </c>
      <c r="N265" s="231">
        <v>8</v>
      </c>
      <c r="O265" s="231">
        <v>3</v>
      </c>
      <c r="P265" s="231">
        <v>2</v>
      </c>
      <c r="Q265" s="231">
        <v>5</v>
      </c>
      <c r="R265" s="231"/>
      <c r="S265" s="231"/>
      <c r="T265" s="232">
        <f t="shared" si="17"/>
        <v>0</v>
      </c>
      <c r="U265" s="232"/>
      <c r="V265" s="224"/>
      <c r="W265" s="224"/>
      <c r="X265" s="224"/>
      <c r="Y265" s="224"/>
      <c r="Z265" s="224"/>
      <c r="AA265" s="224"/>
      <c r="AB265" s="224"/>
      <c r="AC265" s="224"/>
      <c r="AD265" s="224"/>
      <c r="AE265" s="224"/>
    </row>
    <row r="266" spans="1:31">
      <c r="A266" s="222">
        <v>107</v>
      </c>
      <c r="B266" s="223">
        <v>45811</v>
      </c>
      <c r="C266" s="224" t="s">
        <v>51</v>
      </c>
      <c r="D266" s="225">
        <v>13360</v>
      </c>
      <c r="E266" s="226" t="s">
        <v>141</v>
      </c>
      <c r="F266" s="225" t="s">
        <v>52</v>
      </c>
      <c r="G266" s="224" t="s">
        <v>209</v>
      </c>
      <c r="H266" s="227" t="s">
        <v>77</v>
      </c>
      <c r="I266" s="228">
        <v>46175</v>
      </c>
      <c r="J266" s="229"/>
      <c r="K266" s="229"/>
      <c r="L266" s="229" t="s">
        <v>213</v>
      </c>
      <c r="M266" s="230" t="s">
        <v>211</v>
      </c>
      <c r="N266" s="231"/>
      <c r="O266" s="231"/>
      <c r="P266" s="231"/>
      <c r="Q266" s="231"/>
      <c r="R266" s="231"/>
      <c r="S266" s="231"/>
      <c r="T266" s="232">
        <f t="shared" si="17"/>
        <v>0</v>
      </c>
      <c r="U266" s="224"/>
      <c r="V266" s="224"/>
      <c r="W266" s="224"/>
      <c r="X266" s="224"/>
      <c r="Y266" s="224"/>
      <c r="Z266" s="224"/>
      <c r="AA266" s="224"/>
      <c r="AB266" s="224"/>
      <c r="AC266" s="224"/>
      <c r="AD266" s="224"/>
      <c r="AE266" s="224"/>
    </row>
    <row r="267" spans="1:31">
      <c r="A267" s="222">
        <v>108</v>
      </c>
      <c r="B267" s="223">
        <v>45811</v>
      </c>
      <c r="C267" s="224" t="s">
        <v>51</v>
      </c>
      <c r="D267" s="225">
        <v>13358</v>
      </c>
      <c r="E267" s="226" t="s">
        <v>142</v>
      </c>
      <c r="F267" s="225" t="s">
        <v>52</v>
      </c>
      <c r="G267" s="224" t="s">
        <v>251</v>
      </c>
      <c r="H267" s="227" t="s">
        <v>289</v>
      </c>
      <c r="I267" s="228">
        <v>46175</v>
      </c>
      <c r="J267" s="229">
        <v>0.73872685185185183</v>
      </c>
      <c r="K267" s="229">
        <v>0.16846064814814815</v>
      </c>
      <c r="L267" s="229"/>
      <c r="M267" s="230" t="s">
        <v>210</v>
      </c>
      <c r="N267" s="231">
        <v>8</v>
      </c>
      <c r="O267" s="231"/>
      <c r="P267" s="231"/>
      <c r="Q267" s="231">
        <v>5</v>
      </c>
      <c r="R267" s="231"/>
      <c r="S267" s="231"/>
      <c r="T267" s="232">
        <f t="shared" si="17"/>
        <v>0</v>
      </c>
      <c r="U267" s="224"/>
      <c r="V267" s="224"/>
      <c r="W267" s="224"/>
      <c r="X267" s="224"/>
      <c r="Y267" s="224"/>
      <c r="Z267" s="224"/>
      <c r="AA267" s="224"/>
      <c r="AB267" s="224"/>
      <c r="AC267" s="224"/>
      <c r="AD267" s="224"/>
      <c r="AE267" s="224"/>
    </row>
    <row r="268" spans="1:31">
      <c r="A268" s="222">
        <v>109</v>
      </c>
      <c r="B268" s="223">
        <v>46161</v>
      </c>
      <c r="C268" s="224" t="s">
        <v>310</v>
      </c>
      <c r="D268" s="225">
        <v>32219</v>
      </c>
      <c r="E268" s="226" t="s">
        <v>325</v>
      </c>
      <c r="F268" s="225" t="s">
        <v>50</v>
      </c>
      <c r="G268" s="224" t="s">
        <v>251</v>
      </c>
      <c r="H268" s="227" t="s">
        <v>333</v>
      </c>
      <c r="I268" s="228">
        <v>46175</v>
      </c>
      <c r="J268" s="229">
        <v>0.76487268518518514</v>
      </c>
      <c r="K268" s="229">
        <v>0.1716550925925926</v>
      </c>
      <c r="L268" s="229"/>
      <c r="M268" s="230" t="s">
        <v>210</v>
      </c>
      <c r="N268" s="231">
        <v>8</v>
      </c>
      <c r="O268" s="231"/>
      <c r="P268" s="231"/>
      <c r="Q268" s="231">
        <v>5</v>
      </c>
      <c r="R268" s="231"/>
      <c r="S268" s="231"/>
      <c r="T268" s="232">
        <f t="shared" si="17"/>
        <v>0</v>
      </c>
      <c r="U268" s="224"/>
      <c r="V268" s="224"/>
      <c r="W268" s="224"/>
      <c r="X268" s="224"/>
      <c r="Y268" s="224"/>
      <c r="Z268" s="224"/>
      <c r="AA268" s="224"/>
      <c r="AB268" s="224"/>
      <c r="AC268" s="224"/>
      <c r="AD268" s="224"/>
      <c r="AE268" s="224"/>
    </row>
    <row r="269" spans="1:31">
      <c r="A269" s="222">
        <v>110</v>
      </c>
      <c r="B269" s="223">
        <v>45622</v>
      </c>
      <c r="C269" s="224" t="s">
        <v>88</v>
      </c>
      <c r="D269" s="225">
        <v>10866</v>
      </c>
      <c r="E269" s="226" t="s">
        <v>298</v>
      </c>
      <c r="F269" s="225" t="s">
        <v>52</v>
      </c>
      <c r="G269" s="224" t="s">
        <v>251</v>
      </c>
      <c r="H269" s="227" t="s">
        <v>258</v>
      </c>
      <c r="I269" s="228">
        <v>46175</v>
      </c>
      <c r="J269" s="229">
        <v>0.76667824074074076</v>
      </c>
      <c r="K269" s="229">
        <v>0.2928472222222222</v>
      </c>
      <c r="L269" s="229"/>
      <c r="M269" s="230" t="s">
        <v>210</v>
      </c>
      <c r="N269" s="231">
        <v>8</v>
      </c>
      <c r="O269" s="231">
        <v>3</v>
      </c>
      <c r="P269" s="231">
        <v>2</v>
      </c>
      <c r="Q269" s="231">
        <v>5</v>
      </c>
      <c r="R269" s="231"/>
      <c r="S269" s="231"/>
      <c r="T269" s="232">
        <f t="shared" si="17"/>
        <v>0</v>
      </c>
      <c r="U269" s="224"/>
      <c r="V269" s="224"/>
      <c r="W269" s="224"/>
      <c r="X269" s="224"/>
      <c r="Y269" s="224"/>
      <c r="Z269" s="224"/>
      <c r="AA269" s="224"/>
      <c r="AB269" s="224"/>
      <c r="AC269" s="224"/>
      <c r="AD269" s="224"/>
      <c r="AE269" s="224"/>
    </row>
    <row r="270" spans="1:31">
      <c r="A270" s="222">
        <v>111</v>
      </c>
      <c r="B270" s="223">
        <v>45713</v>
      </c>
      <c r="C270" s="224" t="s">
        <v>101</v>
      </c>
      <c r="D270" s="225">
        <v>12151</v>
      </c>
      <c r="E270" s="226" t="s">
        <v>143</v>
      </c>
      <c r="F270" s="225" t="s">
        <v>54</v>
      </c>
      <c r="G270" s="224" t="s">
        <v>209</v>
      </c>
      <c r="H270" s="227" t="s">
        <v>290</v>
      </c>
      <c r="I270" s="228">
        <v>46175</v>
      </c>
      <c r="J270" s="229">
        <v>0.26453703703703701</v>
      </c>
      <c r="K270" s="229">
        <v>0.66703703703703698</v>
      </c>
      <c r="L270" s="229"/>
      <c r="M270" s="230" t="s">
        <v>211</v>
      </c>
      <c r="N270" s="231">
        <v>8</v>
      </c>
      <c r="O270" s="231"/>
      <c r="P270" s="231"/>
      <c r="Q270" s="231"/>
      <c r="R270" s="231"/>
      <c r="S270" s="231"/>
      <c r="T270" s="232">
        <f t="shared" si="17"/>
        <v>0</v>
      </c>
      <c r="U270" s="224"/>
      <c r="V270" s="224"/>
      <c r="W270" s="224"/>
      <c r="X270" s="224"/>
      <c r="Y270" s="224"/>
      <c r="Z270" s="224"/>
      <c r="AA270" s="224"/>
      <c r="AB270" s="224"/>
      <c r="AC270" s="224"/>
      <c r="AD270" s="224"/>
      <c r="AE270" s="224"/>
    </row>
    <row r="271" spans="1:31">
      <c r="A271" s="222">
        <v>112</v>
      </c>
      <c r="B271" s="223">
        <v>46161</v>
      </c>
      <c r="C271" s="224" t="s">
        <v>310</v>
      </c>
      <c r="D271" s="225">
        <v>32206</v>
      </c>
      <c r="E271" s="226" t="s">
        <v>326</v>
      </c>
      <c r="F271" s="225" t="s">
        <v>50</v>
      </c>
      <c r="G271" s="224" t="s">
        <v>251</v>
      </c>
      <c r="H271" s="227" t="s">
        <v>333</v>
      </c>
      <c r="I271" s="228">
        <v>46175</v>
      </c>
      <c r="J271" s="229">
        <v>0.75806712962962963</v>
      </c>
      <c r="K271" s="229">
        <v>0.17175925925925925</v>
      </c>
      <c r="L271" s="229"/>
      <c r="M271" s="230" t="s">
        <v>210</v>
      </c>
      <c r="N271" s="231">
        <v>8</v>
      </c>
      <c r="O271" s="231"/>
      <c r="P271" s="231"/>
      <c r="Q271" s="231">
        <v>5</v>
      </c>
      <c r="R271" s="231"/>
      <c r="S271" s="231"/>
      <c r="T271" s="232">
        <f t="shared" si="17"/>
        <v>0</v>
      </c>
      <c r="U271" s="224"/>
      <c r="V271" s="224"/>
      <c r="W271" s="224"/>
      <c r="X271" s="224"/>
      <c r="Y271" s="224"/>
      <c r="Z271" s="224"/>
      <c r="AA271" s="224"/>
      <c r="AB271" s="224"/>
      <c r="AC271" s="224"/>
      <c r="AD271" s="224"/>
      <c r="AE271" s="224"/>
    </row>
    <row r="272" spans="1:31">
      <c r="A272" s="222">
        <v>113</v>
      </c>
      <c r="B272" s="223">
        <v>45755</v>
      </c>
      <c r="C272" s="224" t="s">
        <v>70</v>
      </c>
      <c r="D272" s="225">
        <v>11773</v>
      </c>
      <c r="E272" s="226" t="s">
        <v>144</v>
      </c>
      <c r="F272" s="225" t="s">
        <v>52</v>
      </c>
      <c r="G272" s="224" t="s">
        <v>209</v>
      </c>
      <c r="H272" s="227" t="s">
        <v>288</v>
      </c>
      <c r="I272" s="228">
        <v>46175</v>
      </c>
      <c r="J272" s="229">
        <v>0.27238425925925924</v>
      </c>
      <c r="K272" s="229">
        <v>0.79509259259259257</v>
      </c>
      <c r="L272" s="229"/>
      <c r="M272" s="230" t="s">
        <v>211</v>
      </c>
      <c r="N272" s="231">
        <v>8</v>
      </c>
      <c r="O272" s="231">
        <v>3</v>
      </c>
      <c r="P272" s="231"/>
      <c r="Q272" s="231"/>
      <c r="R272" s="231"/>
      <c r="S272" s="231"/>
      <c r="T272" s="232">
        <f t="shared" si="17"/>
        <v>0</v>
      </c>
      <c r="U272" s="224"/>
      <c r="V272" s="224"/>
      <c r="W272" s="224"/>
      <c r="X272" s="224"/>
      <c r="Y272" s="224"/>
      <c r="Z272" s="224"/>
      <c r="AA272" s="224"/>
      <c r="AB272" s="224"/>
      <c r="AC272" s="224"/>
      <c r="AD272" s="224"/>
      <c r="AE272" s="224"/>
    </row>
    <row r="273" spans="1:31">
      <c r="A273" s="222">
        <v>114</v>
      </c>
      <c r="B273" s="223">
        <v>45797</v>
      </c>
      <c r="C273" s="224" t="s">
        <v>55</v>
      </c>
      <c r="D273" s="225">
        <v>14743</v>
      </c>
      <c r="E273" s="226" t="s">
        <v>145</v>
      </c>
      <c r="F273" s="225" t="s">
        <v>52</v>
      </c>
      <c r="G273" s="224" t="s">
        <v>251</v>
      </c>
      <c r="H273" s="227" t="s">
        <v>258</v>
      </c>
      <c r="I273" s="228">
        <v>46175</v>
      </c>
      <c r="J273" s="229">
        <v>0.76376157407407408</v>
      </c>
      <c r="K273" s="229">
        <v>0.29921296296296296</v>
      </c>
      <c r="L273" s="229"/>
      <c r="M273" s="230" t="s">
        <v>210</v>
      </c>
      <c r="N273" s="231">
        <v>8</v>
      </c>
      <c r="O273" s="231">
        <v>3</v>
      </c>
      <c r="P273" s="231">
        <v>2</v>
      </c>
      <c r="Q273" s="231">
        <v>5</v>
      </c>
      <c r="R273" s="231"/>
      <c r="S273" s="231"/>
      <c r="T273" s="232">
        <f t="shared" si="17"/>
        <v>0</v>
      </c>
      <c r="U273" s="224"/>
      <c r="V273" s="224"/>
      <c r="W273" s="224"/>
      <c r="X273" s="224"/>
      <c r="Y273" s="224"/>
      <c r="Z273" s="224"/>
      <c r="AA273" s="224"/>
      <c r="AB273" s="224"/>
      <c r="AC273" s="224"/>
      <c r="AD273" s="224"/>
      <c r="AE273" s="224"/>
    </row>
    <row r="274" spans="1:31">
      <c r="A274" s="222">
        <v>115</v>
      </c>
      <c r="B274" s="223">
        <v>46154</v>
      </c>
      <c r="C274" s="224" t="s">
        <v>299</v>
      </c>
      <c r="D274" s="224">
        <v>32555</v>
      </c>
      <c r="E274" s="226" t="s">
        <v>307</v>
      </c>
      <c r="F274" s="225" t="s">
        <v>52</v>
      </c>
      <c r="G274" s="224" t="s">
        <v>209</v>
      </c>
      <c r="H274" s="227" t="s">
        <v>68</v>
      </c>
      <c r="I274" s="228">
        <v>46175</v>
      </c>
      <c r="J274" s="229">
        <v>0.26535879629629627</v>
      </c>
      <c r="K274" s="229">
        <v>0.79321759259259261</v>
      </c>
      <c r="L274" s="229"/>
      <c r="M274" s="230" t="s">
        <v>211</v>
      </c>
      <c r="N274" s="231">
        <v>8</v>
      </c>
      <c r="O274" s="231">
        <v>3</v>
      </c>
      <c r="P274" s="231"/>
      <c r="Q274" s="231"/>
      <c r="R274" s="231"/>
      <c r="S274" s="231"/>
      <c r="T274" s="232">
        <f t="shared" si="17"/>
        <v>0</v>
      </c>
      <c r="U274" s="232"/>
      <c r="V274" s="224"/>
      <c r="W274" s="224"/>
      <c r="X274" s="224"/>
      <c r="Y274" s="224"/>
      <c r="Z274" s="224"/>
      <c r="AA274" s="224"/>
      <c r="AB274" s="224"/>
      <c r="AC274" s="224"/>
      <c r="AD274" s="224"/>
      <c r="AE274" s="224"/>
    </row>
    <row r="275" spans="1:31">
      <c r="A275" s="222">
        <v>116</v>
      </c>
      <c r="B275" s="223">
        <v>45951</v>
      </c>
      <c r="C275" s="224" t="s">
        <v>238</v>
      </c>
      <c r="D275" s="224">
        <v>31031</v>
      </c>
      <c r="E275" s="226" t="s">
        <v>242</v>
      </c>
      <c r="F275" s="225" t="s">
        <v>52</v>
      </c>
      <c r="G275" s="224" t="s">
        <v>251</v>
      </c>
      <c r="H275" s="227" t="s">
        <v>258</v>
      </c>
      <c r="I275" s="228">
        <v>46175</v>
      </c>
      <c r="J275" s="229">
        <v>0.77641203703703698</v>
      </c>
      <c r="K275" s="229">
        <v>0.29356481481481483</v>
      </c>
      <c r="L275" s="229"/>
      <c r="M275" s="230" t="s">
        <v>210</v>
      </c>
      <c r="N275" s="231">
        <v>8</v>
      </c>
      <c r="O275" s="231">
        <v>3</v>
      </c>
      <c r="P275" s="231">
        <v>2</v>
      </c>
      <c r="Q275" s="231">
        <v>5</v>
      </c>
      <c r="R275" s="231"/>
      <c r="S275" s="231"/>
      <c r="T275" s="232">
        <f t="shared" si="17"/>
        <v>0</v>
      </c>
      <c r="U275" s="224"/>
      <c r="V275" s="224"/>
      <c r="W275" s="224"/>
      <c r="X275" s="224"/>
      <c r="Y275" s="224"/>
      <c r="Z275" s="224"/>
      <c r="AA275" s="224"/>
      <c r="AB275" s="224"/>
      <c r="AC275" s="224"/>
      <c r="AD275" s="224"/>
      <c r="AE275" s="224"/>
    </row>
    <row r="276" spans="1:31">
      <c r="A276" s="222">
        <v>117</v>
      </c>
      <c r="B276" s="234">
        <v>46084</v>
      </c>
      <c r="C276" s="224" t="s">
        <v>268</v>
      </c>
      <c r="D276" s="224">
        <v>32821</v>
      </c>
      <c r="E276" s="235" t="s">
        <v>278</v>
      </c>
      <c r="F276" s="224" t="s">
        <v>52</v>
      </c>
      <c r="G276" s="224" t="s">
        <v>251</v>
      </c>
      <c r="H276" s="235" t="s">
        <v>288</v>
      </c>
      <c r="I276" s="228">
        <v>46175</v>
      </c>
      <c r="J276" s="229"/>
      <c r="K276" s="229"/>
      <c r="L276" s="229" t="s">
        <v>213</v>
      </c>
      <c r="M276" s="230" t="s">
        <v>210</v>
      </c>
      <c r="N276" s="224"/>
      <c r="O276" s="224"/>
      <c r="P276" s="224"/>
      <c r="Q276" s="224"/>
      <c r="R276" s="224"/>
      <c r="S276" s="224"/>
      <c r="T276" s="224">
        <v>0</v>
      </c>
      <c r="U276" s="224"/>
      <c r="V276" s="224"/>
      <c r="W276" s="224"/>
      <c r="X276" s="224"/>
      <c r="Y276" s="224"/>
      <c r="Z276" s="224"/>
      <c r="AA276" s="224"/>
      <c r="AB276" s="224"/>
      <c r="AC276" s="224"/>
      <c r="AD276" s="224"/>
      <c r="AE276" s="224"/>
    </row>
    <row r="277" spans="1:31">
      <c r="A277" s="222">
        <v>118</v>
      </c>
      <c r="B277" s="223">
        <v>45811</v>
      </c>
      <c r="C277" s="224" t="s">
        <v>51</v>
      </c>
      <c r="D277" s="225">
        <v>13321</v>
      </c>
      <c r="E277" s="226" t="s">
        <v>146</v>
      </c>
      <c r="F277" s="225" t="s">
        <v>52</v>
      </c>
      <c r="G277" s="224" t="s">
        <v>251</v>
      </c>
      <c r="H277" s="227" t="s">
        <v>77</v>
      </c>
      <c r="I277" s="228">
        <v>46175</v>
      </c>
      <c r="J277" s="229">
        <v>0.77035879629629633</v>
      </c>
      <c r="K277" s="229">
        <v>0.29350694444444442</v>
      </c>
      <c r="L277" s="229"/>
      <c r="M277" s="230" t="s">
        <v>210</v>
      </c>
      <c r="N277" s="231">
        <v>8</v>
      </c>
      <c r="O277" s="231">
        <v>3</v>
      </c>
      <c r="P277" s="231">
        <v>2</v>
      </c>
      <c r="Q277" s="231">
        <v>5</v>
      </c>
      <c r="R277" s="231"/>
      <c r="S277" s="231"/>
      <c r="T277" s="232">
        <f t="shared" ref="T277:T284" si="18">SUM(R277:S277)</f>
        <v>0</v>
      </c>
      <c r="U277" s="224"/>
      <c r="V277" s="224"/>
      <c r="W277" s="224"/>
      <c r="X277" s="224"/>
      <c r="Y277" s="224"/>
      <c r="Z277" s="224"/>
      <c r="AA277" s="224"/>
      <c r="AB277" s="224"/>
      <c r="AC277" s="224"/>
      <c r="AD277" s="224"/>
      <c r="AE277" s="224"/>
    </row>
    <row r="278" spans="1:31">
      <c r="A278" s="222">
        <v>119</v>
      </c>
      <c r="B278" s="223">
        <v>45503</v>
      </c>
      <c r="C278" s="224" t="s">
        <v>136</v>
      </c>
      <c r="D278" s="225">
        <v>6848</v>
      </c>
      <c r="E278" s="226" t="s">
        <v>147</v>
      </c>
      <c r="F278" s="225" t="s">
        <v>52</v>
      </c>
      <c r="G278" s="224" t="s">
        <v>251</v>
      </c>
      <c r="H278" s="227" t="s">
        <v>258</v>
      </c>
      <c r="I278" s="228">
        <v>46175</v>
      </c>
      <c r="J278" s="229">
        <v>0.76598379629629632</v>
      </c>
      <c r="K278" s="229">
        <v>0.29408564814814814</v>
      </c>
      <c r="L278" s="229"/>
      <c r="M278" s="230" t="s">
        <v>210</v>
      </c>
      <c r="N278" s="231">
        <v>8</v>
      </c>
      <c r="O278" s="231">
        <v>3</v>
      </c>
      <c r="P278" s="231">
        <v>2</v>
      </c>
      <c r="Q278" s="231">
        <v>5</v>
      </c>
      <c r="R278" s="231"/>
      <c r="S278" s="231"/>
      <c r="T278" s="232">
        <f t="shared" si="18"/>
        <v>0</v>
      </c>
      <c r="U278" s="224"/>
      <c r="V278" s="224"/>
      <c r="W278" s="224"/>
      <c r="X278" s="224"/>
      <c r="Y278" s="224"/>
      <c r="Z278" s="224"/>
      <c r="AA278" s="224"/>
      <c r="AB278" s="224"/>
      <c r="AC278" s="224"/>
      <c r="AD278" s="224"/>
      <c r="AE278" s="224"/>
    </row>
    <row r="279" spans="1:31">
      <c r="A279" s="222">
        <v>120</v>
      </c>
      <c r="B279" s="223">
        <v>45811</v>
      </c>
      <c r="C279" s="224" t="s">
        <v>51</v>
      </c>
      <c r="D279" s="225">
        <v>13372</v>
      </c>
      <c r="E279" s="226" t="s">
        <v>148</v>
      </c>
      <c r="F279" s="225" t="s">
        <v>52</v>
      </c>
      <c r="G279" s="224" t="s">
        <v>209</v>
      </c>
      <c r="H279" s="227" t="s">
        <v>258</v>
      </c>
      <c r="I279" s="228">
        <v>46175</v>
      </c>
      <c r="J279" s="229">
        <v>0.26682870370370371</v>
      </c>
      <c r="K279" s="229">
        <v>0.7934606481481481</v>
      </c>
      <c r="L279" s="229"/>
      <c r="M279" s="230" t="s">
        <v>211</v>
      </c>
      <c r="N279" s="231">
        <v>8</v>
      </c>
      <c r="O279" s="231">
        <v>3</v>
      </c>
      <c r="P279" s="231"/>
      <c r="Q279" s="231"/>
      <c r="R279" s="231"/>
      <c r="S279" s="231"/>
      <c r="T279" s="232">
        <f t="shared" si="18"/>
        <v>0</v>
      </c>
      <c r="U279" s="224"/>
      <c r="V279" s="224"/>
      <c r="W279" s="224"/>
      <c r="X279" s="224"/>
      <c r="Y279" s="224"/>
      <c r="Z279" s="224"/>
      <c r="AA279" s="224"/>
      <c r="AB279" s="224"/>
      <c r="AC279" s="224"/>
      <c r="AD279" s="224"/>
      <c r="AE279" s="224"/>
    </row>
    <row r="280" spans="1:31">
      <c r="A280" s="222">
        <v>121</v>
      </c>
      <c r="B280" s="223">
        <v>45678</v>
      </c>
      <c r="C280" s="224" t="s">
        <v>117</v>
      </c>
      <c r="D280" s="225">
        <v>12772</v>
      </c>
      <c r="E280" s="226" t="s">
        <v>149</v>
      </c>
      <c r="F280" s="225" t="s">
        <v>52</v>
      </c>
      <c r="G280" s="224" t="s">
        <v>209</v>
      </c>
      <c r="H280" s="227" t="s">
        <v>288</v>
      </c>
      <c r="I280" s="228">
        <v>46175</v>
      </c>
      <c r="J280" s="229">
        <v>0.26834490740740741</v>
      </c>
      <c r="K280" s="229">
        <v>0.80391203703703706</v>
      </c>
      <c r="L280" s="229"/>
      <c r="M280" s="230" t="s">
        <v>211</v>
      </c>
      <c r="N280" s="231">
        <v>8</v>
      </c>
      <c r="O280" s="231">
        <v>3</v>
      </c>
      <c r="P280" s="231"/>
      <c r="Q280" s="231"/>
      <c r="R280" s="231"/>
      <c r="S280" s="231"/>
      <c r="T280" s="232">
        <f t="shared" si="18"/>
        <v>0</v>
      </c>
      <c r="U280" s="224"/>
      <c r="V280" s="224"/>
      <c r="W280" s="224"/>
      <c r="X280" s="224"/>
      <c r="Y280" s="224"/>
      <c r="Z280" s="224"/>
      <c r="AA280" s="224"/>
      <c r="AB280" s="224"/>
      <c r="AC280" s="224"/>
      <c r="AD280" s="224"/>
      <c r="AE280" s="224"/>
    </row>
    <row r="281" spans="1:31">
      <c r="A281" s="222">
        <v>122</v>
      </c>
      <c r="B281" s="223">
        <v>45818</v>
      </c>
      <c r="C281" s="224" t="s">
        <v>90</v>
      </c>
      <c r="D281" s="225">
        <v>14864</v>
      </c>
      <c r="E281" s="226" t="s">
        <v>150</v>
      </c>
      <c r="F281" s="225" t="s">
        <v>54</v>
      </c>
      <c r="G281" s="224" t="s">
        <v>251</v>
      </c>
      <c r="H281" s="227" t="s">
        <v>64</v>
      </c>
      <c r="I281" s="228">
        <v>46175</v>
      </c>
      <c r="J281" s="229">
        <v>0.77657407407407408</v>
      </c>
      <c r="K281" s="229">
        <v>0.29275462962962961</v>
      </c>
      <c r="L281" s="229"/>
      <c r="M281" s="230" t="s">
        <v>210</v>
      </c>
      <c r="N281" s="231">
        <v>8</v>
      </c>
      <c r="O281" s="231">
        <v>3</v>
      </c>
      <c r="P281" s="231">
        <v>2</v>
      </c>
      <c r="Q281" s="231">
        <v>5</v>
      </c>
      <c r="R281" s="231"/>
      <c r="S281" s="231"/>
      <c r="T281" s="232">
        <f t="shared" si="18"/>
        <v>0</v>
      </c>
      <c r="U281" s="224"/>
      <c r="V281" s="224"/>
      <c r="W281" s="224"/>
      <c r="X281" s="224"/>
      <c r="Y281" s="224"/>
      <c r="Z281" s="224"/>
      <c r="AA281" s="224"/>
      <c r="AB281" s="224"/>
      <c r="AC281" s="224"/>
      <c r="AD281" s="224"/>
      <c r="AE281" s="224"/>
    </row>
    <row r="282" spans="1:31">
      <c r="A282" s="222">
        <v>123</v>
      </c>
      <c r="B282" s="223">
        <v>45685</v>
      </c>
      <c r="C282" s="224" t="s">
        <v>81</v>
      </c>
      <c r="D282" s="225">
        <v>12705</v>
      </c>
      <c r="E282" s="226" t="s">
        <v>151</v>
      </c>
      <c r="F282" s="225" t="s">
        <v>54</v>
      </c>
      <c r="G282" s="224" t="s">
        <v>251</v>
      </c>
      <c r="H282" s="227" t="s">
        <v>288</v>
      </c>
      <c r="I282" s="228">
        <v>46175</v>
      </c>
      <c r="J282" s="229">
        <v>0.76907407407407402</v>
      </c>
      <c r="K282" s="229">
        <v>0.29167824074074072</v>
      </c>
      <c r="L282" s="229"/>
      <c r="M282" s="230" t="s">
        <v>210</v>
      </c>
      <c r="N282" s="231">
        <v>8</v>
      </c>
      <c r="O282" s="231">
        <v>3</v>
      </c>
      <c r="P282" s="231">
        <v>2</v>
      </c>
      <c r="Q282" s="231">
        <v>5</v>
      </c>
      <c r="R282" s="231"/>
      <c r="S282" s="231"/>
      <c r="T282" s="232">
        <f t="shared" si="18"/>
        <v>0</v>
      </c>
      <c r="U282" s="224"/>
      <c r="V282" s="224"/>
      <c r="W282" s="224"/>
      <c r="X282" s="224"/>
      <c r="Y282" s="224"/>
      <c r="Z282" s="224"/>
      <c r="AA282" s="224"/>
      <c r="AB282" s="224"/>
      <c r="AC282" s="224"/>
      <c r="AD282" s="224"/>
      <c r="AE282" s="224"/>
    </row>
    <row r="283" spans="1:31">
      <c r="A283" s="222">
        <v>124</v>
      </c>
      <c r="B283" s="223">
        <v>45670</v>
      </c>
      <c r="C283" s="224" t="s">
        <v>95</v>
      </c>
      <c r="D283" s="225">
        <v>12601</v>
      </c>
      <c r="E283" s="226" t="s">
        <v>152</v>
      </c>
      <c r="F283" s="225" t="s">
        <v>50</v>
      </c>
      <c r="G283" s="224" t="s">
        <v>251</v>
      </c>
      <c r="H283" s="227" t="s">
        <v>77</v>
      </c>
      <c r="I283" s="228">
        <v>46175</v>
      </c>
      <c r="J283" s="229">
        <v>0.75511574074074073</v>
      </c>
      <c r="K283" s="229">
        <v>0.17533564814814814</v>
      </c>
      <c r="L283" s="229"/>
      <c r="M283" s="230" t="s">
        <v>210</v>
      </c>
      <c r="N283" s="231">
        <v>8</v>
      </c>
      <c r="O283" s="231"/>
      <c r="P283" s="231"/>
      <c r="Q283" s="231">
        <v>5</v>
      </c>
      <c r="R283" s="231"/>
      <c r="S283" s="231"/>
      <c r="T283" s="232">
        <f t="shared" si="18"/>
        <v>0</v>
      </c>
      <c r="U283" s="224"/>
      <c r="V283" s="224"/>
      <c r="W283" s="224"/>
      <c r="X283" s="224"/>
      <c r="Y283" s="224"/>
      <c r="Z283" s="224"/>
      <c r="AA283" s="224"/>
      <c r="AB283" s="224"/>
      <c r="AC283" s="224"/>
      <c r="AD283" s="224"/>
      <c r="AE283" s="224"/>
    </row>
    <row r="284" spans="1:31">
      <c r="A284" s="222">
        <v>125</v>
      </c>
      <c r="B284" s="223">
        <v>46161</v>
      </c>
      <c r="C284" s="224" t="s">
        <v>310</v>
      </c>
      <c r="D284" s="225">
        <v>32214</v>
      </c>
      <c r="E284" s="226" t="s">
        <v>327</v>
      </c>
      <c r="F284" s="225" t="s">
        <v>50</v>
      </c>
      <c r="G284" s="224" t="s">
        <v>251</v>
      </c>
      <c r="H284" s="227" t="s">
        <v>333</v>
      </c>
      <c r="I284" s="228">
        <v>46175</v>
      </c>
      <c r="J284" s="229">
        <v>0.75975694444444442</v>
      </c>
      <c r="K284" s="229">
        <v>0.1705787037037037</v>
      </c>
      <c r="L284" s="229"/>
      <c r="M284" s="230" t="s">
        <v>210</v>
      </c>
      <c r="N284" s="231">
        <v>8</v>
      </c>
      <c r="O284" s="231"/>
      <c r="P284" s="231"/>
      <c r="Q284" s="231">
        <v>5</v>
      </c>
      <c r="R284" s="231"/>
      <c r="S284" s="231"/>
      <c r="T284" s="232">
        <f t="shared" si="18"/>
        <v>0</v>
      </c>
      <c r="U284" s="224"/>
      <c r="V284" s="224"/>
      <c r="W284" s="224"/>
      <c r="X284" s="224"/>
      <c r="Y284" s="224"/>
      <c r="Z284" s="224"/>
      <c r="AA284" s="224"/>
      <c r="AB284" s="224"/>
      <c r="AC284" s="224"/>
      <c r="AD284" s="224"/>
      <c r="AE284" s="224"/>
    </row>
    <row r="285" spans="1:31">
      <c r="A285" s="222">
        <v>126</v>
      </c>
      <c r="B285" s="234">
        <v>46084</v>
      </c>
      <c r="C285" s="224" t="s">
        <v>268</v>
      </c>
      <c r="D285" s="224">
        <v>32823</v>
      </c>
      <c r="E285" s="235" t="s">
        <v>279</v>
      </c>
      <c r="F285" s="224" t="s">
        <v>54</v>
      </c>
      <c r="G285" s="224" t="s">
        <v>209</v>
      </c>
      <c r="H285" s="235" t="s">
        <v>63</v>
      </c>
      <c r="I285" s="228">
        <v>46175</v>
      </c>
      <c r="J285" s="229">
        <v>0.26353009259259258</v>
      </c>
      <c r="K285" s="229">
        <v>0.79328703703703707</v>
      </c>
      <c r="L285" s="229"/>
      <c r="M285" s="230" t="s">
        <v>211</v>
      </c>
      <c r="N285" s="231">
        <v>8</v>
      </c>
      <c r="O285" s="231">
        <v>3</v>
      </c>
      <c r="P285" s="231"/>
      <c r="Q285" s="231"/>
      <c r="R285" s="224"/>
      <c r="S285" s="224"/>
      <c r="T285" s="224">
        <v>0</v>
      </c>
      <c r="U285" s="224"/>
      <c r="V285" s="224"/>
      <c r="W285" s="224"/>
      <c r="X285" s="224"/>
      <c r="Y285" s="224"/>
      <c r="Z285" s="224"/>
      <c r="AA285" s="224"/>
      <c r="AB285" s="224"/>
      <c r="AC285" s="224"/>
      <c r="AD285" s="224"/>
      <c r="AE285" s="224"/>
    </row>
    <row r="286" spans="1:31">
      <c r="A286" s="222">
        <v>127</v>
      </c>
      <c r="B286" s="223">
        <v>45790</v>
      </c>
      <c r="C286" s="224" t="s">
        <v>75</v>
      </c>
      <c r="D286" s="225">
        <v>14133</v>
      </c>
      <c r="E286" s="226" t="s">
        <v>153</v>
      </c>
      <c r="F286" s="225" t="s">
        <v>52</v>
      </c>
      <c r="G286" s="224" t="s">
        <v>209</v>
      </c>
      <c r="H286" s="227" t="s">
        <v>258</v>
      </c>
      <c r="I286" s="228">
        <v>46175</v>
      </c>
      <c r="J286" s="229">
        <v>0.27668981481481481</v>
      </c>
      <c r="K286" s="229">
        <v>0.79373842592592592</v>
      </c>
      <c r="L286" s="229"/>
      <c r="M286" s="230" t="s">
        <v>211</v>
      </c>
      <c r="N286" s="231">
        <v>8</v>
      </c>
      <c r="O286" s="231">
        <v>3</v>
      </c>
      <c r="P286" s="231"/>
      <c r="Q286" s="231"/>
      <c r="R286" s="231"/>
      <c r="S286" s="231"/>
      <c r="T286" s="232">
        <f t="shared" ref="T286:T297" si="19">SUM(R286:S286)</f>
        <v>0</v>
      </c>
      <c r="U286" s="224"/>
      <c r="V286" s="224"/>
      <c r="W286" s="224"/>
      <c r="X286" s="224"/>
      <c r="Y286" s="224"/>
      <c r="Z286" s="224"/>
      <c r="AA286" s="224"/>
      <c r="AB286" s="224"/>
      <c r="AC286" s="224"/>
      <c r="AD286" s="224"/>
      <c r="AE286" s="224"/>
    </row>
    <row r="287" spans="1:31">
      <c r="A287" s="222">
        <v>128</v>
      </c>
      <c r="B287" s="223">
        <v>45783</v>
      </c>
      <c r="C287" s="224" t="s">
        <v>76</v>
      </c>
      <c r="D287" s="225">
        <v>14182</v>
      </c>
      <c r="E287" s="226" t="s">
        <v>154</v>
      </c>
      <c r="F287" s="225" t="s">
        <v>54</v>
      </c>
      <c r="G287" s="224" t="s">
        <v>209</v>
      </c>
      <c r="H287" s="227" t="s">
        <v>64</v>
      </c>
      <c r="I287" s="228">
        <v>46175</v>
      </c>
      <c r="J287" s="229">
        <v>0.2698726851851852</v>
      </c>
      <c r="K287" s="229">
        <v>0.79778935185185185</v>
      </c>
      <c r="L287" s="229"/>
      <c r="M287" s="230" t="s">
        <v>211</v>
      </c>
      <c r="N287" s="231">
        <v>8</v>
      </c>
      <c r="O287" s="231">
        <v>3</v>
      </c>
      <c r="P287" s="231"/>
      <c r="Q287" s="231"/>
      <c r="R287" s="231"/>
      <c r="S287" s="231"/>
      <c r="T287" s="232">
        <f t="shared" si="19"/>
        <v>0</v>
      </c>
      <c r="U287" s="224"/>
      <c r="V287" s="224"/>
      <c r="W287" s="224"/>
      <c r="X287" s="224"/>
      <c r="Y287" s="224"/>
      <c r="Z287" s="224"/>
      <c r="AA287" s="224"/>
      <c r="AB287" s="224"/>
      <c r="AC287" s="224"/>
      <c r="AD287" s="224"/>
      <c r="AE287" s="224"/>
    </row>
    <row r="288" spans="1:31">
      <c r="A288" s="222">
        <v>129</v>
      </c>
      <c r="B288" s="223">
        <v>45951</v>
      </c>
      <c r="C288" s="224" t="s">
        <v>238</v>
      </c>
      <c r="D288" s="224">
        <v>31014</v>
      </c>
      <c r="E288" s="226" t="s">
        <v>243</v>
      </c>
      <c r="F288" s="225" t="s">
        <v>52</v>
      </c>
      <c r="G288" s="224" t="s">
        <v>209</v>
      </c>
      <c r="H288" s="227" t="s">
        <v>60</v>
      </c>
      <c r="I288" s="228">
        <v>46175</v>
      </c>
      <c r="J288" s="229">
        <v>0.2580439814814815</v>
      </c>
      <c r="K288" s="229">
        <v>0.79537037037037039</v>
      </c>
      <c r="L288" s="229"/>
      <c r="M288" s="230" t="s">
        <v>211</v>
      </c>
      <c r="N288" s="231">
        <v>8</v>
      </c>
      <c r="O288" s="231">
        <v>3</v>
      </c>
      <c r="P288" s="231"/>
      <c r="Q288" s="231"/>
      <c r="R288" s="231"/>
      <c r="S288" s="231"/>
      <c r="T288" s="232">
        <f t="shared" si="19"/>
        <v>0</v>
      </c>
      <c r="U288" s="224"/>
      <c r="V288" s="224"/>
      <c r="W288" s="224"/>
      <c r="X288" s="224"/>
      <c r="Y288" s="224"/>
      <c r="Z288" s="224"/>
      <c r="AA288" s="224"/>
      <c r="AB288" s="224"/>
      <c r="AC288" s="224"/>
      <c r="AD288" s="224"/>
      <c r="AE288" s="224"/>
    </row>
    <row r="289" spans="1:31">
      <c r="A289" s="222">
        <v>130</v>
      </c>
      <c r="B289" s="223">
        <v>45503</v>
      </c>
      <c r="C289" s="224" t="s">
        <v>136</v>
      </c>
      <c r="D289" s="225">
        <v>6840</v>
      </c>
      <c r="E289" s="226" t="s">
        <v>155</v>
      </c>
      <c r="F289" s="225" t="s">
        <v>52</v>
      </c>
      <c r="G289" s="224" t="s">
        <v>251</v>
      </c>
      <c r="H289" s="227" t="s">
        <v>258</v>
      </c>
      <c r="I289" s="228">
        <v>46175</v>
      </c>
      <c r="J289" s="229">
        <v>0.78125</v>
      </c>
      <c r="K289" s="229">
        <v>0.29328703703703701</v>
      </c>
      <c r="L289" s="229" t="s">
        <v>309</v>
      </c>
      <c r="M289" s="230" t="s">
        <v>210</v>
      </c>
      <c r="N289" s="231">
        <v>8</v>
      </c>
      <c r="O289" s="231">
        <v>3</v>
      </c>
      <c r="P289" s="231">
        <v>2</v>
      </c>
      <c r="Q289" s="231">
        <v>5</v>
      </c>
      <c r="R289" s="231"/>
      <c r="S289" s="231"/>
      <c r="T289" s="232">
        <f t="shared" si="19"/>
        <v>0</v>
      </c>
      <c r="U289" s="224"/>
      <c r="V289" s="224"/>
      <c r="W289" s="224"/>
      <c r="X289" s="224"/>
      <c r="Y289" s="224"/>
      <c r="Z289" s="224"/>
      <c r="AA289" s="224"/>
      <c r="AB289" s="224"/>
      <c r="AC289" s="224"/>
      <c r="AD289" s="224"/>
      <c r="AE289" s="224"/>
    </row>
    <row r="290" spans="1:31">
      <c r="A290" s="222">
        <v>131</v>
      </c>
      <c r="B290" s="223">
        <v>45755</v>
      </c>
      <c r="C290" s="224" t="s">
        <v>70</v>
      </c>
      <c r="D290" s="225">
        <v>11729</v>
      </c>
      <c r="E290" s="226" t="s">
        <v>156</v>
      </c>
      <c r="F290" s="225" t="s">
        <v>52</v>
      </c>
      <c r="G290" s="224" t="s">
        <v>209</v>
      </c>
      <c r="H290" s="227" t="s">
        <v>77</v>
      </c>
      <c r="I290" s="228">
        <v>46175</v>
      </c>
      <c r="J290" s="229">
        <v>0.27158564814814817</v>
      </c>
      <c r="K290" s="229">
        <v>0.66851851851851851</v>
      </c>
      <c r="L290" s="229"/>
      <c r="M290" s="230" t="s">
        <v>211</v>
      </c>
      <c r="N290" s="231">
        <v>8</v>
      </c>
      <c r="O290" s="231"/>
      <c r="P290" s="231"/>
      <c r="Q290" s="231"/>
      <c r="R290" s="231"/>
      <c r="S290" s="231"/>
      <c r="T290" s="232">
        <f t="shared" si="19"/>
        <v>0</v>
      </c>
      <c r="U290" s="224"/>
      <c r="V290" s="224"/>
      <c r="W290" s="224"/>
      <c r="X290" s="224"/>
      <c r="Y290" s="224"/>
      <c r="Z290" s="224"/>
      <c r="AA290" s="224"/>
      <c r="AB290" s="224"/>
      <c r="AC290" s="224"/>
      <c r="AD290" s="224"/>
      <c r="AE290" s="224"/>
    </row>
    <row r="291" spans="1:31">
      <c r="A291" s="222">
        <v>132</v>
      </c>
      <c r="B291" s="223">
        <v>46161</v>
      </c>
      <c r="C291" s="224" t="s">
        <v>310</v>
      </c>
      <c r="D291" s="225">
        <v>32208</v>
      </c>
      <c r="E291" s="226" t="s">
        <v>328</v>
      </c>
      <c r="F291" s="225" t="s">
        <v>50</v>
      </c>
      <c r="G291" s="224" t="s">
        <v>212</v>
      </c>
      <c r="H291" s="227" t="s">
        <v>215</v>
      </c>
      <c r="I291" s="228">
        <v>46175</v>
      </c>
      <c r="J291" s="229">
        <v>0.255</v>
      </c>
      <c r="K291" s="229">
        <v>0.79402777777777778</v>
      </c>
      <c r="L291" s="229"/>
      <c r="M291" s="230" t="s">
        <v>212</v>
      </c>
      <c r="N291" s="231">
        <v>8</v>
      </c>
      <c r="O291" s="231">
        <v>3</v>
      </c>
      <c r="P291" s="231"/>
      <c r="Q291" s="231"/>
      <c r="R291" s="231"/>
      <c r="S291" s="231"/>
      <c r="T291" s="232">
        <f t="shared" si="19"/>
        <v>0</v>
      </c>
      <c r="U291" s="224"/>
      <c r="V291" s="224"/>
      <c r="W291" s="224"/>
      <c r="X291" s="224"/>
      <c r="Y291" s="224"/>
      <c r="Z291" s="224"/>
      <c r="AA291" s="224"/>
      <c r="AB291" s="224"/>
      <c r="AC291" s="224"/>
      <c r="AD291" s="224"/>
      <c r="AE291" s="224"/>
    </row>
    <row r="292" spans="1:31">
      <c r="A292" s="222">
        <v>133</v>
      </c>
      <c r="B292" s="223">
        <v>45811</v>
      </c>
      <c r="C292" s="224" t="s">
        <v>51</v>
      </c>
      <c r="D292" s="225">
        <v>13341</v>
      </c>
      <c r="E292" s="226" t="s">
        <v>157</v>
      </c>
      <c r="F292" s="225" t="s">
        <v>54</v>
      </c>
      <c r="G292" s="224" t="s">
        <v>251</v>
      </c>
      <c r="H292" s="227" t="s">
        <v>288</v>
      </c>
      <c r="I292" s="228">
        <v>46175</v>
      </c>
      <c r="J292" s="229">
        <v>0.76761574074074079</v>
      </c>
      <c r="K292" s="229">
        <v>0.29207175925925927</v>
      </c>
      <c r="L292" s="229"/>
      <c r="M292" s="230" t="s">
        <v>210</v>
      </c>
      <c r="N292" s="231">
        <v>8</v>
      </c>
      <c r="O292" s="231">
        <v>3</v>
      </c>
      <c r="P292" s="231">
        <v>2</v>
      </c>
      <c r="Q292" s="231">
        <v>5</v>
      </c>
      <c r="R292" s="231"/>
      <c r="S292" s="231"/>
      <c r="T292" s="232">
        <f t="shared" si="19"/>
        <v>0</v>
      </c>
      <c r="U292" s="224"/>
      <c r="V292" s="224"/>
      <c r="W292" s="224"/>
      <c r="X292" s="224"/>
      <c r="Y292" s="224"/>
      <c r="Z292" s="224"/>
      <c r="AA292" s="224"/>
      <c r="AB292" s="224"/>
      <c r="AC292" s="224"/>
      <c r="AD292" s="224"/>
      <c r="AE292" s="224"/>
    </row>
    <row r="293" spans="1:31">
      <c r="A293" s="222">
        <v>134</v>
      </c>
      <c r="B293" s="223">
        <v>46161</v>
      </c>
      <c r="C293" s="224" t="s">
        <v>310</v>
      </c>
      <c r="D293" s="225">
        <v>32211</v>
      </c>
      <c r="E293" s="226" t="s">
        <v>329</v>
      </c>
      <c r="F293" s="225" t="s">
        <v>50</v>
      </c>
      <c r="G293" s="224" t="s">
        <v>251</v>
      </c>
      <c r="H293" s="227" t="s">
        <v>333</v>
      </c>
      <c r="I293" s="228">
        <v>46175</v>
      </c>
      <c r="J293" s="229">
        <v>0.7580324074074074</v>
      </c>
      <c r="K293" s="229">
        <v>0.17092592592592593</v>
      </c>
      <c r="L293" s="229"/>
      <c r="M293" s="230" t="s">
        <v>210</v>
      </c>
      <c r="N293" s="231">
        <v>8</v>
      </c>
      <c r="O293" s="231"/>
      <c r="P293" s="231"/>
      <c r="Q293" s="231">
        <v>5</v>
      </c>
      <c r="R293" s="231"/>
      <c r="S293" s="231"/>
      <c r="T293" s="232">
        <f t="shared" si="19"/>
        <v>0</v>
      </c>
      <c r="U293" s="224"/>
      <c r="V293" s="224"/>
      <c r="W293" s="224"/>
      <c r="X293" s="224"/>
      <c r="Y293" s="224"/>
      <c r="Z293" s="224"/>
      <c r="AA293" s="224"/>
      <c r="AB293" s="224"/>
      <c r="AC293" s="224"/>
      <c r="AD293" s="224"/>
      <c r="AE293" s="224"/>
    </row>
    <row r="294" spans="1:31">
      <c r="A294" s="222">
        <v>135</v>
      </c>
      <c r="B294" s="223">
        <v>45517</v>
      </c>
      <c r="C294" s="224" t="s">
        <v>123</v>
      </c>
      <c r="D294" s="225">
        <v>7371</v>
      </c>
      <c r="E294" s="226" t="s">
        <v>158</v>
      </c>
      <c r="F294" s="225" t="s">
        <v>54</v>
      </c>
      <c r="G294" s="224" t="s">
        <v>251</v>
      </c>
      <c r="H294" s="227" t="s">
        <v>64</v>
      </c>
      <c r="I294" s="228">
        <v>46175</v>
      </c>
      <c r="J294" s="229">
        <v>0.77483796296296292</v>
      </c>
      <c r="K294" s="229">
        <v>0.2942939814814815</v>
      </c>
      <c r="L294" s="229"/>
      <c r="M294" s="230" t="s">
        <v>210</v>
      </c>
      <c r="N294" s="231">
        <v>8</v>
      </c>
      <c r="O294" s="231">
        <v>3</v>
      </c>
      <c r="P294" s="231">
        <v>2</v>
      </c>
      <c r="Q294" s="231">
        <v>5</v>
      </c>
      <c r="R294" s="231"/>
      <c r="S294" s="231"/>
      <c r="T294" s="232">
        <f t="shared" si="19"/>
        <v>0</v>
      </c>
      <c r="U294" s="224"/>
      <c r="V294" s="224"/>
      <c r="W294" s="224"/>
      <c r="X294" s="224"/>
      <c r="Y294" s="224"/>
      <c r="Z294" s="224"/>
      <c r="AA294" s="224"/>
      <c r="AB294" s="224"/>
      <c r="AC294" s="224"/>
      <c r="AD294" s="224"/>
      <c r="AE294" s="224"/>
    </row>
    <row r="295" spans="1:31">
      <c r="A295" s="222">
        <v>136</v>
      </c>
      <c r="B295" s="223">
        <v>46154</v>
      </c>
      <c r="C295" s="224" t="s">
        <v>299</v>
      </c>
      <c r="D295" s="224">
        <v>32538</v>
      </c>
      <c r="E295" s="226" t="s">
        <v>308</v>
      </c>
      <c r="F295" s="225" t="s">
        <v>52</v>
      </c>
      <c r="G295" s="224" t="s">
        <v>209</v>
      </c>
      <c r="H295" s="227" t="s">
        <v>68</v>
      </c>
      <c r="I295" s="228">
        <v>46175</v>
      </c>
      <c r="J295" s="229">
        <v>0.27688657407407408</v>
      </c>
      <c r="K295" s="229">
        <v>0.67197916666666668</v>
      </c>
      <c r="L295" s="229"/>
      <c r="M295" s="230" t="s">
        <v>211</v>
      </c>
      <c r="N295" s="231">
        <v>8</v>
      </c>
      <c r="O295" s="231"/>
      <c r="P295" s="231"/>
      <c r="Q295" s="231"/>
      <c r="R295" s="231"/>
      <c r="S295" s="231"/>
      <c r="T295" s="232">
        <f t="shared" si="19"/>
        <v>0</v>
      </c>
      <c r="U295" s="232"/>
      <c r="V295" s="224"/>
      <c r="W295" s="224"/>
      <c r="X295" s="224"/>
      <c r="Y295" s="224"/>
      <c r="Z295" s="224"/>
      <c r="AA295" s="224"/>
      <c r="AB295" s="224"/>
      <c r="AC295" s="224"/>
      <c r="AD295" s="224"/>
      <c r="AE295" s="224"/>
    </row>
    <row r="296" spans="1:31">
      <c r="A296" s="222">
        <v>137</v>
      </c>
      <c r="B296" s="223">
        <v>45783</v>
      </c>
      <c r="C296" s="224" t="s">
        <v>76</v>
      </c>
      <c r="D296" s="225">
        <v>12305</v>
      </c>
      <c r="E296" s="226" t="s">
        <v>159</v>
      </c>
      <c r="F296" s="225" t="s">
        <v>54</v>
      </c>
      <c r="G296" s="224" t="s">
        <v>251</v>
      </c>
      <c r="H296" s="227" t="s">
        <v>289</v>
      </c>
      <c r="I296" s="228">
        <v>46175</v>
      </c>
      <c r="J296" s="229">
        <v>0.76704861111111111</v>
      </c>
      <c r="K296" s="229">
        <v>0.2936111111111111</v>
      </c>
      <c r="L296" s="229"/>
      <c r="M296" s="230" t="s">
        <v>210</v>
      </c>
      <c r="N296" s="231">
        <v>8</v>
      </c>
      <c r="O296" s="231">
        <v>3</v>
      </c>
      <c r="P296" s="231">
        <v>2</v>
      </c>
      <c r="Q296" s="231">
        <v>5</v>
      </c>
      <c r="R296" s="231"/>
      <c r="S296" s="231"/>
      <c r="T296" s="232">
        <f t="shared" si="19"/>
        <v>0</v>
      </c>
      <c r="U296" s="224"/>
      <c r="V296" s="224"/>
      <c r="W296" s="224"/>
      <c r="X296" s="224"/>
      <c r="Y296" s="224"/>
      <c r="Z296" s="224"/>
      <c r="AA296" s="224"/>
      <c r="AB296" s="224"/>
      <c r="AC296" s="224"/>
      <c r="AD296" s="224"/>
      <c r="AE296" s="224"/>
    </row>
    <row r="297" spans="1:31">
      <c r="A297" s="222">
        <v>138</v>
      </c>
      <c r="B297" s="223">
        <v>45531</v>
      </c>
      <c r="C297" s="224" t="s">
        <v>66</v>
      </c>
      <c r="D297" s="225">
        <v>7113</v>
      </c>
      <c r="E297" s="226" t="s">
        <v>160</v>
      </c>
      <c r="F297" s="225" t="s">
        <v>52</v>
      </c>
      <c r="G297" s="224" t="s">
        <v>209</v>
      </c>
      <c r="H297" s="227" t="s">
        <v>291</v>
      </c>
      <c r="I297" s="228">
        <v>46175</v>
      </c>
      <c r="J297" s="229">
        <v>0.26870370370370372</v>
      </c>
      <c r="K297" s="229">
        <v>0.79291666666666671</v>
      </c>
      <c r="L297" s="229"/>
      <c r="M297" s="230" t="s">
        <v>211</v>
      </c>
      <c r="N297" s="231">
        <v>8</v>
      </c>
      <c r="O297" s="231">
        <v>3</v>
      </c>
      <c r="P297" s="231"/>
      <c r="Q297" s="231"/>
      <c r="R297" s="231"/>
      <c r="S297" s="231"/>
      <c r="T297" s="232">
        <f t="shared" si="19"/>
        <v>0</v>
      </c>
      <c r="U297" s="224"/>
      <c r="V297" s="224"/>
      <c r="W297" s="224"/>
      <c r="X297" s="224"/>
      <c r="Y297" s="224"/>
      <c r="Z297" s="224"/>
      <c r="AA297" s="224"/>
      <c r="AB297" s="224"/>
      <c r="AC297" s="224"/>
      <c r="AD297" s="224"/>
      <c r="AE297" s="224"/>
    </row>
    <row r="298" spans="1:31">
      <c r="A298" s="222">
        <v>139</v>
      </c>
      <c r="B298" s="234">
        <v>46084</v>
      </c>
      <c r="C298" s="224" t="s">
        <v>268</v>
      </c>
      <c r="D298" s="224">
        <v>32815</v>
      </c>
      <c r="E298" s="235" t="s">
        <v>280</v>
      </c>
      <c r="F298" s="224" t="s">
        <v>52</v>
      </c>
      <c r="G298" s="224" t="s">
        <v>209</v>
      </c>
      <c r="H298" s="235" t="s">
        <v>258</v>
      </c>
      <c r="I298" s="228">
        <v>46175</v>
      </c>
      <c r="J298" s="229">
        <v>0.27490740740740743</v>
      </c>
      <c r="K298" s="229">
        <v>0.66956018518518523</v>
      </c>
      <c r="L298" s="229"/>
      <c r="M298" s="230" t="s">
        <v>211</v>
      </c>
      <c r="N298" s="231">
        <v>8</v>
      </c>
      <c r="O298" s="231"/>
      <c r="P298" s="231"/>
      <c r="Q298" s="231"/>
      <c r="R298" s="224"/>
      <c r="S298" s="224"/>
      <c r="T298" s="224">
        <v>0</v>
      </c>
      <c r="U298" s="224"/>
      <c r="V298" s="224"/>
      <c r="W298" s="224"/>
      <c r="X298" s="224"/>
      <c r="Y298" s="224"/>
      <c r="Z298" s="224"/>
      <c r="AA298" s="224"/>
      <c r="AB298" s="224"/>
      <c r="AC298" s="224"/>
      <c r="AD298" s="224"/>
      <c r="AE298" s="224"/>
    </row>
    <row r="299" spans="1:31">
      <c r="A299" s="222">
        <v>140</v>
      </c>
      <c r="B299" s="223">
        <v>45811</v>
      </c>
      <c r="C299" s="224" t="s">
        <v>51</v>
      </c>
      <c r="D299" s="225">
        <v>13340</v>
      </c>
      <c r="E299" s="226" t="s">
        <v>161</v>
      </c>
      <c r="F299" s="225" t="s">
        <v>52</v>
      </c>
      <c r="G299" s="224" t="s">
        <v>251</v>
      </c>
      <c r="H299" s="227" t="s">
        <v>77</v>
      </c>
      <c r="I299" s="228">
        <v>46175</v>
      </c>
      <c r="J299" s="229">
        <v>0.75100694444444449</v>
      </c>
      <c r="K299" s="229">
        <v>0.29457175925925927</v>
      </c>
      <c r="L299" s="229"/>
      <c r="M299" s="230" t="s">
        <v>210</v>
      </c>
      <c r="N299" s="231">
        <v>8</v>
      </c>
      <c r="O299" s="231">
        <v>3</v>
      </c>
      <c r="P299" s="231">
        <v>2</v>
      </c>
      <c r="Q299" s="231">
        <v>5</v>
      </c>
      <c r="R299" s="231"/>
      <c r="S299" s="231"/>
      <c r="T299" s="232">
        <v>0</v>
      </c>
      <c r="U299" s="224"/>
      <c r="V299" s="224"/>
      <c r="W299" s="224"/>
      <c r="X299" s="224"/>
      <c r="Y299" s="224"/>
      <c r="Z299" s="224"/>
      <c r="AA299" s="224"/>
      <c r="AB299" s="224"/>
      <c r="AC299" s="224"/>
      <c r="AD299" s="224"/>
      <c r="AE299" s="224"/>
    </row>
    <row r="300" spans="1:31">
      <c r="A300" s="222">
        <v>141</v>
      </c>
      <c r="B300" s="223">
        <v>45768</v>
      </c>
      <c r="C300" s="224" t="s">
        <v>69</v>
      </c>
      <c r="D300" s="225">
        <v>12258</v>
      </c>
      <c r="E300" s="226" t="s">
        <v>162</v>
      </c>
      <c r="F300" s="225" t="s">
        <v>52</v>
      </c>
      <c r="G300" s="224" t="s">
        <v>251</v>
      </c>
      <c r="H300" s="227" t="s">
        <v>258</v>
      </c>
      <c r="I300" s="228">
        <v>46175</v>
      </c>
      <c r="J300" s="229">
        <v>0.75739583333333338</v>
      </c>
      <c r="K300" s="229">
        <v>0.16760416666666667</v>
      </c>
      <c r="L300" s="229"/>
      <c r="M300" s="230" t="s">
        <v>210</v>
      </c>
      <c r="N300" s="231">
        <v>8</v>
      </c>
      <c r="O300" s="231"/>
      <c r="P300" s="231"/>
      <c r="Q300" s="231">
        <v>5</v>
      </c>
      <c r="R300" s="231"/>
      <c r="S300" s="231"/>
      <c r="T300" s="232">
        <f t="shared" ref="T300:T356" si="20">SUM(R300:S300)</f>
        <v>0</v>
      </c>
      <c r="U300" s="224"/>
      <c r="V300" s="224"/>
      <c r="W300" s="224"/>
      <c r="X300" s="224"/>
      <c r="Y300" s="224"/>
      <c r="Z300" s="224"/>
      <c r="AA300" s="224"/>
      <c r="AB300" s="224"/>
      <c r="AC300" s="224"/>
      <c r="AD300" s="224"/>
      <c r="AE300" s="224"/>
    </row>
    <row r="301" spans="1:31">
      <c r="A301" s="222">
        <v>142</v>
      </c>
      <c r="B301" s="223">
        <v>45670</v>
      </c>
      <c r="C301" s="224" t="s">
        <v>95</v>
      </c>
      <c r="D301" s="224">
        <v>13697</v>
      </c>
      <c r="E301" s="226" t="s">
        <v>163</v>
      </c>
      <c r="F301" s="225" t="s">
        <v>52</v>
      </c>
      <c r="G301" s="224" t="s">
        <v>251</v>
      </c>
      <c r="H301" s="227" t="s">
        <v>68</v>
      </c>
      <c r="I301" s="228">
        <v>46175</v>
      </c>
      <c r="J301" s="229">
        <v>0.75114583333333329</v>
      </c>
      <c r="K301" s="229">
        <v>0.16855324074074074</v>
      </c>
      <c r="L301" s="229"/>
      <c r="M301" s="230" t="s">
        <v>210</v>
      </c>
      <c r="N301" s="231">
        <v>8</v>
      </c>
      <c r="O301" s="231"/>
      <c r="P301" s="231"/>
      <c r="Q301" s="231">
        <v>5</v>
      </c>
      <c r="R301" s="231"/>
      <c r="S301" s="231"/>
      <c r="T301" s="232">
        <f t="shared" si="20"/>
        <v>0</v>
      </c>
      <c r="U301" s="224"/>
      <c r="V301" s="224"/>
      <c r="W301" s="224"/>
      <c r="X301" s="224"/>
      <c r="Y301" s="224"/>
      <c r="Z301" s="224"/>
      <c r="AA301" s="224"/>
      <c r="AB301" s="224"/>
      <c r="AC301" s="224"/>
      <c r="AD301" s="224"/>
      <c r="AE301" s="224"/>
    </row>
    <row r="302" spans="1:31">
      <c r="A302" s="222">
        <v>143</v>
      </c>
      <c r="B302" s="223">
        <v>45734</v>
      </c>
      <c r="C302" s="224" t="s">
        <v>61</v>
      </c>
      <c r="D302" s="224">
        <v>12734</v>
      </c>
      <c r="E302" s="226" t="s">
        <v>164</v>
      </c>
      <c r="F302" s="225" t="s">
        <v>54</v>
      </c>
      <c r="G302" s="224" t="s">
        <v>251</v>
      </c>
      <c r="H302" s="227" t="s">
        <v>64</v>
      </c>
      <c r="I302" s="228">
        <v>46175</v>
      </c>
      <c r="J302" s="229">
        <v>0.76681712962962967</v>
      </c>
      <c r="K302" s="229">
        <v>0.29215277777777776</v>
      </c>
      <c r="L302" s="229"/>
      <c r="M302" s="230" t="s">
        <v>210</v>
      </c>
      <c r="N302" s="231">
        <v>8</v>
      </c>
      <c r="O302" s="231">
        <v>3</v>
      </c>
      <c r="P302" s="231">
        <v>2</v>
      </c>
      <c r="Q302" s="231">
        <v>5</v>
      </c>
      <c r="R302" s="231"/>
      <c r="S302" s="231"/>
      <c r="T302" s="232">
        <f t="shared" si="20"/>
        <v>0</v>
      </c>
      <c r="U302" s="224"/>
      <c r="V302" s="224"/>
      <c r="W302" s="224"/>
      <c r="X302" s="224"/>
      <c r="Y302" s="224"/>
      <c r="Z302" s="224"/>
      <c r="AA302" s="224"/>
      <c r="AB302" s="224"/>
      <c r="AC302" s="224"/>
      <c r="AD302" s="224"/>
      <c r="AE302" s="224"/>
    </row>
    <row r="303" spans="1:31">
      <c r="A303" s="222">
        <v>144</v>
      </c>
      <c r="B303" s="223">
        <v>45811</v>
      </c>
      <c r="C303" s="224" t="s">
        <v>51</v>
      </c>
      <c r="D303" s="225">
        <v>13345</v>
      </c>
      <c r="E303" s="226" t="s">
        <v>165</v>
      </c>
      <c r="F303" s="225" t="s">
        <v>54</v>
      </c>
      <c r="G303" s="224" t="s">
        <v>251</v>
      </c>
      <c r="H303" s="227" t="s">
        <v>290</v>
      </c>
      <c r="I303" s="228">
        <v>46175</v>
      </c>
      <c r="J303" s="229">
        <v>0.77356481481481476</v>
      </c>
      <c r="K303" s="229">
        <v>0.29478009259259258</v>
      </c>
      <c r="L303" s="229"/>
      <c r="M303" s="230" t="s">
        <v>210</v>
      </c>
      <c r="N303" s="231">
        <v>8</v>
      </c>
      <c r="O303" s="231">
        <v>3</v>
      </c>
      <c r="P303" s="231">
        <v>2</v>
      </c>
      <c r="Q303" s="231">
        <v>5</v>
      </c>
      <c r="R303" s="231"/>
      <c r="S303" s="231"/>
      <c r="T303" s="232">
        <f t="shared" si="20"/>
        <v>0</v>
      </c>
      <c r="U303" s="224"/>
      <c r="V303" s="224"/>
      <c r="W303" s="224"/>
      <c r="X303" s="224"/>
      <c r="Y303" s="224"/>
      <c r="Z303" s="224"/>
      <c r="AA303" s="224"/>
      <c r="AB303" s="224"/>
      <c r="AC303" s="224"/>
      <c r="AD303" s="224"/>
      <c r="AE303" s="224"/>
    </row>
    <row r="304" spans="1:31">
      <c r="A304" s="222">
        <v>145</v>
      </c>
      <c r="B304" s="223">
        <v>46154</v>
      </c>
      <c r="C304" s="224" t="s">
        <v>299</v>
      </c>
      <c r="D304" s="224">
        <v>32546</v>
      </c>
      <c r="E304" s="226" t="s">
        <v>346</v>
      </c>
      <c r="F304" s="225" t="s">
        <v>52</v>
      </c>
      <c r="G304" s="224" t="s">
        <v>209</v>
      </c>
      <c r="H304" s="227" t="s">
        <v>68</v>
      </c>
      <c r="I304" s="228">
        <v>46175</v>
      </c>
      <c r="J304" s="229">
        <v>0.24938657407407408</v>
      </c>
      <c r="K304" s="229">
        <v>0.79606481481481484</v>
      </c>
      <c r="L304" s="229"/>
      <c r="M304" s="230" t="s">
        <v>211</v>
      </c>
      <c r="N304" s="231">
        <v>8</v>
      </c>
      <c r="O304" s="231">
        <v>3</v>
      </c>
      <c r="P304" s="231"/>
      <c r="Q304" s="231"/>
      <c r="R304" s="231"/>
      <c r="S304" s="231"/>
      <c r="T304" s="232">
        <f t="shared" si="20"/>
        <v>0</v>
      </c>
      <c r="U304" s="232"/>
      <c r="V304" s="224"/>
      <c r="W304" s="224"/>
      <c r="X304" s="224"/>
      <c r="Y304" s="224"/>
      <c r="Z304" s="224"/>
      <c r="AA304" s="224"/>
      <c r="AB304" s="224"/>
      <c r="AC304" s="224"/>
      <c r="AD304" s="224"/>
      <c r="AE304" s="224"/>
    </row>
    <row r="305" spans="1:31">
      <c r="A305" s="222">
        <v>146</v>
      </c>
      <c r="B305" s="223">
        <v>46161</v>
      </c>
      <c r="C305" s="224" t="s">
        <v>310</v>
      </c>
      <c r="D305" s="225">
        <v>32222</v>
      </c>
      <c r="E305" s="226" t="s">
        <v>330</v>
      </c>
      <c r="F305" s="225" t="s">
        <v>50</v>
      </c>
      <c r="G305" s="224" t="s">
        <v>251</v>
      </c>
      <c r="H305" s="227" t="s">
        <v>333</v>
      </c>
      <c r="I305" s="228">
        <v>46175</v>
      </c>
      <c r="J305" s="229">
        <v>0.76262731481481483</v>
      </c>
      <c r="K305" s="229">
        <v>0.17077546296296298</v>
      </c>
      <c r="L305" s="229"/>
      <c r="M305" s="230" t="s">
        <v>210</v>
      </c>
      <c r="N305" s="231">
        <v>8</v>
      </c>
      <c r="O305" s="231"/>
      <c r="P305" s="231"/>
      <c r="Q305" s="231">
        <v>5</v>
      </c>
      <c r="R305" s="231"/>
      <c r="S305" s="231"/>
      <c r="T305" s="232">
        <f t="shared" si="20"/>
        <v>0</v>
      </c>
      <c r="U305" s="224"/>
      <c r="V305" s="224"/>
      <c r="W305" s="224"/>
      <c r="X305" s="224"/>
      <c r="Y305" s="224"/>
      <c r="Z305" s="224"/>
      <c r="AA305" s="224"/>
      <c r="AB305" s="224"/>
      <c r="AC305" s="224"/>
      <c r="AD305" s="224"/>
      <c r="AE305" s="224"/>
    </row>
    <row r="306" spans="1:31">
      <c r="A306" s="222">
        <v>147</v>
      </c>
      <c r="B306" s="223">
        <v>45531</v>
      </c>
      <c r="C306" s="224" t="s">
        <v>66</v>
      </c>
      <c r="D306" s="225">
        <v>7104</v>
      </c>
      <c r="E306" s="226" t="s">
        <v>166</v>
      </c>
      <c r="F306" s="225" t="s">
        <v>52</v>
      </c>
      <c r="G306" s="224" t="s">
        <v>209</v>
      </c>
      <c r="H306" s="227" t="s">
        <v>258</v>
      </c>
      <c r="I306" s="228">
        <v>46175</v>
      </c>
      <c r="J306" s="229">
        <v>0.26337962962962963</v>
      </c>
      <c r="K306" s="229">
        <v>0.7927777777777778</v>
      </c>
      <c r="L306" s="229"/>
      <c r="M306" s="230" t="s">
        <v>211</v>
      </c>
      <c r="N306" s="231">
        <v>8</v>
      </c>
      <c r="O306" s="231">
        <v>3</v>
      </c>
      <c r="P306" s="231"/>
      <c r="Q306" s="231"/>
      <c r="R306" s="231"/>
      <c r="S306" s="231"/>
      <c r="T306" s="232">
        <f t="shared" si="20"/>
        <v>0</v>
      </c>
      <c r="U306" s="224"/>
      <c r="V306" s="224"/>
      <c r="W306" s="224"/>
      <c r="X306" s="224"/>
      <c r="Y306" s="224"/>
      <c r="Z306" s="224"/>
      <c r="AA306" s="224"/>
      <c r="AB306" s="224"/>
      <c r="AC306" s="224"/>
      <c r="AD306" s="224"/>
      <c r="AE306" s="224"/>
    </row>
    <row r="307" spans="1:31">
      <c r="A307" s="222">
        <v>148</v>
      </c>
      <c r="B307" s="223">
        <v>46161</v>
      </c>
      <c r="C307" s="224" t="s">
        <v>310</v>
      </c>
      <c r="D307" s="225">
        <v>32207</v>
      </c>
      <c r="E307" s="226" t="s">
        <v>331</v>
      </c>
      <c r="F307" s="225" t="s">
        <v>50</v>
      </c>
      <c r="G307" s="224" t="s">
        <v>251</v>
      </c>
      <c r="H307" s="227" t="s">
        <v>333</v>
      </c>
      <c r="I307" s="228">
        <v>46175</v>
      </c>
      <c r="J307" s="229">
        <v>0.76126157407407402</v>
      </c>
      <c r="K307" s="229">
        <v>0.17168981481481482</v>
      </c>
      <c r="L307" s="229"/>
      <c r="M307" s="230" t="s">
        <v>210</v>
      </c>
      <c r="N307" s="231">
        <v>8</v>
      </c>
      <c r="O307" s="231"/>
      <c r="P307" s="231"/>
      <c r="Q307" s="231">
        <v>5</v>
      </c>
      <c r="R307" s="231"/>
      <c r="S307" s="231"/>
      <c r="T307" s="232">
        <f t="shared" si="20"/>
        <v>0</v>
      </c>
      <c r="U307" s="224"/>
      <c r="V307" s="224"/>
      <c r="W307" s="224"/>
      <c r="X307" s="224"/>
      <c r="Y307" s="224"/>
      <c r="Z307" s="224"/>
      <c r="AA307" s="224"/>
      <c r="AB307" s="224"/>
      <c r="AC307" s="224"/>
      <c r="AD307" s="224"/>
      <c r="AE307" s="224"/>
    </row>
    <row r="308" spans="1:31">
      <c r="A308" s="222">
        <v>149</v>
      </c>
      <c r="B308" s="223">
        <v>45636</v>
      </c>
      <c r="C308" s="224" t="s">
        <v>124</v>
      </c>
      <c r="D308" s="225">
        <v>10234</v>
      </c>
      <c r="E308" s="226" t="s">
        <v>167</v>
      </c>
      <c r="F308" s="225" t="s">
        <v>50</v>
      </c>
      <c r="G308" s="224" t="s">
        <v>209</v>
      </c>
      <c r="H308" s="227" t="s">
        <v>58</v>
      </c>
      <c r="I308" s="228">
        <v>46175</v>
      </c>
      <c r="J308" s="229">
        <v>0.26439814814814816</v>
      </c>
      <c r="K308" s="229">
        <v>0.79254629629629625</v>
      </c>
      <c r="L308" s="229"/>
      <c r="M308" s="230" t="s">
        <v>211</v>
      </c>
      <c r="N308" s="231">
        <v>8</v>
      </c>
      <c r="O308" s="231">
        <v>3</v>
      </c>
      <c r="P308" s="231"/>
      <c r="Q308" s="231"/>
      <c r="R308" s="231"/>
      <c r="S308" s="231"/>
      <c r="T308" s="232">
        <f t="shared" si="20"/>
        <v>0</v>
      </c>
      <c r="U308" s="224"/>
      <c r="V308" s="224"/>
      <c r="W308" s="224"/>
      <c r="X308" s="224"/>
      <c r="Y308" s="224"/>
      <c r="Z308" s="224"/>
      <c r="AA308" s="224"/>
      <c r="AB308" s="224"/>
      <c r="AC308" s="224"/>
      <c r="AD308" s="224"/>
      <c r="AE308" s="224"/>
    </row>
    <row r="309" spans="1:31">
      <c r="A309" s="222">
        <v>150</v>
      </c>
      <c r="B309" s="223">
        <v>46154</v>
      </c>
      <c r="C309" s="224" t="s">
        <v>299</v>
      </c>
      <c r="D309" s="224">
        <v>32545</v>
      </c>
      <c r="E309" s="226" t="s">
        <v>347</v>
      </c>
      <c r="F309" s="225" t="s">
        <v>50</v>
      </c>
      <c r="G309" s="224" t="s">
        <v>212</v>
      </c>
      <c r="H309" s="227" t="s">
        <v>60</v>
      </c>
      <c r="I309" s="228">
        <v>46175</v>
      </c>
      <c r="J309" s="229"/>
      <c r="K309" s="229"/>
      <c r="L309" s="229" t="s">
        <v>213</v>
      </c>
      <c r="M309" s="230" t="s">
        <v>212</v>
      </c>
      <c r="N309" s="231"/>
      <c r="O309" s="231"/>
      <c r="P309" s="231"/>
      <c r="Q309" s="231"/>
      <c r="R309" s="231"/>
      <c r="S309" s="231"/>
      <c r="T309" s="232">
        <f t="shared" si="20"/>
        <v>0</v>
      </c>
      <c r="U309" s="232"/>
      <c r="V309" s="224"/>
      <c r="W309" s="224"/>
      <c r="X309" s="224"/>
      <c r="Y309" s="224"/>
      <c r="Z309" s="224"/>
      <c r="AA309" s="224"/>
      <c r="AB309" s="224"/>
      <c r="AC309" s="224"/>
      <c r="AD309" s="224"/>
      <c r="AE309" s="224"/>
    </row>
    <row r="310" spans="1:31">
      <c r="A310" s="222">
        <v>151</v>
      </c>
      <c r="B310" s="223">
        <v>45783</v>
      </c>
      <c r="C310" s="224" t="s">
        <v>76</v>
      </c>
      <c r="D310" s="225">
        <v>12312</v>
      </c>
      <c r="E310" s="226" t="s">
        <v>168</v>
      </c>
      <c r="F310" s="225" t="s">
        <v>54</v>
      </c>
      <c r="G310" s="224" t="s">
        <v>209</v>
      </c>
      <c r="H310" s="227" t="s">
        <v>290</v>
      </c>
      <c r="I310" s="228">
        <v>46175</v>
      </c>
      <c r="J310" s="229">
        <v>0.25484953703703705</v>
      </c>
      <c r="K310" s="229">
        <v>0.79168981481481482</v>
      </c>
      <c r="L310" s="229"/>
      <c r="M310" s="230" t="s">
        <v>211</v>
      </c>
      <c r="N310" s="231">
        <v>8</v>
      </c>
      <c r="O310" s="231">
        <v>3</v>
      </c>
      <c r="P310" s="231"/>
      <c r="Q310" s="231"/>
      <c r="R310" s="231"/>
      <c r="S310" s="231"/>
      <c r="T310" s="232">
        <f t="shared" si="20"/>
        <v>0</v>
      </c>
      <c r="U310" s="224"/>
      <c r="V310" s="224"/>
      <c r="W310" s="224"/>
      <c r="X310" s="224"/>
      <c r="Y310" s="224"/>
      <c r="Z310" s="224"/>
      <c r="AA310" s="224"/>
      <c r="AB310" s="224"/>
      <c r="AC310" s="224"/>
      <c r="AD310" s="224"/>
      <c r="AE310" s="224"/>
    </row>
    <row r="311" spans="1:31">
      <c r="A311" s="222">
        <v>152</v>
      </c>
      <c r="B311" s="223">
        <v>45440</v>
      </c>
      <c r="C311" s="224" t="s">
        <v>104</v>
      </c>
      <c r="D311" s="225">
        <v>6321</v>
      </c>
      <c r="E311" s="226" t="s">
        <v>169</v>
      </c>
      <c r="F311" s="225" t="s">
        <v>52</v>
      </c>
      <c r="G311" s="224" t="s">
        <v>251</v>
      </c>
      <c r="H311" s="227" t="s">
        <v>77</v>
      </c>
      <c r="I311" s="228">
        <v>46175</v>
      </c>
      <c r="J311" s="229">
        <v>0.77143518518518517</v>
      </c>
      <c r="K311" s="229">
        <v>0.2980902777777778</v>
      </c>
      <c r="L311" s="229"/>
      <c r="M311" s="230" t="s">
        <v>210</v>
      </c>
      <c r="N311" s="231">
        <v>8</v>
      </c>
      <c r="O311" s="231">
        <v>3</v>
      </c>
      <c r="P311" s="231">
        <v>2</v>
      </c>
      <c r="Q311" s="231">
        <v>5</v>
      </c>
      <c r="R311" s="231"/>
      <c r="S311" s="231"/>
      <c r="T311" s="232">
        <f t="shared" si="20"/>
        <v>0</v>
      </c>
      <c r="U311" s="224"/>
      <c r="V311" s="224"/>
      <c r="W311" s="224"/>
      <c r="X311" s="224"/>
      <c r="Y311" s="224"/>
      <c r="Z311" s="224"/>
      <c r="AA311" s="224"/>
      <c r="AB311" s="224"/>
      <c r="AC311" s="224"/>
      <c r="AD311" s="224"/>
      <c r="AE311" s="224"/>
    </row>
    <row r="312" spans="1:31">
      <c r="A312" s="222">
        <v>153</v>
      </c>
      <c r="B312" s="223">
        <v>45818</v>
      </c>
      <c r="C312" s="224" t="s">
        <v>90</v>
      </c>
      <c r="D312" s="225">
        <v>14863</v>
      </c>
      <c r="E312" s="226" t="s">
        <v>170</v>
      </c>
      <c r="F312" s="225" t="s">
        <v>54</v>
      </c>
      <c r="G312" s="224" t="s">
        <v>251</v>
      </c>
      <c r="H312" s="227" t="s">
        <v>64</v>
      </c>
      <c r="I312" s="228">
        <v>46175</v>
      </c>
      <c r="J312" s="229">
        <v>0.77660879629629631</v>
      </c>
      <c r="K312" s="229">
        <v>0.29241898148148149</v>
      </c>
      <c r="L312" s="229"/>
      <c r="M312" s="230" t="s">
        <v>210</v>
      </c>
      <c r="N312" s="231">
        <v>8</v>
      </c>
      <c r="O312" s="231">
        <v>3</v>
      </c>
      <c r="P312" s="231">
        <v>2</v>
      </c>
      <c r="Q312" s="231">
        <v>5</v>
      </c>
      <c r="R312" s="231"/>
      <c r="S312" s="231"/>
      <c r="T312" s="232">
        <f t="shared" si="20"/>
        <v>0</v>
      </c>
      <c r="U312" s="224"/>
      <c r="V312" s="224"/>
      <c r="W312" s="224"/>
      <c r="X312" s="224"/>
      <c r="Y312" s="224"/>
      <c r="Z312" s="224"/>
      <c r="AA312" s="224"/>
      <c r="AB312" s="224"/>
      <c r="AC312" s="224"/>
      <c r="AD312" s="224"/>
      <c r="AE312" s="224"/>
    </row>
    <row r="313" spans="1:31">
      <c r="A313" s="222">
        <v>154</v>
      </c>
      <c r="B313" s="223">
        <v>45972</v>
      </c>
      <c r="C313" s="224" t="s">
        <v>254</v>
      </c>
      <c r="D313" s="224">
        <v>31403</v>
      </c>
      <c r="E313" s="226" t="s">
        <v>256</v>
      </c>
      <c r="F313" s="225" t="s">
        <v>54</v>
      </c>
      <c r="G313" s="224" t="s">
        <v>209</v>
      </c>
      <c r="H313" s="227" t="s">
        <v>60</v>
      </c>
      <c r="I313" s="228">
        <v>46175</v>
      </c>
      <c r="J313" s="229">
        <v>0.25003472222222223</v>
      </c>
      <c r="K313" s="229">
        <v>0.79248842592592594</v>
      </c>
      <c r="L313" s="229"/>
      <c r="M313" s="230" t="s">
        <v>211</v>
      </c>
      <c r="N313" s="231">
        <v>8</v>
      </c>
      <c r="O313" s="231">
        <v>3</v>
      </c>
      <c r="P313" s="231"/>
      <c r="Q313" s="231"/>
      <c r="R313" s="231"/>
      <c r="S313" s="231"/>
      <c r="T313" s="232">
        <f t="shared" si="20"/>
        <v>0</v>
      </c>
      <c r="U313" s="232"/>
      <c r="V313" s="224"/>
      <c r="W313" s="224"/>
      <c r="X313" s="224"/>
      <c r="Y313" s="224"/>
      <c r="Z313" s="224"/>
      <c r="AA313" s="224"/>
      <c r="AB313" s="224"/>
      <c r="AC313" s="224"/>
      <c r="AD313" s="224"/>
      <c r="AE313" s="224"/>
    </row>
    <row r="314" spans="1:31">
      <c r="A314" s="222">
        <v>155</v>
      </c>
      <c r="B314" s="223">
        <v>45797</v>
      </c>
      <c r="C314" s="224" t="s">
        <v>55</v>
      </c>
      <c r="D314" s="225">
        <v>14740</v>
      </c>
      <c r="E314" s="226" t="s">
        <v>171</v>
      </c>
      <c r="F314" s="225" t="s">
        <v>52</v>
      </c>
      <c r="G314" s="224" t="s">
        <v>251</v>
      </c>
      <c r="H314" s="227" t="s">
        <v>77</v>
      </c>
      <c r="I314" s="228">
        <v>46175</v>
      </c>
      <c r="J314" s="229">
        <v>0.76991898148148152</v>
      </c>
      <c r="K314" s="229">
        <v>0.30075231481481479</v>
      </c>
      <c r="L314" s="229"/>
      <c r="M314" s="230" t="s">
        <v>210</v>
      </c>
      <c r="N314" s="231">
        <v>8</v>
      </c>
      <c r="O314" s="231">
        <v>3</v>
      </c>
      <c r="P314" s="231">
        <v>2</v>
      </c>
      <c r="Q314" s="231">
        <v>5</v>
      </c>
      <c r="R314" s="231"/>
      <c r="S314" s="231"/>
      <c r="T314" s="232">
        <f t="shared" si="20"/>
        <v>0</v>
      </c>
      <c r="U314" s="224"/>
      <c r="V314" s="224"/>
      <c r="W314" s="224"/>
      <c r="X314" s="224"/>
      <c r="Y314" s="224"/>
      <c r="Z314" s="224"/>
      <c r="AA314" s="224"/>
      <c r="AB314" s="224"/>
      <c r="AC314" s="224"/>
      <c r="AD314" s="224"/>
      <c r="AE314" s="224"/>
    </row>
    <row r="315" spans="1:31">
      <c r="A315" s="222">
        <v>156</v>
      </c>
      <c r="B315" s="223">
        <v>45993</v>
      </c>
      <c r="C315" s="224" t="s">
        <v>259</v>
      </c>
      <c r="D315" s="225">
        <v>31089</v>
      </c>
      <c r="E315" s="226" t="s">
        <v>265</v>
      </c>
      <c r="F315" s="225" t="s">
        <v>52</v>
      </c>
      <c r="G315" s="224" t="s">
        <v>251</v>
      </c>
      <c r="H315" s="227" t="s">
        <v>77</v>
      </c>
      <c r="I315" s="228">
        <v>46175</v>
      </c>
      <c r="J315" s="229">
        <v>0.76646990740740739</v>
      </c>
      <c r="K315" s="229">
        <v>0.30048611111111112</v>
      </c>
      <c r="L315" s="229"/>
      <c r="M315" s="230" t="s">
        <v>210</v>
      </c>
      <c r="N315" s="231">
        <v>8</v>
      </c>
      <c r="O315" s="231">
        <v>3</v>
      </c>
      <c r="P315" s="231">
        <v>2</v>
      </c>
      <c r="Q315" s="231">
        <v>5</v>
      </c>
      <c r="R315" s="231"/>
      <c r="S315" s="231"/>
      <c r="T315" s="232">
        <f t="shared" si="20"/>
        <v>0</v>
      </c>
      <c r="U315" s="224"/>
      <c r="V315" s="224"/>
      <c r="W315" s="224"/>
      <c r="X315" s="224"/>
      <c r="Y315" s="224"/>
      <c r="Z315" s="224"/>
      <c r="AA315" s="224"/>
      <c r="AB315" s="224"/>
      <c r="AC315" s="224"/>
      <c r="AD315" s="224"/>
      <c r="AE315" s="224"/>
    </row>
    <row r="316" spans="1:31">
      <c r="A316" s="222">
        <v>157</v>
      </c>
      <c r="B316" s="223">
        <v>46175</v>
      </c>
      <c r="C316" s="224" t="s">
        <v>348</v>
      </c>
      <c r="D316" s="225">
        <v>32300</v>
      </c>
      <c r="E316" s="226" t="s">
        <v>349</v>
      </c>
      <c r="F316" s="225" t="s">
        <v>50</v>
      </c>
      <c r="G316" s="224" t="s">
        <v>212</v>
      </c>
      <c r="H316" s="227" t="s">
        <v>215</v>
      </c>
      <c r="I316" s="228">
        <v>46175</v>
      </c>
      <c r="J316" s="229">
        <v>0.25914351851851852</v>
      </c>
      <c r="K316" s="229">
        <v>0.67355324074074074</v>
      </c>
      <c r="L316" s="229"/>
      <c r="M316" s="230" t="s">
        <v>212</v>
      </c>
      <c r="N316" s="231">
        <v>8</v>
      </c>
      <c r="O316" s="231"/>
      <c r="P316" s="231"/>
      <c r="Q316" s="231"/>
      <c r="R316" s="231"/>
      <c r="S316" s="231"/>
      <c r="T316" s="232">
        <f t="shared" si="20"/>
        <v>0</v>
      </c>
      <c r="U316" s="224"/>
      <c r="V316" s="224"/>
      <c r="W316" s="224"/>
      <c r="X316" s="224"/>
      <c r="Y316" s="224"/>
      <c r="Z316" s="224"/>
      <c r="AA316" s="224"/>
      <c r="AB316" s="224"/>
      <c r="AC316" s="224"/>
      <c r="AD316" s="224"/>
      <c r="AE316" s="224"/>
    </row>
    <row r="317" spans="1:31">
      <c r="A317" s="222">
        <v>158</v>
      </c>
      <c r="B317" s="223">
        <v>46175</v>
      </c>
      <c r="C317" s="224" t="s">
        <v>348</v>
      </c>
      <c r="D317" s="225">
        <v>32255</v>
      </c>
      <c r="E317" s="226" t="s">
        <v>350</v>
      </c>
      <c r="F317" s="225" t="s">
        <v>50</v>
      </c>
      <c r="G317" s="224" t="s">
        <v>212</v>
      </c>
      <c r="H317" s="227" t="s">
        <v>215</v>
      </c>
      <c r="I317" s="228">
        <v>46175</v>
      </c>
      <c r="J317" s="229">
        <v>0.26045138888888891</v>
      </c>
      <c r="K317" s="229">
        <v>0.67083333333333328</v>
      </c>
      <c r="L317" s="229"/>
      <c r="M317" s="230" t="s">
        <v>212</v>
      </c>
      <c r="N317" s="231">
        <v>8</v>
      </c>
      <c r="O317" s="231"/>
      <c r="P317" s="231"/>
      <c r="Q317" s="231"/>
      <c r="R317" s="231"/>
      <c r="S317" s="231"/>
      <c r="T317" s="232">
        <f t="shared" si="20"/>
        <v>0</v>
      </c>
      <c r="U317" s="224"/>
      <c r="V317" s="224"/>
      <c r="W317" s="224"/>
      <c r="X317" s="224"/>
      <c r="Y317" s="224"/>
      <c r="Z317" s="224"/>
      <c r="AA317" s="224"/>
      <c r="AB317" s="224"/>
      <c r="AC317" s="224"/>
      <c r="AD317" s="224"/>
      <c r="AE317" s="224"/>
    </row>
    <row r="318" spans="1:31">
      <c r="A318" s="222">
        <v>159</v>
      </c>
      <c r="B318" s="223">
        <v>46175</v>
      </c>
      <c r="C318" s="224" t="s">
        <v>348</v>
      </c>
      <c r="D318" s="225">
        <v>32281</v>
      </c>
      <c r="E318" s="226" t="s">
        <v>351</v>
      </c>
      <c r="F318" s="225" t="s">
        <v>50</v>
      </c>
      <c r="G318" s="224" t="s">
        <v>212</v>
      </c>
      <c r="H318" s="227" t="s">
        <v>215</v>
      </c>
      <c r="I318" s="228">
        <v>46175</v>
      </c>
      <c r="J318" s="229">
        <v>0.2568171296296296</v>
      </c>
      <c r="K318" s="229">
        <v>0.67125000000000001</v>
      </c>
      <c r="L318" s="229"/>
      <c r="M318" s="230" t="s">
        <v>212</v>
      </c>
      <c r="N318" s="231">
        <v>8</v>
      </c>
      <c r="O318" s="231"/>
      <c r="P318" s="231"/>
      <c r="Q318" s="231"/>
      <c r="R318" s="231"/>
      <c r="S318" s="231"/>
      <c r="T318" s="232">
        <f t="shared" si="20"/>
        <v>0</v>
      </c>
      <c r="U318" s="224"/>
      <c r="V318" s="224"/>
      <c r="W318" s="224"/>
      <c r="X318" s="224"/>
      <c r="Y318" s="224"/>
      <c r="Z318" s="224"/>
      <c r="AA318" s="224"/>
      <c r="AB318" s="224"/>
      <c r="AC318" s="224"/>
      <c r="AD318" s="224"/>
      <c r="AE318" s="224"/>
    </row>
    <row r="319" spans="1:31">
      <c r="A319" s="222">
        <v>160</v>
      </c>
      <c r="B319" s="223">
        <v>46175</v>
      </c>
      <c r="C319" s="224" t="s">
        <v>348</v>
      </c>
      <c r="D319" s="225">
        <v>32279</v>
      </c>
      <c r="E319" s="226" t="s">
        <v>352</v>
      </c>
      <c r="F319" s="225" t="s">
        <v>50</v>
      </c>
      <c r="G319" s="224" t="s">
        <v>212</v>
      </c>
      <c r="H319" s="227" t="s">
        <v>215</v>
      </c>
      <c r="I319" s="228">
        <v>46175</v>
      </c>
      <c r="J319" s="229">
        <v>0.26012731481481483</v>
      </c>
      <c r="K319" s="229">
        <v>0.66666666666666663</v>
      </c>
      <c r="L319" s="229" t="s">
        <v>332</v>
      </c>
      <c r="M319" s="230" t="s">
        <v>212</v>
      </c>
      <c r="N319" s="231">
        <v>8</v>
      </c>
      <c r="O319" s="231"/>
      <c r="P319" s="231"/>
      <c r="Q319" s="231"/>
      <c r="R319" s="231"/>
      <c r="S319" s="231"/>
      <c r="T319" s="232">
        <f t="shared" si="20"/>
        <v>0</v>
      </c>
      <c r="U319" s="224"/>
      <c r="V319" s="224"/>
      <c r="W319" s="224"/>
      <c r="X319" s="224"/>
      <c r="Y319" s="224"/>
      <c r="Z319" s="224"/>
      <c r="AA319" s="224"/>
      <c r="AB319" s="224"/>
      <c r="AC319" s="224"/>
      <c r="AD319" s="224"/>
      <c r="AE319" s="224"/>
    </row>
    <row r="320" spans="1:31">
      <c r="A320" s="222">
        <v>161</v>
      </c>
      <c r="B320" s="223">
        <v>46175</v>
      </c>
      <c r="C320" s="224" t="s">
        <v>348</v>
      </c>
      <c r="D320" s="225">
        <v>32294</v>
      </c>
      <c r="E320" s="226" t="s">
        <v>353</v>
      </c>
      <c r="F320" s="225" t="s">
        <v>50</v>
      </c>
      <c r="G320" s="224" t="s">
        <v>212</v>
      </c>
      <c r="H320" s="227" t="s">
        <v>215</v>
      </c>
      <c r="I320" s="228">
        <v>46175</v>
      </c>
      <c r="J320" s="229">
        <v>0.25835648148148149</v>
      </c>
      <c r="K320" s="229">
        <v>0.67282407407407407</v>
      </c>
      <c r="L320" s="229"/>
      <c r="M320" s="230" t="s">
        <v>212</v>
      </c>
      <c r="N320" s="231">
        <v>8</v>
      </c>
      <c r="O320" s="231"/>
      <c r="P320" s="231"/>
      <c r="Q320" s="231"/>
      <c r="R320" s="231"/>
      <c r="S320" s="231"/>
      <c r="T320" s="232">
        <f t="shared" si="20"/>
        <v>0</v>
      </c>
      <c r="U320" s="224"/>
      <c r="V320" s="224"/>
      <c r="W320" s="224"/>
      <c r="X320" s="224"/>
      <c r="Y320" s="224"/>
      <c r="Z320" s="224"/>
      <c r="AA320" s="224"/>
      <c r="AB320" s="224"/>
      <c r="AC320" s="224"/>
      <c r="AD320" s="224"/>
      <c r="AE320" s="224"/>
    </row>
    <row r="321" spans="1:31">
      <c r="A321" s="222">
        <v>162</v>
      </c>
      <c r="B321" s="223">
        <v>46175</v>
      </c>
      <c r="C321" s="224" t="s">
        <v>348</v>
      </c>
      <c r="D321" s="225">
        <v>32277</v>
      </c>
      <c r="E321" s="226" t="s">
        <v>354</v>
      </c>
      <c r="F321" s="225" t="s">
        <v>50</v>
      </c>
      <c r="G321" s="224" t="s">
        <v>212</v>
      </c>
      <c r="H321" s="227" t="s">
        <v>215</v>
      </c>
      <c r="I321" s="228">
        <v>46175</v>
      </c>
      <c r="J321" s="229">
        <v>0.25265046296296295</v>
      </c>
      <c r="K321" s="229">
        <v>0.67240740740740745</v>
      </c>
      <c r="L321" s="229"/>
      <c r="M321" s="230" t="s">
        <v>212</v>
      </c>
      <c r="N321" s="231">
        <v>8</v>
      </c>
      <c r="O321" s="231"/>
      <c r="P321" s="231"/>
      <c r="Q321" s="231"/>
      <c r="R321" s="231"/>
      <c r="S321" s="231"/>
      <c r="T321" s="232">
        <f t="shared" si="20"/>
        <v>0</v>
      </c>
      <c r="U321" s="224"/>
      <c r="V321" s="224"/>
      <c r="W321" s="224"/>
      <c r="X321" s="224"/>
      <c r="Y321" s="224"/>
      <c r="Z321" s="224"/>
      <c r="AA321" s="224"/>
      <c r="AB321" s="224"/>
      <c r="AC321" s="224"/>
      <c r="AD321" s="224"/>
      <c r="AE321" s="224"/>
    </row>
    <row r="322" spans="1:31">
      <c r="A322" s="222">
        <v>163</v>
      </c>
      <c r="B322" s="223">
        <v>46175</v>
      </c>
      <c r="C322" s="224" t="s">
        <v>348</v>
      </c>
      <c r="D322" s="225">
        <v>32307</v>
      </c>
      <c r="E322" s="226" t="s">
        <v>355</v>
      </c>
      <c r="F322" s="225" t="s">
        <v>50</v>
      </c>
      <c r="G322" s="224" t="s">
        <v>212</v>
      </c>
      <c r="H322" s="227" t="s">
        <v>215</v>
      </c>
      <c r="I322" s="228">
        <v>46175</v>
      </c>
      <c r="J322" s="229">
        <v>0.25877314814814817</v>
      </c>
      <c r="K322" s="229">
        <v>0.67299768518518521</v>
      </c>
      <c r="L322" s="229"/>
      <c r="M322" s="230" t="s">
        <v>212</v>
      </c>
      <c r="N322" s="231">
        <v>8</v>
      </c>
      <c r="O322" s="231"/>
      <c r="P322" s="231"/>
      <c r="Q322" s="231"/>
      <c r="R322" s="231"/>
      <c r="S322" s="231"/>
      <c r="T322" s="232">
        <f t="shared" si="20"/>
        <v>0</v>
      </c>
      <c r="U322" s="224"/>
      <c r="V322" s="224"/>
      <c r="W322" s="224"/>
      <c r="X322" s="224"/>
      <c r="Y322" s="224"/>
      <c r="Z322" s="224"/>
      <c r="AA322" s="224"/>
      <c r="AB322" s="224"/>
      <c r="AC322" s="224"/>
      <c r="AD322" s="224"/>
      <c r="AE322" s="224"/>
    </row>
    <row r="323" spans="1:31">
      <c r="A323" s="222">
        <v>164</v>
      </c>
      <c r="B323" s="223">
        <v>46175</v>
      </c>
      <c r="C323" s="224" t="s">
        <v>348</v>
      </c>
      <c r="D323" s="225">
        <v>32283</v>
      </c>
      <c r="E323" s="226" t="s">
        <v>356</v>
      </c>
      <c r="F323" s="225" t="s">
        <v>50</v>
      </c>
      <c r="G323" s="224" t="s">
        <v>212</v>
      </c>
      <c r="H323" s="227" t="s">
        <v>215</v>
      </c>
      <c r="I323" s="228">
        <v>46175</v>
      </c>
      <c r="J323" s="229">
        <v>0.26244212962962965</v>
      </c>
      <c r="K323" s="229">
        <v>0.67142361111111115</v>
      </c>
      <c r="L323" s="229"/>
      <c r="M323" s="230" t="s">
        <v>212</v>
      </c>
      <c r="N323" s="231">
        <v>8</v>
      </c>
      <c r="O323" s="231"/>
      <c r="P323" s="231"/>
      <c r="Q323" s="231"/>
      <c r="R323" s="231"/>
      <c r="S323" s="231"/>
      <c r="T323" s="232">
        <f t="shared" si="20"/>
        <v>0</v>
      </c>
      <c r="U323" s="224"/>
      <c r="V323" s="224"/>
      <c r="W323" s="224"/>
      <c r="X323" s="224"/>
      <c r="Y323" s="224"/>
      <c r="Z323" s="224"/>
      <c r="AA323" s="224"/>
      <c r="AB323" s="224"/>
      <c r="AC323" s="224"/>
      <c r="AD323" s="224"/>
      <c r="AE323" s="224"/>
    </row>
    <row r="324" spans="1:31">
      <c r="A324" s="222">
        <v>165</v>
      </c>
      <c r="B324" s="223">
        <v>46175</v>
      </c>
      <c r="C324" s="224" t="s">
        <v>348</v>
      </c>
      <c r="D324" s="225">
        <v>32293</v>
      </c>
      <c r="E324" s="226" t="s">
        <v>357</v>
      </c>
      <c r="F324" s="225" t="s">
        <v>50</v>
      </c>
      <c r="G324" s="224" t="s">
        <v>212</v>
      </c>
      <c r="H324" s="227" t="s">
        <v>215</v>
      </c>
      <c r="I324" s="228">
        <v>46175</v>
      </c>
      <c r="J324" s="229">
        <v>0.25354166666666667</v>
      </c>
      <c r="K324" s="229">
        <v>0.67131944444444447</v>
      </c>
      <c r="L324" s="229"/>
      <c r="M324" s="230" t="s">
        <v>212</v>
      </c>
      <c r="N324" s="231">
        <v>8</v>
      </c>
      <c r="O324" s="231"/>
      <c r="P324" s="231"/>
      <c r="Q324" s="231"/>
      <c r="R324" s="231"/>
      <c r="S324" s="231"/>
      <c r="T324" s="232">
        <f t="shared" si="20"/>
        <v>0</v>
      </c>
      <c r="U324" s="224"/>
      <c r="V324" s="224"/>
      <c r="W324" s="224"/>
      <c r="X324" s="224"/>
      <c r="Y324" s="224"/>
      <c r="Z324" s="224"/>
      <c r="AA324" s="224"/>
      <c r="AB324" s="224"/>
      <c r="AC324" s="224"/>
      <c r="AD324" s="224"/>
      <c r="AE324" s="224"/>
    </row>
    <row r="325" spans="1:31">
      <c r="A325" s="222">
        <v>166</v>
      </c>
      <c r="B325" s="223">
        <v>46175</v>
      </c>
      <c r="C325" s="224" t="s">
        <v>348</v>
      </c>
      <c r="D325" s="225">
        <v>32286</v>
      </c>
      <c r="E325" s="226" t="s">
        <v>358</v>
      </c>
      <c r="F325" s="225" t="s">
        <v>50</v>
      </c>
      <c r="G325" s="224" t="s">
        <v>212</v>
      </c>
      <c r="H325" s="227" t="s">
        <v>215</v>
      </c>
      <c r="I325" s="228">
        <v>46175</v>
      </c>
      <c r="J325" s="229">
        <v>0.26171296296296298</v>
      </c>
      <c r="K325" s="229">
        <v>0.67398148148148151</v>
      </c>
      <c r="L325" s="229"/>
      <c r="M325" s="230" t="s">
        <v>212</v>
      </c>
      <c r="N325" s="231">
        <v>8</v>
      </c>
      <c r="O325" s="231"/>
      <c r="P325" s="231"/>
      <c r="Q325" s="231"/>
      <c r="R325" s="231"/>
      <c r="S325" s="231"/>
      <c r="T325" s="232">
        <f t="shared" si="20"/>
        <v>0</v>
      </c>
      <c r="U325" s="224"/>
      <c r="V325" s="224"/>
      <c r="W325" s="224"/>
      <c r="X325" s="224"/>
      <c r="Y325" s="224"/>
      <c r="Z325" s="224"/>
      <c r="AA325" s="224"/>
      <c r="AB325" s="224"/>
      <c r="AC325" s="224"/>
      <c r="AD325" s="224"/>
      <c r="AE325" s="224"/>
    </row>
    <row r="326" spans="1:31">
      <c r="A326" s="222">
        <v>167</v>
      </c>
      <c r="B326" s="223">
        <v>46175</v>
      </c>
      <c r="C326" s="224" t="s">
        <v>348</v>
      </c>
      <c r="D326" s="225">
        <v>32292</v>
      </c>
      <c r="E326" s="226" t="s">
        <v>359</v>
      </c>
      <c r="F326" s="225" t="s">
        <v>50</v>
      </c>
      <c r="G326" s="224" t="s">
        <v>212</v>
      </c>
      <c r="H326" s="227" t="s">
        <v>215</v>
      </c>
      <c r="I326" s="228">
        <v>46175</v>
      </c>
      <c r="J326" s="229">
        <v>0.25798611111111114</v>
      </c>
      <c r="K326" s="229">
        <v>0.67273148148148143</v>
      </c>
      <c r="L326" s="229"/>
      <c r="M326" s="230" t="s">
        <v>212</v>
      </c>
      <c r="N326" s="231">
        <v>8</v>
      </c>
      <c r="O326" s="231"/>
      <c r="P326" s="231"/>
      <c r="Q326" s="231"/>
      <c r="R326" s="231"/>
      <c r="S326" s="231"/>
      <c r="T326" s="232">
        <f t="shared" si="20"/>
        <v>0</v>
      </c>
      <c r="U326" s="224"/>
      <c r="V326" s="224"/>
      <c r="W326" s="224"/>
      <c r="X326" s="224"/>
      <c r="Y326" s="224"/>
      <c r="Z326" s="224"/>
      <c r="AA326" s="224"/>
      <c r="AB326" s="224"/>
      <c r="AC326" s="224"/>
      <c r="AD326" s="224"/>
      <c r="AE326" s="224"/>
    </row>
    <row r="327" spans="1:31">
      <c r="A327" s="222">
        <v>168</v>
      </c>
      <c r="B327" s="223">
        <v>46175</v>
      </c>
      <c r="C327" s="224" t="s">
        <v>348</v>
      </c>
      <c r="D327" s="225">
        <v>32278</v>
      </c>
      <c r="E327" s="226" t="s">
        <v>360</v>
      </c>
      <c r="F327" s="225" t="s">
        <v>50</v>
      </c>
      <c r="G327" s="224" t="s">
        <v>212</v>
      </c>
      <c r="H327" s="227" t="s">
        <v>215</v>
      </c>
      <c r="I327" s="228">
        <v>46175</v>
      </c>
      <c r="J327" s="229">
        <v>0.25041666666666668</v>
      </c>
      <c r="K327" s="229">
        <v>0.67218750000000005</v>
      </c>
      <c r="L327" s="229"/>
      <c r="M327" s="230" t="s">
        <v>212</v>
      </c>
      <c r="N327" s="231">
        <v>8</v>
      </c>
      <c r="O327" s="231"/>
      <c r="P327" s="231"/>
      <c r="Q327" s="231"/>
      <c r="R327" s="231"/>
      <c r="S327" s="231"/>
      <c r="T327" s="232">
        <f t="shared" si="20"/>
        <v>0</v>
      </c>
      <c r="U327" s="224"/>
      <c r="V327" s="224"/>
      <c r="W327" s="224"/>
      <c r="X327" s="224"/>
      <c r="Y327" s="224"/>
      <c r="Z327" s="224"/>
      <c r="AA327" s="224"/>
      <c r="AB327" s="224"/>
      <c r="AC327" s="224"/>
      <c r="AD327" s="224"/>
      <c r="AE327" s="224"/>
    </row>
    <row r="328" spans="1:31">
      <c r="A328" s="222">
        <v>169</v>
      </c>
      <c r="B328" s="223">
        <v>46175</v>
      </c>
      <c r="C328" s="224" t="s">
        <v>348</v>
      </c>
      <c r="D328" s="225">
        <v>32287</v>
      </c>
      <c r="E328" s="226" t="s">
        <v>361</v>
      </c>
      <c r="F328" s="225" t="s">
        <v>50</v>
      </c>
      <c r="G328" s="224" t="s">
        <v>212</v>
      </c>
      <c r="H328" s="227" t="s">
        <v>215</v>
      </c>
      <c r="I328" s="228">
        <v>46175</v>
      </c>
      <c r="J328" s="229">
        <v>0.25138888888888888</v>
      </c>
      <c r="K328" s="229">
        <v>0.67136574074074074</v>
      </c>
      <c r="L328" s="229"/>
      <c r="M328" s="230" t="s">
        <v>212</v>
      </c>
      <c r="N328" s="231">
        <v>8</v>
      </c>
      <c r="O328" s="231"/>
      <c r="P328" s="231"/>
      <c r="Q328" s="231"/>
      <c r="R328" s="231"/>
      <c r="S328" s="231"/>
      <c r="T328" s="232">
        <f t="shared" si="20"/>
        <v>0</v>
      </c>
      <c r="U328" s="224"/>
      <c r="V328" s="224"/>
      <c r="W328" s="224"/>
      <c r="X328" s="224"/>
      <c r="Y328" s="224"/>
      <c r="Z328" s="224"/>
      <c r="AA328" s="224"/>
      <c r="AB328" s="224"/>
      <c r="AC328" s="224"/>
      <c r="AD328" s="224"/>
      <c r="AE328" s="224"/>
    </row>
    <row r="329" spans="1:31">
      <c r="A329" s="222">
        <v>170</v>
      </c>
      <c r="B329" s="223">
        <v>46175</v>
      </c>
      <c r="C329" s="224" t="s">
        <v>348</v>
      </c>
      <c r="D329" s="225">
        <v>32298</v>
      </c>
      <c r="E329" s="226" t="s">
        <v>362</v>
      </c>
      <c r="F329" s="225" t="s">
        <v>50</v>
      </c>
      <c r="G329" s="224" t="s">
        <v>212</v>
      </c>
      <c r="H329" s="227" t="s">
        <v>215</v>
      </c>
      <c r="I329" s="228">
        <v>46175</v>
      </c>
      <c r="J329" s="229">
        <v>0.2575925925925926</v>
      </c>
      <c r="K329" s="229">
        <v>0.67307870370370371</v>
      </c>
      <c r="L329" s="229"/>
      <c r="M329" s="230" t="s">
        <v>212</v>
      </c>
      <c r="N329" s="231">
        <v>8</v>
      </c>
      <c r="O329" s="231"/>
      <c r="P329" s="231"/>
      <c r="Q329" s="231"/>
      <c r="R329" s="231"/>
      <c r="S329" s="231"/>
      <c r="T329" s="232">
        <f t="shared" si="20"/>
        <v>0</v>
      </c>
      <c r="U329" s="224"/>
      <c r="V329" s="224"/>
      <c r="W329" s="224"/>
      <c r="X329" s="224"/>
      <c r="Y329" s="224"/>
      <c r="Z329" s="224"/>
      <c r="AA329" s="224"/>
      <c r="AB329" s="224"/>
      <c r="AC329" s="224"/>
      <c r="AD329" s="224"/>
      <c r="AE329" s="224"/>
    </row>
    <row r="330" spans="1:31">
      <c r="A330" s="222">
        <v>171</v>
      </c>
      <c r="B330" s="223">
        <v>46175</v>
      </c>
      <c r="C330" s="224" t="s">
        <v>348</v>
      </c>
      <c r="D330" s="225">
        <v>32285</v>
      </c>
      <c r="E330" s="226" t="s">
        <v>378</v>
      </c>
      <c r="F330" s="225" t="s">
        <v>50</v>
      </c>
      <c r="G330" s="224" t="s">
        <v>212</v>
      </c>
      <c r="H330" s="227" t="s">
        <v>215</v>
      </c>
      <c r="I330" s="228">
        <v>46175</v>
      </c>
      <c r="J330" s="229">
        <v>0.26210648148148147</v>
      </c>
      <c r="K330" s="229">
        <v>0.67234953703703704</v>
      </c>
      <c r="L330" s="229"/>
      <c r="M330" s="230" t="s">
        <v>212</v>
      </c>
      <c r="N330" s="231">
        <v>8</v>
      </c>
      <c r="O330" s="231"/>
      <c r="P330" s="231"/>
      <c r="Q330" s="231"/>
      <c r="R330" s="231"/>
      <c r="S330" s="231"/>
      <c r="T330" s="232">
        <f t="shared" si="20"/>
        <v>0</v>
      </c>
      <c r="U330" s="224"/>
      <c r="V330" s="224"/>
      <c r="W330" s="224"/>
      <c r="X330" s="224"/>
      <c r="Y330" s="224"/>
      <c r="Z330" s="224"/>
      <c r="AA330" s="224"/>
      <c r="AB330" s="224"/>
      <c r="AC330" s="224"/>
      <c r="AD330" s="224"/>
      <c r="AE330" s="224"/>
    </row>
    <row r="331" spans="1:31">
      <c r="A331" s="222">
        <v>172</v>
      </c>
      <c r="B331" s="223">
        <v>46175</v>
      </c>
      <c r="C331" s="224" t="s">
        <v>348</v>
      </c>
      <c r="D331" s="225">
        <v>32289</v>
      </c>
      <c r="E331" s="226" t="s">
        <v>363</v>
      </c>
      <c r="F331" s="225" t="s">
        <v>50</v>
      </c>
      <c r="G331" s="224" t="s">
        <v>212</v>
      </c>
      <c r="H331" s="227" t="s">
        <v>215</v>
      </c>
      <c r="I331" s="228">
        <v>46175</v>
      </c>
      <c r="J331" s="229">
        <v>0.25542824074074072</v>
      </c>
      <c r="K331" s="229">
        <v>0.67203703703703699</v>
      </c>
      <c r="L331" s="229"/>
      <c r="M331" s="230" t="s">
        <v>212</v>
      </c>
      <c r="N331" s="231">
        <v>8</v>
      </c>
      <c r="O331" s="231"/>
      <c r="P331" s="231"/>
      <c r="Q331" s="231"/>
      <c r="R331" s="231"/>
      <c r="S331" s="231"/>
      <c r="T331" s="232">
        <f t="shared" si="20"/>
        <v>0</v>
      </c>
      <c r="U331" s="224"/>
      <c r="V331" s="224"/>
      <c r="W331" s="224"/>
      <c r="X331" s="224"/>
      <c r="Y331" s="224"/>
      <c r="Z331" s="224"/>
      <c r="AA331" s="224"/>
      <c r="AB331" s="224"/>
      <c r="AC331" s="224"/>
      <c r="AD331" s="224"/>
      <c r="AE331" s="224"/>
    </row>
    <row r="332" spans="1:31">
      <c r="A332" s="222">
        <v>173</v>
      </c>
      <c r="B332" s="223">
        <v>46175</v>
      </c>
      <c r="C332" s="224" t="s">
        <v>348</v>
      </c>
      <c r="D332" s="225">
        <v>32280</v>
      </c>
      <c r="E332" s="226" t="s">
        <v>364</v>
      </c>
      <c r="F332" s="225" t="s">
        <v>50</v>
      </c>
      <c r="G332" s="224" t="s">
        <v>212</v>
      </c>
      <c r="H332" s="227" t="s">
        <v>215</v>
      </c>
      <c r="I332" s="228">
        <v>46175</v>
      </c>
      <c r="J332" s="229">
        <v>0.25636574074074076</v>
      </c>
      <c r="K332" s="229">
        <v>0.67292824074074076</v>
      </c>
      <c r="L332" s="229"/>
      <c r="M332" s="230" t="s">
        <v>212</v>
      </c>
      <c r="N332" s="231">
        <v>8</v>
      </c>
      <c r="O332" s="231"/>
      <c r="P332" s="231"/>
      <c r="Q332" s="231"/>
      <c r="R332" s="231"/>
      <c r="S332" s="231"/>
      <c r="T332" s="232">
        <f t="shared" si="20"/>
        <v>0</v>
      </c>
      <c r="U332" s="224"/>
      <c r="V332" s="224"/>
      <c r="W332" s="224"/>
      <c r="X332" s="224"/>
      <c r="Y332" s="224"/>
      <c r="Z332" s="224"/>
      <c r="AA332" s="224"/>
      <c r="AB332" s="224"/>
      <c r="AC332" s="224"/>
      <c r="AD332" s="224"/>
      <c r="AE332" s="224"/>
    </row>
    <row r="333" spans="1:31">
      <c r="A333" s="222">
        <v>174</v>
      </c>
      <c r="B333" s="223">
        <v>46175</v>
      </c>
      <c r="C333" s="224" t="s">
        <v>348</v>
      </c>
      <c r="D333" s="225">
        <v>32276</v>
      </c>
      <c r="E333" s="226" t="s">
        <v>365</v>
      </c>
      <c r="F333" s="225" t="s">
        <v>50</v>
      </c>
      <c r="G333" s="224" t="s">
        <v>212</v>
      </c>
      <c r="H333" s="227" t="s">
        <v>215</v>
      </c>
      <c r="I333" s="228">
        <v>46175</v>
      </c>
      <c r="J333" s="229">
        <v>0.25947916666666665</v>
      </c>
      <c r="K333" s="229">
        <v>0.67026620370370371</v>
      </c>
      <c r="L333" s="229"/>
      <c r="M333" s="230" t="s">
        <v>212</v>
      </c>
      <c r="N333" s="231">
        <v>8</v>
      </c>
      <c r="O333" s="231"/>
      <c r="P333" s="231"/>
      <c r="Q333" s="231"/>
      <c r="R333" s="231"/>
      <c r="S333" s="231"/>
      <c r="T333" s="232">
        <f t="shared" si="20"/>
        <v>0</v>
      </c>
      <c r="U333" s="224"/>
      <c r="V333" s="224"/>
      <c r="W333" s="224"/>
      <c r="X333" s="224"/>
      <c r="Y333" s="224"/>
      <c r="Z333" s="224"/>
      <c r="AA333" s="224"/>
      <c r="AB333" s="224"/>
      <c r="AC333" s="224"/>
      <c r="AD333" s="224"/>
      <c r="AE333" s="224"/>
    </row>
    <row r="334" spans="1:31">
      <c r="A334" s="222">
        <v>175</v>
      </c>
      <c r="B334" s="223">
        <v>46175</v>
      </c>
      <c r="C334" s="224" t="s">
        <v>348</v>
      </c>
      <c r="D334" s="225">
        <v>32288</v>
      </c>
      <c r="E334" s="226" t="s">
        <v>366</v>
      </c>
      <c r="F334" s="225" t="s">
        <v>50</v>
      </c>
      <c r="G334" s="224" t="s">
        <v>212</v>
      </c>
      <c r="H334" s="227" t="s">
        <v>215</v>
      </c>
      <c r="I334" s="228">
        <v>46175</v>
      </c>
      <c r="J334" s="229">
        <v>0.25215277777777778</v>
      </c>
      <c r="K334" s="229">
        <v>0.67151620370370368</v>
      </c>
      <c r="L334" s="229"/>
      <c r="M334" s="230" t="s">
        <v>212</v>
      </c>
      <c r="N334" s="231">
        <v>8</v>
      </c>
      <c r="O334" s="231"/>
      <c r="P334" s="231"/>
      <c r="Q334" s="231"/>
      <c r="R334" s="231"/>
      <c r="S334" s="231"/>
      <c r="T334" s="232">
        <f t="shared" si="20"/>
        <v>0</v>
      </c>
      <c r="U334" s="224"/>
      <c r="V334" s="224"/>
      <c r="W334" s="224"/>
      <c r="X334" s="224"/>
      <c r="Y334" s="224"/>
      <c r="Z334" s="224"/>
      <c r="AA334" s="224"/>
      <c r="AB334" s="224"/>
      <c r="AC334" s="224"/>
      <c r="AD334" s="224"/>
      <c r="AE334" s="224"/>
    </row>
    <row r="335" spans="1:31">
      <c r="A335" s="222">
        <v>176</v>
      </c>
      <c r="B335" s="223">
        <v>46175</v>
      </c>
      <c r="C335" s="224" t="s">
        <v>348</v>
      </c>
      <c r="D335" s="225">
        <v>32295</v>
      </c>
      <c r="E335" s="226" t="s">
        <v>367</v>
      </c>
      <c r="F335" s="225" t="s">
        <v>50</v>
      </c>
      <c r="G335" s="224" t="s">
        <v>212</v>
      </c>
      <c r="H335" s="227" t="s">
        <v>215</v>
      </c>
      <c r="I335" s="228">
        <v>46175</v>
      </c>
      <c r="J335" s="229">
        <v>0.26092592592592595</v>
      </c>
      <c r="K335" s="229">
        <v>0.67341435185185183</v>
      </c>
      <c r="L335" s="229"/>
      <c r="M335" s="230" t="s">
        <v>212</v>
      </c>
      <c r="N335" s="231">
        <v>8</v>
      </c>
      <c r="O335" s="231"/>
      <c r="P335" s="231"/>
      <c r="Q335" s="231"/>
      <c r="R335" s="231"/>
      <c r="S335" s="231"/>
      <c r="T335" s="232">
        <f t="shared" si="20"/>
        <v>0</v>
      </c>
      <c r="U335" s="224"/>
      <c r="V335" s="224"/>
      <c r="W335" s="224"/>
      <c r="X335" s="224"/>
      <c r="Y335" s="224"/>
      <c r="Z335" s="224"/>
      <c r="AA335" s="224"/>
      <c r="AB335" s="224"/>
      <c r="AC335" s="224"/>
      <c r="AD335" s="224"/>
      <c r="AE335" s="224"/>
    </row>
    <row r="336" spans="1:31">
      <c r="A336" s="222">
        <v>177</v>
      </c>
      <c r="B336" s="223">
        <v>46175</v>
      </c>
      <c r="C336" s="224" t="s">
        <v>348</v>
      </c>
      <c r="D336" s="225">
        <v>32282</v>
      </c>
      <c r="E336" s="226" t="s">
        <v>368</v>
      </c>
      <c r="F336" s="225" t="s">
        <v>50</v>
      </c>
      <c r="G336" s="224" t="s">
        <v>212</v>
      </c>
      <c r="H336" s="227" t="s">
        <v>215</v>
      </c>
      <c r="I336" s="228">
        <v>46175</v>
      </c>
      <c r="J336" s="229">
        <v>0.25725694444444447</v>
      </c>
      <c r="K336" s="229">
        <v>0.67120370370370375</v>
      </c>
      <c r="L336" s="229"/>
      <c r="M336" s="230" t="s">
        <v>212</v>
      </c>
      <c r="N336" s="231">
        <v>8</v>
      </c>
      <c r="O336" s="231"/>
      <c r="P336" s="231"/>
      <c r="Q336" s="231"/>
      <c r="R336" s="231"/>
      <c r="S336" s="231"/>
      <c r="T336" s="232">
        <f t="shared" si="20"/>
        <v>0</v>
      </c>
      <c r="U336" s="224"/>
      <c r="V336" s="224"/>
      <c r="W336" s="224"/>
      <c r="X336" s="224"/>
      <c r="Y336" s="224"/>
      <c r="Z336" s="224"/>
      <c r="AA336" s="224"/>
      <c r="AB336" s="224"/>
      <c r="AC336" s="224"/>
      <c r="AD336" s="224"/>
      <c r="AE336" s="224"/>
    </row>
    <row r="337" spans="1:31">
      <c r="A337" s="222">
        <v>178</v>
      </c>
      <c r="B337" s="223">
        <v>46175</v>
      </c>
      <c r="C337" s="224" t="s">
        <v>348</v>
      </c>
      <c r="D337" s="225">
        <v>32275</v>
      </c>
      <c r="E337" s="226" t="s">
        <v>369</v>
      </c>
      <c r="F337" s="225" t="s">
        <v>50</v>
      </c>
      <c r="G337" s="224" t="s">
        <v>212</v>
      </c>
      <c r="H337" s="227" t="s">
        <v>215</v>
      </c>
      <c r="I337" s="228">
        <v>46175</v>
      </c>
      <c r="J337" s="229">
        <v>0.25982638888888887</v>
      </c>
      <c r="K337" s="229">
        <v>0.67019675925925926</v>
      </c>
      <c r="L337" s="229"/>
      <c r="M337" s="230" t="s">
        <v>212</v>
      </c>
      <c r="N337" s="231">
        <v>8</v>
      </c>
      <c r="O337" s="231"/>
      <c r="P337" s="231"/>
      <c r="Q337" s="231"/>
      <c r="R337" s="231"/>
      <c r="S337" s="231"/>
      <c r="T337" s="232">
        <f t="shared" si="20"/>
        <v>0</v>
      </c>
      <c r="U337" s="224"/>
      <c r="V337" s="224"/>
      <c r="W337" s="224"/>
      <c r="X337" s="224"/>
      <c r="Y337" s="224"/>
      <c r="Z337" s="224"/>
      <c r="AA337" s="224"/>
      <c r="AB337" s="224"/>
      <c r="AC337" s="224"/>
      <c r="AD337" s="224"/>
      <c r="AE337" s="224"/>
    </row>
    <row r="338" spans="1:31">
      <c r="A338" s="222">
        <v>179</v>
      </c>
      <c r="B338" s="223">
        <v>46175</v>
      </c>
      <c r="C338" s="224" t="s">
        <v>348</v>
      </c>
      <c r="D338" s="225">
        <v>32284</v>
      </c>
      <c r="E338" s="226" t="s">
        <v>370</v>
      </c>
      <c r="F338" s="225" t="s">
        <v>50</v>
      </c>
      <c r="G338" s="224" t="s">
        <v>212</v>
      </c>
      <c r="H338" s="227" t="s">
        <v>215</v>
      </c>
      <c r="I338" s="228">
        <v>46175</v>
      </c>
      <c r="J338" s="229">
        <v>0.26278935185185187</v>
      </c>
      <c r="K338" s="229">
        <v>0.67186342592592596</v>
      </c>
      <c r="L338" s="229"/>
      <c r="M338" s="230" t="s">
        <v>212</v>
      </c>
      <c r="N338" s="231">
        <v>8</v>
      </c>
      <c r="O338" s="231"/>
      <c r="P338" s="231"/>
      <c r="Q338" s="231"/>
      <c r="R338" s="231"/>
      <c r="S338" s="231"/>
      <c r="T338" s="232">
        <f t="shared" si="20"/>
        <v>0</v>
      </c>
      <c r="U338" s="224"/>
      <c r="V338" s="224"/>
      <c r="W338" s="224"/>
      <c r="X338" s="224"/>
      <c r="Y338" s="224"/>
      <c r="Z338" s="224"/>
      <c r="AA338" s="224"/>
      <c r="AB338" s="224"/>
      <c r="AC338" s="224"/>
      <c r="AD338" s="224"/>
      <c r="AE338" s="224"/>
    </row>
    <row r="339" spans="1:31">
      <c r="A339" s="222">
        <v>180</v>
      </c>
      <c r="B339" s="223">
        <v>46175</v>
      </c>
      <c r="C339" s="224" t="s">
        <v>348</v>
      </c>
      <c r="D339" s="225">
        <v>32291</v>
      </c>
      <c r="E339" s="226" t="s">
        <v>371</v>
      </c>
      <c r="F339" s="225" t="s">
        <v>50</v>
      </c>
      <c r="G339" s="224" t="s">
        <v>212</v>
      </c>
      <c r="H339" s="227" t="s">
        <v>215</v>
      </c>
      <c r="I339" s="228">
        <v>46175</v>
      </c>
      <c r="J339" s="229">
        <v>0.25390046296296298</v>
      </c>
      <c r="K339" s="229">
        <v>0.67256944444444444</v>
      </c>
      <c r="L339" s="229"/>
      <c r="M339" s="230" t="s">
        <v>212</v>
      </c>
      <c r="N339" s="231">
        <v>8</v>
      </c>
      <c r="O339" s="231"/>
      <c r="P339" s="231"/>
      <c r="Q339" s="231"/>
      <c r="R339" s="231"/>
      <c r="S339" s="231"/>
      <c r="T339" s="232">
        <f t="shared" si="20"/>
        <v>0</v>
      </c>
      <c r="U339" s="224"/>
      <c r="V339" s="224"/>
      <c r="W339" s="224"/>
      <c r="X339" s="224"/>
      <c r="Y339" s="224"/>
      <c r="Z339" s="224"/>
      <c r="AA339" s="224"/>
      <c r="AB339" s="224"/>
      <c r="AC339" s="224"/>
      <c r="AD339" s="224"/>
      <c r="AE339" s="224"/>
    </row>
    <row r="340" spans="1:31">
      <c r="A340" s="222">
        <v>181</v>
      </c>
      <c r="B340" s="223">
        <v>46175</v>
      </c>
      <c r="C340" s="224" t="s">
        <v>348</v>
      </c>
      <c r="D340" s="225">
        <v>32290</v>
      </c>
      <c r="E340" s="226" t="s">
        <v>372</v>
      </c>
      <c r="F340" s="225" t="s">
        <v>50</v>
      </c>
      <c r="G340" s="224" t="s">
        <v>212</v>
      </c>
      <c r="H340" s="227" t="s">
        <v>215</v>
      </c>
      <c r="I340" s="228">
        <v>46175</v>
      </c>
      <c r="J340" s="229">
        <v>0.25311342592592595</v>
      </c>
      <c r="K340" s="229">
        <v>0.67156249999999995</v>
      </c>
      <c r="L340" s="229"/>
      <c r="M340" s="230" t="s">
        <v>212</v>
      </c>
      <c r="N340" s="231">
        <v>8</v>
      </c>
      <c r="O340" s="231"/>
      <c r="P340" s="231"/>
      <c r="Q340" s="231"/>
      <c r="R340" s="231"/>
      <c r="S340" s="231"/>
      <c r="T340" s="232">
        <f t="shared" si="20"/>
        <v>0</v>
      </c>
      <c r="U340" s="224"/>
      <c r="V340" s="224"/>
      <c r="W340" s="224"/>
      <c r="X340" s="224"/>
      <c r="Y340" s="224"/>
      <c r="Z340" s="224"/>
      <c r="AA340" s="224"/>
      <c r="AB340" s="224"/>
      <c r="AC340" s="224"/>
      <c r="AD340" s="224"/>
      <c r="AE340" s="224"/>
    </row>
    <row r="341" spans="1:31">
      <c r="A341" s="222">
        <v>182</v>
      </c>
      <c r="B341" s="223">
        <v>46175</v>
      </c>
      <c r="C341" s="224" t="s">
        <v>348</v>
      </c>
      <c r="D341" s="225">
        <v>32302</v>
      </c>
      <c r="E341" s="226" t="s">
        <v>373</v>
      </c>
      <c r="F341" s="225" t="s">
        <v>50</v>
      </c>
      <c r="G341" s="224" t="s">
        <v>212</v>
      </c>
      <c r="H341" s="227" t="s">
        <v>215</v>
      </c>
      <c r="I341" s="228">
        <v>46175</v>
      </c>
      <c r="J341" s="229">
        <v>0.25694444444444442</v>
      </c>
      <c r="K341" s="229">
        <v>0.66666666666666663</v>
      </c>
      <c r="L341" s="229" t="s">
        <v>334</v>
      </c>
      <c r="M341" s="230" t="s">
        <v>212</v>
      </c>
      <c r="N341" s="231">
        <v>8</v>
      </c>
      <c r="O341" s="231"/>
      <c r="P341" s="231"/>
      <c r="Q341" s="231"/>
      <c r="R341" s="231"/>
      <c r="S341" s="231"/>
      <c r="T341" s="232">
        <f t="shared" si="20"/>
        <v>0</v>
      </c>
      <c r="U341" s="224"/>
      <c r="V341" s="224"/>
      <c r="W341" s="224"/>
      <c r="X341" s="224"/>
      <c r="Y341" s="224"/>
      <c r="Z341" s="224"/>
      <c r="AA341" s="224"/>
      <c r="AB341" s="224"/>
      <c r="AC341" s="224"/>
      <c r="AD341" s="224"/>
      <c r="AE341" s="224"/>
    </row>
    <row r="342" spans="1:31">
      <c r="A342" s="222">
        <v>183</v>
      </c>
      <c r="B342" s="223">
        <v>46175</v>
      </c>
      <c r="C342" s="224" t="s">
        <v>348</v>
      </c>
      <c r="D342" s="225">
        <v>32305</v>
      </c>
      <c r="E342" s="226" t="s">
        <v>374</v>
      </c>
      <c r="F342" s="225" t="s">
        <v>50</v>
      </c>
      <c r="G342" s="224" t="s">
        <v>212</v>
      </c>
      <c r="H342" s="227" t="s">
        <v>215</v>
      </c>
      <c r="I342" s="228">
        <v>46175</v>
      </c>
      <c r="J342" s="229">
        <v>0.25461805555555556</v>
      </c>
      <c r="K342" s="229">
        <v>0.67393518518518514</v>
      </c>
      <c r="L342" s="229"/>
      <c r="M342" s="230" t="s">
        <v>212</v>
      </c>
      <c r="N342" s="231">
        <v>8</v>
      </c>
      <c r="O342" s="231"/>
      <c r="P342" s="231"/>
      <c r="Q342" s="231"/>
      <c r="R342" s="231"/>
      <c r="S342" s="231"/>
      <c r="T342" s="232">
        <f t="shared" si="20"/>
        <v>0</v>
      </c>
      <c r="U342" s="224"/>
      <c r="V342" s="224"/>
      <c r="W342" s="224"/>
      <c r="X342" s="224"/>
      <c r="Y342" s="224"/>
      <c r="Z342" s="224"/>
      <c r="AA342" s="224"/>
      <c r="AB342" s="224"/>
      <c r="AC342" s="224"/>
      <c r="AD342" s="224"/>
      <c r="AE342" s="224"/>
    </row>
    <row r="343" spans="1:31">
      <c r="A343" s="222">
        <v>184</v>
      </c>
      <c r="B343" s="223">
        <v>46175</v>
      </c>
      <c r="C343" s="224" t="s">
        <v>348</v>
      </c>
      <c r="D343" s="225">
        <v>32299</v>
      </c>
      <c r="E343" s="226" t="s">
        <v>375</v>
      </c>
      <c r="F343" s="225" t="s">
        <v>50</v>
      </c>
      <c r="G343" s="224" t="s">
        <v>212</v>
      </c>
      <c r="H343" s="227" t="s">
        <v>215</v>
      </c>
      <c r="I343" s="228">
        <v>46175</v>
      </c>
      <c r="J343" s="229">
        <v>0.26138888888888889</v>
      </c>
      <c r="K343" s="229">
        <v>0.67319444444444443</v>
      </c>
      <c r="L343" s="229"/>
      <c r="M343" s="230" t="s">
        <v>212</v>
      </c>
      <c r="N343" s="231">
        <v>8</v>
      </c>
      <c r="O343" s="231"/>
      <c r="P343" s="231"/>
      <c r="Q343" s="231"/>
      <c r="R343" s="231"/>
      <c r="S343" s="231"/>
      <c r="T343" s="232">
        <f t="shared" si="20"/>
        <v>0</v>
      </c>
      <c r="U343" s="224"/>
      <c r="V343" s="224"/>
      <c r="W343" s="224"/>
      <c r="X343" s="224"/>
      <c r="Y343" s="224"/>
      <c r="Z343" s="224"/>
      <c r="AA343" s="224"/>
      <c r="AB343" s="224"/>
      <c r="AC343" s="224"/>
      <c r="AD343" s="224"/>
      <c r="AE343" s="224"/>
    </row>
    <row r="344" spans="1:31">
      <c r="A344" s="222">
        <v>185</v>
      </c>
      <c r="B344" s="223">
        <v>46175</v>
      </c>
      <c r="C344" s="224" t="s">
        <v>348</v>
      </c>
      <c r="D344" s="225">
        <v>32301</v>
      </c>
      <c r="E344" s="226" t="s">
        <v>376</v>
      </c>
      <c r="F344" s="225" t="s">
        <v>50</v>
      </c>
      <c r="G344" s="224" t="s">
        <v>212</v>
      </c>
      <c r="H344" s="227" t="s">
        <v>215</v>
      </c>
      <c r="I344" s="228">
        <v>46175</v>
      </c>
      <c r="J344" s="229">
        <v>0.25579861111111113</v>
      </c>
      <c r="K344" s="229">
        <v>0.67196759259259264</v>
      </c>
      <c r="L344" s="229"/>
      <c r="M344" s="230" t="s">
        <v>212</v>
      </c>
      <c r="N344" s="231">
        <v>8</v>
      </c>
      <c r="O344" s="231"/>
      <c r="P344" s="231"/>
      <c r="Q344" s="231"/>
      <c r="R344" s="231"/>
      <c r="S344" s="231"/>
      <c r="T344" s="232">
        <f t="shared" si="20"/>
        <v>0</v>
      </c>
      <c r="U344" s="224"/>
      <c r="V344" s="224"/>
      <c r="W344" s="224"/>
      <c r="X344" s="224"/>
      <c r="Y344" s="224"/>
      <c r="Z344" s="224"/>
      <c r="AA344" s="224"/>
      <c r="AB344" s="224"/>
      <c r="AC344" s="224"/>
      <c r="AD344" s="224"/>
      <c r="AE344" s="224"/>
    </row>
    <row r="345" spans="1:31">
      <c r="A345" s="222">
        <v>186</v>
      </c>
      <c r="B345" s="223">
        <v>46175</v>
      </c>
      <c r="C345" s="224" t="s">
        <v>348</v>
      </c>
      <c r="D345" s="225">
        <v>32297</v>
      </c>
      <c r="E345" s="226" t="s">
        <v>377</v>
      </c>
      <c r="F345" s="225" t="s">
        <v>50</v>
      </c>
      <c r="G345" s="224" t="s">
        <v>212</v>
      </c>
      <c r="H345" s="227" t="s">
        <v>215</v>
      </c>
      <c r="I345" s="228">
        <v>46175</v>
      </c>
      <c r="J345" s="229">
        <v>0.25429398148148147</v>
      </c>
      <c r="K345" s="229">
        <v>0.6724768518518518</v>
      </c>
      <c r="L345" s="229"/>
      <c r="M345" s="230" t="s">
        <v>212</v>
      </c>
      <c r="N345" s="231">
        <v>8</v>
      </c>
      <c r="O345" s="231"/>
      <c r="P345" s="231"/>
      <c r="Q345" s="231"/>
      <c r="R345" s="231"/>
      <c r="S345" s="231"/>
      <c r="T345" s="232">
        <f t="shared" si="20"/>
        <v>0</v>
      </c>
      <c r="U345" s="224"/>
      <c r="V345" s="224"/>
      <c r="W345" s="224"/>
      <c r="X345" s="224"/>
      <c r="Y345" s="224"/>
      <c r="Z345" s="224"/>
      <c r="AA345" s="224"/>
      <c r="AB345" s="224"/>
      <c r="AC345" s="224"/>
      <c r="AD345" s="224"/>
      <c r="AE345" s="224"/>
    </row>
    <row r="346" spans="1:31">
      <c r="A346" s="222">
        <v>1</v>
      </c>
      <c r="B346" s="223">
        <v>45244</v>
      </c>
      <c r="C346" s="224" t="s">
        <v>48</v>
      </c>
      <c r="D346" s="225">
        <v>5683</v>
      </c>
      <c r="E346" s="226" t="s">
        <v>49</v>
      </c>
      <c r="F346" s="225" t="s">
        <v>50</v>
      </c>
      <c r="G346" s="224" t="s">
        <v>209</v>
      </c>
      <c r="H346" s="227" t="s">
        <v>288</v>
      </c>
      <c r="I346" s="228">
        <v>46176</v>
      </c>
      <c r="J346" s="229">
        <v>0.2534837962962963</v>
      </c>
      <c r="K346" s="229">
        <v>0.79437500000000005</v>
      </c>
      <c r="L346" s="229"/>
      <c r="M346" s="230" t="s">
        <v>211</v>
      </c>
      <c r="N346" s="231">
        <v>8</v>
      </c>
      <c r="O346" s="231">
        <v>3</v>
      </c>
      <c r="P346" s="231"/>
      <c r="Q346" s="231"/>
      <c r="R346" s="231"/>
      <c r="S346" s="231"/>
      <c r="T346" s="232">
        <f t="shared" si="20"/>
        <v>0</v>
      </c>
      <c r="U346" s="231"/>
      <c r="V346" s="231"/>
      <c r="W346" s="231"/>
      <c r="X346" s="231"/>
      <c r="Y346" s="231"/>
      <c r="Z346" s="231"/>
      <c r="AA346" s="231"/>
      <c r="AB346" s="231"/>
      <c r="AC346" s="231"/>
      <c r="AD346" s="231"/>
      <c r="AE346" s="231"/>
    </row>
    <row r="347" spans="1:31">
      <c r="A347" s="222">
        <v>2</v>
      </c>
      <c r="B347" s="223">
        <v>45951</v>
      </c>
      <c r="C347" s="224" t="s">
        <v>238</v>
      </c>
      <c r="D347" s="224">
        <v>31024</v>
      </c>
      <c r="E347" s="226" t="s">
        <v>239</v>
      </c>
      <c r="F347" s="225" t="s">
        <v>52</v>
      </c>
      <c r="G347" s="224" t="s">
        <v>251</v>
      </c>
      <c r="H347" s="227" t="s">
        <v>258</v>
      </c>
      <c r="I347" s="228">
        <v>46176</v>
      </c>
      <c r="J347" s="229">
        <v>0.75966435185185188</v>
      </c>
      <c r="K347" s="229">
        <v>0.29358796296296297</v>
      </c>
      <c r="L347" s="229"/>
      <c r="M347" s="230" t="s">
        <v>210</v>
      </c>
      <c r="N347" s="231">
        <v>8</v>
      </c>
      <c r="O347" s="231">
        <v>3</v>
      </c>
      <c r="P347" s="231">
        <v>2</v>
      </c>
      <c r="Q347" s="231">
        <v>5</v>
      </c>
      <c r="R347" s="231"/>
      <c r="S347" s="231"/>
      <c r="T347" s="232">
        <f t="shared" si="20"/>
        <v>0</v>
      </c>
      <c r="U347" s="224"/>
      <c r="V347" s="224"/>
      <c r="W347" s="224"/>
      <c r="X347" s="224"/>
      <c r="Y347" s="224"/>
      <c r="Z347" s="224"/>
      <c r="AA347" s="224"/>
      <c r="AB347" s="224"/>
      <c r="AC347" s="224"/>
      <c r="AD347" s="224"/>
      <c r="AE347" s="224"/>
    </row>
    <row r="348" spans="1:31">
      <c r="A348" s="222">
        <v>3</v>
      </c>
      <c r="B348" s="223">
        <v>45811</v>
      </c>
      <c r="C348" s="224" t="s">
        <v>51</v>
      </c>
      <c r="D348" s="225">
        <v>13373</v>
      </c>
      <c r="E348" s="226" t="s">
        <v>53</v>
      </c>
      <c r="F348" s="225" t="s">
        <v>54</v>
      </c>
      <c r="G348" s="224" t="s">
        <v>251</v>
      </c>
      <c r="H348" s="227" t="s">
        <v>288</v>
      </c>
      <c r="I348" s="228">
        <v>46176</v>
      </c>
      <c r="J348" s="229">
        <v>0.67437499999999995</v>
      </c>
      <c r="K348" s="229">
        <v>0.16774305555555555</v>
      </c>
      <c r="L348" s="229"/>
      <c r="M348" s="230" t="s">
        <v>210</v>
      </c>
      <c r="N348" s="231">
        <v>8</v>
      </c>
      <c r="O348" s="236">
        <v>2.75</v>
      </c>
      <c r="P348" s="231"/>
      <c r="Q348" s="231">
        <v>5</v>
      </c>
      <c r="R348" s="231"/>
      <c r="S348" s="231"/>
      <c r="T348" s="232">
        <f t="shared" si="20"/>
        <v>0</v>
      </c>
      <c r="U348" s="231"/>
      <c r="V348" s="231"/>
      <c r="W348" s="231"/>
      <c r="X348" s="231"/>
      <c r="Y348" s="231"/>
      <c r="Z348" s="231"/>
      <c r="AA348" s="231"/>
      <c r="AB348" s="231"/>
      <c r="AC348" s="231"/>
      <c r="AD348" s="231"/>
      <c r="AE348" s="231"/>
    </row>
    <row r="349" spans="1:31">
      <c r="A349" s="222">
        <v>4</v>
      </c>
      <c r="B349" s="223">
        <v>45524</v>
      </c>
      <c r="C349" s="224" t="s">
        <v>56</v>
      </c>
      <c r="D349" s="225">
        <v>7167</v>
      </c>
      <c r="E349" s="226" t="s">
        <v>57</v>
      </c>
      <c r="F349" s="225" t="s">
        <v>52</v>
      </c>
      <c r="G349" s="224" t="s">
        <v>251</v>
      </c>
      <c r="H349" s="227" t="s">
        <v>258</v>
      </c>
      <c r="I349" s="228">
        <v>46176</v>
      </c>
      <c r="J349" s="229">
        <v>0.77028935185185188</v>
      </c>
      <c r="K349" s="229">
        <v>0.29449074074074072</v>
      </c>
      <c r="L349" s="229"/>
      <c r="M349" s="230" t="s">
        <v>210</v>
      </c>
      <c r="N349" s="231">
        <v>8</v>
      </c>
      <c r="O349" s="231">
        <v>3</v>
      </c>
      <c r="P349" s="231">
        <v>2</v>
      </c>
      <c r="Q349" s="231">
        <v>5</v>
      </c>
      <c r="R349" s="231"/>
      <c r="S349" s="231"/>
      <c r="T349" s="232">
        <f t="shared" si="20"/>
        <v>0</v>
      </c>
      <c r="U349" s="231"/>
      <c r="V349" s="231"/>
      <c r="W349" s="231"/>
      <c r="X349" s="231"/>
      <c r="Y349" s="231"/>
      <c r="Z349" s="231"/>
      <c r="AA349" s="231"/>
      <c r="AB349" s="231"/>
      <c r="AC349" s="231"/>
      <c r="AD349" s="231"/>
      <c r="AE349" s="231"/>
    </row>
    <row r="350" spans="1:31">
      <c r="A350" s="222">
        <v>5</v>
      </c>
      <c r="B350" s="223">
        <v>46161</v>
      </c>
      <c r="C350" s="224" t="s">
        <v>310</v>
      </c>
      <c r="D350" s="225">
        <v>32202</v>
      </c>
      <c r="E350" s="226" t="s">
        <v>311</v>
      </c>
      <c r="F350" s="225" t="s">
        <v>50</v>
      </c>
      <c r="G350" s="224" t="s">
        <v>212</v>
      </c>
      <c r="H350" s="227" t="s">
        <v>215</v>
      </c>
      <c r="I350" s="228">
        <v>46176</v>
      </c>
      <c r="J350" s="229">
        <v>0.27160879629629631</v>
      </c>
      <c r="K350" s="229">
        <v>0.66795138888888894</v>
      </c>
      <c r="L350" s="229"/>
      <c r="M350" s="230" t="s">
        <v>212</v>
      </c>
      <c r="N350" s="231">
        <v>8</v>
      </c>
      <c r="O350" s="231"/>
      <c r="P350" s="231"/>
      <c r="Q350" s="231"/>
      <c r="R350" s="231"/>
      <c r="S350" s="231"/>
      <c r="T350" s="232">
        <f t="shared" si="20"/>
        <v>0</v>
      </c>
      <c r="U350" s="224"/>
      <c r="V350" s="224"/>
      <c r="W350" s="224"/>
      <c r="X350" s="224"/>
      <c r="Y350" s="224"/>
      <c r="Z350" s="224"/>
      <c r="AA350" s="224"/>
      <c r="AB350" s="224"/>
      <c r="AC350" s="224"/>
      <c r="AD350" s="224"/>
      <c r="AE350" s="224"/>
    </row>
    <row r="351" spans="1:31">
      <c r="A351" s="222">
        <v>6</v>
      </c>
      <c r="B351" s="223">
        <v>45734</v>
      </c>
      <c r="C351" s="224" t="s">
        <v>61</v>
      </c>
      <c r="D351" s="231">
        <v>11936</v>
      </c>
      <c r="E351" s="226" t="s">
        <v>62</v>
      </c>
      <c r="F351" s="225" t="s">
        <v>52</v>
      </c>
      <c r="G351" s="224" t="s">
        <v>209</v>
      </c>
      <c r="H351" s="227" t="s">
        <v>63</v>
      </c>
      <c r="I351" s="228">
        <v>46176</v>
      </c>
      <c r="J351" s="229">
        <v>0.24890046296296298</v>
      </c>
      <c r="K351" s="229">
        <v>0.79223379629629631</v>
      </c>
      <c r="L351" s="229"/>
      <c r="M351" s="230" t="s">
        <v>211</v>
      </c>
      <c r="N351" s="231">
        <v>8</v>
      </c>
      <c r="O351" s="231">
        <v>3</v>
      </c>
      <c r="P351" s="231"/>
      <c r="Q351" s="231"/>
      <c r="R351" s="231"/>
      <c r="S351" s="231"/>
      <c r="T351" s="232">
        <f t="shared" si="20"/>
        <v>0</v>
      </c>
      <c r="U351" s="231"/>
      <c r="V351" s="231"/>
      <c r="W351" s="231"/>
      <c r="X351" s="231"/>
      <c r="Y351" s="231"/>
      <c r="Z351" s="231"/>
      <c r="AA351" s="231"/>
      <c r="AB351" s="231"/>
      <c r="AC351" s="231"/>
      <c r="AD351" s="231"/>
      <c r="AE351" s="231"/>
    </row>
    <row r="352" spans="1:31">
      <c r="A352" s="222">
        <v>7</v>
      </c>
      <c r="B352" s="223">
        <v>45944</v>
      </c>
      <c r="C352" s="224" t="s">
        <v>214</v>
      </c>
      <c r="D352" s="225">
        <v>31006</v>
      </c>
      <c r="E352" s="226" t="s">
        <v>219</v>
      </c>
      <c r="F352" s="225" t="s">
        <v>52</v>
      </c>
      <c r="G352" s="224" t="s">
        <v>251</v>
      </c>
      <c r="H352" s="227" t="s">
        <v>68</v>
      </c>
      <c r="I352" s="228">
        <v>46176</v>
      </c>
      <c r="J352" s="229">
        <v>0.76299768518518518</v>
      </c>
      <c r="K352" s="229">
        <v>0.29292824074074075</v>
      </c>
      <c r="L352" s="229"/>
      <c r="M352" s="230" t="s">
        <v>210</v>
      </c>
      <c r="N352" s="231">
        <v>8</v>
      </c>
      <c r="O352" s="231">
        <v>3</v>
      </c>
      <c r="P352" s="231">
        <v>2</v>
      </c>
      <c r="Q352" s="231">
        <v>5</v>
      </c>
      <c r="R352" s="231"/>
      <c r="S352" s="231"/>
      <c r="T352" s="232">
        <f t="shared" si="20"/>
        <v>0</v>
      </c>
      <c r="U352" s="224"/>
      <c r="V352" s="224"/>
      <c r="W352" s="224"/>
      <c r="X352" s="224"/>
      <c r="Y352" s="224"/>
      <c r="Z352" s="224"/>
      <c r="AA352" s="224"/>
      <c r="AB352" s="224"/>
      <c r="AC352" s="224"/>
      <c r="AD352" s="224"/>
      <c r="AE352" s="224"/>
    </row>
    <row r="353" spans="1:31">
      <c r="A353" s="222">
        <v>8</v>
      </c>
      <c r="B353" s="223">
        <v>45531</v>
      </c>
      <c r="C353" s="224" t="s">
        <v>66</v>
      </c>
      <c r="D353" s="231">
        <v>7080</v>
      </c>
      <c r="E353" s="226" t="s">
        <v>67</v>
      </c>
      <c r="F353" s="225" t="s">
        <v>54</v>
      </c>
      <c r="G353" s="224" t="s">
        <v>251</v>
      </c>
      <c r="H353" s="227" t="s">
        <v>58</v>
      </c>
      <c r="I353" s="228">
        <v>46176</v>
      </c>
      <c r="J353" s="229">
        <v>0.76657407407407407</v>
      </c>
      <c r="K353" s="229">
        <v>0.29341435185185183</v>
      </c>
      <c r="L353" s="229"/>
      <c r="M353" s="230" t="s">
        <v>210</v>
      </c>
      <c r="N353" s="231">
        <v>8</v>
      </c>
      <c r="O353" s="231">
        <v>3</v>
      </c>
      <c r="P353" s="231">
        <v>2</v>
      </c>
      <c r="Q353" s="231">
        <v>5</v>
      </c>
      <c r="R353" s="231"/>
      <c r="S353" s="231"/>
      <c r="T353" s="232">
        <f t="shared" si="20"/>
        <v>0</v>
      </c>
      <c r="U353" s="231"/>
      <c r="V353" s="231"/>
      <c r="W353" s="231"/>
      <c r="X353" s="231"/>
      <c r="Y353" s="231"/>
      <c r="Z353" s="231"/>
      <c r="AA353" s="231"/>
      <c r="AB353" s="231"/>
      <c r="AC353" s="231"/>
      <c r="AD353" s="231"/>
      <c r="AE353" s="231"/>
    </row>
    <row r="354" spans="1:31">
      <c r="A354" s="222">
        <v>9</v>
      </c>
      <c r="B354" s="223">
        <v>45993</v>
      </c>
      <c r="C354" s="224" t="s">
        <v>259</v>
      </c>
      <c r="D354" s="225">
        <v>31088</v>
      </c>
      <c r="E354" s="226" t="s">
        <v>260</v>
      </c>
      <c r="F354" s="225" t="s">
        <v>52</v>
      </c>
      <c r="G354" s="224" t="s">
        <v>251</v>
      </c>
      <c r="H354" s="227" t="s">
        <v>288</v>
      </c>
      <c r="I354" s="228">
        <v>46176</v>
      </c>
      <c r="J354" s="229">
        <v>0.75424768518518515</v>
      </c>
      <c r="K354" s="229">
        <v>0.29831018518518521</v>
      </c>
      <c r="L354" s="229"/>
      <c r="M354" s="230" t="s">
        <v>210</v>
      </c>
      <c r="N354" s="231">
        <v>8</v>
      </c>
      <c r="O354" s="231">
        <v>3</v>
      </c>
      <c r="P354" s="231">
        <v>2</v>
      </c>
      <c r="Q354" s="231">
        <v>5</v>
      </c>
      <c r="R354" s="231"/>
      <c r="S354" s="231"/>
      <c r="T354" s="232">
        <f t="shared" si="20"/>
        <v>0</v>
      </c>
      <c r="U354" s="224"/>
      <c r="V354" s="224"/>
      <c r="W354" s="224"/>
      <c r="X354" s="224"/>
      <c r="Y354" s="224"/>
      <c r="Z354" s="224"/>
      <c r="AA354" s="224"/>
      <c r="AB354" s="224"/>
      <c r="AC354" s="224"/>
      <c r="AD354" s="224"/>
      <c r="AE354" s="224"/>
    </row>
    <row r="355" spans="1:31">
      <c r="A355" s="222">
        <v>10</v>
      </c>
      <c r="B355" s="223">
        <v>45755</v>
      </c>
      <c r="C355" s="224" t="s">
        <v>70</v>
      </c>
      <c r="D355" s="230">
        <v>11601</v>
      </c>
      <c r="E355" s="226" t="s">
        <v>71</v>
      </c>
      <c r="F355" s="225" t="s">
        <v>50</v>
      </c>
      <c r="G355" s="224" t="s">
        <v>212</v>
      </c>
      <c r="H355" s="227" t="s">
        <v>58</v>
      </c>
      <c r="I355" s="228">
        <v>46176</v>
      </c>
      <c r="J355" s="229">
        <v>0.26873842592592595</v>
      </c>
      <c r="K355" s="229">
        <v>0.66916666666666669</v>
      </c>
      <c r="L355" s="229"/>
      <c r="M355" s="230" t="s">
        <v>212</v>
      </c>
      <c r="N355" s="231">
        <v>8</v>
      </c>
      <c r="O355" s="231"/>
      <c r="P355" s="231"/>
      <c r="Q355" s="231"/>
      <c r="R355" s="231"/>
      <c r="S355" s="231"/>
      <c r="T355" s="232">
        <f t="shared" si="20"/>
        <v>0</v>
      </c>
      <c r="U355" s="231"/>
      <c r="V355" s="231"/>
      <c r="W355" s="231"/>
      <c r="X355" s="231"/>
      <c r="Y355" s="231"/>
      <c r="Z355" s="231"/>
      <c r="AA355" s="231"/>
      <c r="AB355" s="231"/>
      <c r="AC355" s="231"/>
      <c r="AD355" s="231"/>
      <c r="AE355" s="231"/>
    </row>
    <row r="356" spans="1:31">
      <c r="A356" s="222">
        <v>11</v>
      </c>
      <c r="B356" s="223">
        <v>45531</v>
      </c>
      <c r="C356" s="224" t="s">
        <v>66</v>
      </c>
      <c r="D356" s="230">
        <v>7115</v>
      </c>
      <c r="E356" s="226" t="s">
        <v>73</v>
      </c>
      <c r="F356" s="225" t="s">
        <v>52</v>
      </c>
      <c r="G356" s="224" t="s">
        <v>251</v>
      </c>
      <c r="H356" s="227" t="s">
        <v>289</v>
      </c>
      <c r="I356" s="228">
        <v>46176</v>
      </c>
      <c r="J356" s="229">
        <v>0.76645833333333335</v>
      </c>
      <c r="K356" s="229">
        <v>0.29369212962962965</v>
      </c>
      <c r="L356" s="229"/>
      <c r="M356" s="230" t="s">
        <v>210</v>
      </c>
      <c r="N356" s="231">
        <v>8</v>
      </c>
      <c r="O356" s="231">
        <v>3</v>
      </c>
      <c r="P356" s="231">
        <v>2</v>
      </c>
      <c r="Q356" s="231">
        <v>5</v>
      </c>
      <c r="R356" s="231"/>
      <c r="S356" s="231"/>
      <c r="T356" s="232">
        <f t="shared" si="20"/>
        <v>0</v>
      </c>
      <c r="U356" s="231"/>
      <c r="V356" s="231"/>
      <c r="W356" s="231"/>
      <c r="X356" s="231"/>
      <c r="Y356" s="231"/>
      <c r="Z356" s="231"/>
      <c r="AA356" s="231"/>
      <c r="AB356" s="231"/>
      <c r="AC356" s="231"/>
      <c r="AD356" s="231"/>
      <c r="AE356" s="231"/>
    </row>
    <row r="357" spans="1:31">
      <c r="A357" s="222">
        <v>12</v>
      </c>
      <c r="B357" s="234">
        <v>46084</v>
      </c>
      <c r="C357" s="224" t="s">
        <v>268</v>
      </c>
      <c r="D357" s="224">
        <v>32818</v>
      </c>
      <c r="E357" s="235" t="s">
        <v>269</v>
      </c>
      <c r="F357" s="224" t="s">
        <v>52</v>
      </c>
      <c r="G357" s="224" t="s">
        <v>251</v>
      </c>
      <c r="H357" s="235" t="s">
        <v>77</v>
      </c>
      <c r="I357" s="228">
        <v>46176</v>
      </c>
      <c r="J357" s="229"/>
      <c r="K357" s="229"/>
      <c r="L357" s="229" t="s">
        <v>213</v>
      </c>
      <c r="M357" s="230" t="s">
        <v>210</v>
      </c>
      <c r="N357" s="231"/>
      <c r="O357" s="231"/>
      <c r="P357" s="224"/>
      <c r="Q357" s="224"/>
      <c r="R357" s="224"/>
      <c r="S357" s="224"/>
      <c r="T357" s="224">
        <v>0</v>
      </c>
      <c r="U357" s="224"/>
      <c r="V357" s="224"/>
      <c r="W357" s="224"/>
      <c r="X357" s="224"/>
      <c r="Y357" s="224"/>
      <c r="Z357" s="224"/>
      <c r="AA357" s="224"/>
      <c r="AB357" s="224"/>
      <c r="AC357" s="224"/>
      <c r="AD357" s="224"/>
      <c r="AE357" s="224"/>
    </row>
    <row r="358" spans="1:31">
      <c r="A358" s="222">
        <v>13</v>
      </c>
      <c r="B358" s="223">
        <v>45734</v>
      </c>
      <c r="C358" s="224" t="s">
        <v>61</v>
      </c>
      <c r="D358" s="230">
        <v>11939</v>
      </c>
      <c r="E358" s="226" t="s">
        <v>74</v>
      </c>
      <c r="F358" s="225" t="s">
        <v>52</v>
      </c>
      <c r="G358" s="224" t="s">
        <v>209</v>
      </c>
      <c r="H358" s="227" t="s">
        <v>288</v>
      </c>
      <c r="I358" s="228">
        <v>46176</v>
      </c>
      <c r="J358" s="229">
        <v>0.27004629629629628</v>
      </c>
      <c r="K358" s="229">
        <v>0.7935416666666667</v>
      </c>
      <c r="L358" s="229"/>
      <c r="M358" s="230" t="s">
        <v>211</v>
      </c>
      <c r="N358" s="231">
        <v>8</v>
      </c>
      <c r="O358" s="231">
        <v>3</v>
      </c>
      <c r="P358" s="231"/>
      <c r="Q358" s="231"/>
      <c r="R358" s="231"/>
      <c r="S358" s="231"/>
      <c r="T358" s="232">
        <f t="shared" ref="T358:T370" si="21">SUM(R358:S358)</f>
        <v>0</v>
      </c>
      <c r="U358" s="231"/>
      <c r="V358" s="231"/>
      <c r="W358" s="231"/>
      <c r="X358" s="231"/>
      <c r="Y358" s="231"/>
      <c r="Z358" s="231"/>
      <c r="AA358" s="231"/>
      <c r="AB358" s="231"/>
      <c r="AC358" s="231"/>
      <c r="AD358" s="231"/>
      <c r="AE358" s="231"/>
    </row>
    <row r="359" spans="1:31">
      <c r="A359" s="222">
        <v>14</v>
      </c>
      <c r="B359" s="223">
        <v>45951</v>
      </c>
      <c r="C359" s="224" t="s">
        <v>238</v>
      </c>
      <c r="D359" s="224">
        <v>31047</v>
      </c>
      <c r="E359" s="226" t="s">
        <v>240</v>
      </c>
      <c r="F359" s="225" t="s">
        <v>52</v>
      </c>
      <c r="G359" s="224" t="s">
        <v>209</v>
      </c>
      <c r="H359" s="227" t="s">
        <v>60</v>
      </c>
      <c r="I359" s="228">
        <v>46176</v>
      </c>
      <c r="J359" s="229">
        <v>0.27167824074074076</v>
      </c>
      <c r="K359" s="229">
        <v>0.79341435185185183</v>
      </c>
      <c r="L359" s="229"/>
      <c r="M359" s="230" t="s">
        <v>211</v>
      </c>
      <c r="N359" s="231">
        <v>8</v>
      </c>
      <c r="O359" s="231">
        <v>3</v>
      </c>
      <c r="P359" s="231"/>
      <c r="Q359" s="231"/>
      <c r="R359" s="231"/>
      <c r="S359" s="231"/>
      <c r="T359" s="232">
        <f t="shared" si="21"/>
        <v>0</v>
      </c>
      <c r="U359" s="224"/>
      <c r="V359" s="224"/>
      <c r="W359" s="224"/>
      <c r="X359" s="224"/>
      <c r="Y359" s="224"/>
      <c r="Z359" s="224"/>
      <c r="AA359" s="224"/>
      <c r="AB359" s="224"/>
      <c r="AC359" s="224"/>
      <c r="AD359" s="224"/>
      <c r="AE359" s="224"/>
    </row>
    <row r="360" spans="1:31">
      <c r="A360" s="222">
        <v>15</v>
      </c>
      <c r="B360" s="223">
        <v>46161</v>
      </c>
      <c r="C360" s="224" t="s">
        <v>310</v>
      </c>
      <c r="D360" s="225">
        <v>32205</v>
      </c>
      <c r="E360" s="226" t="s">
        <v>312</v>
      </c>
      <c r="F360" s="225" t="s">
        <v>50</v>
      </c>
      <c r="G360" s="224" t="s">
        <v>251</v>
      </c>
      <c r="H360" s="227" t="s">
        <v>333</v>
      </c>
      <c r="I360" s="228">
        <v>46176</v>
      </c>
      <c r="J360" s="229">
        <v>0.75324074074074077</v>
      </c>
      <c r="K360" s="229">
        <v>0.17171296296296296</v>
      </c>
      <c r="L360" s="229"/>
      <c r="M360" s="230" t="s">
        <v>210</v>
      </c>
      <c r="N360" s="231">
        <v>8</v>
      </c>
      <c r="O360" s="231"/>
      <c r="P360" s="231"/>
      <c r="Q360" s="231">
        <v>5</v>
      </c>
      <c r="R360" s="231"/>
      <c r="S360" s="231"/>
      <c r="T360" s="232">
        <f t="shared" si="21"/>
        <v>0</v>
      </c>
      <c r="U360" s="224"/>
      <c r="V360" s="224"/>
      <c r="W360" s="224"/>
      <c r="X360" s="224"/>
      <c r="Y360" s="224"/>
      <c r="Z360" s="224"/>
      <c r="AA360" s="224"/>
      <c r="AB360" s="224"/>
      <c r="AC360" s="224"/>
      <c r="AD360" s="224"/>
      <c r="AE360" s="224"/>
    </row>
    <row r="361" spans="1:31">
      <c r="A361" s="222">
        <v>16</v>
      </c>
      <c r="B361" s="223">
        <v>46161</v>
      </c>
      <c r="C361" s="224" t="s">
        <v>310</v>
      </c>
      <c r="D361" s="225">
        <v>32203</v>
      </c>
      <c r="E361" s="226" t="s">
        <v>313</v>
      </c>
      <c r="F361" s="225" t="s">
        <v>50</v>
      </c>
      <c r="G361" s="224" t="s">
        <v>251</v>
      </c>
      <c r="H361" s="227" t="s">
        <v>215</v>
      </c>
      <c r="I361" s="228">
        <v>46176</v>
      </c>
      <c r="J361" s="229">
        <v>0.75406249999999997</v>
      </c>
      <c r="K361" s="229">
        <v>0.29265046296296299</v>
      </c>
      <c r="L361" s="229"/>
      <c r="M361" s="230" t="s">
        <v>210</v>
      </c>
      <c r="N361" s="231">
        <v>8</v>
      </c>
      <c r="O361" s="231">
        <v>3</v>
      </c>
      <c r="P361" s="231">
        <v>2</v>
      </c>
      <c r="Q361" s="231">
        <v>5</v>
      </c>
      <c r="R361" s="231"/>
      <c r="S361" s="231"/>
      <c r="T361" s="232">
        <f t="shared" si="21"/>
        <v>0</v>
      </c>
      <c r="U361" s="224"/>
      <c r="V361" s="224"/>
      <c r="W361" s="224"/>
      <c r="X361" s="224"/>
      <c r="Y361" s="224"/>
      <c r="Z361" s="224"/>
      <c r="AA361" s="224"/>
      <c r="AB361" s="224"/>
      <c r="AC361" s="224"/>
      <c r="AD361" s="224"/>
      <c r="AE361" s="224"/>
    </row>
    <row r="362" spans="1:31">
      <c r="A362" s="222">
        <v>17</v>
      </c>
      <c r="B362" s="223">
        <v>45468</v>
      </c>
      <c r="C362" s="224" t="s">
        <v>78</v>
      </c>
      <c r="D362" s="230">
        <v>7738</v>
      </c>
      <c r="E362" s="226" t="s">
        <v>79</v>
      </c>
      <c r="F362" s="225" t="s">
        <v>52</v>
      </c>
      <c r="G362" s="224" t="s">
        <v>251</v>
      </c>
      <c r="H362" s="227" t="s">
        <v>77</v>
      </c>
      <c r="I362" s="228">
        <v>46176</v>
      </c>
      <c r="J362" s="229">
        <v>0.76253472222222218</v>
      </c>
      <c r="K362" s="229">
        <v>0.17004629629629631</v>
      </c>
      <c r="L362" s="229"/>
      <c r="M362" s="230" t="s">
        <v>210</v>
      </c>
      <c r="N362" s="231">
        <v>8</v>
      </c>
      <c r="O362" s="231"/>
      <c r="P362" s="231"/>
      <c r="Q362" s="231">
        <v>5</v>
      </c>
      <c r="R362" s="231"/>
      <c r="S362" s="231"/>
      <c r="T362" s="232">
        <f t="shared" si="21"/>
        <v>0</v>
      </c>
      <c r="U362" s="231"/>
      <c r="V362" s="231"/>
      <c r="W362" s="231"/>
      <c r="X362" s="231"/>
      <c r="Y362" s="231"/>
      <c r="Z362" s="231"/>
      <c r="AA362" s="231"/>
      <c r="AB362" s="231"/>
      <c r="AC362" s="231"/>
      <c r="AD362" s="231"/>
      <c r="AE362" s="231"/>
    </row>
    <row r="363" spans="1:31">
      <c r="A363" s="222">
        <v>18</v>
      </c>
      <c r="B363" s="223">
        <v>45629</v>
      </c>
      <c r="C363" s="224" t="s">
        <v>65</v>
      </c>
      <c r="D363" s="230">
        <v>10894</v>
      </c>
      <c r="E363" s="226" t="s">
        <v>80</v>
      </c>
      <c r="F363" s="225" t="s">
        <v>52</v>
      </c>
      <c r="G363" s="224" t="s">
        <v>209</v>
      </c>
      <c r="H363" s="227" t="s">
        <v>77</v>
      </c>
      <c r="I363" s="228">
        <v>46176</v>
      </c>
      <c r="J363" s="229">
        <v>0.27767361111111111</v>
      </c>
      <c r="K363" s="229">
        <v>0.79400462962962959</v>
      </c>
      <c r="L363" s="229"/>
      <c r="M363" s="230" t="s">
        <v>211</v>
      </c>
      <c r="N363" s="231">
        <v>8</v>
      </c>
      <c r="O363" s="231">
        <v>3</v>
      </c>
      <c r="P363" s="231"/>
      <c r="Q363" s="231"/>
      <c r="R363" s="231"/>
      <c r="S363" s="231"/>
      <c r="T363" s="232">
        <f t="shared" si="21"/>
        <v>0</v>
      </c>
      <c r="U363" s="231"/>
      <c r="V363" s="231"/>
      <c r="W363" s="231"/>
      <c r="X363" s="231"/>
      <c r="Y363" s="231"/>
      <c r="Z363" s="231"/>
      <c r="AA363" s="231"/>
      <c r="AB363" s="231"/>
      <c r="AC363" s="231"/>
      <c r="AD363" s="231"/>
      <c r="AE363" s="231"/>
    </row>
    <row r="364" spans="1:31">
      <c r="A364" s="222">
        <v>19</v>
      </c>
      <c r="B364" s="223">
        <v>45719</v>
      </c>
      <c r="C364" s="224" t="s">
        <v>82</v>
      </c>
      <c r="D364" s="230">
        <v>12092</v>
      </c>
      <c r="E364" s="226" t="s">
        <v>83</v>
      </c>
      <c r="F364" s="225" t="s">
        <v>54</v>
      </c>
      <c r="G364" s="224" t="s">
        <v>251</v>
      </c>
      <c r="H364" s="227" t="s">
        <v>84</v>
      </c>
      <c r="I364" s="228">
        <v>46176</v>
      </c>
      <c r="J364" s="229">
        <v>0.76708333333333334</v>
      </c>
      <c r="K364" s="229">
        <v>0.29204861111111113</v>
      </c>
      <c r="L364" s="229"/>
      <c r="M364" s="230" t="s">
        <v>210</v>
      </c>
      <c r="N364" s="231">
        <v>8</v>
      </c>
      <c r="O364" s="231">
        <v>3</v>
      </c>
      <c r="P364" s="231">
        <v>2</v>
      </c>
      <c r="Q364" s="231">
        <v>5</v>
      </c>
      <c r="R364" s="231"/>
      <c r="S364" s="231"/>
      <c r="T364" s="232">
        <f t="shared" si="21"/>
        <v>0</v>
      </c>
      <c r="U364" s="231"/>
      <c r="V364" s="231"/>
      <c r="W364" s="231"/>
      <c r="X364" s="231"/>
      <c r="Y364" s="231"/>
      <c r="Z364" s="231"/>
      <c r="AA364" s="231"/>
      <c r="AB364" s="231"/>
      <c r="AC364" s="231"/>
      <c r="AD364" s="231"/>
      <c r="AE364" s="231"/>
    </row>
    <row r="365" spans="1:31">
      <c r="A365" s="222">
        <v>20</v>
      </c>
      <c r="B365" s="223">
        <v>45468</v>
      </c>
      <c r="C365" s="224" t="s">
        <v>78</v>
      </c>
      <c r="D365" s="230">
        <v>7731</v>
      </c>
      <c r="E365" s="226" t="s">
        <v>85</v>
      </c>
      <c r="F365" s="225" t="s">
        <v>52</v>
      </c>
      <c r="G365" s="224" t="s">
        <v>251</v>
      </c>
      <c r="H365" s="227" t="s">
        <v>77</v>
      </c>
      <c r="I365" s="228">
        <v>46176</v>
      </c>
      <c r="J365" s="229">
        <v>0.77098379629629632</v>
      </c>
      <c r="K365" s="229">
        <v>0.29332175925925924</v>
      </c>
      <c r="L365" s="229"/>
      <c r="M365" s="230" t="s">
        <v>210</v>
      </c>
      <c r="N365" s="231">
        <v>8</v>
      </c>
      <c r="O365" s="231">
        <v>3</v>
      </c>
      <c r="P365" s="231">
        <v>2</v>
      </c>
      <c r="Q365" s="231">
        <v>5</v>
      </c>
      <c r="R365" s="231"/>
      <c r="S365" s="231"/>
      <c r="T365" s="232">
        <f t="shared" si="21"/>
        <v>0</v>
      </c>
      <c r="U365" s="231"/>
      <c r="V365" s="231"/>
      <c r="W365" s="231"/>
      <c r="X365" s="231"/>
      <c r="Y365" s="231"/>
      <c r="Z365" s="231"/>
      <c r="AA365" s="231"/>
      <c r="AB365" s="231"/>
      <c r="AC365" s="231"/>
      <c r="AD365" s="231"/>
      <c r="AE365" s="231"/>
    </row>
    <row r="366" spans="1:31">
      <c r="A366" s="222">
        <v>21</v>
      </c>
      <c r="B366" s="223">
        <v>45719</v>
      </c>
      <c r="C366" s="224" t="s">
        <v>82</v>
      </c>
      <c r="D366" s="230">
        <v>12019</v>
      </c>
      <c r="E366" s="226" t="s">
        <v>86</v>
      </c>
      <c r="F366" s="225" t="s">
        <v>54</v>
      </c>
      <c r="G366" s="224" t="s">
        <v>212</v>
      </c>
      <c r="H366" s="227" t="s">
        <v>64</v>
      </c>
      <c r="I366" s="228">
        <v>46176</v>
      </c>
      <c r="J366" s="229">
        <v>0.27414351851851854</v>
      </c>
      <c r="K366" s="229">
        <v>0.79185185185185181</v>
      </c>
      <c r="L366" s="229"/>
      <c r="M366" s="230" t="s">
        <v>212</v>
      </c>
      <c r="N366" s="231">
        <v>8</v>
      </c>
      <c r="O366" s="231">
        <v>3</v>
      </c>
      <c r="P366" s="231"/>
      <c r="Q366" s="231"/>
      <c r="R366" s="231"/>
      <c r="S366" s="231"/>
      <c r="T366" s="232">
        <f t="shared" si="21"/>
        <v>0</v>
      </c>
      <c r="U366" s="231"/>
      <c r="V366" s="231"/>
      <c r="W366" s="231"/>
      <c r="X366" s="231"/>
      <c r="Y366" s="231"/>
      <c r="Z366" s="231"/>
      <c r="AA366" s="231"/>
      <c r="AB366" s="231"/>
      <c r="AC366" s="231"/>
      <c r="AD366" s="231"/>
      <c r="AE366" s="231"/>
    </row>
    <row r="367" spans="1:31">
      <c r="A367" s="222">
        <v>22</v>
      </c>
      <c r="B367" s="223">
        <v>46161</v>
      </c>
      <c r="C367" s="224" t="s">
        <v>310</v>
      </c>
      <c r="D367" s="225">
        <v>32223</v>
      </c>
      <c r="E367" s="226" t="s">
        <v>314</v>
      </c>
      <c r="F367" s="225" t="s">
        <v>50</v>
      </c>
      <c r="G367" s="224" t="s">
        <v>212</v>
      </c>
      <c r="H367" s="227" t="s">
        <v>215</v>
      </c>
      <c r="I367" s="228">
        <v>46176</v>
      </c>
      <c r="J367" s="229">
        <v>0.25590277777777776</v>
      </c>
      <c r="K367" s="229">
        <v>0.67605324074074069</v>
      </c>
      <c r="L367" s="229"/>
      <c r="M367" s="230" t="s">
        <v>212</v>
      </c>
      <c r="N367" s="231">
        <v>8</v>
      </c>
      <c r="O367" s="231"/>
      <c r="P367" s="231"/>
      <c r="Q367" s="231"/>
      <c r="R367" s="231"/>
      <c r="S367" s="231"/>
      <c r="T367" s="232">
        <f t="shared" si="21"/>
        <v>0</v>
      </c>
      <c r="U367" s="224"/>
      <c r="V367" s="224"/>
      <c r="W367" s="224"/>
      <c r="X367" s="224"/>
      <c r="Y367" s="224"/>
      <c r="Z367" s="224"/>
      <c r="AA367" s="224"/>
      <c r="AB367" s="224"/>
      <c r="AC367" s="224"/>
      <c r="AD367" s="224"/>
      <c r="AE367" s="224"/>
    </row>
    <row r="368" spans="1:31">
      <c r="A368" s="222">
        <v>23</v>
      </c>
      <c r="B368" s="223">
        <v>45797</v>
      </c>
      <c r="C368" s="224" t="s">
        <v>55</v>
      </c>
      <c r="D368" s="231">
        <v>14750</v>
      </c>
      <c r="E368" s="226" t="s">
        <v>87</v>
      </c>
      <c r="F368" s="225" t="s">
        <v>54</v>
      </c>
      <c r="G368" s="224" t="s">
        <v>209</v>
      </c>
      <c r="H368" s="227" t="s">
        <v>290</v>
      </c>
      <c r="I368" s="228">
        <v>46176</v>
      </c>
      <c r="J368" s="229">
        <v>0.26857638888888891</v>
      </c>
      <c r="K368" s="229">
        <v>0.66802083333333329</v>
      </c>
      <c r="L368" s="229"/>
      <c r="M368" s="230" t="s">
        <v>211</v>
      </c>
      <c r="N368" s="231">
        <v>8</v>
      </c>
      <c r="O368" s="231"/>
      <c r="P368" s="231"/>
      <c r="Q368" s="231"/>
      <c r="R368" s="231"/>
      <c r="S368" s="231"/>
      <c r="T368" s="232">
        <f t="shared" si="21"/>
        <v>0</v>
      </c>
      <c r="U368" s="224"/>
      <c r="V368" s="231"/>
      <c r="W368" s="231"/>
      <c r="X368" s="231"/>
      <c r="Y368" s="231"/>
      <c r="Z368" s="231"/>
      <c r="AA368" s="231"/>
      <c r="AB368" s="231"/>
      <c r="AC368" s="231"/>
      <c r="AD368" s="231"/>
      <c r="AE368" s="231"/>
    </row>
    <row r="369" spans="1:31">
      <c r="A369" s="222">
        <v>24</v>
      </c>
      <c r="B369" s="223">
        <v>45622</v>
      </c>
      <c r="C369" s="224" t="s">
        <v>88</v>
      </c>
      <c r="D369" s="230">
        <v>10941</v>
      </c>
      <c r="E369" s="226" t="s">
        <v>89</v>
      </c>
      <c r="F369" s="225" t="s">
        <v>54</v>
      </c>
      <c r="G369" s="224" t="s">
        <v>251</v>
      </c>
      <c r="H369" s="227" t="s">
        <v>64</v>
      </c>
      <c r="I369" s="228">
        <v>46176</v>
      </c>
      <c r="J369" s="229">
        <v>0.76177083333333329</v>
      </c>
      <c r="K369" s="229">
        <v>0.29334490740740743</v>
      </c>
      <c r="L369" s="229"/>
      <c r="M369" s="230" t="s">
        <v>210</v>
      </c>
      <c r="N369" s="231">
        <v>8</v>
      </c>
      <c r="O369" s="231">
        <v>3</v>
      </c>
      <c r="P369" s="231">
        <v>2</v>
      </c>
      <c r="Q369" s="231">
        <v>5</v>
      </c>
      <c r="R369" s="231"/>
      <c r="S369" s="231"/>
      <c r="T369" s="232">
        <f t="shared" si="21"/>
        <v>0</v>
      </c>
      <c r="U369" s="231"/>
      <c r="V369" s="231"/>
      <c r="W369" s="231"/>
      <c r="X369" s="231"/>
      <c r="Y369" s="231"/>
      <c r="Z369" s="231"/>
      <c r="AA369" s="231"/>
      <c r="AB369" s="231"/>
      <c r="AC369" s="231"/>
      <c r="AD369" s="231"/>
      <c r="AE369" s="231"/>
    </row>
    <row r="370" spans="1:31">
      <c r="A370" s="222">
        <v>25</v>
      </c>
      <c r="B370" s="223">
        <v>45993</v>
      </c>
      <c r="C370" s="224" t="s">
        <v>259</v>
      </c>
      <c r="D370" s="225">
        <v>31086</v>
      </c>
      <c r="E370" s="226" t="s">
        <v>261</v>
      </c>
      <c r="F370" s="225" t="s">
        <v>52</v>
      </c>
      <c r="G370" s="224" t="s">
        <v>251</v>
      </c>
      <c r="H370" s="227" t="s">
        <v>77</v>
      </c>
      <c r="I370" s="228">
        <v>46176</v>
      </c>
      <c r="J370" s="229">
        <v>0.77104166666666663</v>
      </c>
      <c r="K370" s="229">
        <v>0.16994212962962962</v>
      </c>
      <c r="L370" s="229"/>
      <c r="M370" s="230" t="s">
        <v>210</v>
      </c>
      <c r="N370" s="231">
        <v>8</v>
      </c>
      <c r="O370" s="231"/>
      <c r="P370" s="231"/>
      <c r="Q370" s="231">
        <v>5</v>
      </c>
      <c r="R370" s="231"/>
      <c r="S370" s="231"/>
      <c r="T370" s="232">
        <f t="shared" si="21"/>
        <v>0</v>
      </c>
      <c r="U370" s="224"/>
      <c r="V370" s="224"/>
      <c r="W370" s="224"/>
      <c r="X370" s="224"/>
      <c r="Y370" s="224"/>
      <c r="Z370" s="224"/>
      <c r="AA370" s="224"/>
      <c r="AB370" s="224"/>
      <c r="AC370" s="224"/>
      <c r="AD370" s="224"/>
      <c r="AE370" s="224"/>
    </row>
    <row r="371" spans="1:31">
      <c r="A371" s="222">
        <v>26</v>
      </c>
      <c r="B371" s="234">
        <v>46084</v>
      </c>
      <c r="C371" s="224" t="s">
        <v>268</v>
      </c>
      <c r="D371" s="224">
        <v>32817</v>
      </c>
      <c r="E371" s="235" t="s">
        <v>336</v>
      </c>
      <c r="F371" s="224" t="s">
        <v>52</v>
      </c>
      <c r="G371" s="224" t="s">
        <v>209</v>
      </c>
      <c r="H371" s="235" t="s">
        <v>258</v>
      </c>
      <c r="I371" s="228">
        <v>46176</v>
      </c>
      <c r="J371" s="229">
        <v>0.27668981481481481</v>
      </c>
      <c r="K371" s="229">
        <v>0.66833333333333333</v>
      </c>
      <c r="L371" s="229"/>
      <c r="M371" s="230" t="s">
        <v>211</v>
      </c>
      <c r="N371" s="231">
        <v>8</v>
      </c>
      <c r="O371" s="231"/>
      <c r="P371" s="231"/>
      <c r="Q371" s="231"/>
      <c r="R371" s="224"/>
      <c r="S371" s="224"/>
      <c r="T371" s="224">
        <v>0</v>
      </c>
      <c r="U371" s="224"/>
      <c r="V371" s="224"/>
      <c r="W371" s="224"/>
      <c r="X371" s="224"/>
      <c r="Y371" s="224"/>
      <c r="Z371" s="224"/>
      <c r="AA371" s="224"/>
      <c r="AB371" s="224"/>
      <c r="AC371" s="224"/>
      <c r="AD371" s="224"/>
      <c r="AE371" s="224"/>
    </row>
    <row r="372" spans="1:31">
      <c r="A372" s="222">
        <v>27</v>
      </c>
      <c r="B372" s="223">
        <v>45818</v>
      </c>
      <c r="C372" s="224" t="s">
        <v>90</v>
      </c>
      <c r="D372" s="230">
        <v>14851</v>
      </c>
      <c r="E372" s="226" t="s">
        <v>91</v>
      </c>
      <c r="F372" s="225" t="s">
        <v>54</v>
      </c>
      <c r="G372" s="224" t="s">
        <v>251</v>
      </c>
      <c r="H372" s="227" t="s">
        <v>77</v>
      </c>
      <c r="I372" s="228">
        <v>46176</v>
      </c>
      <c r="J372" s="229">
        <v>0.76559027777777777</v>
      </c>
      <c r="K372" s="229">
        <v>0.16708333333333333</v>
      </c>
      <c r="L372" s="229"/>
      <c r="M372" s="230" t="s">
        <v>210</v>
      </c>
      <c r="N372" s="231">
        <v>8</v>
      </c>
      <c r="O372" s="231"/>
      <c r="P372" s="231"/>
      <c r="Q372" s="231">
        <v>5</v>
      </c>
      <c r="R372" s="231"/>
      <c r="S372" s="231"/>
      <c r="T372" s="232">
        <f t="shared" ref="T372:T379" si="22">SUM(R372:S372)</f>
        <v>0</v>
      </c>
      <c r="U372" s="231"/>
      <c r="V372" s="231"/>
      <c r="W372" s="231"/>
      <c r="X372" s="231"/>
      <c r="Y372" s="231"/>
      <c r="Z372" s="231"/>
      <c r="AA372" s="231"/>
      <c r="AB372" s="231"/>
      <c r="AC372" s="231"/>
      <c r="AD372" s="231"/>
      <c r="AE372" s="231"/>
    </row>
    <row r="373" spans="1:31">
      <c r="A373" s="222">
        <v>28</v>
      </c>
      <c r="B373" s="223">
        <v>45670</v>
      </c>
      <c r="C373" s="224" t="s">
        <v>92</v>
      </c>
      <c r="D373" s="230">
        <v>12577</v>
      </c>
      <c r="E373" s="226" t="s">
        <v>93</v>
      </c>
      <c r="F373" s="225" t="s">
        <v>50</v>
      </c>
      <c r="G373" s="224" t="s">
        <v>209</v>
      </c>
      <c r="H373" s="227" t="s">
        <v>58</v>
      </c>
      <c r="I373" s="228">
        <v>46176</v>
      </c>
      <c r="J373" s="229">
        <v>0.2537847222222222</v>
      </c>
      <c r="K373" s="229">
        <v>0.79260416666666667</v>
      </c>
      <c r="L373" s="229"/>
      <c r="M373" s="230" t="s">
        <v>211</v>
      </c>
      <c r="N373" s="231">
        <v>8</v>
      </c>
      <c r="O373" s="231">
        <v>3</v>
      </c>
      <c r="P373" s="231"/>
      <c r="Q373" s="231"/>
      <c r="R373" s="231"/>
      <c r="S373" s="231"/>
      <c r="T373" s="232">
        <f t="shared" si="22"/>
        <v>0</v>
      </c>
      <c r="U373" s="231"/>
      <c r="V373" s="231"/>
      <c r="W373" s="231"/>
      <c r="X373" s="231"/>
      <c r="Y373" s="231"/>
      <c r="Z373" s="231"/>
      <c r="AA373" s="231"/>
      <c r="AB373" s="231"/>
      <c r="AC373" s="231"/>
      <c r="AD373" s="231"/>
      <c r="AE373" s="231"/>
    </row>
    <row r="374" spans="1:31">
      <c r="A374" s="222">
        <v>29</v>
      </c>
      <c r="B374" s="223">
        <v>45811</v>
      </c>
      <c r="C374" s="224" t="s">
        <v>51</v>
      </c>
      <c r="D374" s="230">
        <v>13366</v>
      </c>
      <c r="E374" s="226" t="s">
        <v>94</v>
      </c>
      <c r="F374" s="225" t="s">
        <v>52</v>
      </c>
      <c r="G374" s="224" t="s">
        <v>251</v>
      </c>
      <c r="H374" s="227" t="s">
        <v>291</v>
      </c>
      <c r="I374" s="228">
        <v>46176</v>
      </c>
      <c r="J374" s="229">
        <v>0.76740740740740743</v>
      </c>
      <c r="K374" s="229">
        <v>0.29466435185185186</v>
      </c>
      <c r="L374" s="229"/>
      <c r="M374" s="230" t="s">
        <v>210</v>
      </c>
      <c r="N374" s="231">
        <v>8</v>
      </c>
      <c r="O374" s="231">
        <v>3</v>
      </c>
      <c r="P374" s="231">
        <v>2</v>
      </c>
      <c r="Q374" s="231">
        <v>5</v>
      </c>
      <c r="R374" s="231"/>
      <c r="S374" s="231"/>
      <c r="T374" s="232">
        <f t="shared" si="22"/>
        <v>0</v>
      </c>
      <c r="U374" s="231"/>
      <c r="V374" s="231"/>
      <c r="W374" s="231"/>
      <c r="X374" s="231"/>
      <c r="Y374" s="231"/>
      <c r="Z374" s="231"/>
      <c r="AA374" s="231"/>
      <c r="AB374" s="231"/>
      <c r="AC374" s="231"/>
      <c r="AD374" s="231"/>
      <c r="AE374" s="231"/>
    </row>
    <row r="375" spans="1:31">
      <c r="A375" s="222">
        <v>30</v>
      </c>
      <c r="B375" s="223">
        <v>45670</v>
      </c>
      <c r="C375" s="224" t="s">
        <v>95</v>
      </c>
      <c r="D375" s="230">
        <v>13678</v>
      </c>
      <c r="E375" s="226" t="s">
        <v>96</v>
      </c>
      <c r="F375" s="225" t="s">
        <v>52</v>
      </c>
      <c r="G375" s="224" t="s">
        <v>209</v>
      </c>
      <c r="H375" s="227" t="s">
        <v>77</v>
      </c>
      <c r="I375" s="228">
        <v>46176</v>
      </c>
      <c r="J375" s="229">
        <v>0.27201388888888889</v>
      </c>
      <c r="K375" s="229">
        <v>0.66820601851851846</v>
      </c>
      <c r="L375" s="229"/>
      <c r="M375" s="230" t="s">
        <v>211</v>
      </c>
      <c r="N375" s="231">
        <v>8</v>
      </c>
      <c r="O375" s="231"/>
      <c r="P375" s="231"/>
      <c r="Q375" s="231"/>
      <c r="R375" s="231"/>
      <c r="S375" s="231"/>
      <c r="T375" s="232">
        <f t="shared" si="22"/>
        <v>0</v>
      </c>
      <c r="U375" s="224"/>
      <c r="V375" s="231"/>
      <c r="W375" s="231"/>
      <c r="X375" s="231"/>
      <c r="Y375" s="231"/>
      <c r="Z375" s="231"/>
      <c r="AA375" s="231"/>
      <c r="AB375" s="231"/>
      <c r="AC375" s="231"/>
      <c r="AD375" s="231"/>
      <c r="AE375" s="231"/>
    </row>
    <row r="376" spans="1:31">
      <c r="A376" s="222">
        <v>31</v>
      </c>
      <c r="B376" s="223">
        <v>45719</v>
      </c>
      <c r="C376" s="224" t="s">
        <v>82</v>
      </c>
      <c r="D376" s="225">
        <v>12083</v>
      </c>
      <c r="E376" s="226" t="s">
        <v>97</v>
      </c>
      <c r="F376" s="225" t="s">
        <v>54</v>
      </c>
      <c r="G376" s="224" t="s">
        <v>209</v>
      </c>
      <c r="H376" s="227" t="s">
        <v>84</v>
      </c>
      <c r="I376" s="228">
        <v>46176</v>
      </c>
      <c r="J376" s="229">
        <v>0.26773148148148146</v>
      </c>
      <c r="K376" s="229">
        <v>0.79178240740740746</v>
      </c>
      <c r="L376" s="229"/>
      <c r="M376" s="230" t="s">
        <v>211</v>
      </c>
      <c r="N376" s="231">
        <v>8</v>
      </c>
      <c r="O376" s="231">
        <v>3</v>
      </c>
      <c r="P376" s="231"/>
      <c r="Q376" s="231"/>
      <c r="R376" s="231"/>
      <c r="S376" s="231"/>
      <c r="T376" s="232">
        <f t="shared" si="22"/>
        <v>0</v>
      </c>
      <c r="U376" s="231"/>
      <c r="V376" s="231"/>
      <c r="W376" s="231"/>
      <c r="X376" s="231"/>
      <c r="Y376" s="231"/>
      <c r="Z376" s="231"/>
      <c r="AA376" s="231"/>
      <c r="AB376" s="231"/>
      <c r="AC376" s="231"/>
      <c r="AD376" s="231"/>
      <c r="AE376" s="231"/>
    </row>
    <row r="377" spans="1:31">
      <c r="A377" s="222">
        <v>32</v>
      </c>
      <c r="B377" s="223">
        <v>45944</v>
      </c>
      <c r="C377" s="224" t="s">
        <v>214</v>
      </c>
      <c r="D377" s="225">
        <v>31010</v>
      </c>
      <c r="E377" s="226" t="s">
        <v>216</v>
      </c>
      <c r="F377" s="225" t="s">
        <v>52</v>
      </c>
      <c r="G377" s="224" t="s">
        <v>209</v>
      </c>
      <c r="H377" s="227" t="s">
        <v>289</v>
      </c>
      <c r="I377" s="228">
        <v>46176</v>
      </c>
      <c r="J377" s="229">
        <v>0.25457175925925923</v>
      </c>
      <c r="K377" s="229">
        <v>0.79734953703703704</v>
      </c>
      <c r="L377" s="229"/>
      <c r="M377" s="230" t="s">
        <v>211</v>
      </c>
      <c r="N377" s="231">
        <v>8</v>
      </c>
      <c r="O377" s="231">
        <v>3</v>
      </c>
      <c r="P377" s="231"/>
      <c r="Q377" s="231"/>
      <c r="R377" s="231"/>
      <c r="S377" s="231"/>
      <c r="T377" s="232">
        <f t="shared" si="22"/>
        <v>0</v>
      </c>
      <c r="U377" s="224"/>
      <c r="V377" s="224"/>
      <c r="W377" s="224"/>
      <c r="X377" s="224"/>
      <c r="Y377" s="224"/>
      <c r="Z377" s="224"/>
      <c r="AA377" s="224"/>
      <c r="AB377" s="224"/>
      <c r="AC377" s="224"/>
      <c r="AD377" s="224"/>
      <c r="AE377" s="224"/>
    </row>
    <row r="378" spans="1:31">
      <c r="A378" s="222">
        <v>33</v>
      </c>
      <c r="B378" s="223">
        <v>45685</v>
      </c>
      <c r="C378" s="224" t="s">
        <v>81</v>
      </c>
      <c r="D378" s="225">
        <v>12634</v>
      </c>
      <c r="E378" s="226" t="s">
        <v>98</v>
      </c>
      <c r="F378" s="225" t="s">
        <v>52</v>
      </c>
      <c r="G378" s="224" t="s">
        <v>209</v>
      </c>
      <c r="H378" s="227" t="s">
        <v>292</v>
      </c>
      <c r="I378" s="228">
        <v>46176</v>
      </c>
      <c r="J378" s="229">
        <v>0.27111111111111114</v>
      </c>
      <c r="K378" s="229">
        <v>0.79681712962962958</v>
      </c>
      <c r="L378" s="229"/>
      <c r="M378" s="230" t="s">
        <v>211</v>
      </c>
      <c r="N378" s="231">
        <v>8</v>
      </c>
      <c r="O378" s="231">
        <v>3</v>
      </c>
      <c r="P378" s="231"/>
      <c r="Q378" s="231"/>
      <c r="R378" s="231"/>
      <c r="S378" s="231"/>
      <c r="T378" s="232">
        <f t="shared" si="22"/>
        <v>0</v>
      </c>
      <c r="U378" s="231"/>
      <c r="V378" s="231"/>
      <c r="W378" s="231"/>
      <c r="X378" s="231"/>
      <c r="Y378" s="231"/>
      <c r="Z378" s="231"/>
      <c r="AA378" s="231"/>
      <c r="AB378" s="231"/>
      <c r="AC378" s="231"/>
      <c r="AD378" s="231"/>
      <c r="AE378" s="231"/>
    </row>
    <row r="379" spans="1:31">
      <c r="A379" s="222">
        <v>34</v>
      </c>
      <c r="B379" s="223">
        <v>45818</v>
      </c>
      <c r="C379" s="224" t="s">
        <v>90</v>
      </c>
      <c r="D379" s="225">
        <v>14841</v>
      </c>
      <c r="E379" s="226" t="s">
        <v>100</v>
      </c>
      <c r="F379" s="225" t="s">
        <v>54</v>
      </c>
      <c r="G379" s="224" t="s">
        <v>212</v>
      </c>
      <c r="H379" s="227" t="s">
        <v>58</v>
      </c>
      <c r="I379" s="228">
        <v>46176</v>
      </c>
      <c r="J379" s="229">
        <v>0.2550810185185185</v>
      </c>
      <c r="K379" s="229">
        <v>0.66780092592592588</v>
      </c>
      <c r="L379" s="229"/>
      <c r="M379" s="230" t="s">
        <v>212</v>
      </c>
      <c r="N379" s="231">
        <v>8</v>
      </c>
      <c r="O379" s="231"/>
      <c r="P379" s="231"/>
      <c r="Q379" s="231"/>
      <c r="R379" s="231"/>
      <c r="S379" s="231"/>
      <c r="T379" s="232">
        <f t="shared" si="22"/>
        <v>0</v>
      </c>
      <c r="U379" s="231"/>
      <c r="V379" s="231"/>
      <c r="W379" s="231"/>
      <c r="X379" s="231"/>
      <c r="Y379" s="231"/>
      <c r="Z379" s="231"/>
      <c r="AA379" s="231"/>
      <c r="AB379" s="231"/>
      <c r="AC379" s="231"/>
      <c r="AD379" s="231"/>
      <c r="AE379" s="231"/>
    </row>
    <row r="380" spans="1:31">
      <c r="A380" s="222">
        <v>35</v>
      </c>
      <c r="B380" s="234">
        <v>46084</v>
      </c>
      <c r="C380" s="224" t="s">
        <v>268</v>
      </c>
      <c r="D380" s="224">
        <v>32803</v>
      </c>
      <c r="E380" s="235" t="s">
        <v>270</v>
      </c>
      <c r="F380" s="224" t="s">
        <v>52</v>
      </c>
      <c r="G380" s="224" t="s">
        <v>209</v>
      </c>
      <c r="H380" s="235" t="s">
        <v>288</v>
      </c>
      <c r="I380" s="228">
        <v>46176</v>
      </c>
      <c r="J380" s="229"/>
      <c r="K380" s="229"/>
      <c r="L380" s="229" t="s">
        <v>213</v>
      </c>
      <c r="M380" s="230" t="s">
        <v>211</v>
      </c>
      <c r="N380" s="224"/>
      <c r="O380" s="224"/>
      <c r="P380" s="224"/>
      <c r="Q380" s="224"/>
      <c r="R380" s="224"/>
      <c r="S380" s="224"/>
      <c r="T380" s="224">
        <v>0</v>
      </c>
      <c r="U380" s="224"/>
      <c r="V380" s="224"/>
      <c r="W380" s="224"/>
      <c r="X380" s="224"/>
      <c r="Y380" s="224"/>
      <c r="Z380" s="224"/>
      <c r="AA380" s="224"/>
      <c r="AB380" s="224"/>
      <c r="AC380" s="224"/>
      <c r="AD380" s="224"/>
      <c r="AE380" s="224"/>
    </row>
    <row r="381" spans="1:31">
      <c r="A381" s="222">
        <v>36</v>
      </c>
      <c r="B381" s="234">
        <v>46084</v>
      </c>
      <c r="C381" s="224" t="s">
        <v>268</v>
      </c>
      <c r="D381" s="224">
        <v>32822</v>
      </c>
      <c r="E381" s="235" t="s">
        <v>271</v>
      </c>
      <c r="F381" s="224" t="s">
        <v>54</v>
      </c>
      <c r="G381" s="224" t="s">
        <v>251</v>
      </c>
      <c r="H381" s="235" t="s">
        <v>290</v>
      </c>
      <c r="I381" s="228">
        <v>46176</v>
      </c>
      <c r="J381" s="229">
        <v>0.75964120370370369</v>
      </c>
      <c r="K381" s="229">
        <v>0.16901620370370371</v>
      </c>
      <c r="L381" s="229"/>
      <c r="M381" s="230" t="s">
        <v>210</v>
      </c>
      <c r="N381" s="231">
        <v>8</v>
      </c>
      <c r="O381" s="231"/>
      <c r="P381" s="231"/>
      <c r="Q381" s="231">
        <v>5</v>
      </c>
      <c r="R381" s="224"/>
      <c r="S381" s="224"/>
      <c r="T381" s="224">
        <v>0</v>
      </c>
      <c r="U381" s="224"/>
      <c r="V381" s="224"/>
      <c r="W381" s="224"/>
      <c r="X381" s="224"/>
      <c r="Y381" s="224"/>
      <c r="Z381" s="224"/>
      <c r="AA381" s="224"/>
      <c r="AB381" s="224"/>
      <c r="AC381" s="224"/>
      <c r="AD381" s="224"/>
      <c r="AE381" s="224"/>
    </row>
    <row r="382" spans="1:31">
      <c r="A382" s="222">
        <v>37</v>
      </c>
      <c r="B382" s="234">
        <v>46084</v>
      </c>
      <c r="C382" s="224" t="s">
        <v>268</v>
      </c>
      <c r="D382" s="224">
        <v>32814</v>
      </c>
      <c r="E382" s="235" t="s">
        <v>272</v>
      </c>
      <c r="F382" s="224" t="s">
        <v>52</v>
      </c>
      <c r="G382" s="224" t="s">
        <v>209</v>
      </c>
      <c r="H382" s="235" t="s">
        <v>258</v>
      </c>
      <c r="I382" s="228">
        <v>46176</v>
      </c>
      <c r="J382" s="229">
        <v>0.27305555555555555</v>
      </c>
      <c r="K382" s="229">
        <v>0.67175925925925928</v>
      </c>
      <c r="L382" s="229"/>
      <c r="M382" s="230" t="s">
        <v>211</v>
      </c>
      <c r="N382" s="231">
        <v>8</v>
      </c>
      <c r="O382" s="231"/>
      <c r="P382" s="231"/>
      <c r="Q382" s="231"/>
      <c r="R382" s="224"/>
      <c r="S382" s="224"/>
      <c r="T382" s="224">
        <v>0</v>
      </c>
      <c r="U382" s="224"/>
      <c r="V382" s="224"/>
      <c r="W382" s="224"/>
      <c r="X382" s="224"/>
      <c r="Y382" s="224"/>
      <c r="Z382" s="224"/>
      <c r="AA382" s="224"/>
      <c r="AB382" s="224"/>
      <c r="AC382" s="224"/>
      <c r="AD382" s="224"/>
      <c r="AE382" s="224"/>
    </row>
    <row r="383" spans="1:31">
      <c r="A383" s="222">
        <v>38</v>
      </c>
      <c r="B383" s="223">
        <v>45440</v>
      </c>
      <c r="C383" s="224" t="s">
        <v>104</v>
      </c>
      <c r="D383" s="225">
        <v>6362</v>
      </c>
      <c r="E383" s="226" t="s">
        <v>105</v>
      </c>
      <c r="F383" s="225" t="s">
        <v>52</v>
      </c>
      <c r="G383" s="224" t="s">
        <v>209</v>
      </c>
      <c r="H383" s="227" t="s">
        <v>293</v>
      </c>
      <c r="I383" s="228">
        <v>46176</v>
      </c>
      <c r="J383" s="229">
        <v>0.27329861111111109</v>
      </c>
      <c r="K383" s="229">
        <v>0.79642361111111115</v>
      </c>
      <c r="L383" s="229"/>
      <c r="M383" s="230" t="s">
        <v>211</v>
      </c>
      <c r="N383" s="231">
        <v>8</v>
      </c>
      <c r="O383" s="231">
        <v>3</v>
      </c>
      <c r="P383" s="231"/>
      <c r="Q383" s="231"/>
      <c r="R383" s="231"/>
      <c r="S383" s="231"/>
      <c r="T383" s="232">
        <f>SUM(R383:S383)</f>
        <v>0</v>
      </c>
      <c r="U383" s="231"/>
      <c r="V383" s="231"/>
      <c r="W383" s="231"/>
      <c r="X383" s="231"/>
      <c r="Y383" s="231"/>
      <c r="Z383" s="231"/>
      <c r="AA383" s="231"/>
      <c r="AB383" s="231"/>
      <c r="AC383" s="231"/>
      <c r="AD383" s="231"/>
      <c r="AE383" s="231"/>
    </row>
    <row r="384" spans="1:31">
      <c r="A384" s="222">
        <v>39</v>
      </c>
      <c r="B384" s="223">
        <v>46154</v>
      </c>
      <c r="C384" s="224" t="s">
        <v>299</v>
      </c>
      <c r="D384" s="224">
        <v>32561</v>
      </c>
      <c r="E384" s="226" t="s">
        <v>301</v>
      </c>
      <c r="F384" s="225" t="s">
        <v>52</v>
      </c>
      <c r="G384" s="224" t="s">
        <v>251</v>
      </c>
      <c r="H384" s="227" t="s">
        <v>77</v>
      </c>
      <c r="I384" s="228">
        <v>46176</v>
      </c>
      <c r="J384" s="229">
        <v>0.75531250000000005</v>
      </c>
      <c r="K384" s="229">
        <v>0.29716435185185186</v>
      </c>
      <c r="L384" s="229"/>
      <c r="M384" s="230" t="s">
        <v>210</v>
      </c>
      <c r="N384" s="231">
        <v>8</v>
      </c>
      <c r="O384" s="231">
        <v>3</v>
      </c>
      <c r="P384" s="231">
        <v>2</v>
      </c>
      <c r="Q384" s="231">
        <v>5</v>
      </c>
      <c r="R384" s="231"/>
      <c r="S384" s="231"/>
      <c r="T384" s="232">
        <f>SUM(R384:S384)</f>
        <v>0</v>
      </c>
      <c r="U384" s="232"/>
      <c r="V384" s="224"/>
      <c r="W384" s="224"/>
      <c r="X384" s="224"/>
      <c r="Y384" s="224"/>
      <c r="Z384" s="224"/>
      <c r="AA384" s="224"/>
      <c r="AB384" s="224"/>
      <c r="AC384" s="224"/>
      <c r="AD384" s="224"/>
      <c r="AE384" s="224"/>
    </row>
    <row r="385" spans="1:31">
      <c r="A385" s="222">
        <v>40</v>
      </c>
      <c r="B385" s="234">
        <v>46084</v>
      </c>
      <c r="C385" s="224" t="s">
        <v>268</v>
      </c>
      <c r="D385" s="224">
        <v>32824</v>
      </c>
      <c r="E385" s="235" t="s">
        <v>273</v>
      </c>
      <c r="F385" s="224" t="s">
        <v>52</v>
      </c>
      <c r="G385" s="224" t="s">
        <v>209</v>
      </c>
      <c r="H385" s="235" t="s">
        <v>77</v>
      </c>
      <c r="I385" s="228">
        <v>46176</v>
      </c>
      <c r="J385" s="229">
        <v>0.25701388888888888</v>
      </c>
      <c r="K385" s="229">
        <v>0.66980324074074071</v>
      </c>
      <c r="L385" s="229"/>
      <c r="M385" s="230" t="s">
        <v>211</v>
      </c>
      <c r="N385" s="231">
        <v>8</v>
      </c>
      <c r="O385" s="231"/>
      <c r="P385" s="231"/>
      <c r="Q385" s="231"/>
      <c r="R385" s="224"/>
      <c r="S385" s="224"/>
      <c r="T385" s="224">
        <v>0</v>
      </c>
      <c r="U385" s="224"/>
      <c r="V385" s="224"/>
      <c r="W385" s="224"/>
      <c r="X385" s="224"/>
      <c r="Y385" s="224"/>
      <c r="Z385" s="224"/>
      <c r="AA385" s="224"/>
      <c r="AB385" s="224"/>
      <c r="AC385" s="224"/>
      <c r="AD385" s="224"/>
      <c r="AE385" s="224"/>
    </row>
    <row r="386" spans="1:31">
      <c r="A386" s="222">
        <v>41</v>
      </c>
      <c r="B386" s="223">
        <v>46161</v>
      </c>
      <c r="C386" s="224" t="s">
        <v>310</v>
      </c>
      <c r="D386" s="225">
        <v>32221</v>
      </c>
      <c r="E386" s="226" t="s">
        <v>315</v>
      </c>
      <c r="F386" s="225" t="s">
        <v>50</v>
      </c>
      <c r="G386" s="224" t="s">
        <v>251</v>
      </c>
      <c r="H386" s="227" t="s">
        <v>215</v>
      </c>
      <c r="I386" s="228">
        <v>46176</v>
      </c>
      <c r="J386" s="229"/>
      <c r="K386" s="229"/>
      <c r="L386" s="229" t="s">
        <v>213</v>
      </c>
      <c r="M386" s="230" t="s">
        <v>210</v>
      </c>
      <c r="N386" s="231"/>
      <c r="O386" s="231"/>
      <c r="P386" s="231"/>
      <c r="Q386" s="231"/>
      <c r="R386" s="231"/>
      <c r="S386" s="231"/>
      <c r="T386" s="232">
        <f t="shared" ref="T386:T422" si="23">SUM(R386:S386)</f>
        <v>0</v>
      </c>
      <c r="U386" s="224"/>
      <c r="V386" s="224"/>
      <c r="W386" s="224"/>
      <c r="X386" s="224"/>
      <c r="Y386" s="224"/>
      <c r="Z386" s="224"/>
      <c r="AA386" s="224"/>
      <c r="AB386" s="224"/>
      <c r="AC386" s="224"/>
      <c r="AD386" s="224"/>
      <c r="AE386" s="224"/>
    </row>
    <row r="387" spans="1:31">
      <c r="A387" s="222">
        <v>42</v>
      </c>
      <c r="B387" s="223">
        <v>46161</v>
      </c>
      <c r="C387" s="224" t="s">
        <v>310</v>
      </c>
      <c r="D387" s="225">
        <v>32212</v>
      </c>
      <c r="E387" s="226" t="s">
        <v>316</v>
      </c>
      <c r="F387" s="225" t="s">
        <v>50</v>
      </c>
      <c r="G387" s="224" t="s">
        <v>251</v>
      </c>
      <c r="H387" s="227" t="s">
        <v>333</v>
      </c>
      <c r="I387" s="228">
        <v>46176</v>
      </c>
      <c r="J387" s="229">
        <v>0.76081018518518517</v>
      </c>
      <c r="K387" s="229">
        <v>0.17181712962962964</v>
      </c>
      <c r="L387" s="229"/>
      <c r="M387" s="230" t="s">
        <v>210</v>
      </c>
      <c r="N387" s="231">
        <v>8</v>
      </c>
      <c r="O387" s="231"/>
      <c r="P387" s="231"/>
      <c r="Q387" s="231">
        <v>5</v>
      </c>
      <c r="R387" s="231"/>
      <c r="S387" s="231"/>
      <c r="T387" s="232">
        <f t="shared" si="23"/>
        <v>0</v>
      </c>
      <c r="U387" s="224"/>
      <c r="V387" s="224"/>
      <c r="W387" s="224"/>
      <c r="X387" s="224"/>
      <c r="Y387" s="224"/>
      <c r="Z387" s="224"/>
      <c r="AA387" s="224"/>
      <c r="AB387" s="224"/>
      <c r="AC387" s="224"/>
      <c r="AD387" s="224"/>
      <c r="AE387" s="224"/>
    </row>
    <row r="388" spans="1:31">
      <c r="A388" s="222">
        <v>43</v>
      </c>
      <c r="B388" s="223">
        <v>45818</v>
      </c>
      <c r="C388" s="224" t="s">
        <v>90</v>
      </c>
      <c r="D388" s="225">
        <v>14874</v>
      </c>
      <c r="E388" s="226" t="s">
        <v>106</v>
      </c>
      <c r="F388" s="225" t="s">
        <v>50</v>
      </c>
      <c r="G388" s="224" t="s">
        <v>251</v>
      </c>
      <c r="H388" s="227" t="s">
        <v>77</v>
      </c>
      <c r="I388" s="228">
        <v>46176</v>
      </c>
      <c r="J388" s="229">
        <v>0.75167824074074074</v>
      </c>
      <c r="K388" s="229">
        <v>0.16847222222222222</v>
      </c>
      <c r="L388" s="229"/>
      <c r="M388" s="230" t="s">
        <v>210</v>
      </c>
      <c r="N388" s="231">
        <v>8</v>
      </c>
      <c r="O388" s="231"/>
      <c r="P388" s="231"/>
      <c r="Q388" s="231">
        <v>5</v>
      </c>
      <c r="R388" s="231"/>
      <c r="S388" s="231"/>
      <c r="T388" s="232">
        <f t="shared" si="23"/>
        <v>0</v>
      </c>
      <c r="U388" s="231"/>
      <c r="V388" s="231"/>
      <c r="W388" s="231"/>
      <c r="X388" s="231"/>
      <c r="Y388" s="231"/>
      <c r="Z388" s="231"/>
      <c r="AA388" s="231"/>
      <c r="AB388" s="231"/>
      <c r="AC388" s="231"/>
      <c r="AD388" s="231"/>
      <c r="AE388" s="231"/>
    </row>
    <row r="389" spans="1:31">
      <c r="A389" s="222">
        <v>44</v>
      </c>
      <c r="B389" s="223">
        <v>45462</v>
      </c>
      <c r="C389" s="224" t="s">
        <v>107</v>
      </c>
      <c r="D389" s="225">
        <v>7697</v>
      </c>
      <c r="E389" s="226" t="s">
        <v>108</v>
      </c>
      <c r="F389" s="225" t="s">
        <v>50</v>
      </c>
      <c r="G389" s="224" t="s">
        <v>212</v>
      </c>
      <c r="H389" s="227" t="s">
        <v>294</v>
      </c>
      <c r="I389" s="228">
        <v>46176</v>
      </c>
      <c r="J389" s="229"/>
      <c r="K389" s="229"/>
      <c r="L389" s="229" t="s">
        <v>213</v>
      </c>
      <c r="M389" s="230" t="s">
        <v>212</v>
      </c>
      <c r="N389" s="231"/>
      <c r="O389" s="231"/>
      <c r="P389" s="231"/>
      <c r="Q389" s="231"/>
      <c r="R389" s="231"/>
      <c r="S389" s="231"/>
      <c r="T389" s="232">
        <f t="shared" si="23"/>
        <v>0</v>
      </c>
      <c r="U389" s="231"/>
      <c r="V389" s="231"/>
      <c r="W389" s="231"/>
      <c r="X389" s="231"/>
      <c r="Y389" s="231"/>
      <c r="Z389" s="231"/>
      <c r="AA389" s="231"/>
      <c r="AB389" s="231"/>
      <c r="AC389" s="231"/>
      <c r="AD389" s="231"/>
      <c r="AE389" s="231"/>
    </row>
    <row r="390" spans="1:31">
      <c r="A390" s="222">
        <v>45</v>
      </c>
      <c r="B390" s="223">
        <v>45734</v>
      </c>
      <c r="C390" s="224" t="s">
        <v>61</v>
      </c>
      <c r="D390" s="225">
        <v>11938</v>
      </c>
      <c r="E390" s="226" t="s">
        <v>252</v>
      </c>
      <c r="F390" s="225" t="s">
        <v>52</v>
      </c>
      <c r="G390" s="224" t="s">
        <v>209</v>
      </c>
      <c r="H390" s="227" t="s">
        <v>84</v>
      </c>
      <c r="I390" s="228">
        <v>46176</v>
      </c>
      <c r="J390" s="229">
        <v>0.26081018518518517</v>
      </c>
      <c r="K390" s="229">
        <v>0.79318287037037039</v>
      </c>
      <c r="L390" s="229"/>
      <c r="M390" s="230" t="s">
        <v>211</v>
      </c>
      <c r="N390" s="231">
        <v>8</v>
      </c>
      <c r="O390" s="231">
        <v>3</v>
      </c>
      <c r="P390" s="231"/>
      <c r="Q390" s="231"/>
      <c r="R390" s="231"/>
      <c r="S390" s="231"/>
      <c r="T390" s="232">
        <f t="shared" si="23"/>
        <v>0</v>
      </c>
      <c r="U390" s="231"/>
      <c r="V390" s="231"/>
      <c r="W390" s="231"/>
      <c r="X390" s="231"/>
      <c r="Y390" s="231"/>
      <c r="Z390" s="231"/>
      <c r="AA390" s="231"/>
      <c r="AB390" s="231"/>
      <c r="AC390" s="231"/>
      <c r="AD390" s="231"/>
      <c r="AE390" s="231"/>
    </row>
    <row r="391" spans="1:31">
      <c r="A391" s="222">
        <v>46</v>
      </c>
      <c r="B391" s="223">
        <v>45804</v>
      </c>
      <c r="C391" s="224" t="s">
        <v>72</v>
      </c>
      <c r="D391" s="225">
        <v>14606</v>
      </c>
      <c r="E391" s="226" t="s">
        <v>109</v>
      </c>
      <c r="F391" s="225" t="s">
        <v>52</v>
      </c>
      <c r="G391" s="224" t="s">
        <v>251</v>
      </c>
      <c r="H391" s="227" t="s">
        <v>77</v>
      </c>
      <c r="I391" s="228">
        <v>46176</v>
      </c>
      <c r="J391" s="229">
        <v>0.75326388888888884</v>
      </c>
      <c r="K391" s="229">
        <v>0.16876157407407408</v>
      </c>
      <c r="L391" s="229"/>
      <c r="M391" s="230" t="s">
        <v>210</v>
      </c>
      <c r="N391" s="231">
        <v>8</v>
      </c>
      <c r="O391" s="231"/>
      <c r="P391" s="231"/>
      <c r="Q391" s="231">
        <v>5</v>
      </c>
      <c r="R391" s="231"/>
      <c r="S391" s="231"/>
      <c r="T391" s="232">
        <f t="shared" si="23"/>
        <v>0</v>
      </c>
      <c r="U391" s="231"/>
      <c r="V391" s="231"/>
      <c r="W391" s="231"/>
      <c r="X391" s="231"/>
      <c r="Y391" s="231"/>
      <c r="Z391" s="231"/>
      <c r="AA391" s="231"/>
      <c r="AB391" s="231"/>
      <c r="AC391" s="231"/>
      <c r="AD391" s="231"/>
      <c r="AE391" s="231"/>
    </row>
    <row r="392" spans="1:31">
      <c r="A392" s="222">
        <v>47</v>
      </c>
      <c r="B392" s="223">
        <v>45818</v>
      </c>
      <c r="C392" s="224" t="s">
        <v>90</v>
      </c>
      <c r="D392" s="225">
        <v>14865</v>
      </c>
      <c r="E392" s="226" t="s">
        <v>110</v>
      </c>
      <c r="F392" s="225" t="s">
        <v>54</v>
      </c>
      <c r="G392" s="224" t="s">
        <v>251</v>
      </c>
      <c r="H392" s="227" t="s">
        <v>77</v>
      </c>
      <c r="I392" s="228">
        <v>46176</v>
      </c>
      <c r="J392" s="229"/>
      <c r="K392" s="229"/>
      <c r="L392" s="229" t="s">
        <v>213</v>
      </c>
      <c r="M392" s="230" t="s">
        <v>210</v>
      </c>
      <c r="N392" s="231"/>
      <c r="O392" s="231"/>
      <c r="P392" s="231"/>
      <c r="Q392" s="231"/>
      <c r="R392" s="231"/>
      <c r="S392" s="231"/>
      <c r="T392" s="232">
        <f t="shared" si="23"/>
        <v>0</v>
      </c>
      <c r="U392" s="231"/>
      <c r="V392" s="231"/>
      <c r="W392" s="231"/>
      <c r="X392" s="231"/>
      <c r="Y392" s="231"/>
      <c r="Z392" s="231"/>
      <c r="AA392" s="231"/>
      <c r="AB392" s="231"/>
      <c r="AC392" s="231"/>
      <c r="AD392" s="231"/>
      <c r="AE392" s="231"/>
    </row>
    <row r="393" spans="1:31">
      <c r="A393" s="222">
        <v>48</v>
      </c>
      <c r="B393" s="223">
        <v>45692</v>
      </c>
      <c r="C393" s="224" t="s">
        <v>103</v>
      </c>
      <c r="D393" s="224">
        <v>11160</v>
      </c>
      <c r="E393" s="226" t="s">
        <v>111</v>
      </c>
      <c r="F393" s="225" t="s">
        <v>52</v>
      </c>
      <c r="G393" s="224" t="s">
        <v>251</v>
      </c>
      <c r="H393" s="227" t="s">
        <v>288</v>
      </c>
      <c r="I393" s="228">
        <v>46176</v>
      </c>
      <c r="J393" s="229">
        <v>0.74971064814814814</v>
      </c>
      <c r="K393" s="229">
        <v>0.29348379629629628</v>
      </c>
      <c r="L393" s="229"/>
      <c r="M393" s="230" t="s">
        <v>210</v>
      </c>
      <c r="N393" s="231">
        <v>8</v>
      </c>
      <c r="O393" s="231">
        <v>3</v>
      </c>
      <c r="P393" s="231">
        <v>2</v>
      </c>
      <c r="Q393" s="231">
        <v>5</v>
      </c>
      <c r="R393" s="231"/>
      <c r="S393" s="231"/>
      <c r="T393" s="232">
        <f t="shared" si="23"/>
        <v>0</v>
      </c>
      <c r="U393" s="224"/>
      <c r="V393" s="224"/>
      <c r="W393" s="224"/>
      <c r="X393" s="224"/>
      <c r="Y393" s="224"/>
      <c r="Z393" s="224"/>
      <c r="AA393" s="224"/>
      <c r="AB393" s="224"/>
      <c r="AC393" s="224"/>
      <c r="AD393" s="224"/>
      <c r="AE393" s="224"/>
    </row>
    <row r="394" spans="1:31">
      <c r="A394" s="222">
        <v>49</v>
      </c>
      <c r="B394" s="223">
        <v>45768</v>
      </c>
      <c r="C394" s="224" t="s">
        <v>69</v>
      </c>
      <c r="D394" s="224">
        <v>12262</v>
      </c>
      <c r="E394" s="226" t="s">
        <v>112</v>
      </c>
      <c r="F394" s="225" t="s">
        <v>54</v>
      </c>
      <c r="G394" s="224" t="s">
        <v>251</v>
      </c>
      <c r="H394" s="227" t="s">
        <v>64</v>
      </c>
      <c r="I394" s="228">
        <v>46176</v>
      </c>
      <c r="J394" s="229">
        <v>0.76273148148148151</v>
      </c>
      <c r="K394" s="229">
        <v>0.29214120370370372</v>
      </c>
      <c r="L394" s="229"/>
      <c r="M394" s="230" t="s">
        <v>210</v>
      </c>
      <c r="N394" s="231">
        <v>8</v>
      </c>
      <c r="O394" s="231">
        <v>3</v>
      </c>
      <c r="P394" s="231">
        <v>2</v>
      </c>
      <c r="Q394" s="231">
        <v>5</v>
      </c>
      <c r="R394" s="231"/>
      <c r="S394" s="231"/>
      <c r="T394" s="232">
        <f t="shared" si="23"/>
        <v>0</v>
      </c>
      <c r="U394" s="224"/>
      <c r="V394" s="224"/>
      <c r="W394" s="224"/>
      <c r="X394" s="224"/>
      <c r="Y394" s="224"/>
      <c r="Z394" s="224"/>
      <c r="AA394" s="224"/>
      <c r="AB394" s="224"/>
      <c r="AC394" s="224"/>
      <c r="AD394" s="224"/>
      <c r="AE394" s="224"/>
    </row>
    <row r="395" spans="1:31">
      <c r="A395" s="222">
        <v>50</v>
      </c>
      <c r="B395" s="223">
        <v>45783</v>
      </c>
      <c r="C395" s="224" t="s">
        <v>76</v>
      </c>
      <c r="D395" s="224">
        <v>14105</v>
      </c>
      <c r="E395" s="226" t="s">
        <v>113</v>
      </c>
      <c r="F395" s="225" t="s">
        <v>54</v>
      </c>
      <c r="G395" s="224" t="s">
        <v>251</v>
      </c>
      <c r="H395" s="227" t="s">
        <v>292</v>
      </c>
      <c r="I395" s="228">
        <v>46176</v>
      </c>
      <c r="J395" s="229">
        <v>0.67484953703703698</v>
      </c>
      <c r="K395" s="229">
        <v>0.16722222222222222</v>
      </c>
      <c r="L395" s="229" t="s">
        <v>380</v>
      </c>
      <c r="M395" s="230" t="s">
        <v>210</v>
      </c>
      <c r="N395" s="231">
        <v>8</v>
      </c>
      <c r="O395" s="231"/>
      <c r="P395" s="231"/>
      <c r="Q395" s="231">
        <v>5</v>
      </c>
      <c r="R395" s="231"/>
      <c r="S395" s="231"/>
      <c r="T395" s="232">
        <f t="shared" si="23"/>
        <v>0</v>
      </c>
      <c r="U395" s="224"/>
      <c r="V395" s="224"/>
      <c r="W395" s="224"/>
      <c r="X395" s="224"/>
      <c r="Y395" s="224"/>
      <c r="Z395" s="224"/>
      <c r="AA395" s="224"/>
      <c r="AB395" s="224"/>
      <c r="AC395" s="224"/>
      <c r="AD395" s="224"/>
      <c r="AE395" s="224"/>
    </row>
    <row r="396" spans="1:31">
      <c r="A396" s="222">
        <v>51</v>
      </c>
      <c r="B396" s="223">
        <v>45972</v>
      </c>
      <c r="C396" s="224" t="s">
        <v>254</v>
      </c>
      <c r="D396" s="224">
        <v>31406</v>
      </c>
      <c r="E396" s="226" t="s">
        <v>255</v>
      </c>
      <c r="F396" s="225" t="s">
        <v>52</v>
      </c>
      <c r="G396" s="224" t="s">
        <v>251</v>
      </c>
      <c r="H396" s="227" t="s">
        <v>258</v>
      </c>
      <c r="I396" s="228">
        <v>46176</v>
      </c>
      <c r="J396" s="229">
        <v>0.75716435185185182</v>
      </c>
      <c r="K396" s="229">
        <v>0.168125</v>
      </c>
      <c r="L396" s="229"/>
      <c r="M396" s="230" t="s">
        <v>210</v>
      </c>
      <c r="N396" s="231">
        <v>8</v>
      </c>
      <c r="O396" s="231"/>
      <c r="P396" s="231"/>
      <c r="Q396" s="231">
        <v>5</v>
      </c>
      <c r="R396" s="231"/>
      <c r="S396" s="231"/>
      <c r="T396" s="232">
        <f t="shared" si="23"/>
        <v>0</v>
      </c>
      <c r="U396" s="232"/>
      <c r="V396" s="224"/>
      <c r="W396" s="224"/>
      <c r="X396" s="224"/>
      <c r="Y396" s="224"/>
      <c r="Z396" s="224"/>
      <c r="AA396" s="224"/>
      <c r="AB396" s="224"/>
      <c r="AC396" s="224"/>
      <c r="AD396" s="224"/>
      <c r="AE396" s="224"/>
    </row>
    <row r="397" spans="1:31">
      <c r="A397" s="222">
        <v>52</v>
      </c>
      <c r="B397" s="223">
        <v>45670</v>
      </c>
      <c r="C397" s="224" t="s">
        <v>92</v>
      </c>
      <c r="D397" s="224">
        <v>12450</v>
      </c>
      <c r="E397" s="226" t="s">
        <v>114</v>
      </c>
      <c r="F397" s="225" t="s">
        <v>52</v>
      </c>
      <c r="G397" s="224" t="s">
        <v>251</v>
      </c>
      <c r="H397" s="227" t="s">
        <v>77</v>
      </c>
      <c r="I397" s="228">
        <v>46176</v>
      </c>
      <c r="J397" s="229">
        <v>0.67476851851851849</v>
      </c>
      <c r="K397" s="229">
        <v>0.1701388888888889</v>
      </c>
      <c r="L397" s="229" t="s">
        <v>380</v>
      </c>
      <c r="M397" s="230" t="s">
        <v>210</v>
      </c>
      <c r="N397" s="231">
        <v>8</v>
      </c>
      <c r="O397" s="231"/>
      <c r="P397" s="231"/>
      <c r="Q397" s="231">
        <v>5</v>
      </c>
      <c r="R397" s="231"/>
      <c r="S397" s="231"/>
      <c r="T397" s="232">
        <f t="shared" si="23"/>
        <v>0</v>
      </c>
      <c r="U397" s="224"/>
      <c r="V397" s="224"/>
      <c r="W397" s="224"/>
      <c r="X397" s="224"/>
      <c r="Y397" s="224"/>
      <c r="Z397" s="224"/>
      <c r="AA397" s="224"/>
      <c r="AB397" s="224"/>
      <c r="AC397" s="224"/>
      <c r="AD397" s="224"/>
      <c r="AE397" s="224"/>
    </row>
    <row r="398" spans="1:31">
      <c r="A398" s="222">
        <v>53</v>
      </c>
      <c r="B398" s="223">
        <v>45244</v>
      </c>
      <c r="C398" s="224" t="s">
        <v>115</v>
      </c>
      <c r="D398" s="225">
        <v>5846</v>
      </c>
      <c r="E398" s="226" t="s">
        <v>116</v>
      </c>
      <c r="F398" s="225" t="s">
        <v>52</v>
      </c>
      <c r="G398" s="224" t="s">
        <v>209</v>
      </c>
      <c r="H398" s="227" t="s">
        <v>77</v>
      </c>
      <c r="I398" s="228">
        <v>46176</v>
      </c>
      <c r="J398" s="229">
        <v>0.27690972222222221</v>
      </c>
      <c r="K398" s="229">
        <v>0.79348379629629628</v>
      </c>
      <c r="L398" s="229"/>
      <c r="M398" s="230" t="s">
        <v>211</v>
      </c>
      <c r="N398" s="231">
        <v>8</v>
      </c>
      <c r="O398" s="231">
        <v>3</v>
      </c>
      <c r="P398" s="231"/>
      <c r="Q398" s="231"/>
      <c r="R398" s="231"/>
      <c r="S398" s="231"/>
      <c r="T398" s="232">
        <f t="shared" si="23"/>
        <v>0</v>
      </c>
      <c r="U398" s="224"/>
      <c r="V398" s="224"/>
      <c r="W398" s="224"/>
      <c r="X398" s="224"/>
      <c r="Y398" s="224"/>
      <c r="Z398" s="224"/>
      <c r="AA398" s="224"/>
      <c r="AB398" s="224"/>
      <c r="AC398" s="224"/>
      <c r="AD398" s="224"/>
      <c r="AE398" s="224"/>
    </row>
    <row r="399" spans="1:31">
      <c r="A399" s="222">
        <v>54</v>
      </c>
      <c r="B399" s="223">
        <v>45818</v>
      </c>
      <c r="C399" s="224" t="s">
        <v>90</v>
      </c>
      <c r="D399" s="224">
        <v>14872</v>
      </c>
      <c r="E399" s="226" t="s">
        <v>295</v>
      </c>
      <c r="F399" s="225" t="s">
        <v>52</v>
      </c>
      <c r="G399" s="224" t="s">
        <v>209</v>
      </c>
      <c r="H399" s="227" t="s">
        <v>77</v>
      </c>
      <c r="I399" s="228">
        <v>46176</v>
      </c>
      <c r="J399" s="229"/>
      <c r="K399" s="229"/>
      <c r="L399" s="229" t="s">
        <v>213</v>
      </c>
      <c r="M399" s="230" t="s">
        <v>211</v>
      </c>
      <c r="N399" s="231"/>
      <c r="O399" s="231"/>
      <c r="P399" s="231"/>
      <c r="Q399" s="231"/>
      <c r="R399" s="231"/>
      <c r="S399" s="231"/>
      <c r="T399" s="232">
        <f t="shared" si="23"/>
        <v>0</v>
      </c>
      <c r="U399" s="224"/>
      <c r="V399" s="224"/>
      <c r="W399" s="224"/>
      <c r="X399" s="224"/>
      <c r="Y399" s="224"/>
      <c r="Z399" s="224"/>
      <c r="AA399" s="224"/>
      <c r="AB399" s="224"/>
      <c r="AC399" s="224"/>
      <c r="AD399" s="224"/>
      <c r="AE399" s="224"/>
    </row>
    <row r="400" spans="1:31">
      <c r="A400" s="222">
        <v>55</v>
      </c>
      <c r="B400" s="223">
        <v>45944</v>
      </c>
      <c r="C400" s="224" t="s">
        <v>214</v>
      </c>
      <c r="D400" s="225">
        <v>31012</v>
      </c>
      <c r="E400" s="226" t="s">
        <v>217</v>
      </c>
      <c r="F400" s="225" t="s">
        <v>52</v>
      </c>
      <c r="G400" s="224" t="s">
        <v>209</v>
      </c>
      <c r="H400" s="227" t="s">
        <v>77</v>
      </c>
      <c r="I400" s="228">
        <v>46176</v>
      </c>
      <c r="J400" s="229">
        <v>0.27452546296296299</v>
      </c>
      <c r="K400" s="229">
        <v>0.79600694444444442</v>
      </c>
      <c r="L400" s="229"/>
      <c r="M400" s="230" t="s">
        <v>211</v>
      </c>
      <c r="N400" s="231">
        <v>8</v>
      </c>
      <c r="O400" s="231">
        <v>3</v>
      </c>
      <c r="P400" s="231"/>
      <c r="Q400" s="231"/>
      <c r="R400" s="231"/>
      <c r="S400" s="231"/>
      <c r="T400" s="232">
        <f t="shared" si="23"/>
        <v>0</v>
      </c>
      <c r="U400" s="224"/>
      <c r="V400" s="224"/>
      <c r="W400" s="224"/>
      <c r="X400" s="224"/>
      <c r="Y400" s="224"/>
      <c r="Z400" s="224"/>
      <c r="AA400" s="224"/>
      <c r="AB400" s="224"/>
      <c r="AC400" s="224"/>
      <c r="AD400" s="224"/>
      <c r="AE400" s="224"/>
    </row>
    <row r="401" spans="1:31">
      <c r="A401" s="222">
        <v>56</v>
      </c>
      <c r="B401" s="223">
        <v>46154</v>
      </c>
      <c r="C401" s="224" t="s">
        <v>299</v>
      </c>
      <c r="D401" s="224">
        <v>32559</v>
      </c>
      <c r="E401" s="226" t="s">
        <v>302</v>
      </c>
      <c r="F401" s="225" t="s">
        <v>54</v>
      </c>
      <c r="G401" s="224" t="s">
        <v>209</v>
      </c>
      <c r="H401" s="227" t="s">
        <v>77</v>
      </c>
      <c r="I401" s="228">
        <v>46176</v>
      </c>
      <c r="J401" s="229">
        <v>0.26577546296296295</v>
      </c>
      <c r="K401" s="229">
        <v>0.66813657407407412</v>
      </c>
      <c r="L401" s="229"/>
      <c r="M401" s="230" t="s">
        <v>211</v>
      </c>
      <c r="N401" s="231">
        <v>8</v>
      </c>
      <c r="O401" s="231"/>
      <c r="P401" s="231"/>
      <c r="Q401" s="231"/>
      <c r="R401" s="231"/>
      <c r="S401" s="231"/>
      <c r="T401" s="232">
        <f t="shared" si="23"/>
        <v>0</v>
      </c>
      <c r="U401" s="232"/>
      <c r="V401" s="224"/>
      <c r="W401" s="224"/>
      <c r="X401" s="224"/>
      <c r="Y401" s="224"/>
      <c r="Z401" s="224"/>
      <c r="AA401" s="224"/>
      <c r="AB401" s="224"/>
      <c r="AC401" s="224"/>
      <c r="AD401" s="224"/>
      <c r="AE401" s="224"/>
    </row>
    <row r="402" spans="1:31">
      <c r="A402" s="222">
        <v>57</v>
      </c>
      <c r="B402" s="223">
        <v>46154</v>
      </c>
      <c r="C402" s="224" t="s">
        <v>299</v>
      </c>
      <c r="D402" s="224">
        <v>32537</v>
      </c>
      <c r="E402" s="226" t="s">
        <v>303</v>
      </c>
      <c r="F402" s="225" t="s">
        <v>52</v>
      </c>
      <c r="G402" s="224" t="s">
        <v>251</v>
      </c>
      <c r="H402" s="227" t="s">
        <v>77</v>
      </c>
      <c r="I402" s="228">
        <v>46176</v>
      </c>
      <c r="J402" s="229">
        <v>0.7628935185185185</v>
      </c>
      <c r="K402" s="229">
        <v>0.29575231481481479</v>
      </c>
      <c r="L402" s="229"/>
      <c r="M402" s="230" t="s">
        <v>210</v>
      </c>
      <c r="N402" s="231">
        <v>8</v>
      </c>
      <c r="O402" s="231">
        <v>3</v>
      </c>
      <c r="P402" s="231">
        <v>2</v>
      </c>
      <c r="Q402" s="231">
        <v>5</v>
      </c>
      <c r="R402" s="231"/>
      <c r="S402" s="231"/>
      <c r="T402" s="232">
        <f t="shared" si="23"/>
        <v>0</v>
      </c>
      <c r="U402" s="232"/>
      <c r="V402" s="224"/>
      <c r="W402" s="224"/>
      <c r="X402" s="224"/>
      <c r="Y402" s="224"/>
      <c r="Z402" s="224"/>
      <c r="AA402" s="224"/>
      <c r="AB402" s="224"/>
      <c r="AC402" s="224"/>
      <c r="AD402" s="224"/>
      <c r="AE402" s="224"/>
    </row>
    <row r="403" spans="1:31">
      <c r="A403" s="222">
        <v>58</v>
      </c>
      <c r="B403" s="223">
        <v>45811</v>
      </c>
      <c r="C403" s="224" t="s">
        <v>51</v>
      </c>
      <c r="D403" s="224">
        <v>13357</v>
      </c>
      <c r="E403" s="226" t="s">
        <v>337</v>
      </c>
      <c r="F403" s="225" t="s">
        <v>54</v>
      </c>
      <c r="G403" s="224" t="s">
        <v>209</v>
      </c>
      <c r="H403" s="227" t="s">
        <v>77</v>
      </c>
      <c r="I403" s="228">
        <v>46176</v>
      </c>
      <c r="J403" s="229">
        <v>0.27361111111111114</v>
      </c>
      <c r="K403" s="229">
        <v>0.66856481481481478</v>
      </c>
      <c r="L403" s="229"/>
      <c r="M403" s="230" t="s">
        <v>211</v>
      </c>
      <c r="N403" s="231">
        <v>8</v>
      </c>
      <c r="O403" s="231"/>
      <c r="P403" s="231"/>
      <c r="Q403" s="231"/>
      <c r="R403" s="231"/>
      <c r="S403" s="231"/>
      <c r="T403" s="232">
        <f t="shared" si="23"/>
        <v>0</v>
      </c>
      <c r="U403" s="224"/>
      <c r="V403" s="224"/>
      <c r="W403" s="224"/>
      <c r="X403" s="224"/>
      <c r="Y403" s="224"/>
      <c r="Z403" s="224"/>
      <c r="AA403" s="224"/>
      <c r="AB403" s="224"/>
      <c r="AC403" s="224"/>
      <c r="AD403" s="224"/>
      <c r="AE403" s="224"/>
    </row>
    <row r="404" spans="1:31">
      <c r="A404" s="222">
        <v>59</v>
      </c>
      <c r="B404" s="223">
        <v>45768</v>
      </c>
      <c r="C404" s="224" t="s">
        <v>69</v>
      </c>
      <c r="D404" s="224">
        <v>12260</v>
      </c>
      <c r="E404" s="226" t="s">
        <v>118</v>
      </c>
      <c r="F404" s="225" t="s">
        <v>52</v>
      </c>
      <c r="G404" s="224" t="s">
        <v>209</v>
      </c>
      <c r="H404" s="227" t="s">
        <v>258</v>
      </c>
      <c r="I404" s="228">
        <v>46176</v>
      </c>
      <c r="J404" s="229">
        <v>0.26393518518518516</v>
      </c>
      <c r="K404" s="229">
        <v>0.79310185185185189</v>
      </c>
      <c r="L404" s="229"/>
      <c r="M404" s="230" t="s">
        <v>211</v>
      </c>
      <c r="N404" s="231">
        <v>8</v>
      </c>
      <c r="O404" s="231">
        <v>3</v>
      </c>
      <c r="P404" s="231"/>
      <c r="Q404" s="231"/>
      <c r="R404" s="231"/>
      <c r="S404" s="231"/>
      <c r="T404" s="232">
        <f t="shared" si="23"/>
        <v>0</v>
      </c>
      <c r="U404" s="224"/>
      <c r="V404" s="224"/>
      <c r="W404" s="224"/>
      <c r="X404" s="224"/>
      <c r="Y404" s="224"/>
      <c r="Z404" s="224"/>
      <c r="AA404" s="224"/>
      <c r="AB404" s="224"/>
      <c r="AC404" s="224"/>
      <c r="AD404" s="224"/>
      <c r="AE404" s="224"/>
    </row>
    <row r="405" spans="1:31">
      <c r="A405" s="222">
        <v>60</v>
      </c>
      <c r="B405" s="223">
        <v>46154</v>
      </c>
      <c r="C405" s="224" t="s">
        <v>299</v>
      </c>
      <c r="D405" s="224">
        <v>32570</v>
      </c>
      <c r="E405" s="226" t="s">
        <v>304</v>
      </c>
      <c r="F405" s="225" t="s">
        <v>52</v>
      </c>
      <c r="G405" s="224" t="s">
        <v>251</v>
      </c>
      <c r="H405" s="227" t="s">
        <v>77</v>
      </c>
      <c r="I405" s="228">
        <v>46176</v>
      </c>
      <c r="J405" s="229">
        <v>0.75627314814814817</v>
      </c>
      <c r="K405" s="229">
        <v>0.17033564814814814</v>
      </c>
      <c r="L405" s="229"/>
      <c r="M405" s="230" t="s">
        <v>210</v>
      </c>
      <c r="N405" s="231">
        <v>8</v>
      </c>
      <c r="O405" s="231"/>
      <c r="P405" s="231"/>
      <c r="Q405" s="231">
        <v>5</v>
      </c>
      <c r="R405" s="231"/>
      <c r="S405" s="231"/>
      <c r="T405" s="232">
        <f t="shared" si="23"/>
        <v>0</v>
      </c>
      <c r="U405" s="232"/>
      <c r="V405" s="224"/>
      <c r="W405" s="224"/>
      <c r="X405" s="224"/>
      <c r="Y405" s="224"/>
      <c r="Z405" s="224"/>
      <c r="AA405" s="224"/>
      <c r="AB405" s="224"/>
      <c r="AC405" s="224"/>
      <c r="AD405" s="224"/>
      <c r="AE405" s="224"/>
    </row>
    <row r="406" spans="1:31">
      <c r="A406" s="222">
        <v>61</v>
      </c>
      <c r="B406" s="223">
        <v>45497</v>
      </c>
      <c r="C406" s="224" t="s">
        <v>99</v>
      </c>
      <c r="D406" s="224">
        <v>6905</v>
      </c>
      <c r="E406" s="226" t="s">
        <v>119</v>
      </c>
      <c r="F406" s="225" t="s">
        <v>52</v>
      </c>
      <c r="G406" s="224" t="s">
        <v>209</v>
      </c>
      <c r="H406" s="227" t="s">
        <v>60</v>
      </c>
      <c r="I406" s="228">
        <v>46176</v>
      </c>
      <c r="J406" s="229">
        <v>0.26880787037037035</v>
      </c>
      <c r="K406" s="229">
        <v>0.79428240740740741</v>
      </c>
      <c r="L406" s="229"/>
      <c r="M406" s="230" t="s">
        <v>211</v>
      </c>
      <c r="N406" s="231">
        <v>8</v>
      </c>
      <c r="O406" s="231">
        <v>3</v>
      </c>
      <c r="P406" s="231"/>
      <c r="Q406" s="231"/>
      <c r="R406" s="231"/>
      <c r="S406" s="231"/>
      <c r="T406" s="232">
        <f t="shared" si="23"/>
        <v>0</v>
      </c>
      <c r="U406" s="224"/>
      <c r="V406" s="224"/>
      <c r="W406" s="224"/>
      <c r="X406" s="224"/>
      <c r="Y406" s="224"/>
      <c r="Z406" s="224"/>
      <c r="AA406" s="224"/>
      <c r="AB406" s="224"/>
      <c r="AC406" s="224"/>
      <c r="AD406" s="224"/>
      <c r="AE406" s="224"/>
    </row>
    <row r="407" spans="1:31">
      <c r="A407" s="222">
        <v>62</v>
      </c>
      <c r="B407" s="223">
        <v>45811</v>
      </c>
      <c r="C407" s="224" t="s">
        <v>51</v>
      </c>
      <c r="D407" s="224">
        <v>13351</v>
      </c>
      <c r="E407" s="226" t="s">
        <v>120</v>
      </c>
      <c r="F407" s="225" t="s">
        <v>54</v>
      </c>
      <c r="G407" s="224" t="s">
        <v>209</v>
      </c>
      <c r="H407" s="227" t="s">
        <v>288</v>
      </c>
      <c r="I407" s="228">
        <v>46176</v>
      </c>
      <c r="J407" s="229">
        <v>0.28133101851851849</v>
      </c>
      <c r="K407" s="229">
        <v>0.79206018518518517</v>
      </c>
      <c r="L407" s="229"/>
      <c r="M407" s="230" t="s">
        <v>211</v>
      </c>
      <c r="N407" s="231">
        <v>8</v>
      </c>
      <c r="O407" s="231">
        <v>3</v>
      </c>
      <c r="P407" s="231"/>
      <c r="Q407" s="231"/>
      <c r="R407" s="231"/>
      <c r="S407" s="231"/>
      <c r="T407" s="232">
        <f t="shared" si="23"/>
        <v>0</v>
      </c>
      <c r="U407" s="224"/>
      <c r="V407" s="224"/>
      <c r="W407" s="224"/>
      <c r="X407" s="224"/>
      <c r="Y407" s="224"/>
      <c r="Z407" s="224"/>
      <c r="AA407" s="224"/>
      <c r="AB407" s="224"/>
      <c r="AC407" s="224"/>
      <c r="AD407" s="224"/>
      <c r="AE407" s="224"/>
    </row>
    <row r="408" spans="1:31">
      <c r="A408" s="222">
        <v>63</v>
      </c>
      <c r="B408" s="223">
        <v>45951</v>
      </c>
      <c r="C408" s="224" t="s">
        <v>238</v>
      </c>
      <c r="D408" s="224">
        <v>31137</v>
      </c>
      <c r="E408" s="226" t="s">
        <v>338</v>
      </c>
      <c r="F408" s="225" t="s">
        <v>52</v>
      </c>
      <c r="G408" s="224" t="s">
        <v>251</v>
      </c>
      <c r="H408" s="227" t="s">
        <v>258</v>
      </c>
      <c r="I408" s="228">
        <v>46176</v>
      </c>
      <c r="J408" s="229">
        <v>0.77229166666666671</v>
      </c>
      <c r="K408" s="229">
        <v>0.29694444444444446</v>
      </c>
      <c r="L408" s="229"/>
      <c r="M408" s="230" t="s">
        <v>210</v>
      </c>
      <c r="N408" s="231">
        <v>8</v>
      </c>
      <c r="O408" s="231">
        <v>3</v>
      </c>
      <c r="P408" s="231">
        <v>2</v>
      </c>
      <c r="Q408" s="231">
        <v>5</v>
      </c>
      <c r="R408" s="231"/>
      <c r="S408" s="231"/>
      <c r="T408" s="232">
        <f t="shared" si="23"/>
        <v>0</v>
      </c>
      <c r="U408" s="224"/>
      <c r="V408" s="224"/>
      <c r="W408" s="224"/>
      <c r="X408" s="224"/>
      <c r="Y408" s="224"/>
      <c r="Z408" s="224"/>
      <c r="AA408" s="224"/>
      <c r="AB408" s="224"/>
      <c r="AC408" s="224"/>
      <c r="AD408" s="224"/>
      <c r="AE408" s="224"/>
    </row>
    <row r="409" spans="1:31">
      <c r="A409" s="222">
        <v>64</v>
      </c>
      <c r="B409" s="223">
        <v>45482</v>
      </c>
      <c r="C409" s="224" t="s">
        <v>59</v>
      </c>
      <c r="D409" s="224">
        <v>6703</v>
      </c>
      <c r="E409" s="226" t="s">
        <v>121</v>
      </c>
      <c r="F409" s="225" t="s">
        <v>52</v>
      </c>
      <c r="G409" s="224" t="s">
        <v>251</v>
      </c>
      <c r="H409" s="227" t="s">
        <v>289</v>
      </c>
      <c r="I409" s="228">
        <v>46176</v>
      </c>
      <c r="J409" s="229">
        <v>0.77453703703703702</v>
      </c>
      <c r="K409" s="229">
        <v>0.29438657407407409</v>
      </c>
      <c r="L409" s="229"/>
      <c r="M409" s="230" t="s">
        <v>210</v>
      </c>
      <c r="N409" s="231">
        <v>8</v>
      </c>
      <c r="O409" s="231">
        <v>3</v>
      </c>
      <c r="P409" s="231">
        <v>2</v>
      </c>
      <c r="Q409" s="231">
        <v>5</v>
      </c>
      <c r="R409" s="231"/>
      <c r="S409" s="231"/>
      <c r="T409" s="232">
        <f t="shared" si="23"/>
        <v>0</v>
      </c>
      <c r="U409" s="224"/>
      <c r="V409" s="224"/>
      <c r="W409" s="224"/>
      <c r="X409" s="224"/>
      <c r="Y409" s="224"/>
      <c r="Z409" s="224"/>
      <c r="AA409" s="224"/>
      <c r="AB409" s="224"/>
      <c r="AC409" s="224"/>
      <c r="AD409" s="224"/>
      <c r="AE409" s="224"/>
    </row>
    <row r="410" spans="1:31">
      <c r="A410" s="222">
        <v>65</v>
      </c>
      <c r="B410" s="223">
        <v>46161</v>
      </c>
      <c r="C410" s="224" t="s">
        <v>310</v>
      </c>
      <c r="D410" s="225">
        <v>32217</v>
      </c>
      <c r="E410" s="226" t="s">
        <v>318</v>
      </c>
      <c r="F410" s="225" t="s">
        <v>50</v>
      </c>
      <c r="G410" s="224" t="s">
        <v>251</v>
      </c>
      <c r="H410" s="227" t="s">
        <v>333</v>
      </c>
      <c r="I410" s="228">
        <v>46176</v>
      </c>
      <c r="J410" s="229">
        <v>0.7653240740740741</v>
      </c>
      <c r="K410" s="229">
        <v>0.17116898148148149</v>
      </c>
      <c r="L410" s="229"/>
      <c r="M410" s="230" t="s">
        <v>210</v>
      </c>
      <c r="N410" s="231">
        <v>8</v>
      </c>
      <c r="O410" s="231"/>
      <c r="P410" s="231"/>
      <c r="Q410" s="231">
        <v>5</v>
      </c>
      <c r="R410" s="231"/>
      <c r="S410" s="231"/>
      <c r="T410" s="232">
        <f t="shared" si="23"/>
        <v>0</v>
      </c>
      <c r="U410" s="224"/>
      <c r="V410" s="224"/>
      <c r="W410" s="224"/>
      <c r="X410" s="224"/>
      <c r="Y410" s="224"/>
      <c r="Z410" s="224"/>
      <c r="AA410" s="224"/>
      <c r="AB410" s="224"/>
      <c r="AC410" s="224"/>
      <c r="AD410" s="224"/>
      <c r="AE410" s="224"/>
    </row>
    <row r="411" spans="1:31">
      <c r="A411" s="222">
        <v>66</v>
      </c>
      <c r="B411" s="223">
        <v>45818</v>
      </c>
      <c r="C411" s="224" t="s">
        <v>90</v>
      </c>
      <c r="D411" s="225">
        <v>14855</v>
      </c>
      <c r="E411" s="226" t="s">
        <v>122</v>
      </c>
      <c r="F411" s="225" t="s">
        <v>52</v>
      </c>
      <c r="G411" s="224" t="s">
        <v>251</v>
      </c>
      <c r="H411" s="227" t="s">
        <v>68</v>
      </c>
      <c r="I411" s="228">
        <v>46176</v>
      </c>
      <c r="J411" s="229">
        <v>0.75460648148148146</v>
      </c>
      <c r="K411" s="229">
        <v>0.16750000000000001</v>
      </c>
      <c r="L411" s="229"/>
      <c r="M411" s="230" t="s">
        <v>210</v>
      </c>
      <c r="N411" s="231">
        <v>8</v>
      </c>
      <c r="O411" s="231"/>
      <c r="P411" s="231"/>
      <c r="Q411" s="231">
        <v>5</v>
      </c>
      <c r="R411" s="231"/>
      <c r="S411" s="231"/>
      <c r="T411" s="232">
        <f t="shared" si="23"/>
        <v>0</v>
      </c>
      <c r="U411" s="224"/>
      <c r="V411" s="224"/>
      <c r="W411" s="224"/>
      <c r="X411" s="224"/>
      <c r="Y411" s="224"/>
      <c r="Z411" s="224"/>
      <c r="AA411" s="224"/>
      <c r="AB411" s="224"/>
      <c r="AC411" s="224"/>
      <c r="AD411" s="224"/>
      <c r="AE411" s="224"/>
    </row>
    <row r="412" spans="1:31">
      <c r="A412" s="222">
        <v>67</v>
      </c>
      <c r="B412" s="223">
        <v>46161</v>
      </c>
      <c r="C412" s="224" t="s">
        <v>310</v>
      </c>
      <c r="D412" s="225">
        <v>32216</v>
      </c>
      <c r="E412" s="226" t="s">
        <v>319</v>
      </c>
      <c r="F412" s="225" t="s">
        <v>50</v>
      </c>
      <c r="G412" s="224" t="s">
        <v>212</v>
      </c>
      <c r="H412" s="227" t="s">
        <v>215</v>
      </c>
      <c r="I412" s="228">
        <v>46176</v>
      </c>
      <c r="J412" s="229">
        <v>0.25585648148148149</v>
      </c>
      <c r="K412" s="229">
        <v>0.67608796296296292</v>
      </c>
      <c r="L412" s="229"/>
      <c r="M412" s="230" t="s">
        <v>212</v>
      </c>
      <c r="N412" s="231">
        <v>8</v>
      </c>
      <c r="O412" s="231"/>
      <c r="P412" s="231"/>
      <c r="Q412" s="231"/>
      <c r="R412" s="231"/>
      <c r="S412" s="231"/>
      <c r="T412" s="232">
        <f t="shared" si="23"/>
        <v>0</v>
      </c>
      <c r="U412" s="224"/>
      <c r="V412" s="224"/>
      <c r="W412" s="224"/>
      <c r="X412" s="224"/>
      <c r="Y412" s="224"/>
      <c r="Z412" s="224"/>
      <c r="AA412" s="224"/>
      <c r="AB412" s="224"/>
      <c r="AC412" s="224"/>
      <c r="AD412" s="224"/>
      <c r="AE412" s="224"/>
    </row>
    <row r="413" spans="1:31">
      <c r="A413" s="222">
        <v>68</v>
      </c>
      <c r="B413" s="223">
        <v>45993</v>
      </c>
      <c r="C413" s="224" t="s">
        <v>259</v>
      </c>
      <c r="D413" s="225">
        <v>31084</v>
      </c>
      <c r="E413" s="226" t="s">
        <v>262</v>
      </c>
      <c r="F413" s="225" t="s">
        <v>52</v>
      </c>
      <c r="G413" s="224" t="s">
        <v>251</v>
      </c>
      <c r="H413" s="227" t="s">
        <v>77</v>
      </c>
      <c r="I413" s="228">
        <v>46176</v>
      </c>
      <c r="J413" s="229">
        <v>0.75678240740740743</v>
      </c>
      <c r="K413" s="229">
        <v>0.29569444444444443</v>
      </c>
      <c r="L413" s="229"/>
      <c r="M413" s="230" t="s">
        <v>210</v>
      </c>
      <c r="N413" s="231">
        <v>8</v>
      </c>
      <c r="O413" s="231">
        <v>3</v>
      </c>
      <c r="P413" s="231">
        <v>2</v>
      </c>
      <c r="Q413" s="231">
        <v>5</v>
      </c>
      <c r="R413" s="231"/>
      <c r="S413" s="231"/>
      <c r="T413" s="232">
        <f t="shared" si="23"/>
        <v>0</v>
      </c>
      <c r="U413" s="224"/>
      <c r="V413" s="224"/>
      <c r="W413" s="224"/>
      <c r="X413" s="224"/>
      <c r="Y413" s="224"/>
      <c r="Z413" s="224"/>
      <c r="AA413" s="224"/>
      <c r="AB413" s="224"/>
      <c r="AC413" s="224"/>
      <c r="AD413" s="224"/>
      <c r="AE413" s="224"/>
    </row>
    <row r="414" spans="1:31">
      <c r="A414" s="222">
        <v>69</v>
      </c>
      <c r="B414" s="223">
        <v>46154</v>
      </c>
      <c r="C414" s="224" t="s">
        <v>299</v>
      </c>
      <c r="D414" s="224">
        <v>32569</v>
      </c>
      <c r="E414" s="226" t="s">
        <v>339</v>
      </c>
      <c r="F414" s="225" t="s">
        <v>52</v>
      </c>
      <c r="G414" s="224" t="s">
        <v>251</v>
      </c>
      <c r="H414" s="227" t="s">
        <v>77</v>
      </c>
      <c r="I414" s="228">
        <v>46176</v>
      </c>
      <c r="J414" s="229"/>
      <c r="K414" s="229"/>
      <c r="L414" s="229" t="s">
        <v>213</v>
      </c>
      <c r="M414" s="230" t="s">
        <v>210</v>
      </c>
      <c r="N414" s="231"/>
      <c r="O414" s="231"/>
      <c r="P414" s="231"/>
      <c r="Q414" s="231"/>
      <c r="R414" s="231"/>
      <c r="S414" s="231"/>
      <c r="T414" s="232">
        <f t="shared" si="23"/>
        <v>0</v>
      </c>
      <c r="U414" s="232"/>
      <c r="V414" s="224"/>
      <c r="W414" s="224"/>
      <c r="X414" s="224"/>
      <c r="Y414" s="224"/>
      <c r="Z414" s="224"/>
      <c r="AA414" s="224"/>
      <c r="AB414" s="224"/>
      <c r="AC414" s="224"/>
      <c r="AD414" s="224"/>
      <c r="AE414" s="224"/>
    </row>
    <row r="415" spans="1:31">
      <c r="A415" s="222">
        <v>70</v>
      </c>
      <c r="B415" s="223">
        <v>46161</v>
      </c>
      <c r="C415" s="224" t="s">
        <v>310</v>
      </c>
      <c r="D415" s="225">
        <v>32204</v>
      </c>
      <c r="E415" s="226" t="s">
        <v>320</v>
      </c>
      <c r="F415" s="225" t="s">
        <v>50</v>
      </c>
      <c r="G415" s="224" t="s">
        <v>251</v>
      </c>
      <c r="H415" s="227" t="s">
        <v>333</v>
      </c>
      <c r="I415" s="228">
        <v>46176</v>
      </c>
      <c r="J415" s="229">
        <v>0.76876157407407408</v>
      </c>
      <c r="K415" s="229">
        <v>0.17157407407407407</v>
      </c>
      <c r="L415" s="229"/>
      <c r="M415" s="230" t="s">
        <v>210</v>
      </c>
      <c r="N415" s="231">
        <v>8</v>
      </c>
      <c r="O415" s="231"/>
      <c r="P415" s="231"/>
      <c r="Q415" s="231">
        <v>5</v>
      </c>
      <c r="R415" s="231"/>
      <c r="S415" s="231"/>
      <c r="T415" s="232">
        <f t="shared" si="23"/>
        <v>0</v>
      </c>
      <c r="U415" s="224"/>
      <c r="V415" s="224"/>
      <c r="W415" s="224"/>
      <c r="X415" s="224"/>
      <c r="Y415" s="224"/>
      <c r="Z415" s="224"/>
      <c r="AA415" s="224"/>
      <c r="AB415" s="224"/>
      <c r="AC415" s="224"/>
      <c r="AD415" s="224"/>
      <c r="AE415" s="224"/>
    </row>
    <row r="416" spans="1:31">
      <c r="A416" s="222">
        <v>71</v>
      </c>
      <c r="B416" s="223">
        <v>46161</v>
      </c>
      <c r="C416" s="224" t="s">
        <v>310</v>
      </c>
      <c r="D416" s="225">
        <v>32209</v>
      </c>
      <c r="E416" s="226" t="s">
        <v>321</v>
      </c>
      <c r="F416" s="225" t="s">
        <v>50</v>
      </c>
      <c r="G416" s="224" t="s">
        <v>251</v>
      </c>
      <c r="H416" s="227" t="s">
        <v>333</v>
      </c>
      <c r="I416" s="228">
        <v>46176</v>
      </c>
      <c r="J416" s="229">
        <v>0.7608449074074074</v>
      </c>
      <c r="K416" s="229">
        <v>0.17092592592592593</v>
      </c>
      <c r="L416" s="229"/>
      <c r="M416" s="230" t="s">
        <v>210</v>
      </c>
      <c r="N416" s="231">
        <v>8</v>
      </c>
      <c r="O416" s="231"/>
      <c r="P416" s="231"/>
      <c r="Q416" s="231">
        <v>5</v>
      </c>
      <c r="R416" s="231"/>
      <c r="S416" s="231"/>
      <c r="T416" s="232">
        <f t="shared" si="23"/>
        <v>0</v>
      </c>
      <c r="U416" s="224"/>
      <c r="V416" s="224"/>
      <c r="W416" s="224"/>
      <c r="X416" s="224"/>
      <c r="Y416" s="224"/>
      <c r="Z416" s="224"/>
      <c r="AA416" s="224"/>
      <c r="AB416" s="224"/>
      <c r="AC416" s="224"/>
      <c r="AD416" s="224"/>
      <c r="AE416" s="224"/>
    </row>
    <row r="417" spans="1:31">
      <c r="A417" s="222">
        <v>72</v>
      </c>
      <c r="B417" s="223">
        <v>46154</v>
      </c>
      <c r="C417" s="224" t="s">
        <v>299</v>
      </c>
      <c r="D417" s="224">
        <v>32557</v>
      </c>
      <c r="E417" s="226" t="s">
        <v>305</v>
      </c>
      <c r="F417" s="225" t="s">
        <v>54</v>
      </c>
      <c r="G417" s="224" t="s">
        <v>251</v>
      </c>
      <c r="H417" s="227" t="s">
        <v>77</v>
      </c>
      <c r="I417" s="228">
        <v>46176</v>
      </c>
      <c r="J417" s="229">
        <v>0.75188657407407411</v>
      </c>
      <c r="K417" s="229">
        <v>0.16908564814814814</v>
      </c>
      <c r="L417" s="229"/>
      <c r="M417" s="230" t="s">
        <v>210</v>
      </c>
      <c r="N417" s="231">
        <v>8</v>
      </c>
      <c r="O417" s="231"/>
      <c r="P417" s="231"/>
      <c r="Q417" s="231">
        <v>5</v>
      </c>
      <c r="R417" s="231"/>
      <c r="S417" s="231"/>
      <c r="T417" s="232">
        <f t="shared" si="23"/>
        <v>0</v>
      </c>
      <c r="U417" s="232"/>
      <c r="V417" s="224"/>
      <c r="W417" s="224"/>
      <c r="X417" s="224"/>
      <c r="Y417" s="224"/>
      <c r="Z417" s="224"/>
      <c r="AA417" s="224"/>
      <c r="AB417" s="224"/>
      <c r="AC417" s="224"/>
      <c r="AD417" s="224"/>
      <c r="AE417" s="224"/>
    </row>
    <row r="418" spans="1:31">
      <c r="A418" s="222">
        <v>73</v>
      </c>
      <c r="B418" s="223">
        <v>45944</v>
      </c>
      <c r="C418" s="224" t="s">
        <v>214</v>
      </c>
      <c r="D418" s="224">
        <v>31013</v>
      </c>
      <c r="E418" s="226" t="s">
        <v>218</v>
      </c>
      <c r="F418" s="225" t="s">
        <v>52</v>
      </c>
      <c r="G418" s="224" t="s">
        <v>251</v>
      </c>
      <c r="H418" s="227" t="s">
        <v>68</v>
      </c>
      <c r="I418" s="228">
        <v>46176</v>
      </c>
      <c r="J418" s="229">
        <v>0.7552430555555556</v>
      </c>
      <c r="K418" s="229">
        <v>0.29597222222222225</v>
      </c>
      <c r="L418" s="229"/>
      <c r="M418" s="230" t="s">
        <v>210</v>
      </c>
      <c r="N418" s="231">
        <v>8</v>
      </c>
      <c r="O418" s="231">
        <v>3</v>
      </c>
      <c r="P418" s="231">
        <v>2</v>
      </c>
      <c r="Q418" s="231">
        <v>5</v>
      </c>
      <c r="R418" s="231"/>
      <c r="S418" s="231"/>
      <c r="T418" s="232">
        <f t="shared" si="23"/>
        <v>0</v>
      </c>
      <c r="U418" s="224"/>
      <c r="V418" s="224"/>
      <c r="W418" s="224"/>
      <c r="X418" s="224"/>
      <c r="Y418" s="224"/>
      <c r="Z418" s="224"/>
      <c r="AA418" s="224"/>
      <c r="AB418" s="224"/>
      <c r="AC418" s="224"/>
      <c r="AD418" s="224"/>
      <c r="AE418" s="224"/>
    </row>
    <row r="419" spans="1:31">
      <c r="A419" s="222">
        <v>74</v>
      </c>
      <c r="B419" s="223">
        <v>45818</v>
      </c>
      <c r="C419" s="224" t="s">
        <v>90</v>
      </c>
      <c r="D419" s="225">
        <v>14866</v>
      </c>
      <c r="E419" s="226" t="s">
        <v>267</v>
      </c>
      <c r="F419" s="225" t="s">
        <v>52</v>
      </c>
      <c r="G419" s="224" t="s">
        <v>251</v>
      </c>
      <c r="H419" s="227" t="s">
        <v>288</v>
      </c>
      <c r="I419" s="228">
        <v>46176</v>
      </c>
      <c r="J419" s="229">
        <v>0.75357638888888889</v>
      </c>
      <c r="K419" s="229">
        <v>0.17023148148148148</v>
      </c>
      <c r="L419" s="229"/>
      <c r="M419" s="230" t="s">
        <v>210</v>
      </c>
      <c r="N419" s="231">
        <v>8</v>
      </c>
      <c r="O419" s="231"/>
      <c r="P419" s="231"/>
      <c r="Q419" s="231">
        <v>5</v>
      </c>
      <c r="R419" s="231"/>
      <c r="S419" s="231"/>
      <c r="T419" s="232">
        <f t="shared" si="23"/>
        <v>0</v>
      </c>
      <c r="U419" s="224"/>
      <c r="V419" s="224"/>
      <c r="W419" s="224"/>
      <c r="X419" s="224"/>
      <c r="Y419" s="224"/>
      <c r="Z419" s="224"/>
      <c r="AA419" s="224"/>
      <c r="AB419" s="224"/>
      <c r="AC419" s="224"/>
      <c r="AD419" s="224"/>
      <c r="AE419" s="224"/>
    </row>
    <row r="420" spans="1:31">
      <c r="A420" s="222">
        <v>75</v>
      </c>
      <c r="B420" s="223">
        <v>45636</v>
      </c>
      <c r="C420" s="224" t="s">
        <v>124</v>
      </c>
      <c r="D420" s="225">
        <v>10338</v>
      </c>
      <c r="E420" s="226" t="s">
        <v>253</v>
      </c>
      <c r="F420" s="225" t="s">
        <v>52</v>
      </c>
      <c r="G420" s="224" t="s">
        <v>251</v>
      </c>
      <c r="H420" s="227" t="s">
        <v>68</v>
      </c>
      <c r="I420" s="228">
        <v>46176</v>
      </c>
      <c r="J420" s="229">
        <v>0.76851851851851849</v>
      </c>
      <c r="K420" s="229">
        <v>0.2945949074074074</v>
      </c>
      <c r="L420" s="229"/>
      <c r="M420" s="230" t="s">
        <v>210</v>
      </c>
      <c r="N420" s="231">
        <v>8</v>
      </c>
      <c r="O420" s="231">
        <v>3</v>
      </c>
      <c r="P420" s="231">
        <v>2</v>
      </c>
      <c r="Q420" s="231">
        <v>5</v>
      </c>
      <c r="R420" s="231"/>
      <c r="S420" s="231"/>
      <c r="T420" s="232">
        <f t="shared" si="23"/>
        <v>0</v>
      </c>
      <c r="U420" s="224"/>
      <c r="V420" s="224"/>
      <c r="W420" s="224"/>
      <c r="X420" s="224"/>
      <c r="Y420" s="224"/>
      <c r="Z420" s="224"/>
      <c r="AA420" s="224"/>
      <c r="AB420" s="224"/>
      <c r="AC420" s="224"/>
      <c r="AD420" s="224"/>
      <c r="AE420" s="224"/>
    </row>
    <row r="421" spans="1:31">
      <c r="A421" s="222">
        <v>76</v>
      </c>
      <c r="B421" s="223">
        <v>45719</v>
      </c>
      <c r="C421" s="224" t="s">
        <v>82</v>
      </c>
      <c r="D421" s="225">
        <v>12081</v>
      </c>
      <c r="E421" s="226" t="s">
        <v>125</v>
      </c>
      <c r="F421" s="225" t="s">
        <v>54</v>
      </c>
      <c r="G421" s="224" t="s">
        <v>251</v>
      </c>
      <c r="H421" s="227" t="s">
        <v>60</v>
      </c>
      <c r="I421" s="228">
        <v>46176</v>
      </c>
      <c r="J421" s="229">
        <v>0.75207175925925929</v>
      </c>
      <c r="K421" s="229">
        <v>0.29260416666666667</v>
      </c>
      <c r="L421" s="229"/>
      <c r="M421" s="230" t="s">
        <v>210</v>
      </c>
      <c r="N421" s="231">
        <v>8</v>
      </c>
      <c r="O421" s="231">
        <v>3</v>
      </c>
      <c r="P421" s="231">
        <v>2</v>
      </c>
      <c r="Q421" s="231">
        <v>5</v>
      </c>
      <c r="R421" s="231"/>
      <c r="S421" s="231"/>
      <c r="T421" s="232">
        <f t="shared" si="23"/>
        <v>0</v>
      </c>
      <c r="U421" s="224"/>
      <c r="V421" s="224"/>
      <c r="W421" s="224"/>
      <c r="X421" s="224"/>
      <c r="Y421" s="224"/>
      <c r="Z421" s="224"/>
      <c r="AA421" s="224"/>
      <c r="AB421" s="224"/>
      <c r="AC421" s="224"/>
      <c r="AD421" s="224"/>
      <c r="AE421" s="224"/>
    </row>
    <row r="422" spans="1:31">
      <c r="A422" s="222">
        <v>77</v>
      </c>
      <c r="B422" s="223">
        <v>46154</v>
      </c>
      <c r="C422" s="224" t="s">
        <v>299</v>
      </c>
      <c r="D422" s="224">
        <v>32547</v>
      </c>
      <c r="E422" s="226" t="s">
        <v>340</v>
      </c>
      <c r="F422" s="225" t="s">
        <v>52</v>
      </c>
      <c r="G422" s="224" t="s">
        <v>251</v>
      </c>
      <c r="H422" s="227" t="s">
        <v>77</v>
      </c>
      <c r="I422" s="228">
        <v>46176</v>
      </c>
      <c r="J422" s="229">
        <v>0.75505787037037042</v>
      </c>
      <c r="K422" s="229">
        <v>0.29714120370370373</v>
      </c>
      <c r="L422" s="229"/>
      <c r="M422" s="230" t="s">
        <v>210</v>
      </c>
      <c r="N422" s="231">
        <v>8</v>
      </c>
      <c r="O422" s="231">
        <v>3</v>
      </c>
      <c r="P422" s="231">
        <v>2</v>
      </c>
      <c r="Q422" s="231">
        <v>5</v>
      </c>
      <c r="R422" s="231"/>
      <c r="S422" s="231"/>
      <c r="T422" s="232">
        <f t="shared" si="23"/>
        <v>0</v>
      </c>
      <c r="U422" s="232"/>
      <c r="V422" s="224"/>
      <c r="W422" s="224"/>
      <c r="X422" s="224"/>
      <c r="Y422" s="224"/>
      <c r="Z422" s="224"/>
      <c r="AA422" s="224"/>
      <c r="AB422" s="224"/>
      <c r="AC422" s="224"/>
      <c r="AD422" s="224"/>
      <c r="AE422" s="224"/>
    </row>
    <row r="423" spans="1:31">
      <c r="A423" s="222">
        <v>78</v>
      </c>
      <c r="B423" s="234">
        <v>46084</v>
      </c>
      <c r="C423" s="224" t="s">
        <v>268</v>
      </c>
      <c r="D423" s="224">
        <v>32820</v>
      </c>
      <c r="E423" s="235" t="s">
        <v>274</v>
      </c>
      <c r="F423" s="224" t="s">
        <v>52</v>
      </c>
      <c r="G423" s="224" t="s">
        <v>251</v>
      </c>
      <c r="H423" s="235" t="s">
        <v>77</v>
      </c>
      <c r="I423" s="228">
        <v>46176</v>
      </c>
      <c r="J423" s="229">
        <v>0.77223379629629629</v>
      </c>
      <c r="K423" s="229">
        <v>0.29690972222222223</v>
      </c>
      <c r="L423" s="229"/>
      <c r="M423" s="230" t="s">
        <v>210</v>
      </c>
      <c r="N423" s="231">
        <v>8</v>
      </c>
      <c r="O423" s="231">
        <v>3</v>
      </c>
      <c r="P423" s="231">
        <v>2</v>
      </c>
      <c r="Q423" s="231">
        <v>5</v>
      </c>
      <c r="R423" s="224"/>
      <c r="S423" s="224"/>
      <c r="T423" s="224">
        <v>0</v>
      </c>
      <c r="U423" s="224"/>
      <c r="V423" s="224"/>
      <c r="W423" s="224"/>
      <c r="X423" s="224"/>
      <c r="Y423" s="224"/>
      <c r="Z423" s="224"/>
      <c r="AA423" s="224"/>
      <c r="AB423" s="224"/>
      <c r="AC423" s="224"/>
      <c r="AD423" s="224"/>
      <c r="AE423" s="224"/>
    </row>
    <row r="424" spans="1:31">
      <c r="A424" s="222">
        <v>79</v>
      </c>
      <c r="B424" s="223">
        <v>45670</v>
      </c>
      <c r="C424" s="224" t="s">
        <v>92</v>
      </c>
      <c r="D424" s="224">
        <v>12457</v>
      </c>
      <c r="E424" s="226" t="s">
        <v>297</v>
      </c>
      <c r="F424" s="225" t="s">
        <v>52</v>
      </c>
      <c r="G424" s="224" t="s">
        <v>251</v>
      </c>
      <c r="H424" s="227" t="s">
        <v>258</v>
      </c>
      <c r="I424" s="228">
        <v>46176</v>
      </c>
      <c r="J424" s="229">
        <v>0.77035879629629633</v>
      </c>
      <c r="K424" s="229">
        <v>0.16765046296296296</v>
      </c>
      <c r="L424" s="229"/>
      <c r="M424" s="230" t="s">
        <v>210</v>
      </c>
      <c r="N424" s="231">
        <v>8</v>
      </c>
      <c r="O424" s="231"/>
      <c r="P424" s="231"/>
      <c r="Q424" s="231">
        <v>5</v>
      </c>
      <c r="R424" s="231"/>
      <c r="S424" s="231"/>
      <c r="T424" s="232">
        <f t="shared" ref="T424:T430" si="24">SUM(R424:S424)</f>
        <v>0</v>
      </c>
      <c r="U424" s="224"/>
      <c r="V424" s="224"/>
      <c r="W424" s="224"/>
      <c r="X424" s="224"/>
      <c r="Y424" s="224"/>
      <c r="Z424" s="224"/>
      <c r="AA424" s="224"/>
      <c r="AB424" s="224"/>
      <c r="AC424" s="224"/>
      <c r="AD424" s="224"/>
      <c r="AE424" s="224"/>
    </row>
    <row r="425" spans="1:31">
      <c r="A425" s="222">
        <v>80</v>
      </c>
      <c r="B425" s="223">
        <v>46154</v>
      </c>
      <c r="C425" s="224" t="s">
        <v>299</v>
      </c>
      <c r="D425" s="224">
        <v>32558</v>
      </c>
      <c r="E425" s="226" t="s">
        <v>341</v>
      </c>
      <c r="F425" s="225" t="s">
        <v>54</v>
      </c>
      <c r="G425" s="224" t="s">
        <v>251</v>
      </c>
      <c r="H425" s="227" t="s">
        <v>77</v>
      </c>
      <c r="I425" s="228">
        <v>46176</v>
      </c>
      <c r="J425" s="229">
        <v>0.75930555555555557</v>
      </c>
      <c r="K425" s="229">
        <v>0.16841435185185186</v>
      </c>
      <c r="L425" s="229"/>
      <c r="M425" s="230" t="s">
        <v>210</v>
      </c>
      <c r="N425" s="231">
        <v>8</v>
      </c>
      <c r="O425" s="231"/>
      <c r="P425" s="231"/>
      <c r="Q425" s="231">
        <v>5</v>
      </c>
      <c r="R425" s="231"/>
      <c r="S425" s="231"/>
      <c r="T425" s="232">
        <f t="shared" si="24"/>
        <v>0</v>
      </c>
      <c r="U425" s="232"/>
      <c r="V425" s="224"/>
      <c r="W425" s="224"/>
      <c r="X425" s="224"/>
      <c r="Y425" s="224"/>
      <c r="Z425" s="224"/>
      <c r="AA425" s="224"/>
      <c r="AB425" s="224"/>
      <c r="AC425" s="224"/>
      <c r="AD425" s="224"/>
      <c r="AE425" s="224"/>
    </row>
    <row r="426" spans="1:31">
      <c r="A426" s="222">
        <v>81</v>
      </c>
      <c r="B426" s="223">
        <v>46154</v>
      </c>
      <c r="C426" s="224" t="s">
        <v>299</v>
      </c>
      <c r="D426" s="224">
        <v>32548</v>
      </c>
      <c r="E426" s="226" t="s">
        <v>342</v>
      </c>
      <c r="F426" s="225" t="s">
        <v>52</v>
      </c>
      <c r="G426" s="224" t="s">
        <v>251</v>
      </c>
      <c r="H426" s="227" t="s">
        <v>77</v>
      </c>
      <c r="I426" s="228">
        <v>46176</v>
      </c>
      <c r="J426" s="229">
        <v>0.75537037037037036</v>
      </c>
      <c r="K426" s="229">
        <v>0.29701388888888891</v>
      </c>
      <c r="L426" s="229"/>
      <c r="M426" s="230" t="s">
        <v>210</v>
      </c>
      <c r="N426" s="231">
        <v>8</v>
      </c>
      <c r="O426" s="231">
        <v>3</v>
      </c>
      <c r="P426" s="231">
        <v>2</v>
      </c>
      <c r="Q426" s="231">
        <v>5</v>
      </c>
      <c r="R426" s="231"/>
      <c r="S426" s="231"/>
      <c r="T426" s="232">
        <f t="shared" si="24"/>
        <v>0</v>
      </c>
      <c r="U426" s="232"/>
      <c r="V426" s="224"/>
      <c r="W426" s="224"/>
      <c r="X426" s="224"/>
      <c r="Y426" s="224"/>
      <c r="Z426" s="224"/>
      <c r="AA426" s="224"/>
      <c r="AB426" s="224"/>
      <c r="AC426" s="224"/>
      <c r="AD426" s="224"/>
      <c r="AE426" s="224"/>
    </row>
    <row r="427" spans="1:31">
      <c r="A427" s="222">
        <v>82</v>
      </c>
      <c r="B427" s="223">
        <v>45951</v>
      </c>
      <c r="C427" s="224" t="s">
        <v>238</v>
      </c>
      <c r="D427" s="224">
        <v>31022</v>
      </c>
      <c r="E427" s="226" t="s">
        <v>241</v>
      </c>
      <c r="F427" s="225" t="s">
        <v>52</v>
      </c>
      <c r="G427" s="224" t="s">
        <v>209</v>
      </c>
      <c r="H427" s="227" t="s">
        <v>258</v>
      </c>
      <c r="I427" s="228">
        <v>46176</v>
      </c>
      <c r="J427" s="229">
        <v>0.26582175925925927</v>
      </c>
      <c r="K427" s="229">
        <v>0.79494212962962962</v>
      </c>
      <c r="L427" s="229"/>
      <c r="M427" s="230" t="s">
        <v>211</v>
      </c>
      <c r="N427" s="231">
        <v>8</v>
      </c>
      <c r="O427" s="231">
        <v>3</v>
      </c>
      <c r="P427" s="231"/>
      <c r="Q427" s="231"/>
      <c r="R427" s="231"/>
      <c r="S427" s="231"/>
      <c r="T427" s="232">
        <f t="shared" si="24"/>
        <v>0</v>
      </c>
      <c r="U427" s="224"/>
      <c r="V427" s="224"/>
      <c r="W427" s="224"/>
      <c r="X427" s="224"/>
      <c r="Y427" s="224"/>
      <c r="Z427" s="224"/>
      <c r="AA427" s="224"/>
      <c r="AB427" s="224"/>
      <c r="AC427" s="224"/>
      <c r="AD427" s="224"/>
      <c r="AE427" s="224"/>
    </row>
    <row r="428" spans="1:31">
      <c r="A428" s="222">
        <v>83</v>
      </c>
      <c r="B428" s="223">
        <v>45440</v>
      </c>
      <c r="C428" s="224" t="s">
        <v>104</v>
      </c>
      <c r="D428" s="225">
        <v>6456</v>
      </c>
      <c r="E428" s="226" t="s">
        <v>127</v>
      </c>
      <c r="F428" s="225" t="s">
        <v>52</v>
      </c>
      <c r="G428" s="224" t="s">
        <v>251</v>
      </c>
      <c r="H428" s="227" t="s">
        <v>58</v>
      </c>
      <c r="I428" s="228">
        <v>46176</v>
      </c>
      <c r="J428" s="229">
        <v>0.75556712962962957</v>
      </c>
      <c r="K428" s="229">
        <v>0.29496527777777776</v>
      </c>
      <c r="L428" s="229"/>
      <c r="M428" s="230" t="s">
        <v>210</v>
      </c>
      <c r="N428" s="231">
        <v>8</v>
      </c>
      <c r="O428" s="231">
        <v>3</v>
      </c>
      <c r="P428" s="231">
        <v>2</v>
      </c>
      <c r="Q428" s="231">
        <v>5</v>
      </c>
      <c r="R428" s="231"/>
      <c r="S428" s="231"/>
      <c r="T428" s="232">
        <f t="shared" si="24"/>
        <v>0</v>
      </c>
      <c r="U428" s="224"/>
      <c r="V428" s="224"/>
      <c r="W428" s="224"/>
      <c r="X428" s="224"/>
      <c r="Y428" s="224"/>
      <c r="Z428" s="224"/>
      <c r="AA428" s="224"/>
      <c r="AB428" s="224"/>
      <c r="AC428" s="224"/>
      <c r="AD428" s="224"/>
      <c r="AE428" s="224"/>
    </row>
    <row r="429" spans="1:31">
      <c r="A429" s="222">
        <v>84</v>
      </c>
      <c r="B429" s="223">
        <v>45811</v>
      </c>
      <c r="C429" s="224" t="s">
        <v>51</v>
      </c>
      <c r="D429" s="225">
        <v>13362</v>
      </c>
      <c r="E429" s="226" t="s">
        <v>128</v>
      </c>
      <c r="F429" s="225" t="s">
        <v>52</v>
      </c>
      <c r="G429" s="224" t="s">
        <v>209</v>
      </c>
      <c r="H429" s="227" t="s">
        <v>77</v>
      </c>
      <c r="I429" s="228">
        <v>46176</v>
      </c>
      <c r="J429" s="229">
        <v>0.27446759259259257</v>
      </c>
      <c r="K429" s="229">
        <v>0.80148148148148146</v>
      </c>
      <c r="L429" s="229"/>
      <c r="M429" s="230" t="s">
        <v>211</v>
      </c>
      <c r="N429" s="231">
        <v>8</v>
      </c>
      <c r="O429" s="231">
        <v>3</v>
      </c>
      <c r="P429" s="231"/>
      <c r="Q429" s="231"/>
      <c r="R429" s="231"/>
      <c r="S429" s="231"/>
      <c r="T429" s="232">
        <f t="shared" si="24"/>
        <v>0</v>
      </c>
      <c r="U429" s="224"/>
      <c r="V429" s="224"/>
      <c r="W429" s="224"/>
      <c r="X429" s="224"/>
      <c r="Y429" s="224"/>
      <c r="Z429" s="224"/>
      <c r="AA429" s="224"/>
      <c r="AB429" s="224"/>
      <c r="AC429" s="224"/>
      <c r="AD429" s="224"/>
      <c r="AE429" s="224"/>
    </row>
    <row r="430" spans="1:31">
      <c r="A430" s="222">
        <v>85</v>
      </c>
      <c r="B430" s="223">
        <v>45685</v>
      </c>
      <c r="C430" s="224" t="s">
        <v>81</v>
      </c>
      <c r="D430" s="225">
        <v>12783</v>
      </c>
      <c r="E430" s="226" t="s">
        <v>129</v>
      </c>
      <c r="F430" s="225" t="s">
        <v>52</v>
      </c>
      <c r="G430" s="224" t="s">
        <v>251</v>
      </c>
      <c r="H430" s="227" t="s">
        <v>296</v>
      </c>
      <c r="I430" s="228">
        <v>46176</v>
      </c>
      <c r="J430" s="229">
        <v>0.74961805555555561</v>
      </c>
      <c r="K430" s="229">
        <v>0.29327546296296297</v>
      </c>
      <c r="L430" s="229"/>
      <c r="M430" s="230" t="s">
        <v>210</v>
      </c>
      <c r="N430" s="231">
        <v>8</v>
      </c>
      <c r="O430" s="231">
        <v>3</v>
      </c>
      <c r="P430" s="231">
        <v>2</v>
      </c>
      <c r="Q430" s="231">
        <v>5</v>
      </c>
      <c r="R430" s="231"/>
      <c r="S430" s="231"/>
      <c r="T430" s="232">
        <f t="shared" si="24"/>
        <v>0</v>
      </c>
      <c r="U430" s="224"/>
      <c r="V430" s="224"/>
      <c r="W430" s="224"/>
      <c r="X430" s="224"/>
      <c r="Y430" s="224"/>
      <c r="Z430" s="224"/>
      <c r="AA430" s="224"/>
      <c r="AB430" s="224"/>
      <c r="AC430" s="224"/>
      <c r="AD430" s="224"/>
      <c r="AE430" s="224"/>
    </row>
    <row r="431" spans="1:31">
      <c r="A431" s="222">
        <v>86</v>
      </c>
      <c r="B431" s="234">
        <v>46084</v>
      </c>
      <c r="C431" s="224" t="s">
        <v>268</v>
      </c>
      <c r="D431" s="224">
        <v>31638</v>
      </c>
      <c r="E431" s="235" t="s">
        <v>275</v>
      </c>
      <c r="F431" s="224" t="s">
        <v>52</v>
      </c>
      <c r="G431" s="224" t="s">
        <v>209</v>
      </c>
      <c r="H431" s="235" t="s">
        <v>258</v>
      </c>
      <c r="I431" s="228">
        <v>46176</v>
      </c>
      <c r="J431" s="229">
        <v>0.25452546296296297</v>
      </c>
      <c r="K431" s="229">
        <v>0.79388888888888887</v>
      </c>
      <c r="L431" s="229"/>
      <c r="M431" s="230" t="s">
        <v>211</v>
      </c>
      <c r="N431" s="231">
        <v>8</v>
      </c>
      <c r="O431" s="231">
        <v>3</v>
      </c>
      <c r="P431" s="231"/>
      <c r="Q431" s="231"/>
      <c r="R431" s="224"/>
      <c r="S431" s="224"/>
      <c r="T431" s="224">
        <v>0</v>
      </c>
      <c r="U431" s="224"/>
      <c r="V431" s="224"/>
      <c r="W431" s="224"/>
      <c r="X431" s="224"/>
      <c r="Y431" s="224"/>
      <c r="Z431" s="224"/>
      <c r="AA431" s="224"/>
      <c r="AB431" s="224"/>
      <c r="AC431" s="224"/>
      <c r="AD431" s="224"/>
      <c r="AE431" s="224"/>
    </row>
    <row r="432" spans="1:31">
      <c r="A432" s="222">
        <v>87</v>
      </c>
      <c r="B432" s="223">
        <v>46161</v>
      </c>
      <c r="C432" s="224" t="s">
        <v>310</v>
      </c>
      <c r="D432" s="225">
        <v>32213</v>
      </c>
      <c r="E432" s="226" t="s">
        <v>322</v>
      </c>
      <c r="F432" s="225" t="s">
        <v>50</v>
      </c>
      <c r="G432" s="224" t="s">
        <v>212</v>
      </c>
      <c r="H432" s="227" t="s">
        <v>215</v>
      </c>
      <c r="I432" s="228">
        <v>46176</v>
      </c>
      <c r="J432" s="229">
        <v>0.25513888888888892</v>
      </c>
      <c r="K432" s="229">
        <v>0.67664351851851856</v>
      </c>
      <c r="L432" s="229"/>
      <c r="M432" s="230" t="s">
        <v>212</v>
      </c>
      <c r="N432" s="231">
        <v>8</v>
      </c>
      <c r="O432" s="231"/>
      <c r="P432" s="231"/>
      <c r="Q432" s="231"/>
      <c r="R432" s="231"/>
      <c r="S432" s="231"/>
      <c r="T432" s="232">
        <f t="shared" ref="T432:T439" si="25">SUM(R432:S432)</f>
        <v>0</v>
      </c>
      <c r="U432" s="224"/>
      <c r="V432" s="224"/>
      <c r="W432" s="224"/>
      <c r="X432" s="224"/>
      <c r="Y432" s="224"/>
      <c r="Z432" s="224"/>
      <c r="AA432" s="224"/>
      <c r="AB432" s="224"/>
      <c r="AC432" s="224"/>
      <c r="AD432" s="224"/>
      <c r="AE432" s="224"/>
    </row>
    <row r="433" spans="1:31">
      <c r="A433" s="222">
        <v>88</v>
      </c>
      <c r="B433" s="223">
        <v>46154</v>
      </c>
      <c r="C433" s="224" t="s">
        <v>299</v>
      </c>
      <c r="D433" s="224">
        <v>32554</v>
      </c>
      <c r="E433" s="226" t="s">
        <v>343</v>
      </c>
      <c r="F433" s="225" t="s">
        <v>54</v>
      </c>
      <c r="G433" s="224" t="s">
        <v>209</v>
      </c>
      <c r="H433" s="227" t="s">
        <v>77</v>
      </c>
      <c r="I433" s="228">
        <v>46176</v>
      </c>
      <c r="J433" s="229">
        <v>0.25443287037037038</v>
      </c>
      <c r="K433" s="229">
        <v>0.66752314814814817</v>
      </c>
      <c r="L433" s="229"/>
      <c r="M433" s="230" t="s">
        <v>211</v>
      </c>
      <c r="N433" s="231">
        <v>8</v>
      </c>
      <c r="O433" s="231"/>
      <c r="P433" s="231"/>
      <c r="Q433" s="231"/>
      <c r="R433" s="231"/>
      <c r="S433" s="231"/>
      <c r="T433" s="232">
        <f t="shared" si="25"/>
        <v>0</v>
      </c>
      <c r="U433" s="232"/>
      <c r="V433" s="224"/>
      <c r="W433" s="224"/>
      <c r="X433" s="224"/>
      <c r="Y433" s="224"/>
      <c r="Z433" s="224"/>
      <c r="AA433" s="224"/>
      <c r="AB433" s="224"/>
      <c r="AC433" s="224"/>
      <c r="AD433" s="224"/>
      <c r="AE433" s="224"/>
    </row>
    <row r="434" spans="1:31">
      <c r="A434" s="222">
        <v>89</v>
      </c>
      <c r="B434" s="223">
        <v>45456</v>
      </c>
      <c r="C434" s="224" t="s">
        <v>130</v>
      </c>
      <c r="D434" s="225">
        <v>6555</v>
      </c>
      <c r="E434" s="226" t="s">
        <v>131</v>
      </c>
      <c r="F434" s="225" t="s">
        <v>52</v>
      </c>
      <c r="G434" s="224" t="s">
        <v>209</v>
      </c>
      <c r="H434" s="227" t="s">
        <v>84</v>
      </c>
      <c r="I434" s="228">
        <v>46176</v>
      </c>
      <c r="J434" s="229">
        <v>0.27150462962962962</v>
      </c>
      <c r="K434" s="229">
        <v>0.79324074074074069</v>
      </c>
      <c r="L434" s="229"/>
      <c r="M434" s="230" t="s">
        <v>211</v>
      </c>
      <c r="N434" s="231">
        <v>8</v>
      </c>
      <c r="O434" s="231">
        <v>3</v>
      </c>
      <c r="P434" s="231"/>
      <c r="Q434" s="231"/>
      <c r="R434" s="231"/>
      <c r="S434" s="231"/>
      <c r="T434" s="232">
        <f t="shared" si="25"/>
        <v>0</v>
      </c>
      <c r="U434" s="224"/>
      <c r="V434" s="224"/>
      <c r="W434" s="224"/>
      <c r="X434" s="224"/>
      <c r="Y434" s="224"/>
      <c r="Z434" s="224"/>
      <c r="AA434" s="224"/>
      <c r="AB434" s="224"/>
      <c r="AC434" s="224"/>
      <c r="AD434" s="224"/>
      <c r="AE434" s="224"/>
    </row>
    <row r="435" spans="1:31">
      <c r="A435" s="222">
        <v>90</v>
      </c>
      <c r="B435" s="223">
        <v>46161</v>
      </c>
      <c r="C435" s="224" t="s">
        <v>310</v>
      </c>
      <c r="D435" s="225">
        <v>32218</v>
      </c>
      <c r="E435" s="226" t="s">
        <v>323</v>
      </c>
      <c r="F435" s="225" t="s">
        <v>50</v>
      </c>
      <c r="G435" s="224" t="s">
        <v>212</v>
      </c>
      <c r="H435" s="227" t="s">
        <v>215</v>
      </c>
      <c r="I435" s="228">
        <v>46176</v>
      </c>
      <c r="J435" s="229">
        <v>0.2528125</v>
      </c>
      <c r="K435" s="229">
        <v>0.67571759259259256</v>
      </c>
      <c r="L435" s="229"/>
      <c r="M435" s="230" t="s">
        <v>212</v>
      </c>
      <c r="N435" s="231">
        <v>8</v>
      </c>
      <c r="O435" s="231"/>
      <c r="P435" s="231"/>
      <c r="Q435" s="231"/>
      <c r="R435" s="231"/>
      <c r="S435" s="231"/>
      <c r="T435" s="232">
        <f t="shared" si="25"/>
        <v>0</v>
      </c>
      <c r="U435" s="224"/>
      <c r="V435" s="224"/>
      <c r="W435" s="224"/>
      <c r="X435" s="224"/>
      <c r="Y435" s="224"/>
      <c r="Z435" s="224"/>
      <c r="AA435" s="224"/>
      <c r="AB435" s="224"/>
      <c r="AC435" s="224"/>
      <c r="AD435" s="224"/>
      <c r="AE435" s="224"/>
    </row>
    <row r="436" spans="1:31">
      <c r="A436" s="222">
        <v>91</v>
      </c>
      <c r="B436" s="223">
        <v>45531</v>
      </c>
      <c r="C436" s="224" t="s">
        <v>66</v>
      </c>
      <c r="D436" s="225">
        <v>7091</v>
      </c>
      <c r="E436" s="226" t="s">
        <v>132</v>
      </c>
      <c r="F436" s="225" t="s">
        <v>52</v>
      </c>
      <c r="G436" s="224" t="s">
        <v>251</v>
      </c>
      <c r="H436" s="227" t="s">
        <v>68</v>
      </c>
      <c r="I436" s="228">
        <v>46176</v>
      </c>
      <c r="J436" s="229">
        <v>0.76167824074074075</v>
      </c>
      <c r="K436" s="229">
        <v>0.29723379629629632</v>
      </c>
      <c r="L436" s="229"/>
      <c r="M436" s="230" t="s">
        <v>210</v>
      </c>
      <c r="N436" s="231">
        <v>8</v>
      </c>
      <c r="O436" s="231">
        <v>3</v>
      </c>
      <c r="P436" s="231">
        <v>2</v>
      </c>
      <c r="Q436" s="231">
        <v>5</v>
      </c>
      <c r="R436" s="231"/>
      <c r="S436" s="231"/>
      <c r="T436" s="232">
        <f t="shared" si="25"/>
        <v>0</v>
      </c>
      <c r="U436" s="224"/>
      <c r="V436" s="224"/>
      <c r="W436" s="224"/>
      <c r="X436" s="224"/>
      <c r="Y436" s="224"/>
      <c r="Z436" s="224"/>
      <c r="AA436" s="224"/>
      <c r="AB436" s="224"/>
      <c r="AC436" s="224"/>
      <c r="AD436" s="224"/>
      <c r="AE436" s="224"/>
    </row>
    <row r="437" spans="1:31">
      <c r="A437" s="222">
        <v>92</v>
      </c>
      <c r="B437" s="223">
        <v>45818</v>
      </c>
      <c r="C437" s="224" t="s">
        <v>90</v>
      </c>
      <c r="D437" s="225">
        <v>14873</v>
      </c>
      <c r="E437" s="226" t="s">
        <v>133</v>
      </c>
      <c r="F437" s="225" t="s">
        <v>52</v>
      </c>
      <c r="G437" s="224" t="s">
        <v>251</v>
      </c>
      <c r="H437" s="227" t="s">
        <v>68</v>
      </c>
      <c r="I437" s="228">
        <v>46176</v>
      </c>
      <c r="J437" s="229">
        <v>0.75726851851851851</v>
      </c>
      <c r="K437" s="229">
        <v>0.16917824074074075</v>
      </c>
      <c r="L437" s="229"/>
      <c r="M437" s="230" t="s">
        <v>210</v>
      </c>
      <c r="N437" s="231">
        <v>8</v>
      </c>
      <c r="O437" s="231"/>
      <c r="P437" s="231"/>
      <c r="Q437" s="231">
        <v>5</v>
      </c>
      <c r="R437" s="231"/>
      <c r="S437" s="231"/>
      <c r="T437" s="232">
        <f t="shared" si="25"/>
        <v>0</v>
      </c>
      <c r="U437" s="224"/>
      <c r="V437" s="224"/>
      <c r="W437" s="224"/>
      <c r="X437" s="224"/>
      <c r="Y437" s="224"/>
      <c r="Z437" s="224"/>
      <c r="AA437" s="224"/>
      <c r="AB437" s="224"/>
      <c r="AC437" s="224"/>
      <c r="AD437" s="224"/>
      <c r="AE437" s="224"/>
    </row>
    <row r="438" spans="1:31">
      <c r="A438" s="222">
        <v>93</v>
      </c>
      <c r="B438" s="223">
        <v>45755</v>
      </c>
      <c r="C438" s="224" t="s">
        <v>70</v>
      </c>
      <c r="D438" s="225">
        <v>11675</v>
      </c>
      <c r="E438" s="226" t="s">
        <v>134</v>
      </c>
      <c r="F438" s="225" t="s">
        <v>52</v>
      </c>
      <c r="G438" s="224" t="s">
        <v>251</v>
      </c>
      <c r="H438" s="227" t="s">
        <v>289</v>
      </c>
      <c r="I438" s="228">
        <v>46176</v>
      </c>
      <c r="J438" s="229"/>
      <c r="K438" s="229"/>
      <c r="L438" s="229" t="s">
        <v>213</v>
      </c>
      <c r="M438" s="230" t="s">
        <v>210</v>
      </c>
      <c r="N438" s="231"/>
      <c r="O438" s="231"/>
      <c r="P438" s="231"/>
      <c r="Q438" s="231"/>
      <c r="R438" s="231"/>
      <c r="S438" s="231"/>
      <c r="T438" s="232">
        <f t="shared" si="25"/>
        <v>0</v>
      </c>
      <c r="U438" s="224"/>
      <c r="V438" s="224"/>
      <c r="W438" s="224"/>
      <c r="X438" s="224"/>
      <c r="Y438" s="224"/>
      <c r="Z438" s="224"/>
      <c r="AA438" s="224"/>
      <c r="AB438" s="224"/>
      <c r="AC438" s="224"/>
      <c r="AD438" s="224"/>
      <c r="AE438" s="224"/>
    </row>
    <row r="439" spans="1:31">
      <c r="A439" s="222">
        <v>94</v>
      </c>
      <c r="B439" s="223">
        <v>45755</v>
      </c>
      <c r="C439" s="224" t="s">
        <v>70</v>
      </c>
      <c r="D439" s="225">
        <v>11728</v>
      </c>
      <c r="E439" s="226" t="s">
        <v>135</v>
      </c>
      <c r="F439" s="225" t="s">
        <v>54</v>
      </c>
      <c r="G439" s="224" t="s">
        <v>251</v>
      </c>
      <c r="H439" s="227" t="s">
        <v>288</v>
      </c>
      <c r="I439" s="228">
        <v>46176</v>
      </c>
      <c r="J439" s="229">
        <v>0.75268518518518523</v>
      </c>
      <c r="K439" s="229">
        <v>0.29197916666666668</v>
      </c>
      <c r="L439" s="229"/>
      <c r="M439" s="230" t="s">
        <v>210</v>
      </c>
      <c r="N439" s="231">
        <v>8</v>
      </c>
      <c r="O439" s="231">
        <v>3</v>
      </c>
      <c r="P439" s="231">
        <v>2</v>
      </c>
      <c r="Q439" s="231">
        <v>5</v>
      </c>
      <c r="R439" s="231"/>
      <c r="S439" s="231"/>
      <c r="T439" s="232">
        <f t="shared" si="25"/>
        <v>0</v>
      </c>
      <c r="U439" s="224"/>
      <c r="V439" s="224"/>
      <c r="W439" s="224"/>
      <c r="X439" s="224"/>
      <c r="Y439" s="224"/>
      <c r="Z439" s="224"/>
      <c r="AA439" s="224"/>
      <c r="AB439" s="224"/>
      <c r="AC439" s="224"/>
      <c r="AD439" s="224"/>
      <c r="AE439" s="224"/>
    </row>
    <row r="440" spans="1:31">
      <c r="A440" s="222">
        <v>95</v>
      </c>
      <c r="B440" s="234">
        <v>46084</v>
      </c>
      <c r="C440" s="224" t="s">
        <v>268</v>
      </c>
      <c r="D440" s="224">
        <v>32825</v>
      </c>
      <c r="E440" s="235" t="s">
        <v>276</v>
      </c>
      <c r="F440" s="224" t="s">
        <v>52</v>
      </c>
      <c r="G440" s="224" t="s">
        <v>251</v>
      </c>
      <c r="H440" s="227" t="s">
        <v>258</v>
      </c>
      <c r="I440" s="228">
        <v>46176</v>
      </c>
      <c r="J440" s="229"/>
      <c r="K440" s="229"/>
      <c r="L440" s="229" t="s">
        <v>213</v>
      </c>
      <c r="M440" s="230" t="s">
        <v>210</v>
      </c>
      <c r="N440" s="224"/>
      <c r="O440" s="224"/>
      <c r="P440" s="224"/>
      <c r="Q440" s="224"/>
      <c r="R440" s="224"/>
      <c r="S440" s="224"/>
      <c r="T440" s="224">
        <v>0</v>
      </c>
      <c r="U440" s="224"/>
      <c r="V440" s="224"/>
      <c r="W440" s="224"/>
      <c r="X440" s="224"/>
      <c r="Y440" s="224"/>
      <c r="Z440" s="224"/>
      <c r="AA440" s="224"/>
      <c r="AB440" s="224"/>
      <c r="AC440" s="224"/>
      <c r="AD440" s="224"/>
      <c r="AE440" s="224"/>
    </row>
    <row r="441" spans="1:31">
      <c r="A441" s="222">
        <v>96</v>
      </c>
      <c r="B441" s="223">
        <v>46161</v>
      </c>
      <c r="C441" s="224" t="s">
        <v>310</v>
      </c>
      <c r="D441" s="225">
        <v>32215</v>
      </c>
      <c r="E441" s="226" t="s">
        <v>324</v>
      </c>
      <c r="F441" s="225" t="s">
        <v>50</v>
      </c>
      <c r="G441" s="224" t="s">
        <v>212</v>
      </c>
      <c r="H441" s="227" t="s">
        <v>215</v>
      </c>
      <c r="I441" s="228">
        <v>46176</v>
      </c>
      <c r="J441" s="229">
        <v>0.25370370370370371</v>
      </c>
      <c r="K441" s="229">
        <v>0.67648148148148146</v>
      </c>
      <c r="L441" s="229"/>
      <c r="M441" s="230" t="s">
        <v>212</v>
      </c>
      <c r="N441" s="231">
        <v>8</v>
      </c>
      <c r="O441" s="231"/>
      <c r="P441" s="231"/>
      <c r="Q441" s="231"/>
      <c r="R441" s="231"/>
      <c r="S441" s="231"/>
      <c r="T441" s="232">
        <f t="shared" ref="T441:T446" si="26">SUM(R441:S441)</f>
        <v>0</v>
      </c>
      <c r="U441" s="224"/>
      <c r="V441" s="224"/>
      <c r="W441" s="224"/>
      <c r="X441" s="224"/>
      <c r="Y441" s="224"/>
      <c r="Z441" s="224"/>
      <c r="AA441" s="224"/>
      <c r="AB441" s="224"/>
      <c r="AC441" s="224"/>
      <c r="AD441" s="224"/>
      <c r="AE441" s="224"/>
    </row>
    <row r="442" spans="1:31">
      <c r="A442" s="222">
        <v>97</v>
      </c>
      <c r="B442" s="223">
        <v>45811</v>
      </c>
      <c r="C442" s="224" t="s">
        <v>51</v>
      </c>
      <c r="D442" s="225">
        <v>13359</v>
      </c>
      <c r="E442" s="226" t="s">
        <v>137</v>
      </c>
      <c r="F442" s="225" t="s">
        <v>52</v>
      </c>
      <c r="G442" s="224" t="s">
        <v>209</v>
      </c>
      <c r="H442" s="227" t="s">
        <v>258</v>
      </c>
      <c r="I442" s="228">
        <v>46176</v>
      </c>
      <c r="J442" s="229">
        <v>0.25365740740740739</v>
      </c>
      <c r="K442" s="229">
        <v>0.79538194444444443</v>
      </c>
      <c r="L442" s="229"/>
      <c r="M442" s="230" t="s">
        <v>211</v>
      </c>
      <c r="N442" s="231">
        <v>8</v>
      </c>
      <c r="O442" s="231">
        <v>3</v>
      </c>
      <c r="P442" s="231"/>
      <c r="Q442" s="231"/>
      <c r="R442" s="231"/>
      <c r="S442" s="231"/>
      <c r="T442" s="232">
        <f t="shared" si="26"/>
        <v>0</v>
      </c>
      <c r="U442" s="224"/>
      <c r="V442" s="224"/>
      <c r="W442" s="224"/>
      <c r="X442" s="224"/>
      <c r="Y442" s="224"/>
      <c r="Z442" s="224"/>
      <c r="AA442" s="224"/>
      <c r="AB442" s="224"/>
      <c r="AC442" s="224"/>
      <c r="AD442" s="224"/>
      <c r="AE442" s="224"/>
    </row>
    <row r="443" spans="1:31">
      <c r="A443" s="222">
        <v>98</v>
      </c>
      <c r="B443" s="223">
        <v>45497</v>
      </c>
      <c r="C443" s="224" t="s">
        <v>99</v>
      </c>
      <c r="D443" s="225">
        <v>6756</v>
      </c>
      <c r="E443" s="226" t="s">
        <v>138</v>
      </c>
      <c r="F443" s="225" t="s">
        <v>52</v>
      </c>
      <c r="G443" s="224" t="s">
        <v>251</v>
      </c>
      <c r="H443" s="227" t="s">
        <v>68</v>
      </c>
      <c r="I443" s="228">
        <v>46176</v>
      </c>
      <c r="J443" s="229">
        <v>0.77001157407407406</v>
      </c>
      <c r="K443" s="229">
        <v>0.29454861111111114</v>
      </c>
      <c r="L443" s="229"/>
      <c r="M443" s="230" t="s">
        <v>210</v>
      </c>
      <c r="N443" s="231">
        <v>8</v>
      </c>
      <c r="O443" s="231">
        <v>3</v>
      </c>
      <c r="P443" s="231">
        <v>2</v>
      </c>
      <c r="Q443" s="231">
        <v>5</v>
      </c>
      <c r="R443" s="231"/>
      <c r="S443" s="231"/>
      <c r="T443" s="232">
        <f t="shared" si="26"/>
        <v>0</v>
      </c>
      <c r="U443" s="224"/>
      <c r="V443" s="224"/>
      <c r="W443" s="224"/>
      <c r="X443" s="224"/>
      <c r="Y443" s="224"/>
      <c r="Z443" s="224"/>
      <c r="AA443" s="224"/>
      <c r="AB443" s="224"/>
      <c r="AC443" s="224"/>
      <c r="AD443" s="224"/>
      <c r="AE443" s="224"/>
    </row>
    <row r="444" spans="1:31">
      <c r="A444" s="222">
        <v>99</v>
      </c>
      <c r="B444" s="223">
        <v>45685</v>
      </c>
      <c r="C444" s="224" t="s">
        <v>81</v>
      </c>
      <c r="D444" s="225">
        <v>12743</v>
      </c>
      <c r="E444" s="226" t="s">
        <v>139</v>
      </c>
      <c r="F444" s="225" t="s">
        <v>54</v>
      </c>
      <c r="G444" s="224" t="s">
        <v>251</v>
      </c>
      <c r="H444" s="227" t="s">
        <v>289</v>
      </c>
      <c r="I444" s="228">
        <v>46176</v>
      </c>
      <c r="J444" s="229">
        <v>0.77440972222222226</v>
      </c>
      <c r="K444" s="229">
        <v>0.29244212962962962</v>
      </c>
      <c r="L444" s="229"/>
      <c r="M444" s="230" t="s">
        <v>210</v>
      </c>
      <c r="N444" s="231">
        <v>8</v>
      </c>
      <c r="O444" s="231">
        <v>3</v>
      </c>
      <c r="P444" s="231">
        <v>2</v>
      </c>
      <c r="Q444" s="231">
        <v>5</v>
      </c>
      <c r="R444" s="231"/>
      <c r="S444" s="231"/>
      <c r="T444" s="232">
        <f t="shared" si="26"/>
        <v>0</v>
      </c>
      <c r="U444" s="224"/>
      <c r="V444" s="224"/>
      <c r="W444" s="224"/>
      <c r="X444" s="224"/>
      <c r="Y444" s="224"/>
      <c r="Z444" s="224"/>
      <c r="AA444" s="224"/>
      <c r="AB444" s="224"/>
      <c r="AC444" s="224"/>
      <c r="AD444" s="224"/>
      <c r="AE444" s="224"/>
    </row>
    <row r="445" spans="1:31">
      <c r="A445" s="222">
        <v>100</v>
      </c>
      <c r="B445" s="223">
        <v>46154</v>
      </c>
      <c r="C445" s="224" t="s">
        <v>299</v>
      </c>
      <c r="D445" s="224">
        <v>32543</v>
      </c>
      <c r="E445" s="226" t="s">
        <v>344</v>
      </c>
      <c r="F445" s="225" t="s">
        <v>50</v>
      </c>
      <c r="G445" s="224" t="s">
        <v>251</v>
      </c>
      <c r="H445" s="227" t="s">
        <v>102</v>
      </c>
      <c r="I445" s="228">
        <v>46176</v>
      </c>
      <c r="J445" s="229">
        <v>0.77396990740740745</v>
      </c>
      <c r="K445" s="229">
        <v>0.29597222222222225</v>
      </c>
      <c r="L445" s="229"/>
      <c r="M445" s="230" t="s">
        <v>210</v>
      </c>
      <c r="N445" s="231">
        <v>8</v>
      </c>
      <c r="O445" s="231">
        <v>3</v>
      </c>
      <c r="P445" s="231">
        <v>2</v>
      </c>
      <c r="Q445" s="231">
        <v>5</v>
      </c>
      <c r="R445" s="231"/>
      <c r="S445" s="231"/>
      <c r="T445" s="232">
        <f t="shared" si="26"/>
        <v>0</v>
      </c>
      <c r="U445" s="232"/>
      <c r="V445" s="224"/>
      <c r="W445" s="224"/>
      <c r="X445" s="224"/>
      <c r="Y445" s="224"/>
      <c r="Z445" s="224"/>
      <c r="AA445" s="224"/>
      <c r="AB445" s="224"/>
      <c r="AC445" s="224"/>
      <c r="AD445" s="224"/>
      <c r="AE445" s="224"/>
    </row>
    <row r="446" spans="1:31">
      <c r="A446" s="222">
        <v>101</v>
      </c>
      <c r="B446" s="223">
        <v>45545</v>
      </c>
      <c r="C446" s="224" t="s">
        <v>126</v>
      </c>
      <c r="D446" s="225">
        <v>13893</v>
      </c>
      <c r="E446" s="226" t="s">
        <v>140</v>
      </c>
      <c r="F446" s="225" t="s">
        <v>52</v>
      </c>
      <c r="G446" s="224" t="s">
        <v>209</v>
      </c>
      <c r="H446" s="227" t="s">
        <v>258</v>
      </c>
      <c r="I446" s="228">
        <v>46176</v>
      </c>
      <c r="J446" s="229">
        <v>0.25473379629629628</v>
      </c>
      <c r="K446" s="229">
        <v>0.79304398148148147</v>
      </c>
      <c r="L446" s="229"/>
      <c r="M446" s="230" t="s">
        <v>211</v>
      </c>
      <c r="N446" s="231">
        <v>8</v>
      </c>
      <c r="O446" s="231">
        <v>3</v>
      </c>
      <c r="P446" s="231"/>
      <c r="Q446" s="231"/>
      <c r="R446" s="231"/>
      <c r="S446" s="231"/>
      <c r="T446" s="232">
        <f t="shared" si="26"/>
        <v>0</v>
      </c>
      <c r="U446" s="224"/>
      <c r="V446" s="224"/>
      <c r="W446" s="224"/>
      <c r="X446" s="224"/>
      <c r="Y446" s="224"/>
      <c r="Z446" s="224"/>
      <c r="AA446" s="224"/>
      <c r="AB446" s="224"/>
      <c r="AC446" s="224"/>
      <c r="AD446" s="224"/>
      <c r="AE446" s="224"/>
    </row>
    <row r="447" spans="1:31">
      <c r="A447" s="222">
        <v>102</v>
      </c>
      <c r="B447" s="234">
        <v>46084</v>
      </c>
      <c r="C447" s="224" t="s">
        <v>268</v>
      </c>
      <c r="D447" s="224">
        <v>32819</v>
      </c>
      <c r="E447" s="235" t="s">
        <v>277</v>
      </c>
      <c r="F447" s="224" t="s">
        <v>52</v>
      </c>
      <c r="G447" s="224" t="s">
        <v>209</v>
      </c>
      <c r="H447" s="235" t="s">
        <v>288</v>
      </c>
      <c r="I447" s="228">
        <v>46176</v>
      </c>
      <c r="J447" s="229">
        <v>0.27432870370370371</v>
      </c>
      <c r="K447" s="229">
        <v>0.79614583333333333</v>
      </c>
      <c r="L447" s="229"/>
      <c r="M447" s="230" t="s">
        <v>211</v>
      </c>
      <c r="N447" s="231">
        <v>8</v>
      </c>
      <c r="O447" s="231">
        <v>3</v>
      </c>
      <c r="P447" s="231"/>
      <c r="Q447" s="231"/>
      <c r="R447" s="224"/>
      <c r="S447" s="224"/>
      <c r="T447" s="224">
        <v>0</v>
      </c>
      <c r="U447" s="224"/>
      <c r="V447" s="224"/>
      <c r="W447" s="224"/>
      <c r="X447" s="224"/>
      <c r="Y447" s="224"/>
      <c r="Z447" s="224"/>
      <c r="AA447" s="224"/>
      <c r="AB447" s="224"/>
      <c r="AC447" s="224"/>
      <c r="AD447" s="224"/>
      <c r="AE447" s="224"/>
    </row>
    <row r="448" spans="1:31">
      <c r="A448" s="222">
        <v>103</v>
      </c>
      <c r="B448" s="223">
        <v>46154</v>
      </c>
      <c r="C448" s="224" t="s">
        <v>299</v>
      </c>
      <c r="D448" s="224">
        <v>32566</v>
      </c>
      <c r="E448" s="226" t="s">
        <v>306</v>
      </c>
      <c r="F448" s="225" t="s">
        <v>50</v>
      </c>
      <c r="G448" s="224" t="s">
        <v>209</v>
      </c>
      <c r="H448" s="227" t="s">
        <v>77</v>
      </c>
      <c r="I448" s="228">
        <v>46176</v>
      </c>
      <c r="J448" s="229">
        <v>0.27587962962962964</v>
      </c>
      <c r="K448" s="229">
        <v>0.66894675925925928</v>
      </c>
      <c r="L448" s="229"/>
      <c r="M448" s="230" t="s">
        <v>211</v>
      </c>
      <c r="N448" s="231">
        <v>8</v>
      </c>
      <c r="O448" s="231"/>
      <c r="P448" s="231"/>
      <c r="Q448" s="231"/>
      <c r="R448" s="231"/>
      <c r="S448" s="231"/>
      <c r="T448" s="232">
        <f t="shared" ref="T448:T459" si="27">SUM(R448:S448)</f>
        <v>0</v>
      </c>
      <c r="U448" s="232"/>
      <c r="V448" s="224"/>
      <c r="W448" s="224"/>
      <c r="X448" s="224"/>
      <c r="Y448" s="224"/>
      <c r="Z448" s="224"/>
      <c r="AA448" s="224"/>
      <c r="AB448" s="224"/>
      <c r="AC448" s="224"/>
      <c r="AD448" s="224"/>
      <c r="AE448" s="224"/>
    </row>
    <row r="449" spans="1:31">
      <c r="A449" s="222">
        <v>104</v>
      </c>
      <c r="B449" s="223">
        <v>46154</v>
      </c>
      <c r="C449" s="224" t="s">
        <v>299</v>
      </c>
      <c r="D449" s="224">
        <v>32562</v>
      </c>
      <c r="E449" s="226" t="s">
        <v>345</v>
      </c>
      <c r="F449" s="225" t="s">
        <v>52</v>
      </c>
      <c r="G449" s="224" t="s">
        <v>251</v>
      </c>
      <c r="H449" s="227" t="s">
        <v>77</v>
      </c>
      <c r="I449" s="228">
        <v>46176</v>
      </c>
      <c r="J449" s="229">
        <v>0.7531944444444445</v>
      </c>
      <c r="K449" s="229">
        <v>0.29730324074074072</v>
      </c>
      <c r="L449" s="229"/>
      <c r="M449" s="230" t="s">
        <v>210</v>
      </c>
      <c r="N449" s="231">
        <v>8</v>
      </c>
      <c r="O449" s="231">
        <v>3</v>
      </c>
      <c r="P449" s="231">
        <v>2</v>
      </c>
      <c r="Q449" s="231">
        <v>5</v>
      </c>
      <c r="R449" s="231"/>
      <c r="S449" s="231"/>
      <c r="T449" s="232">
        <f t="shared" si="27"/>
        <v>0</v>
      </c>
      <c r="U449" s="232"/>
      <c r="V449" s="224"/>
      <c r="W449" s="224"/>
      <c r="X449" s="224"/>
      <c r="Y449" s="224"/>
      <c r="Z449" s="224"/>
      <c r="AA449" s="224"/>
      <c r="AB449" s="224"/>
      <c r="AC449" s="224"/>
      <c r="AD449" s="224"/>
      <c r="AE449" s="224"/>
    </row>
    <row r="450" spans="1:31">
      <c r="A450" s="222">
        <v>105</v>
      </c>
      <c r="B450" s="223">
        <v>45811</v>
      </c>
      <c r="C450" s="224" t="s">
        <v>51</v>
      </c>
      <c r="D450" s="225">
        <v>13360</v>
      </c>
      <c r="E450" s="226" t="s">
        <v>141</v>
      </c>
      <c r="F450" s="225" t="s">
        <v>52</v>
      </c>
      <c r="G450" s="224" t="s">
        <v>209</v>
      </c>
      <c r="H450" s="227" t="s">
        <v>77</v>
      </c>
      <c r="I450" s="228">
        <v>46176</v>
      </c>
      <c r="J450" s="229">
        <v>0.26043981481481482</v>
      </c>
      <c r="K450" s="229">
        <v>0.66886574074074079</v>
      </c>
      <c r="L450" s="229"/>
      <c r="M450" s="230" t="s">
        <v>211</v>
      </c>
      <c r="N450" s="231">
        <v>8</v>
      </c>
      <c r="O450" s="231"/>
      <c r="P450" s="231"/>
      <c r="Q450" s="231"/>
      <c r="R450" s="231"/>
      <c r="S450" s="231"/>
      <c r="T450" s="232">
        <f t="shared" si="27"/>
        <v>0</v>
      </c>
      <c r="U450" s="224"/>
      <c r="V450" s="224"/>
      <c r="W450" s="224"/>
      <c r="X450" s="224"/>
      <c r="Y450" s="224"/>
      <c r="Z450" s="224"/>
      <c r="AA450" s="224"/>
      <c r="AB450" s="224"/>
      <c r="AC450" s="224"/>
      <c r="AD450" s="224"/>
      <c r="AE450" s="224"/>
    </row>
    <row r="451" spans="1:31">
      <c r="A451" s="222">
        <v>106</v>
      </c>
      <c r="B451" s="223">
        <v>45811</v>
      </c>
      <c r="C451" s="224" t="s">
        <v>51</v>
      </c>
      <c r="D451" s="225">
        <v>13358</v>
      </c>
      <c r="E451" s="226" t="s">
        <v>142</v>
      </c>
      <c r="F451" s="225" t="s">
        <v>52</v>
      </c>
      <c r="G451" s="224" t="s">
        <v>251</v>
      </c>
      <c r="H451" s="227" t="s">
        <v>289</v>
      </c>
      <c r="I451" s="228">
        <v>46176</v>
      </c>
      <c r="J451" s="229">
        <v>0.74366898148148153</v>
      </c>
      <c r="K451" s="229">
        <v>0.16935185185185186</v>
      </c>
      <c r="L451" s="229"/>
      <c r="M451" s="230" t="s">
        <v>210</v>
      </c>
      <c r="N451" s="231">
        <v>8</v>
      </c>
      <c r="O451" s="231"/>
      <c r="P451" s="231"/>
      <c r="Q451" s="231">
        <v>5</v>
      </c>
      <c r="R451" s="231"/>
      <c r="S451" s="231"/>
      <c r="T451" s="232">
        <f t="shared" si="27"/>
        <v>0</v>
      </c>
      <c r="U451" s="224"/>
      <c r="V451" s="224"/>
      <c r="W451" s="224"/>
      <c r="X451" s="224"/>
      <c r="Y451" s="224"/>
      <c r="Z451" s="224"/>
      <c r="AA451" s="224"/>
      <c r="AB451" s="224"/>
      <c r="AC451" s="224"/>
      <c r="AD451" s="224"/>
      <c r="AE451" s="224"/>
    </row>
    <row r="452" spans="1:31">
      <c r="A452" s="222">
        <v>107</v>
      </c>
      <c r="B452" s="223">
        <v>46161</v>
      </c>
      <c r="C452" s="224" t="s">
        <v>310</v>
      </c>
      <c r="D452" s="225">
        <v>32219</v>
      </c>
      <c r="E452" s="226" t="s">
        <v>325</v>
      </c>
      <c r="F452" s="225" t="s">
        <v>50</v>
      </c>
      <c r="G452" s="224" t="s">
        <v>251</v>
      </c>
      <c r="H452" s="227" t="s">
        <v>333</v>
      </c>
      <c r="I452" s="228">
        <v>46176</v>
      </c>
      <c r="J452" s="229">
        <v>0.75328703703703703</v>
      </c>
      <c r="K452" s="229">
        <v>0.17179398148148148</v>
      </c>
      <c r="L452" s="229"/>
      <c r="M452" s="230" t="s">
        <v>210</v>
      </c>
      <c r="N452" s="231">
        <v>8</v>
      </c>
      <c r="O452" s="231"/>
      <c r="P452" s="231"/>
      <c r="Q452" s="231">
        <v>5</v>
      </c>
      <c r="R452" s="231"/>
      <c r="S452" s="231"/>
      <c r="T452" s="232">
        <f t="shared" si="27"/>
        <v>0</v>
      </c>
      <c r="U452" s="224"/>
      <c r="V452" s="224"/>
      <c r="W452" s="224"/>
      <c r="X452" s="224"/>
      <c r="Y452" s="224"/>
      <c r="Z452" s="224"/>
      <c r="AA452" s="224"/>
      <c r="AB452" s="224"/>
      <c r="AC452" s="224"/>
      <c r="AD452" s="224"/>
      <c r="AE452" s="224"/>
    </row>
    <row r="453" spans="1:31">
      <c r="A453" s="222">
        <v>108</v>
      </c>
      <c r="B453" s="223">
        <v>45622</v>
      </c>
      <c r="C453" s="224" t="s">
        <v>88</v>
      </c>
      <c r="D453" s="225">
        <v>10866</v>
      </c>
      <c r="E453" s="226" t="s">
        <v>298</v>
      </c>
      <c r="F453" s="225" t="s">
        <v>52</v>
      </c>
      <c r="G453" s="224" t="s">
        <v>251</v>
      </c>
      <c r="H453" s="227" t="s">
        <v>258</v>
      </c>
      <c r="I453" s="228">
        <v>46176</v>
      </c>
      <c r="J453" s="229">
        <v>0.75981481481481483</v>
      </c>
      <c r="K453" s="229">
        <v>0.17113425925925926</v>
      </c>
      <c r="L453" s="229"/>
      <c r="M453" s="230" t="s">
        <v>210</v>
      </c>
      <c r="N453" s="231">
        <v>8</v>
      </c>
      <c r="O453" s="231"/>
      <c r="P453" s="231"/>
      <c r="Q453" s="231">
        <v>5</v>
      </c>
      <c r="R453" s="231"/>
      <c r="S453" s="231"/>
      <c r="T453" s="232">
        <f t="shared" si="27"/>
        <v>0</v>
      </c>
      <c r="U453" s="224"/>
      <c r="V453" s="224"/>
      <c r="W453" s="224"/>
      <c r="X453" s="224"/>
      <c r="Y453" s="224"/>
      <c r="Z453" s="224"/>
      <c r="AA453" s="224"/>
      <c r="AB453" s="224"/>
      <c r="AC453" s="224"/>
      <c r="AD453" s="224"/>
      <c r="AE453" s="224"/>
    </row>
    <row r="454" spans="1:31">
      <c r="A454" s="222">
        <v>109</v>
      </c>
      <c r="B454" s="223">
        <v>45713</v>
      </c>
      <c r="C454" s="224" t="s">
        <v>101</v>
      </c>
      <c r="D454" s="225">
        <v>12151</v>
      </c>
      <c r="E454" s="226" t="s">
        <v>143</v>
      </c>
      <c r="F454" s="225" t="s">
        <v>54</v>
      </c>
      <c r="G454" s="224" t="s">
        <v>209</v>
      </c>
      <c r="H454" s="227" t="s">
        <v>290</v>
      </c>
      <c r="I454" s="228">
        <v>46176</v>
      </c>
      <c r="J454" s="229">
        <v>0.26444444444444443</v>
      </c>
      <c r="K454" s="229">
        <v>0.66690972222222222</v>
      </c>
      <c r="L454" s="229"/>
      <c r="M454" s="230" t="s">
        <v>211</v>
      </c>
      <c r="N454" s="231">
        <v>8</v>
      </c>
      <c r="O454" s="231"/>
      <c r="P454" s="231"/>
      <c r="Q454" s="231"/>
      <c r="R454" s="231"/>
      <c r="S454" s="231"/>
      <c r="T454" s="232">
        <f t="shared" si="27"/>
        <v>0</v>
      </c>
      <c r="U454" s="224"/>
      <c r="V454" s="224"/>
      <c r="W454" s="224"/>
      <c r="X454" s="224"/>
      <c r="Y454" s="224"/>
      <c r="Z454" s="224"/>
      <c r="AA454" s="224"/>
      <c r="AB454" s="224"/>
      <c r="AC454" s="224"/>
      <c r="AD454" s="224"/>
      <c r="AE454" s="224"/>
    </row>
    <row r="455" spans="1:31">
      <c r="A455" s="222">
        <v>110</v>
      </c>
      <c r="B455" s="223">
        <v>46161</v>
      </c>
      <c r="C455" s="224" t="s">
        <v>310</v>
      </c>
      <c r="D455" s="225">
        <v>32206</v>
      </c>
      <c r="E455" s="226" t="s">
        <v>326</v>
      </c>
      <c r="F455" s="225" t="s">
        <v>50</v>
      </c>
      <c r="G455" s="224" t="s">
        <v>251</v>
      </c>
      <c r="H455" s="227" t="s">
        <v>333</v>
      </c>
      <c r="I455" s="228">
        <v>46176</v>
      </c>
      <c r="J455" s="229">
        <v>0.76087962962962963</v>
      </c>
      <c r="K455" s="229">
        <v>0.17151620370370371</v>
      </c>
      <c r="L455" s="229"/>
      <c r="M455" s="230" t="s">
        <v>210</v>
      </c>
      <c r="N455" s="231">
        <v>8</v>
      </c>
      <c r="O455" s="231"/>
      <c r="P455" s="231"/>
      <c r="Q455" s="231">
        <v>5</v>
      </c>
      <c r="R455" s="231"/>
      <c r="S455" s="231"/>
      <c r="T455" s="232">
        <f t="shared" si="27"/>
        <v>0</v>
      </c>
      <c r="U455" s="224"/>
      <c r="V455" s="224"/>
      <c r="W455" s="224"/>
      <c r="X455" s="224"/>
      <c r="Y455" s="224"/>
      <c r="Z455" s="224"/>
      <c r="AA455" s="224"/>
      <c r="AB455" s="224"/>
      <c r="AC455" s="224"/>
      <c r="AD455" s="224"/>
      <c r="AE455" s="224"/>
    </row>
    <row r="456" spans="1:31">
      <c r="A456" s="222">
        <v>111</v>
      </c>
      <c r="B456" s="223">
        <v>45755</v>
      </c>
      <c r="C456" s="224" t="s">
        <v>70</v>
      </c>
      <c r="D456" s="225">
        <v>11773</v>
      </c>
      <c r="E456" s="226" t="s">
        <v>144</v>
      </c>
      <c r="F456" s="225" t="s">
        <v>52</v>
      </c>
      <c r="G456" s="224" t="s">
        <v>209</v>
      </c>
      <c r="H456" s="227" t="s">
        <v>288</v>
      </c>
      <c r="I456" s="228">
        <v>46176</v>
      </c>
      <c r="J456" s="229">
        <v>0.27711805555555558</v>
      </c>
      <c r="K456" s="229">
        <v>0.79435185185185186</v>
      </c>
      <c r="L456" s="229"/>
      <c r="M456" s="230" t="s">
        <v>211</v>
      </c>
      <c r="N456" s="231">
        <v>8</v>
      </c>
      <c r="O456" s="231">
        <v>3</v>
      </c>
      <c r="P456" s="231"/>
      <c r="Q456" s="231"/>
      <c r="R456" s="231"/>
      <c r="S456" s="231"/>
      <c r="T456" s="232">
        <f t="shared" si="27"/>
        <v>0</v>
      </c>
      <c r="U456" s="224"/>
      <c r="V456" s="224"/>
      <c r="W456" s="224"/>
      <c r="X456" s="224"/>
      <c r="Y456" s="224"/>
      <c r="Z456" s="224"/>
      <c r="AA456" s="224"/>
      <c r="AB456" s="224"/>
      <c r="AC456" s="224"/>
      <c r="AD456" s="224"/>
      <c r="AE456" s="224"/>
    </row>
    <row r="457" spans="1:31">
      <c r="A457" s="222">
        <v>112</v>
      </c>
      <c r="B457" s="223">
        <v>45797</v>
      </c>
      <c r="C457" s="224" t="s">
        <v>55</v>
      </c>
      <c r="D457" s="225">
        <v>14743</v>
      </c>
      <c r="E457" s="226" t="s">
        <v>145</v>
      </c>
      <c r="F457" s="225" t="s">
        <v>52</v>
      </c>
      <c r="G457" s="224" t="s">
        <v>251</v>
      </c>
      <c r="H457" s="227" t="s">
        <v>258</v>
      </c>
      <c r="I457" s="228">
        <v>46176</v>
      </c>
      <c r="J457" s="229">
        <v>0.76263888888888887</v>
      </c>
      <c r="K457" s="229">
        <v>0.17026620370370371</v>
      </c>
      <c r="L457" s="229"/>
      <c r="M457" s="230" t="s">
        <v>210</v>
      </c>
      <c r="N457" s="231">
        <v>8</v>
      </c>
      <c r="O457" s="231"/>
      <c r="P457" s="231"/>
      <c r="Q457" s="231">
        <v>5</v>
      </c>
      <c r="R457" s="231"/>
      <c r="S457" s="231"/>
      <c r="T457" s="232">
        <f t="shared" si="27"/>
        <v>0</v>
      </c>
      <c r="U457" s="224"/>
      <c r="V457" s="224"/>
      <c r="W457" s="224"/>
      <c r="X457" s="224"/>
      <c r="Y457" s="224"/>
      <c r="Z457" s="224"/>
      <c r="AA457" s="224"/>
      <c r="AB457" s="224"/>
      <c r="AC457" s="224"/>
      <c r="AD457" s="224"/>
      <c r="AE457" s="224"/>
    </row>
    <row r="458" spans="1:31">
      <c r="A458" s="222">
        <v>113</v>
      </c>
      <c r="B458" s="223">
        <v>46154</v>
      </c>
      <c r="C458" s="224" t="s">
        <v>299</v>
      </c>
      <c r="D458" s="224">
        <v>32555</v>
      </c>
      <c r="E458" s="226" t="s">
        <v>307</v>
      </c>
      <c r="F458" s="225" t="s">
        <v>52</v>
      </c>
      <c r="G458" s="224" t="s">
        <v>209</v>
      </c>
      <c r="H458" s="227" t="s">
        <v>68</v>
      </c>
      <c r="I458" s="228">
        <v>46176</v>
      </c>
      <c r="J458" s="229">
        <v>0.26467592592592593</v>
      </c>
      <c r="K458" s="229">
        <v>0.79476851851851849</v>
      </c>
      <c r="L458" s="229"/>
      <c r="M458" s="230" t="s">
        <v>211</v>
      </c>
      <c r="N458" s="231">
        <v>8</v>
      </c>
      <c r="O458" s="231">
        <v>3</v>
      </c>
      <c r="P458" s="231"/>
      <c r="Q458" s="231"/>
      <c r="R458" s="231"/>
      <c r="S458" s="231"/>
      <c r="T458" s="232">
        <f t="shared" si="27"/>
        <v>0</v>
      </c>
      <c r="U458" s="232"/>
      <c r="V458" s="224"/>
      <c r="W458" s="224"/>
      <c r="X458" s="224"/>
      <c r="Y458" s="224"/>
      <c r="Z458" s="224"/>
      <c r="AA458" s="224"/>
      <c r="AB458" s="224"/>
      <c r="AC458" s="224"/>
      <c r="AD458" s="224"/>
      <c r="AE458" s="224"/>
    </row>
    <row r="459" spans="1:31">
      <c r="A459" s="222">
        <v>114</v>
      </c>
      <c r="B459" s="223">
        <v>45951</v>
      </c>
      <c r="C459" s="224" t="s">
        <v>238</v>
      </c>
      <c r="D459" s="224">
        <v>31031</v>
      </c>
      <c r="E459" s="226" t="s">
        <v>242</v>
      </c>
      <c r="F459" s="225" t="s">
        <v>52</v>
      </c>
      <c r="G459" s="224" t="s">
        <v>251</v>
      </c>
      <c r="H459" s="227" t="s">
        <v>258</v>
      </c>
      <c r="I459" s="228">
        <v>46176</v>
      </c>
      <c r="J459" s="229">
        <v>0.77418981481481486</v>
      </c>
      <c r="K459" s="229">
        <v>0.29697916666666668</v>
      </c>
      <c r="L459" s="229"/>
      <c r="M459" s="230" t="s">
        <v>210</v>
      </c>
      <c r="N459" s="231">
        <v>8</v>
      </c>
      <c r="O459" s="231">
        <v>3</v>
      </c>
      <c r="P459" s="231">
        <v>2</v>
      </c>
      <c r="Q459" s="231">
        <v>5</v>
      </c>
      <c r="R459" s="231"/>
      <c r="S459" s="231"/>
      <c r="T459" s="232">
        <f t="shared" si="27"/>
        <v>0</v>
      </c>
      <c r="U459" s="224"/>
      <c r="V459" s="224"/>
      <c r="W459" s="224"/>
      <c r="X459" s="224"/>
      <c r="Y459" s="224"/>
      <c r="Z459" s="224"/>
      <c r="AA459" s="224"/>
      <c r="AB459" s="224"/>
      <c r="AC459" s="224"/>
      <c r="AD459" s="224"/>
      <c r="AE459" s="224"/>
    </row>
    <row r="460" spans="1:31">
      <c r="A460" s="222">
        <v>115</v>
      </c>
      <c r="B460" s="234">
        <v>46084</v>
      </c>
      <c r="C460" s="224" t="s">
        <v>268</v>
      </c>
      <c r="D460" s="224">
        <v>32821</v>
      </c>
      <c r="E460" s="235" t="s">
        <v>278</v>
      </c>
      <c r="F460" s="224" t="s">
        <v>52</v>
      </c>
      <c r="G460" s="224" t="s">
        <v>251</v>
      </c>
      <c r="H460" s="235" t="s">
        <v>288</v>
      </c>
      <c r="I460" s="228">
        <v>46176</v>
      </c>
      <c r="J460" s="229"/>
      <c r="K460" s="229"/>
      <c r="L460" s="229" t="s">
        <v>213</v>
      </c>
      <c r="M460" s="230" t="s">
        <v>210</v>
      </c>
      <c r="N460" s="224"/>
      <c r="O460" s="224"/>
      <c r="P460" s="224"/>
      <c r="Q460" s="224"/>
      <c r="R460" s="224"/>
      <c r="S460" s="224"/>
      <c r="T460" s="224">
        <v>0</v>
      </c>
      <c r="U460" s="224"/>
      <c r="V460" s="224"/>
      <c r="W460" s="224"/>
      <c r="X460" s="224"/>
      <c r="Y460" s="224"/>
      <c r="Z460" s="224"/>
      <c r="AA460" s="224"/>
      <c r="AB460" s="224"/>
      <c r="AC460" s="224"/>
      <c r="AD460" s="224"/>
      <c r="AE460" s="224"/>
    </row>
    <row r="461" spans="1:31">
      <c r="A461" s="222">
        <v>116</v>
      </c>
      <c r="B461" s="223">
        <v>45811</v>
      </c>
      <c r="C461" s="224" t="s">
        <v>51</v>
      </c>
      <c r="D461" s="225">
        <v>13321</v>
      </c>
      <c r="E461" s="226" t="s">
        <v>146</v>
      </c>
      <c r="F461" s="225" t="s">
        <v>52</v>
      </c>
      <c r="G461" s="224" t="s">
        <v>251</v>
      </c>
      <c r="H461" s="227" t="s">
        <v>77</v>
      </c>
      <c r="I461" s="228">
        <v>46176</v>
      </c>
      <c r="J461" s="229">
        <v>0.78129629629629627</v>
      </c>
      <c r="K461" s="229">
        <v>0.29850694444444442</v>
      </c>
      <c r="L461" s="229"/>
      <c r="M461" s="230" t="s">
        <v>210</v>
      </c>
      <c r="N461" s="231">
        <v>8</v>
      </c>
      <c r="O461" s="231">
        <v>3</v>
      </c>
      <c r="P461" s="231">
        <v>2</v>
      </c>
      <c r="Q461" s="231">
        <v>5</v>
      </c>
      <c r="R461" s="231"/>
      <c r="S461" s="231"/>
      <c r="T461" s="232">
        <f t="shared" ref="T461:T468" si="28">SUM(R461:S461)</f>
        <v>0</v>
      </c>
      <c r="U461" s="224"/>
      <c r="V461" s="224"/>
      <c r="W461" s="224"/>
      <c r="X461" s="224"/>
      <c r="Y461" s="224"/>
      <c r="Z461" s="224"/>
      <c r="AA461" s="224"/>
      <c r="AB461" s="224"/>
      <c r="AC461" s="224"/>
      <c r="AD461" s="224"/>
      <c r="AE461" s="224"/>
    </row>
    <row r="462" spans="1:31">
      <c r="A462" s="222">
        <v>117</v>
      </c>
      <c r="B462" s="223">
        <v>45503</v>
      </c>
      <c r="C462" s="224" t="s">
        <v>136</v>
      </c>
      <c r="D462" s="225">
        <v>6848</v>
      </c>
      <c r="E462" s="226" t="s">
        <v>147</v>
      </c>
      <c r="F462" s="225" t="s">
        <v>52</v>
      </c>
      <c r="G462" s="224" t="s">
        <v>251</v>
      </c>
      <c r="H462" s="227" t="s">
        <v>258</v>
      </c>
      <c r="I462" s="228">
        <v>46176</v>
      </c>
      <c r="J462" s="229">
        <v>0.76620370370370372</v>
      </c>
      <c r="K462" s="229">
        <v>0.29375000000000001</v>
      </c>
      <c r="L462" s="229"/>
      <c r="M462" s="230" t="s">
        <v>210</v>
      </c>
      <c r="N462" s="231">
        <v>8</v>
      </c>
      <c r="O462" s="231">
        <v>3</v>
      </c>
      <c r="P462" s="231">
        <v>2</v>
      </c>
      <c r="Q462" s="231">
        <v>5</v>
      </c>
      <c r="R462" s="231"/>
      <c r="S462" s="231"/>
      <c r="T462" s="232">
        <f t="shared" si="28"/>
        <v>0</v>
      </c>
      <c r="U462" s="224"/>
      <c r="V462" s="224"/>
      <c r="W462" s="224"/>
      <c r="X462" s="224"/>
      <c r="Y462" s="224"/>
      <c r="Z462" s="224"/>
      <c r="AA462" s="224"/>
      <c r="AB462" s="224"/>
      <c r="AC462" s="224"/>
      <c r="AD462" s="224"/>
      <c r="AE462" s="224"/>
    </row>
    <row r="463" spans="1:31">
      <c r="A463" s="222">
        <v>118</v>
      </c>
      <c r="B463" s="223">
        <v>45811</v>
      </c>
      <c r="C463" s="224" t="s">
        <v>51</v>
      </c>
      <c r="D463" s="225">
        <v>13372</v>
      </c>
      <c r="E463" s="226" t="s">
        <v>148</v>
      </c>
      <c r="F463" s="225" t="s">
        <v>52</v>
      </c>
      <c r="G463" s="224" t="s">
        <v>209</v>
      </c>
      <c r="H463" s="227" t="s">
        <v>258</v>
      </c>
      <c r="I463" s="228">
        <v>46176</v>
      </c>
      <c r="J463" s="229">
        <v>0.27185185185185184</v>
      </c>
      <c r="K463" s="229">
        <v>0.79334490740740737</v>
      </c>
      <c r="L463" s="229"/>
      <c r="M463" s="230" t="s">
        <v>211</v>
      </c>
      <c r="N463" s="231">
        <v>8</v>
      </c>
      <c r="O463" s="231">
        <v>3</v>
      </c>
      <c r="P463" s="231"/>
      <c r="Q463" s="231"/>
      <c r="R463" s="231"/>
      <c r="S463" s="231"/>
      <c r="T463" s="232">
        <f t="shared" si="28"/>
        <v>0</v>
      </c>
      <c r="U463" s="224"/>
      <c r="V463" s="224"/>
      <c r="W463" s="224"/>
      <c r="X463" s="224"/>
      <c r="Y463" s="224"/>
      <c r="Z463" s="224"/>
      <c r="AA463" s="224"/>
      <c r="AB463" s="224"/>
      <c r="AC463" s="224"/>
      <c r="AD463" s="224"/>
      <c r="AE463" s="224"/>
    </row>
    <row r="464" spans="1:31">
      <c r="A464" s="222">
        <v>119</v>
      </c>
      <c r="B464" s="223">
        <v>45678</v>
      </c>
      <c r="C464" s="224" t="s">
        <v>117</v>
      </c>
      <c r="D464" s="225">
        <v>12772</v>
      </c>
      <c r="E464" s="226" t="s">
        <v>149</v>
      </c>
      <c r="F464" s="225" t="s">
        <v>52</v>
      </c>
      <c r="G464" s="224" t="s">
        <v>209</v>
      </c>
      <c r="H464" s="227" t="s">
        <v>288</v>
      </c>
      <c r="I464" s="228">
        <v>46176</v>
      </c>
      <c r="J464" s="229">
        <v>0.27094907407407409</v>
      </c>
      <c r="K464" s="229">
        <v>0.80415509259259255</v>
      </c>
      <c r="L464" s="229"/>
      <c r="M464" s="230" t="s">
        <v>211</v>
      </c>
      <c r="N464" s="231">
        <v>8</v>
      </c>
      <c r="O464" s="231">
        <v>3</v>
      </c>
      <c r="P464" s="231"/>
      <c r="Q464" s="231"/>
      <c r="R464" s="231"/>
      <c r="S464" s="231"/>
      <c r="T464" s="232">
        <f t="shared" si="28"/>
        <v>0</v>
      </c>
      <c r="U464" s="224"/>
      <c r="V464" s="224"/>
      <c r="W464" s="224"/>
      <c r="X464" s="224"/>
      <c r="Y464" s="224"/>
      <c r="Z464" s="224"/>
      <c r="AA464" s="224"/>
      <c r="AB464" s="224"/>
      <c r="AC464" s="224"/>
      <c r="AD464" s="224"/>
      <c r="AE464" s="224"/>
    </row>
    <row r="465" spans="1:31">
      <c r="A465" s="222">
        <v>120</v>
      </c>
      <c r="B465" s="223">
        <v>45818</v>
      </c>
      <c r="C465" s="224" t="s">
        <v>90</v>
      </c>
      <c r="D465" s="225">
        <v>14864</v>
      </c>
      <c r="E465" s="226" t="s">
        <v>150</v>
      </c>
      <c r="F465" s="225" t="s">
        <v>54</v>
      </c>
      <c r="G465" s="224" t="s">
        <v>251</v>
      </c>
      <c r="H465" s="227" t="s">
        <v>64</v>
      </c>
      <c r="I465" s="228">
        <v>46176</v>
      </c>
      <c r="J465" s="229">
        <v>0.77473379629629635</v>
      </c>
      <c r="K465" s="229">
        <v>0.29229166666666667</v>
      </c>
      <c r="L465" s="229"/>
      <c r="M465" s="230" t="s">
        <v>210</v>
      </c>
      <c r="N465" s="231">
        <v>8</v>
      </c>
      <c r="O465" s="231">
        <v>3</v>
      </c>
      <c r="P465" s="231">
        <v>2</v>
      </c>
      <c r="Q465" s="231">
        <v>5</v>
      </c>
      <c r="R465" s="231"/>
      <c r="S465" s="231"/>
      <c r="T465" s="232">
        <f t="shared" si="28"/>
        <v>0</v>
      </c>
      <c r="U465" s="224"/>
      <c r="V465" s="224"/>
      <c r="W465" s="224"/>
      <c r="X465" s="224"/>
      <c r="Y465" s="224"/>
      <c r="Z465" s="224"/>
      <c r="AA465" s="224"/>
      <c r="AB465" s="224"/>
      <c r="AC465" s="224"/>
      <c r="AD465" s="224"/>
      <c r="AE465" s="224"/>
    </row>
    <row r="466" spans="1:31">
      <c r="A466" s="222">
        <v>121</v>
      </c>
      <c r="B466" s="223">
        <v>45685</v>
      </c>
      <c r="C466" s="224" t="s">
        <v>81</v>
      </c>
      <c r="D466" s="225">
        <v>12705</v>
      </c>
      <c r="E466" s="226" t="s">
        <v>151</v>
      </c>
      <c r="F466" s="225" t="s">
        <v>54</v>
      </c>
      <c r="G466" s="224" t="s">
        <v>251</v>
      </c>
      <c r="H466" s="227" t="s">
        <v>288</v>
      </c>
      <c r="I466" s="228">
        <v>46176</v>
      </c>
      <c r="J466" s="229">
        <v>0.77324074074074078</v>
      </c>
      <c r="K466" s="229">
        <v>0.29177083333333331</v>
      </c>
      <c r="L466" s="229"/>
      <c r="M466" s="230" t="s">
        <v>210</v>
      </c>
      <c r="N466" s="231">
        <v>8</v>
      </c>
      <c r="O466" s="231">
        <v>3</v>
      </c>
      <c r="P466" s="231">
        <v>2</v>
      </c>
      <c r="Q466" s="231">
        <v>5</v>
      </c>
      <c r="R466" s="231"/>
      <c r="S466" s="231"/>
      <c r="T466" s="232">
        <f t="shared" si="28"/>
        <v>0</v>
      </c>
      <c r="U466" s="224"/>
      <c r="V466" s="224"/>
      <c r="W466" s="224"/>
      <c r="X466" s="224"/>
      <c r="Y466" s="224"/>
      <c r="Z466" s="224"/>
      <c r="AA466" s="224"/>
      <c r="AB466" s="224"/>
      <c r="AC466" s="224"/>
      <c r="AD466" s="224"/>
      <c r="AE466" s="224"/>
    </row>
    <row r="467" spans="1:31">
      <c r="A467" s="222">
        <v>122</v>
      </c>
      <c r="B467" s="223">
        <v>45670</v>
      </c>
      <c r="C467" s="224" t="s">
        <v>95</v>
      </c>
      <c r="D467" s="225">
        <v>12601</v>
      </c>
      <c r="E467" s="226" t="s">
        <v>152</v>
      </c>
      <c r="F467" s="225" t="s">
        <v>50</v>
      </c>
      <c r="G467" s="224" t="s">
        <v>251</v>
      </c>
      <c r="H467" s="227" t="s">
        <v>77</v>
      </c>
      <c r="I467" s="228">
        <v>46176</v>
      </c>
      <c r="J467" s="229">
        <v>0.6749074074074074</v>
      </c>
      <c r="K467" s="229">
        <v>0.17098379629629629</v>
      </c>
      <c r="L467" s="229" t="s">
        <v>380</v>
      </c>
      <c r="M467" s="230" t="s">
        <v>210</v>
      </c>
      <c r="N467" s="231">
        <v>8</v>
      </c>
      <c r="O467" s="231"/>
      <c r="P467" s="231"/>
      <c r="Q467" s="231">
        <v>5</v>
      </c>
      <c r="R467" s="231"/>
      <c r="S467" s="231"/>
      <c r="T467" s="232">
        <f t="shared" si="28"/>
        <v>0</v>
      </c>
      <c r="U467" s="224"/>
      <c r="V467" s="224"/>
      <c r="W467" s="224"/>
      <c r="X467" s="224"/>
      <c r="Y467" s="224"/>
      <c r="Z467" s="224"/>
      <c r="AA467" s="224"/>
      <c r="AB467" s="224"/>
      <c r="AC467" s="224"/>
      <c r="AD467" s="224"/>
      <c r="AE467" s="224"/>
    </row>
    <row r="468" spans="1:31">
      <c r="A468" s="222">
        <v>123</v>
      </c>
      <c r="B468" s="223">
        <v>46161</v>
      </c>
      <c r="C468" s="224" t="s">
        <v>310</v>
      </c>
      <c r="D468" s="225">
        <v>32214</v>
      </c>
      <c r="E468" s="226" t="s">
        <v>327</v>
      </c>
      <c r="F468" s="225" t="s">
        <v>50</v>
      </c>
      <c r="G468" s="224" t="s">
        <v>251</v>
      </c>
      <c r="H468" s="227" t="s">
        <v>333</v>
      </c>
      <c r="I468" s="228">
        <v>46176</v>
      </c>
      <c r="J468" s="229">
        <v>0.75844907407407403</v>
      </c>
      <c r="K468" s="229">
        <v>0.17043981481481482</v>
      </c>
      <c r="L468" s="229"/>
      <c r="M468" s="230" t="s">
        <v>210</v>
      </c>
      <c r="N468" s="231">
        <v>8</v>
      </c>
      <c r="O468" s="231"/>
      <c r="P468" s="231"/>
      <c r="Q468" s="231">
        <v>5</v>
      </c>
      <c r="R468" s="231"/>
      <c r="S468" s="231"/>
      <c r="T468" s="232">
        <f t="shared" si="28"/>
        <v>0</v>
      </c>
      <c r="U468" s="224"/>
      <c r="V468" s="224"/>
      <c r="W468" s="224"/>
      <c r="X468" s="224"/>
      <c r="Y468" s="224"/>
      <c r="Z468" s="224"/>
      <c r="AA468" s="224"/>
      <c r="AB468" s="224"/>
      <c r="AC468" s="224"/>
      <c r="AD468" s="224"/>
      <c r="AE468" s="224"/>
    </row>
    <row r="469" spans="1:31">
      <c r="A469" s="222">
        <v>124</v>
      </c>
      <c r="B469" s="234">
        <v>46084</v>
      </c>
      <c r="C469" s="224" t="s">
        <v>268</v>
      </c>
      <c r="D469" s="224">
        <v>32823</v>
      </c>
      <c r="E469" s="235" t="s">
        <v>279</v>
      </c>
      <c r="F469" s="224" t="s">
        <v>54</v>
      </c>
      <c r="G469" s="224" t="s">
        <v>209</v>
      </c>
      <c r="H469" s="235" t="s">
        <v>63</v>
      </c>
      <c r="I469" s="228">
        <v>46176</v>
      </c>
      <c r="J469" s="229">
        <v>0.26928240740740739</v>
      </c>
      <c r="K469" s="229">
        <v>0.79317129629629635</v>
      </c>
      <c r="L469" s="229"/>
      <c r="M469" s="230" t="s">
        <v>211</v>
      </c>
      <c r="N469" s="231">
        <v>8</v>
      </c>
      <c r="O469" s="231">
        <v>3</v>
      </c>
      <c r="P469" s="231"/>
      <c r="Q469" s="231"/>
      <c r="R469" s="224"/>
      <c r="S469" s="224"/>
      <c r="T469" s="224">
        <v>0</v>
      </c>
      <c r="U469" s="224"/>
      <c r="V469" s="224"/>
      <c r="W469" s="224"/>
      <c r="X469" s="224"/>
      <c r="Y469" s="224"/>
      <c r="Z469" s="224"/>
      <c r="AA469" s="224"/>
      <c r="AB469" s="224"/>
      <c r="AC469" s="224"/>
      <c r="AD469" s="224"/>
      <c r="AE469" s="224"/>
    </row>
    <row r="470" spans="1:31">
      <c r="A470" s="222">
        <v>125</v>
      </c>
      <c r="B470" s="223">
        <v>45790</v>
      </c>
      <c r="C470" s="224" t="s">
        <v>75</v>
      </c>
      <c r="D470" s="225">
        <v>14133</v>
      </c>
      <c r="E470" s="226" t="s">
        <v>153</v>
      </c>
      <c r="F470" s="225" t="s">
        <v>52</v>
      </c>
      <c r="G470" s="224" t="s">
        <v>209</v>
      </c>
      <c r="H470" s="227" t="s">
        <v>258</v>
      </c>
      <c r="I470" s="228">
        <v>46176</v>
      </c>
      <c r="J470" s="229">
        <v>0.27347222222222223</v>
      </c>
      <c r="K470" s="229">
        <v>0.79357638888888893</v>
      </c>
      <c r="L470" s="229"/>
      <c r="M470" s="230" t="s">
        <v>211</v>
      </c>
      <c r="N470" s="231">
        <v>8</v>
      </c>
      <c r="O470" s="231">
        <v>3</v>
      </c>
      <c r="P470" s="231"/>
      <c r="Q470" s="231"/>
      <c r="R470" s="231"/>
      <c r="S470" s="231"/>
      <c r="T470" s="232">
        <f t="shared" ref="T470:T481" si="29">SUM(R470:S470)</f>
        <v>0</v>
      </c>
      <c r="U470" s="224"/>
      <c r="V470" s="224"/>
      <c r="W470" s="224"/>
      <c r="X470" s="224"/>
      <c r="Y470" s="224"/>
      <c r="Z470" s="224"/>
      <c r="AA470" s="224"/>
      <c r="AB470" s="224"/>
      <c r="AC470" s="224"/>
      <c r="AD470" s="224"/>
      <c r="AE470" s="224"/>
    </row>
    <row r="471" spans="1:31">
      <c r="A471" s="222">
        <v>126</v>
      </c>
      <c r="B471" s="223">
        <v>45783</v>
      </c>
      <c r="C471" s="224" t="s">
        <v>76</v>
      </c>
      <c r="D471" s="225">
        <v>14182</v>
      </c>
      <c r="E471" s="226" t="s">
        <v>154</v>
      </c>
      <c r="F471" s="225" t="s">
        <v>54</v>
      </c>
      <c r="G471" s="224" t="s">
        <v>209</v>
      </c>
      <c r="H471" s="227" t="s">
        <v>64</v>
      </c>
      <c r="I471" s="228">
        <v>46176</v>
      </c>
      <c r="J471" s="229">
        <v>0.27344907407407409</v>
      </c>
      <c r="K471" s="229">
        <v>0.79690972222222223</v>
      </c>
      <c r="L471" s="229"/>
      <c r="M471" s="230" t="s">
        <v>211</v>
      </c>
      <c r="N471" s="231">
        <v>8</v>
      </c>
      <c r="O471" s="231">
        <v>3</v>
      </c>
      <c r="P471" s="231"/>
      <c r="Q471" s="231"/>
      <c r="R471" s="231"/>
      <c r="S471" s="231"/>
      <c r="T471" s="232">
        <f t="shared" si="29"/>
        <v>0</v>
      </c>
      <c r="U471" s="224"/>
      <c r="V471" s="224"/>
      <c r="W471" s="224"/>
      <c r="X471" s="224"/>
      <c r="Y471" s="224"/>
      <c r="Z471" s="224"/>
      <c r="AA471" s="224"/>
      <c r="AB471" s="224"/>
      <c r="AC471" s="224"/>
      <c r="AD471" s="224"/>
      <c r="AE471" s="224"/>
    </row>
    <row r="472" spans="1:31">
      <c r="A472" s="222">
        <v>127</v>
      </c>
      <c r="B472" s="223">
        <v>45951</v>
      </c>
      <c r="C472" s="224" t="s">
        <v>238</v>
      </c>
      <c r="D472" s="224">
        <v>31014</v>
      </c>
      <c r="E472" s="226" t="s">
        <v>243</v>
      </c>
      <c r="F472" s="225" t="s">
        <v>52</v>
      </c>
      <c r="G472" s="224" t="s">
        <v>209</v>
      </c>
      <c r="H472" s="227" t="s">
        <v>60</v>
      </c>
      <c r="I472" s="228">
        <v>46176</v>
      </c>
      <c r="J472" s="229">
        <v>0.27103009259259259</v>
      </c>
      <c r="K472" s="229">
        <v>0.79497685185185185</v>
      </c>
      <c r="L472" s="229"/>
      <c r="M472" s="230" t="s">
        <v>211</v>
      </c>
      <c r="N472" s="231">
        <v>8</v>
      </c>
      <c r="O472" s="231">
        <v>3</v>
      </c>
      <c r="P472" s="231"/>
      <c r="Q472" s="231"/>
      <c r="R472" s="231"/>
      <c r="S472" s="231"/>
      <c r="T472" s="232">
        <f t="shared" si="29"/>
        <v>0</v>
      </c>
      <c r="U472" s="224"/>
      <c r="V472" s="224"/>
      <c r="W472" s="224"/>
      <c r="X472" s="224"/>
      <c r="Y472" s="224"/>
      <c r="Z472" s="224"/>
      <c r="AA472" s="224"/>
      <c r="AB472" s="224"/>
      <c r="AC472" s="224"/>
      <c r="AD472" s="224"/>
      <c r="AE472" s="224"/>
    </row>
    <row r="473" spans="1:31">
      <c r="A473" s="222">
        <v>128</v>
      </c>
      <c r="B473" s="223">
        <v>45503</v>
      </c>
      <c r="C473" s="224" t="s">
        <v>136</v>
      </c>
      <c r="D473" s="225">
        <v>6840</v>
      </c>
      <c r="E473" s="226" t="s">
        <v>155</v>
      </c>
      <c r="F473" s="225" t="s">
        <v>52</v>
      </c>
      <c r="G473" s="224" t="s">
        <v>251</v>
      </c>
      <c r="H473" s="227" t="s">
        <v>258</v>
      </c>
      <c r="I473" s="228">
        <v>46176</v>
      </c>
      <c r="J473" s="229">
        <v>0.77638888888888891</v>
      </c>
      <c r="K473" s="229">
        <v>0.29289351851851853</v>
      </c>
      <c r="L473" s="229"/>
      <c r="M473" s="230" t="s">
        <v>210</v>
      </c>
      <c r="N473" s="231">
        <v>8</v>
      </c>
      <c r="O473" s="231">
        <v>3</v>
      </c>
      <c r="P473" s="231">
        <v>2</v>
      </c>
      <c r="Q473" s="231">
        <v>5</v>
      </c>
      <c r="R473" s="231"/>
      <c r="S473" s="231"/>
      <c r="T473" s="232">
        <f t="shared" si="29"/>
        <v>0</v>
      </c>
      <c r="U473" s="224"/>
      <c r="V473" s="224"/>
      <c r="W473" s="224"/>
      <c r="X473" s="224"/>
      <c r="Y473" s="224"/>
      <c r="Z473" s="224"/>
      <c r="AA473" s="224"/>
      <c r="AB473" s="224"/>
      <c r="AC473" s="224"/>
      <c r="AD473" s="224"/>
      <c r="AE473" s="224"/>
    </row>
    <row r="474" spans="1:31">
      <c r="A474" s="222">
        <v>129</v>
      </c>
      <c r="B474" s="223">
        <v>45755</v>
      </c>
      <c r="C474" s="224" t="s">
        <v>70</v>
      </c>
      <c r="D474" s="225">
        <v>11729</v>
      </c>
      <c r="E474" s="226" t="s">
        <v>156</v>
      </c>
      <c r="F474" s="225" t="s">
        <v>52</v>
      </c>
      <c r="G474" s="224" t="s">
        <v>209</v>
      </c>
      <c r="H474" s="227" t="s">
        <v>77</v>
      </c>
      <c r="I474" s="228">
        <v>46176</v>
      </c>
      <c r="J474" s="229">
        <v>0.26672453703703702</v>
      </c>
      <c r="K474" s="229">
        <v>0.66847222222222225</v>
      </c>
      <c r="L474" s="229"/>
      <c r="M474" s="230" t="s">
        <v>211</v>
      </c>
      <c r="N474" s="231">
        <v>8</v>
      </c>
      <c r="O474" s="231"/>
      <c r="P474" s="231"/>
      <c r="Q474" s="231"/>
      <c r="R474" s="231"/>
      <c r="S474" s="231"/>
      <c r="T474" s="232">
        <f t="shared" si="29"/>
        <v>0</v>
      </c>
      <c r="U474" s="224"/>
      <c r="V474" s="224"/>
      <c r="W474" s="224"/>
      <c r="X474" s="224"/>
      <c r="Y474" s="224"/>
      <c r="Z474" s="224"/>
      <c r="AA474" s="224"/>
      <c r="AB474" s="224"/>
      <c r="AC474" s="224"/>
      <c r="AD474" s="224"/>
      <c r="AE474" s="224"/>
    </row>
    <row r="475" spans="1:31">
      <c r="A475" s="222">
        <v>130</v>
      </c>
      <c r="B475" s="223">
        <v>46161</v>
      </c>
      <c r="C475" s="224" t="s">
        <v>310</v>
      </c>
      <c r="D475" s="225">
        <v>32208</v>
      </c>
      <c r="E475" s="226" t="s">
        <v>328</v>
      </c>
      <c r="F475" s="225" t="s">
        <v>50</v>
      </c>
      <c r="G475" s="224" t="s">
        <v>212</v>
      </c>
      <c r="H475" s="227" t="s">
        <v>215</v>
      </c>
      <c r="I475" s="228">
        <v>46176</v>
      </c>
      <c r="J475" s="229">
        <v>0.25538194444444445</v>
      </c>
      <c r="K475" s="229">
        <v>0.79339120370370375</v>
      </c>
      <c r="L475" s="229"/>
      <c r="M475" s="230" t="s">
        <v>212</v>
      </c>
      <c r="N475" s="231">
        <v>8</v>
      </c>
      <c r="O475" s="231">
        <v>3</v>
      </c>
      <c r="P475" s="231"/>
      <c r="Q475" s="231"/>
      <c r="R475" s="231"/>
      <c r="S475" s="231"/>
      <c r="T475" s="232">
        <f t="shared" si="29"/>
        <v>0</v>
      </c>
      <c r="U475" s="224"/>
      <c r="V475" s="224"/>
      <c r="W475" s="224"/>
      <c r="X475" s="224"/>
      <c r="Y475" s="224"/>
      <c r="Z475" s="224"/>
      <c r="AA475" s="224"/>
      <c r="AB475" s="224"/>
      <c r="AC475" s="224"/>
      <c r="AD475" s="224"/>
      <c r="AE475" s="224"/>
    </row>
    <row r="476" spans="1:31">
      <c r="A476" s="222">
        <v>131</v>
      </c>
      <c r="B476" s="223">
        <v>45811</v>
      </c>
      <c r="C476" s="224" t="s">
        <v>51</v>
      </c>
      <c r="D476" s="225">
        <v>13341</v>
      </c>
      <c r="E476" s="226" t="s">
        <v>157</v>
      </c>
      <c r="F476" s="225" t="s">
        <v>54</v>
      </c>
      <c r="G476" s="224" t="s">
        <v>251</v>
      </c>
      <c r="H476" s="227" t="s">
        <v>288</v>
      </c>
      <c r="I476" s="228">
        <v>46176</v>
      </c>
      <c r="J476" s="229">
        <v>0.76636574074074071</v>
      </c>
      <c r="K476" s="229">
        <v>0.29194444444444445</v>
      </c>
      <c r="L476" s="229"/>
      <c r="M476" s="230" t="s">
        <v>210</v>
      </c>
      <c r="N476" s="231">
        <v>8</v>
      </c>
      <c r="O476" s="231">
        <v>3</v>
      </c>
      <c r="P476" s="231">
        <v>2</v>
      </c>
      <c r="Q476" s="231">
        <v>5</v>
      </c>
      <c r="R476" s="231"/>
      <c r="S476" s="231"/>
      <c r="T476" s="232">
        <f t="shared" si="29"/>
        <v>0</v>
      </c>
      <c r="U476" s="224"/>
      <c r="V476" s="224"/>
      <c r="W476" s="224"/>
      <c r="X476" s="224"/>
      <c r="Y476" s="224"/>
      <c r="Z476" s="224"/>
      <c r="AA476" s="224"/>
      <c r="AB476" s="224"/>
      <c r="AC476" s="224"/>
      <c r="AD476" s="224"/>
      <c r="AE476" s="224"/>
    </row>
    <row r="477" spans="1:31">
      <c r="A477" s="222">
        <v>132</v>
      </c>
      <c r="B477" s="223">
        <v>46161</v>
      </c>
      <c r="C477" s="224" t="s">
        <v>310</v>
      </c>
      <c r="D477" s="225">
        <v>32211</v>
      </c>
      <c r="E477" s="226" t="s">
        <v>329</v>
      </c>
      <c r="F477" s="225" t="s">
        <v>50</v>
      </c>
      <c r="G477" s="224" t="s">
        <v>251</v>
      </c>
      <c r="H477" s="227" t="s">
        <v>333</v>
      </c>
      <c r="I477" s="228">
        <v>46176</v>
      </c>
      <c r="J477" s="229">
        <v>0.76094907407407408</v>
      </c>
      <c r="K477" s="229">
        <v>0.17175925925925925</v>
      </c>
      <c r="L477" s="229"/>
      <c r="M477" s="230" t="s">
        <v>210</v>
      </c>
      <c r="N477" s="231">
        <v>8</v>
      </c>
      <c r="O477" s="231"/>
      <c r="P477" s="231"/>
      <c r="Q477" s="231">
        <v>5</v>
      </c>
      <c r="R477" s="231"/>
      <c r="S477" s="231"/>
      <c r="T477" s="232">
        <f t="shared" si="29"/>
        <v>0</v>
      </c>
      <c r="U477" s="224"/>
      <c r="V477" s="224"/>
      <c r="W477" s="224"/>
      <c r="X477" s="224"/>
      <c r="Y477" s="224"/>
      <c r="Z477" s="224"/>
      <c r="AA477" s="224"/>
      <c r="AB477" s="224"/>
      <c r="AC477" s="224"/>
      <c r="AD477" s="224"/>
      <c r="AE477" s="224"/>
    </row>
    <row r="478" spans="1:31">
      <c r="A478" s="222">
        <v>133</v>
      </c>
      <c r="B478" s="223">
        <v>45517</v>
      </c>
      <c r="C478" s="224" t="s">
        <v>123</v>
      </c>
      <c r="D478" s="225">
        <v>7371</v>
      </c>
      <c r="E478" s="226" t="s">
        <v>158</v>
      </c>
      <c r="F478" s="225" t="s">
        <v>54</v>
      </c>
      <c r="G478" s="224" t="s">
        <v>251</v>
      </c>
      <c r="H478" s="227" t="s">
        <v>64</v>
      </c>
      <c r="I478" s="228">
        <v>46176</v>
      </c>
      <c r="J478" s="229">
        <v>0.77284722222222224</v>
      </c>
      <c r="K478" s="229">
        <v>0.2941435185185185</v>
      </c>
      <c r="L478" s="229"/>
      <c r="M478" s="230" t="s">
        <v>210</v>
      </c>
      <c r="N478" s="231">
        <v>8</v>
      </c>
      <c r="O478" s="231">
        <v>3</v>
      </c>
      <c r="P478" s="231">
        <v>2</v>
      </c>
      <c r="Q478" s="231">
        <v>5</v>
      </c>
      <c r="R478" s="231"/>
      <c r="S478" s="231"/>
      <c r="T478" s="232">
        <f t="shared" si="29"/>
        <v>0</v>
      </c>
      <c r="U478" s="224"/>
      <c r="V478" s="224"/>
      <c r="W478" s="224"/>
      <c r="X478" s="224"/>
      <c r="Y478" s="224"/>
      <c r="Z478" s="224"/>
      <c r="AA478" s="224"/>
      <c r="AB478" s="224"/>
      <c r="AC478" s="224"/>
      <c r="AD478" s="224"/>
      <c r="AE478" s="224"/>
    </row>
    <row r="479" spans="1:31">
      <c r="A479" s="222">
        <v>134</v>
      </c>
      <c r="B479" s="223">
        <v>46154</v>
      </c>
      <c r="C479" s="224" t="s">
        <v>299</v>
      </c>
      <c r="D479" s="224">
        <v>32538</v>
      </c>
      <c r="E479" s="226" t="s">
        <v>308</v>
      </c>
      <c r="F479" s="225" t="s">
        <v>52</v>
      </c>
      <c r="G479" s="224" t="s">
        <v>209</v>
      </c>
      <c r="H479" s="227" t="s">
        <v>68</v>
      </c>
      <c r="I479" s="228">
        <v>46176</v>
      </c>
      <c r="J479" s="229">
        <v>0.2684375</v>
      </c>
      <c r="K479" s="229">
        <v>0.79650462962962965</v>
      </c>
      <c r="L479" s="229"/>
      <c r="M479" s="230" t="s">
        <v>211</v>
      </c>
      <c r="N479" s="231">
        <v>8</v>
      </c>
      <c r="O479" s="231">
        <v>3</v>
      </c>
      <c r="P479" s="231"/>
      <c r="Q479" s="231"/>
      <c r="R479" s="231"/>
      <c r="S479" s="231"/>
      <c r="T479" s="232">
        <f t="shared" si="29"/>
        <v>0</v>
      </c>
      <c r="U479" s="232"/>
      <c r="V479" s="224"/>
      <c r="W479" s="224"/>
      <c r="X479" s="224"/>
      <c r="Y479" s="224"/>
      <c r="Z479" s="224"/>
      <c r="AA479" s="224"/>
      <c r="AB479" s="224"/>
      <c r="AC479" s="224"/>
      <c r="AD479" s="224"/>
      <c r="AE479" s="224"/>
    </row>
    <row r="480" spans="1:31">
      <c r="A480" s="222">
        <v>135</v>
      </c>
      <c r="B480" s="223">
        <v>45783</v>
      </c>
      <c r="C480" s="224" t="s">
        <v>76</v>
      </c>
      <c r="D480" s="225">
        <v>12305</v>
      </c>
      <c r="E480" s="226" t="s">
        <v>159</v>
      </c>
      <c r="F480" s="225" t="s">
        <v>54</v>
      </c>
      <c r="G480" s="224" t="s">
        <v>251</v>
      </c>
      <c r="H480" s="227" t="s">
        <v>289</v>
      </c>
      <c r="I480" s="228">
        <v>46176</v>
      </c>
      <c r="J480" s="229">
        <v>0.76519675925925923</v>
      </c>
      <c r="K480" s="229">
        <v>0.16730324074074074</v>
      </c>
      <c r="L480" s="229"/>
      <c r="M480" s="230" t="s">
        <v>210</v>
      </c>
      <c r="N480" s="231">
        <v>8</v>
      </c>
      <c r="O480" s="231"/>
      <c r="P480" s="231"/>
      <c r="Q480" s="231">
        <v>5</v>
      </c>
      <c r="R480" s="231"/>
      <c r="S480" s="231"/>
      <c r="T480" s="232">
        <f t="shared" si="29"/>
        <v>0</v>
      </c>
      <c r="U480" s="224"/>
      <c r="V480" s="224"/>
      <c r="W480" s="224"/>
      <c r="X480" s="224"/>
      <c r="Y480" s="224"/>
      <c r="Z480" s="224"/>
      <c r="AA480" s="224"/>
      <c r="AB480" s="224"/>
      <c r="AC480" s="224"/>
      <c r="AD480" s="224"/>
      <c r="AE480" s="224"/>
    </row>
    <row r="481" spans="1:31">
      <c r="A481" s="222">
        <v>136</v>
      </c>
      <c r="B481" s="223">
        <v>45531</v>
      </c>
      <c r="C481" s="224" t="s">
        <v>66</v>
      </c>
      <c r="D481" s="225">
        <v>7113</v>
      </c>
      <c r="E481" s="226" t="s">
        <v>160</v>
      </c>
      <c r="F481" s="225" t="s">
        <v>52</v>
      </c>
      <c r="G481" s="224" t="s">
        <v>209</v>
      </c>
      <c r="H481" s="227" t="s">
        <v>291</v>
      </c>
      <c r="I481" s="228">
        <v>46176</v>
      </c>
      <c r="J481" s="229">
        <v>0.27012731481481483</v>
      </c>
      <c r="K481" s="229">
        <v>0.79276620370370365</v>
      </c>
      <c r="L481" s="229"/>
      <c r="M481" s="230" t="s">
        <v>211</v>
      </c>
      <c r="N481" s="231">
        <v>8</v>
      </c>
      <c r="O481" s="231">
        <v>3</v>
      </c>
      <c r="P481" s="231"/>
      <c r="Q481" s="231"/>
      <c r="R481" s="231"/>
      <c r="S481" s="231"/>
      <c r="T481" s="232">
        <f t="shared" si="29"/>
        <v>0</v>
      </c>
      <c r="U481" s="224"/>
      <c r="V481" s="224"/>
      <c r="W481" s="224"/>
      <c r="X481" s="224"/>
      <c r="Y481" s="224"/>
      <c r="Z481" s="224"/>
      <c r="AA481" s="224"/>
      <c r="AB481" s="224"/>
      <c r="AC481" s="224"/>
      <c r="AD481" s="224"/>
      <c r="AE481" s="224"/>
    </row>
    <row r="482" spans="1:31">
      <c r="A482" s="222">
        <v>137</v>
      </c>
      <c r="B482" s="234">
        <v>46084</v>
      </c>
      <c r="C482" s="224" t="s">
        <v>268</v>
      </c>
      <c r="D482" s="224">
        <v>32815</v>
      </c>
      <c r="E482" s="235" t="s">
        <v>280</v>
      </c>
      <c r="F482" s="224" t="s">
        <v>52</v>
      </c>
      <c r="G482" s="224" t="s">
        <v>209</v>
      </c>
      <c r="H482" s="235" t="s">
        <v>258</v>
      </c>
      <c r="I482" s="228">
        <v>46176</v>
      </c>
      <c r="J482" s="229">
        <v>0.27949074074074076</v>
      </c>
      <c r="K482" s="229">
        <v>0.79293981481481479</v>
      </c>
      <c r="L482" s="229"/>
      <c r="M482" s="230" t="s">
        <v>211</v>
      </c>
      <c r="N482" s="231">
        <v>8</v>
      </c>
      <c r="O482" s="231">
        <v>3</v>
      </c>
      <c r="P482" s="231"/>
      <c r="Q482" s="231"/>
      <c r="R482" s="224"/>
      <c r="S482" s="224"/>
      <c r="T482" s="224">
        <v>0</v>
      </c>
      <c r="U482" s="224"/>
      <c r="V482" s="224"/>
      <c r="W482" s="224"/>
      <c r="X482" s="224"/>
      <c r="Y482" s="224"/>
      <c r="Z482" s="224"/>
      <c r="AA482" s="224"/>
      <c r="AB482" s="224"/>
      <c r="AC482" s="224"/>
      <c r="AD482" s="224"/>
      <c r="AE482" s="224"/>
    </row>
    <row r="483" spans="1:31">
      <c r="A483" s="222">
        <v>138</v>
      </c>
      <c r="B483" s="223">
        <v>45811</v>
      </c>
      <c r="C483" s="224" t="s">
        <v>51</v>
      </c>
      <c r="D483" s="225">
        <v>13340</v>
      </c>
      <c r="E483" s="226" t="s">
        <v>161</v>
      </c>
      <c r="F483" s="225" t="s">
        <v>52</v>
      </c>
      <c r="G483" s="224" t="s">
        <v>251</v>
      </c>
      <c r="H483" s="227" t="s">
        <v>77</v>
      </c>
      <c r="I483" s="228">
        <v>46176</v>
      </c>
      <c r="J483" s="229">
        <v>0.75434027777777779</v>
      </c>
      <c r="K483" s="229">
        <v>0.29343750000000002</v>
      </c>
      <c r="L483" s="229"/>
      <c r="M483" s="230" t="s">
        <v>210</v>
      </c>
      <c r="N483" s="231">
        <v>8</v>
      </c>
      <c r="O483" s="231">
        <v>3</v>
      </c>
      <c r="P483" s="231">
        <v>2</v>
      </c>
      <c r="Q483" s="231">
        <v>5</v>
      </c>
      <c r="R483" s="231"/>
      <c r="S483" s="231"/>
      <c r="T483" s="232">
        <v>0</v>
      </c>
      <c r="U483" s="224"/>
      <c r="V483" s="224"/>
      <c r="W483" s="224"/>
      <c r="X483" s="224"/>
      <c r="Y483" s="224"/>
      <c r="Z483" s="224"/>
      <c r="AA483" s="224"/>
      <c r="AB483" s="224"/>
      <c r="AC483" s="224"/>
      <c r="AD483" s="224"/>
      <c r="AE483" s="224"/>
    </row>
    <row r="484" spans="1:31">
      <c r="A484" s="222">
        <v>139</v>
      </c>
      <c r="B484" s="223">
        <v>45768</v>
      </c>
      <c r="C484" s="224" t="s">
        <v>69</v>
      </c>
      <c r="D484" s="225">
        <v>12258</v>
      </c>
      <c r="E484" s="226" t="s">
        <v>162</v>
      </c>
      <c r="F484" s="225" t="s">
        <v>52</v>
      </c>
      <c r="G484" s="224" t="s">
        <v>251</v>
      </c>
      <c r="H484" s="227" t="s">
        <v>258</v>
      </c>
      <c r="I484" s="228">
        <v>46176</v>
      </c>
      <c r="J484" s="229">
        <v>0.75407407407407412</v>
      </c>
      <c r="K484" s="229">
        <v>0.29266203703703703</v>
      </c>
      <c r="L484" s="229"/>
      <c r="M484" s="230" t="s">
        <v>210</v>
      </c>
      <c r="N484" s="231">
        <v>8</v>
      </c>
      <c r="O484" s="231">
        <v>3</v>
      </c>
      <c r="P484" s="231">
        <v>2</v>
      </c>
      <c r="Q484" s="231">
        <v>5</v>
      </c>
      <c r="R484" s="231"/>
      <c r="S484" s="231"/>
      <c r="T484" s="232">
        <f t="shared" ref="T484:T540" si="30">SUM(R484:S484)</f>
        <v>0</v>
      </c>
      <c r="U484" s="224"/>
      <c r="V484" s="224"/>
      <c r="W484" s="224"/>
      <c r="X484" s="224"/>
      <c r="Y484" s="224"/>
      <c r="Z484" s="224"/>
      <c r="AA484" s="224"/>
      <c r="AB484" s="224"/>
      <c r="AC484" s="224"/>
      <c r="AD484" s="224"/>
      <c r="AE484" s="224"/>
    </row>
    <row r="485" spans="1:31">
      <c r="A485" s="222">
        <v>140</v>
      </c>
      <c r="B485" s="223">
        <v>45670</v>
      </c>
      <c r="C485" s="224" t="s">
        <v>95</v>
      </c>
      <c r="D485" s="224">
        <v>13697</v>
      </c>
      <c r="E485" s="226" t="s">
        <v>163</v>
      </c>
      <c r="F485" s="225" t="s">
        <v>52</v>
      </c>
      <c r="G485" s="224" t="s">
        <v>251</v>
      </c>
      <c r="H485" s="227" t="s">
        <v>68</v>
      </c>
      <c r="I485" s="228">
        <v>46176</v>
      </c>
      <c r="J485" s="229">
        <v>0.74982638888888886</v>
      </c>
      <c r="K485" s="229">
        <v>0.1685763888888889</v>
      </c>
      <c r="L485" s="229"/>
      <c r="M485" s="230" t="s">
        <v>210</v>
      </c>
      <c r="N485" s="231">
        <v>8</v>
      </c>
      <c r="O485" s="231"/>
      <c r="P485" s="231"/>
      <c r="Q485" s="231">
        <v>5</v>
      </c>
      <c r="R485" s="231"/>
      <c r="S485" s="231"/>
      <c r="T485" s="232">
        <f t="shared" si="30"/>
        <v>0</v>
      </c>
      <c r="U485" s="224"/>
      <c r="V485" s="224"/>
      <c r="W485" s="224"/>
      <c r="X485" s="224"/>
      <c r="Y485" s="224"/>
      <c r="Z485" s="224"/>
      <c r="AA485" s="224"/>
      <c r="AB485" s="224"/>
      <c r="AC485" s="224"/>
      <c r="AD485" s="224"/>
      <c r="AE485" s="224"/>
    </row>
    <row r="486" spans="1:31">
      <c r="A486" s="222">
        <v>141</v>
      </c>
      <c r="B486" s="223">
        <v>45734</v>
      </c>
      <c r="C486" s="224" t="s">
        <v>61</v>
      </c>
      <c r="D486" s="224">
        <v>12734</v>
      </c>
      <c r="E486" s="226" t="s">
        <v>164</v>
      </c>
      <c r="F486" s="225" t="s">
        <v>54</v>
      </c>
      <c r="G486" s="224" t="s">
        <v>251</v>
      </c>
      <c r="H486" s="227" t="s">
        <v>64</v>
      </c>
      <c r="I486" s="228">
        <v>46176</v>
      </c>
      <c r="J486" s="229">
        <v>0.76505787037037032</v>
      </c>
      <c r="K486" s="229">
        <v>0.29207175925925927</v>
      </c>
      <c r="L486" s="229"/>
      <c r="M486" s="230" t="s">
        <v>210</v>
      </c>
      <c r="N486" s="231">
        <v>8</v>
      </c>
      <c r="O486" s="231">
        <v>3</v>
      </c>
      <c r="P486" s="231">
        <v>2</v>
      </c>
      <c r="Q486" s="231">
        <v>5</v>
      </c>
      <c r="R486" s="231"/>
      <c r="S486" s="231"/>
      <c r="T486" s="232">
        <f t="shared" si="30"/>
        <v>0</v>
      </c>
      <c r="U486" s="224"/>
      <c r="V486" s="224"/>
      <c r="W486" s="224"/>
      <c r="X486" s="224"/>
      <c r="Y486" s="224"/>
      <c r="Z486" s="224"/>
      <c r="AA486" s="224"/>
      <c r="AB486" s="224"/>
      <c r="AC486" s="224"/>
      <c r="AD486" s="224"/>
      <c r="AE486" s="224"/>
    </row>
    <row r="487" spans="1:31">
      <c r="A487" s="222">
        <v>142</v>
      </c>
      <c r="B487" s="223">
        <v>45811</v>
      </c>
      <c r="C487" s="224" t="s">
        <v>51</v>
      </c>
      <c r="D487" s="225">
        <v>13345</v>
      </c>
      <c r="E487" s="226" t="s">
        <v>165</v>
      </c>
      <c r="F487" s="225" t="s">
        <v>54</v>
      </c>
      <c r="G487" s="224" t="s">
        <v>251</v>
      </c>
      <c r="H487" s="227" t="s">
        <v>290</v>
      </c>
      <c r="I487" s="228">
        <v>46176</v>
      </c>
      <c r="J487" s="229">
        <v>0.77358796296296295</v>
      </c>
      <c r="K487" s="229">
        <v>0.29238425925925926</v>
      </c>
      <c r="L487" s="229"/>
      <c r="M487" s="230" t="s">
        <v>210</v>
      </c>
      <c r="N487" s="231">
        <v>8</v>
      </c>
      <c r="O487" s="231">
        <v>3</v>
      </c>
      <c r="P487" s="231">
        <v>2</v>
      </c>
      <c r="Q487" s="231">
        <v>5</v>
      </c>
      <c r="R487" s="231"/>
      <c r="S487" s="231"/>
      <c r="T487" s="232">
        <f t="shared" si="30"/>
        <v>0</v>
      </c>
      <c r="U487" s="224"/>
      <c r="V487" s="224"/>
      <c r="W487" s="224"/>
      <c r="X487" s="224"/>
      <c r="Y487" s="224"/>
      <c r="Z487" s="224"/>
      <c r="AA487" s="224"/>
      <c r="AB487" s="224"/>
      <c r="AC487" s="224"/>
      <c r="AD487" s="224"/>
      <c r="AE487" s="224"/>
    </row>
    <row r="488" spans="1:31">
      <c r="A488" s="222">
        <v>143</v>
      </c>
      <c r="B488" s="223">
        <v>46154</v>
      </c>
      <c r="C488" s="224" t="s">
        <v>299</v>
      </c>
      <c r="D488" s="224">
        <v>32546</v>
      </c>
      <c r="E488" s="226" t="s">
        <v>346</v>
      </c>
      <c r="F488" s="225" t="s">
        <v>52</v>
      </c>
      <c r="G488" s="224" t="s">
        <v>209</v>
      </c>
      <c r="H488" s="227" t="s">
        <v>68</v>
      </c>
      <c r="I488" s="228">
        <v>46176</v>
      </c>
      <c r="J488" s="229">
        <v>0.24766203703703704</v>
      </c>
      <c r="K488" s="229">
        <v>0.79668981481481482</v>
      </c>
      <c r="L488" s="229"/>
      <c r="M488" s="230" t="s">
        <v>211</v>
      </c>
      <c r="N488" s="231">
        <v>8</v>
      </c>
      <c r="O488" s="231">
        <v>3</v>
      </c>
      <c r="P488" s="231"/>
      <c r="Q488" s="231"/>
      <c r="R488" s="231"/>
      <c r="S488" s="231"/>
      <c r="T488" s="232">
        <f t="shared" si="30"/>
        <v>0</v>
      </c>
      <c r="U488" s="232"/>
      <c r="V488" s="224"/>
      <c r="W488" s="224"/>
      <c r="X488" s="224"/>
      <c r="Y488" s="224"/>
      <c r="Z488" s="224"/>
      <c r="AA488" s="224"/>
      <c r="AB488" s="224"/>
      <c r="AC488" s="224"/>
      <c r="AD488" s="224"/>
      <c r="AE488" s="224"/>
    </row>
    <row r="489" spans="1:31">
      <c r="A489" s="222">
        <v>144</v>
      </c>
      <c r="B489" s="223">
        <v>46161</v>
      </c>
      <c r="C489" s="224" t="s">
        <v>310</v>
      </c>
      <c r="D489" s="225">
        <v>32222</v>
      </c>
      <c r="E489" s="226" t="s">
        <v>330</v>
      </c>
      <c r="F489" s="225" t="s">
        <v>50</v>
      </c>
      <c r="G489" s="224" t="s">
        <v>251</v>
      </c>
      <c r="H489" s="227" t="s">
        <v>333</v>
      </c>
      <c r="I489" s="228">
        <v>46176</v>
      </c>
      <c r="J489" s="229">
        <v>0.7740393518518518</v>
      </c>
      <c r="K489" s="229">
        <v>0.17164351851851853</v>
      </c>
      <c r="L489" s="229"/>
      <c r="M489" s="230" t="s">
        <v>210</v>
      </c>
      <c r="N489" s="231">
        <v>8</v>
      </c>
      <c r="O489" s="231"/>
      <c r="P489" s="231"/>
      <c r="Q489" s="231">
        <v>5</v>
      </c>
      <c r="R489" s="231"/>
      <c r="S489" s="231"/>
      <c r="T489" s="232">
        <f t="shared" si="30"/>
        <v>0</v>
      </c>
      <c r="U489" s="224"/>
      <c r="V489" s="224"/>
      <c r="W489" s="224"/>
      <c r="X489" s="224"/>
      <c r="Y489" s="224"/>
      <c r="Z489" s="224"/>
      <c r="AA489" s="224"/>
      <c r="AB489" s="224"/>
      <c r="AC489" s="224"/>
      <c r="AD489" s="224"/>
      <c r="AE489" s="224"/>
    </row>
    <row r="490" spans="1:31">
      <c r="A490" s="222">
        <v>145</v>
      </c>
      <c r="B490" s="223">
        <v>45531</v>
      </c>
      <c r="C490" s="224" t="s">
        <v>66</v>
      </c>
      <c r="D490" s="225">
        <v>7104</v>
      </c>
      <c r="E490" s="226" t="s">
        <v>166</v>
      </c>
      <c r="F490" s="225" t="s">
        <v>52</v>
      </c>
      <c r="G490" s="224" t="s">
        <v>209</v>
      </c>
      <c r="H490" s="227" t="s">
        <v>258</v>
      </c>
      <c r="I490" s="228">
        <v>46176</v>
      </c>
      <c r="J490" s="229">
        <v>0.25562499999999999</v>
      </c>
      <c r="K490" s="229">
        <v>0.79269675925925931</v>
      </c>
      <c r="L490" s="229"/>
      <c r="M490" s="230" t="s">
        <v>211</v>
      </c>
      <c r="N490" s="231">
        <v>8</v>
      </c>
      <c r="O490" s="231">
        <v>3</v>
      </c>
      <c r="P490" s="231"/>
      <c r="Q490" s="231"/>
      <c r="R490" s="231"/>
      <c r="S490" s="231"/>
      <c r="T490" s="232">
        <f t="shared" si="30"/>
        <v>0</v>
      </c>
      <c r="U490" s="224"/>
      <c r="V490" s="224"/>
      <c r="W490" s="224"/>
      <c r="X490" s="224"/>
      <c r="Y490" s="224"/>
      <c r="Z490" s="224"/>
      <c r="AA490" s="224"/>
      <c r="AB490" s="224"/>
      <c r="AC490" s="224"/>
      <c r="AD490" s="224"/>
      <c r="AE490" s="224"/>
    </row>
    <row r="491" spans="1:31">
      <c r="A491" s="222">
        <v>146</v>
      </c>
      <c r="B491" s="223">
        <v>46161</v>
      </c>
      <c r="C491" s="224" t="s">
        <v>310</v>
      </c>
      <c r="D491" s="225">
        <v>32207</v>
      </c>
      <c r="E491" s="226" t="s">
        <v>331</v>
      </c>
      <c r="F491" s="225" t="s">
        <v>50</v>
      </c>
      <c r="G491" s="224" t="s">
        <v>251</v>
      </c>
      <c r="H491" s="227" t="s">
        <v>333</v>
      </c>
      <c r="I491" s="228">
        <v>46176</v>
      </c>
      <c r="J491" s="229">
        <v>0.7527314814814815</v>
      </c>
      <c r="K491" s="229">
        <v>0.17141203703703703</v>
      </c>
      <c r="L491" s="229"/>
      <c r="M491" s="230" t="s">
        <v>210</v>
      </c>
      <c r="N491" s="231">
        <v>8</v>
      </c>
      <c r="O491" s="231"/>
      <c r="P491" s="231"/>
      <c r="Q491" s="231">
        <v>5</v>
      </c>
      <c r="R491" s="231"/>
      <c r="S491" s="231"/>
      <c r="T491" s="232">
        <f t="shared" si="30"/>
        <v>0</v>
      </c>
      <c r="U491" s="224"/>
      <c r="V491" s="224"/>
      <c r="W491" s="224"/>
      <c r="X491" s="224"/>
      <c r="Y491" s="224"/>
      <c r="Z491" s="224"/>
      <c r="AA491" s="224"/>
      <c r="AB491" s="224"/>
      <c r="AC491" s="224"/>
      <c r="AD491" s="224"/>
      <c r="AE491" s="224"/>
    </row>
    <row r="492" spans="1:31">
      <c r="A492" s="222">
        <v>147</v>
      </c>
      <c r="B492" s="223">
        <v>45636</v>
      </c>
      <c r="C492" s="224" t="s">
        <v>124</v>
      </c>
      <c r="D492" s="225">
        <v>10234</v>
      </c>
      <c r="E492" s="226" t="s">
        <v>167</v>
      </c>
      <c r="F492" s="225" t="s">
        <v>50</v>
      </c>
      <c r="G492" s="224" t="s">
        <v>209</v>
      </c>
      <c r="H492" s="227" t="s">
        <v>58</v>
      </c>
      <c r="I492" s="228">
        <v>46176</v>
      </c>
      <c r="J492" s="229">
        <v>0.26503472222222224</v>
      </c>
      <c r="K492" s="229">
        <v>0.67768518518518517</v>
      </c>
      <c r="L492" s="229"/>
      <c r="M492" s="230" t="s">
        <v>211</v>
      </c>
      <c r="N492" s="231">
        <v>8</v>
      </c>
      <c r="O492" s="231"/>
      <c r="P492" s="231"/>
      <c r="Q492" s="231"/>
      <c r="R492" s="231"/>
      <c r="S492" s="231"/>
      <c r="T492" s="232">
        <f t="shared" si="30"/>
        <v>0</v>
      </c>
      <c r="U492" s="224"/>
      <c r="V492" s="224"/>
      <c r="W492" s="224"/>
      <c r="X492" s="224"/>
      <c r="Y492" s="224"/>
      <c r="Z492" s="224"/>
      <c r="AA492" s="224"/>
      <c r="AB492" s="224"/>
      <c r="AC492" s="224"/>
      <c r="AD492" s="224"/>
      <c r="AE492" s="224"/>
    </row>
    <row r="493" spans="1:31">
      <c r="A493" s="222">
        <v>148</v>
      </c>
      <c r="B493" s="223">
        <v>46154</v>
      </c>
      <c r="C493" s="224" t="s">
        <v>299</v>
      </c>
      <c r="D493" s="224">
        <v>32545</v>
      </c>
      <c r="E493" s="226" t="s">
        <v>347</v>
      </c>
      <c r="F493" s="225" t="s">
        <v>50</v>
      </c>
      <c r="G493" s="224" t="s">
        <v>212</v>
      </c>
      <c r="H493" s="227" t="s">
        <v>60</v>
      </c>
      <c r="I493" s="228">
        <v>46176</v>
      </c>
      <c r="J493" s="229"/>
      <c r="K493" s="229"/>
      <c r="L493" s="229" t="s">
        <v>213</v>
      </c>
      <c r="M493" s="230" t="s">
        <v>212</v>
      </c>
      <c r="N493" s="231"/>
      <c r="O493" s="231"/>
      <c r="P493" s="231"/>
      <c r="Q493" s="231"/>
      <c r="R493" s="231"/>
      <c r="S493" s="231"/>
      <c r="T493" s="232">
        <f t="shared" si="30"/>
        <v>0</v>
      </c>
      <c r="U493" s="232"/>
      <c r="V493" s="224"/>
      <c r="W493" s="224"/>
      <c r="X493" s="224"/>
      <c r="Y493" s="224"/>
      <c r="Z493" s="224"/>
      <c r="AA493" s="224"/>
      <c r="AB493" s="224"/>
      <c r="AC493" s="224"/>
      <c r="AD493" s="224"/>
      <c r="AE493" s="224"/>
    </row>
    <row r="494" spans="1:31">
      <c r="A494" s="222">
        <v>149</v>
      </c>
      <c r="B494" s="223">
        <v>45783</v>
      </c>
      <c r="C494" s="224" t="s">
        <v>76</v>
      </c>
      <c r="D494" s="225">
        <v>12312</v>
      </c>
      <c r="E494" s="226" t="s">
        <v>168</v>
      </c>
      <c r="F494" s="225" t="s">
        <v>54</v>
      </c>
      <c r="G494" s="224" t="s">
        <v>209</v>
      </c>
      <c r="H494" s="227" t="s">
        <v>290</v>
      </c>
      <c r="I494" s="228">
        <v>46176</v>
      </c>
      <c r="J494" s="229"/>
      <c r="K494" s="229"/>
      <c r="L494" s="229" t="s">
        <v>213</v>
      </c>
      <c r="M494" s="230" t="s">
        <v>211</v>
      </c>
      <c r="N494" s="231"/>
      <c r="O494" s="231"/>
      <c r="P494" s="231"/>
      <c r="Q494" s="231"/>
      <c r="R494" s="231"/>
      <c r="S494" s="231"/>
      <c r="T494" s="232">
        <f t="shared" si="30"/>
        <v>0</v>
      </c>
      <c r="U494" s="224"/>
      <c r="V494" s="224"/>
      <c r="W494" s="224"/>
      <c r="X494" s="224"/>
      <c r="Y494" s="224"/>
      <c r="Z494" s="224"/>
      <c r="AA494" s="224"/>
      <c r="AB494" s="224"/>
      <c r="AC494" s="224"/>
      <c r="AD494" s="224"/>
      <c r="AE494" s="224"/>
    </row>
    <row r="495" spans="1:31">
      <c r="A495" s="222">
        <v>150</v>
      </c>
      <c r="B495" s="223">
        <v>45440</v>
      </c>
      <c r="C495" s="224" t="s">
        <v>104</v>
      </c>
      <c r="D495" s="225">
        <v>6321</v>
      </c>
      <c r="E495" s="226" t="s">
        <v>169</v>
      </c>
      <c r="F495" s="225" t="s">
        <v>52</v>
      </c>
      <c r="G495" s="224" t="s">
        <v>251</v>
      </c>
      <c r="H495" s="227" t="s">
        <v>77</v>
      </c>
      <c r="I495" s="228">
        <v>46176</v>
      </c>
      <c r="J495" s="229">
        <v>0.77012731481481478</v>
      </c>
      <c r="K495" s="229">
        <v>0.16924768518518518</v>
      </c>
      <c r="L495" s="229"/>
      <c r="M495" s="230" t="s">
        <v>210</v>
      </c>
      <c r="N495" s="231">
        <v>8</v>
      </c>
      <c r="O495" s="231"/>
      <c r="P495" s="231"/>
      <c r="Q495" s="231">
        <v>5</v>
      </c>
      <c r="R495" s="231"/>
      <c r="S495" s="231"/>
      <c r="T495" s="232">
        <f t="shared" si="30"/>
        <v>0</v>
      </c>
      <c r="U495" s="224"/>
      <c r="V495" s="224"/>
      <c r="W495" s="224"/>
      <c r="X495" s="224"/>
      <c r="Y495" s="224"/>
      <c r="Z495" s="224"/>
      <c r="AA495" s="224"/>
      <c r="AB495" s="224"/>
      <c r="AC495" s="224"/>
      <c r="AD495" s="224"/>
      <c r="AE495" s="224"/>
    </row>
    <row r="496" spans="1:31">
      <c r="A496" s="222">
        <v>151</v>
      </c>
      <c r="B496" s="223">
        <v>45818</v>
      </c>
      <c r="C496" s="224" t="s">
        <v>90</v>
      </c>
      <c r="D496" s="225">
        <v>14863</v>
      </c>
      <c r="E496" s="226" t="s">
        <v>170</v>
      </c>
      <c r="F496" s="225" t="s">
        <v>54</v>
      </c>
      <c r="G496" s="224" t="s">
        <v>251</v>
      </c>
      <c r="H496" s="227" t="s">
        <v>64</v>
      </c>
      <c r="I496" s="228">
        <v>46176</v>
      </c>
      <c r="J496" s="229">
        <v>0.77476851851851847</v>
      </c>
      <c r="K496" s="229">
        <v>0.29223379629629631</v>
      </c>
      <c r="L496" s="229"/>
      <c r="M496" s="230" t="s">
        <v>210</v>
      </c>
      <c r="N496" s="231">
        <v>8</v>
      </c>
      <c r="O496" s="231">
        <v>3</v>
      </c>
      <c r="P496" s="231">
        <v>2</v>
      </c>
      <c r="Q496" s="231">
        <v>5</v>
      </c>
      <c r="R496" s="231"/>
      <c r="S496" s="231"/>
      <c r="T496" s="232">
        <f t="shared" si="30"/>
        <v>0</v>
      </c>
      <c r="U496" s="224"/>
      <c r="V496" s="224"/>
      <c r="W496" s="224"/>
      <c r="X496" s="224"/>
      <c r="Y496" s="224"/>
      <c r="Z496" s="224"/>
      <c r="AA496" s="224"/>
      <c r="AB496" s="224"/>
      <c r="AC496" s="224"/>
      <c r="AD496" s="224"/>
      <c r="AE496" s="224"/>
    </row>
    <row r="497" spans="1:31">
      <c r="A497" s="222">
        <v>152</v>
      </c>
      <c r="B497" s="223">
        <v>45972</v>
      </c>
      <c r="C497" s="224" t="s">
        <v>254</v>
      </c>
      <c r="D497" s="224">
        <v>31403</v>
      </c>
      <c r="E497" s="226" t="s">
        <v>256</v>
      </c>
      <c r="F497" s="225" t="s">
        <v>54</v>
      </c>
      <c r="G497" s="224" t="s">
        <v>209</v>
      </c>
      <c r="H497" s="227" t="s">
        <v>60</v>
      </c>
      <c r="I497" s="228">
        <v>46176</v>
      </c>
      <c r="J497" s="229">
        <v>0.25170138888888888</v>
      </c>
      <c r="K497" s="229">
        <v>0.79241898148148149</v>
      </c>
      <c r="L497" s="229"/>
      <c r="M497" s="230" t="s">
        <v>211</v>
      </c>
      <c r="N497" s="231">
        <v>8</v>
      </c>
      <c r="O497" s="231">
        <v>3</v>
      </c>
      <c r="P497" s="231"/>
      <c r="Q497" s="231"/>
      <c r="R497" s="231"/>
      <c r="S497" s="231"/>
      <c r="T497" s="232">
        <f t="shared" si="30"/>
        <v>0</v>
      </c>
      <c r="U497" s="232"/>
      <c r="V497" s="224"/>
      <c r="W497" s="224"/>
      <c r="X497" s="224"/>
      <c r="Y497" s="224"/>
      <c r="Z497" s="224"/>
      <c r="AA497" s="224"/>
      <c r="AB497" s="224"/>
      <c r="AC497" s="224"/>
      <c r="AD497" s="224"/>
      <c r="AE497" s="224"/>
    </row>
    <row r="498" spans="1:31">
      <c r="A498" s="222">
        <v>153</v>
      </c>
      <c r="B498" s="223">
        <v>45797</v>
      </c>
      <c r="C498" s="224" t="s">
        <v>55</v>
      </c>
      <c r="D498" s="225">
        <v>14740</v>
      </c>
      <c r="E498" s="226" t="s">
        <v>171</v>
      </c>
      <c r="F498" s="225" t="s">
        <v>52</v>
      </c>
      <c r="G498" s="224" t="s">
        <v>251</v>
      </c>
      <c r="H498" s="227" t="s">
        <v>77</v>
      </c>
      <c r="I498" s="228">
        <v>46176</v>
      </c>
      <c r="J498" s="229">
        <v>0.76744212962962965</v>
      </c>
      <c r="K498" s="229">
        <v>0.29879629629629628</v>
      </c>
      <c r="L498" s="229"/>
      <c r="M498" s="230" t="s">
        <v>210</v>
      </c>
      <c r="N498" s="231">
        <v>8</v>
      </c>
      <c r="O498" s="231">
        <v>3</v>
      </c>
      <c r="P498" s="231">
        <v>2</v>
      </c>
      <c r="Q498" s="231">
        <v>5</v>
      </c>
      <c r="R498" s="231"/>
      <c r="S498" s="231"/>
      <c r="T498" s="232">
        <f t="shared" si="30"/>
        <v>0</v>
      </c>
      <c r="U498" s="224"/>
      <c r="V498" s="224"/>
      <c r="W498" s="224"/>
      <c r="X498" s="224"/>
      <c r="Y498" s="224"/>
      <c r="Z498" s="224"/>
      <c r="AA498" s="224"/>
      <c r="AB498" s="224"/>
      <c r="AC498" s="224"/>
      <c r="AD498" s="224"/>
      <c r="AE498" s="224"/>
    </row>
    <row r="499" spans="1:31">
      <c r="A499" s="222">
        <v>154</v>
      </c>
      <c r="B499" s="223">
        <v>45993</v>
      </c>
      <c r="C499" s="224" t="s">
        <v>259</v>
      </c>
      <c r="D499" s="225">
        <v>31089</v>
      </c>
      <c r="E499" s="226" t="s">
        <v>265</v>
      </c>
      <c r="F499" s="225" t="s">
        <v>52</v>
      </c>
      <c r="G499" s="224" t="s">
        <v>251</v>
      </c>
      <c r="H499" s="227" t="s">
        <v>77</v>
      </c>
      <c r="I499" s="228">
        <v>46176</v>
      </c>
      <c r="J499" s="229">
        <v>0.75418981481481484</v>
      </c>
      <c r="K499" s="229">
        <v>0.29826388888888888</v>
      </c>
      <c r="L499" s="229"/>
      <c r="M499" s="230" t="s">
        <v>210</v>
      </c>
      <c r="N499" s="231">
        <v>8</v>
      </c>
      <c r="O499" s="231">
        <v>3</v>
      </c>
      <c r="P499" s="231">
        <v>2</v>
      </c>
      <c r="Q499" s="231">
        <v>5</v>
      </c>
      <c r="R499" s="231"/>
      <c r="S499" s="231"/>
      <c r="T499" s="232">
        <f t="shared" si="30"/>
        <v>0</v>
      </c>
      <c r="U499" s="224"/>
      <c r="V499" s="224"/>
      <c r="W499" s="224"/>
      <c r="X499" s="224"/>
      <c r="Y499" s="224"/>
      <c r="Z499" s="224"/>
      <c r="AA499" s="224"/>
      <c r="AB499" s="224"/>
      <c r="AC499" s="224"/>
      <c r="AD499" s="224"/>
      <c r="AE499" s="224"/>
    </row>
    <row r="500" spans="1:31">
      <c r="A500" s="222">
        <v>155</v>
      </c>
      <c r="B500" s="223">
        <v>46175</v>
      </c>
      <c r="C500" s="224" t="s">
        <v>348</v>
      </c>
      <c r="D500" s="225">
        <v>32300</v>
      </c>
      <c r="E500" s="226" t="s">
        <v>349</v>
      </c>
      <c r="F500" s="225" t="s">
        <v>50</v>
      </c>
      <c r="G500" s="224" t="s">
        <v>212</v>
      </c>
      <c r="H500" s="227" t="s">
        <v>215</v>
      </c>
      <c r="I500" s="228">
        <v>46176</v>
      </c>
      <c r="J500" s="229">
        <v>0.25521990740740741</v>
      </c>
      <c r="K500" s="229">
        <v>0.66969907407407403</v>
      </c>
      <c r="L500" s="229"/>
      <c r="M500" s="230" t="s">
        <v>212</v>
      </c>
      <c r="N500" s="231">
        <v>8</v>
      </c>
      <c r="O500" s="231"/>
      <c r="P500" s="231"/>
      <c r="Q500" s="231"/>
      <c r="R500" s="231"/>
      <c r="S500" s="231"/>
      <c r="T500" s="232">
        <f t="shared" si="30"/>
        <v>0</v>
      </c>
      <c r="U500" s="224"/>
      <c r="V500" s="224"/>
      <c r="W500" s="224"/>
      <c r="X500" s="224"/>
      <c r="Y500" s="224"/>
      <c r="Z500" s="224"/>
      <c r="AA500" s="224"/>
      <c r="AB500" s="224"/>
      <c r="AC500" s="224"/>
      <c r="AD500" s="224"/>
      <c r="AE500" s="224"/>
    </row>
    <row r="501" spans="1:31">
      <c r="A501" s="222">
        <v>156</v>
      </c>
      <c r="B501" s="223">
        <v>46175</v>
      </c>
      <c r="C501" s="224" t="s">
        <v>348</v>
      </c>
      <c r="D501" s="225">
        <v>32255</v>
      </c>
      <c r="E501" s="226" t="s">
        <v>350</v>
      </c>
      <c r="F501" s="225" t="s">
        <v>50</v>
      </c>
      <c r="G501" s="224" t="s">
        <v>212</v>
      </c>
      <c r="H501" s="227" t="s">
        <v>215</v>
      </c>
      <c r="I501" s="228">
        <v>46176</v>
      </c>
      <c r="J501" s="229">
        <v>0.2487037037037037</v>
      </c>
      <c r="K501" s="229">
        <v>0.66956018518518523</v>
      </c>
      <c r="L501" s="229"/>
      <c r="M501" s="230" t="s">
        <v>212</v>
      </c>
      <c r="N501" s="231">
        <v>8</v>
      </c>
      <c r="O501" s="231"/>
      <c r="P501" s="231"/>
      <c r="Q501" s="231"/>
      <c r="R501" s="231"/>
      <c r="S501" s="231"/>
      <c r="T501" s="232">
        <f t="shared" si="30"/>
        <v>0</v>
      </c>
      <c r="U501" s="224"/>
      <c r="V501" s="224"/>
      <c r="W501" s="224"/>
      <c r="X501" s="224"/>
      <c r="Y501" s="224"/>
      <c r="Z501" s="224"/>
      <c r="AA501" s="224"/>
      <c r="AB501" s="224"/>
      <c r="AC501" s="224"/>
      <c r="AD501" s="224"/>
      <c r="AE501" s="224"/>
    </row>
    <row r="502" spans="1:31">
      <c r="A502" s="222">
        <v>157</v>
      </c>
      <c r="B502" s="223">
        <v>46175</v>
      </c>
      <c r="C502" s="224" t="s">
        <v>348</v>
      </c>
      <c r="D502" s="225">
        <v>32281</v>
      </c>
      <c r="E502" s="226" t="s">
        <v>351</v>
      </c>
      <c r="F502" s="225" t="s">
        <v>50</v>
      </c>
      <c r="G502" s="224" t="s">
        <v>212</v>
      </c>
      <c r="H502" s="227" t="s">
        <v>215</v>
      </c>
      <c r="I502" s="228">
        <v>46176</v>
      </c>
      <c r="J502" s="229">
        <v>0.27209490740740738</v>
      </c>
      <c r="K502" s="229">
        <v>0.67034722222222221</v>
      </c>
      <c r="L502" s="229"/>
      <c r="M502" s="230" t="s">
        <v>212</v>
      </c>
      <c r="N502" s="231">
        <v>8</v>
      </c>
      <c r="O502" s="231"/>
      <c r="P502" s="231"/>
      <c r="Q502" s="231"/>
      <c r="R502" s="231"/>
      <c r="S502" s="231"/>
      <c r="T502" s="232">
        <f t="shared" si="30"/>
        <v>0</v>
      </c>
      <c r="U502" s="224"/>
      <c r="V502" s="224"/>
      <c r="W502" s="224"/>
      <c r="X502" s="224"/>
      <c r="Y502" s="224"/>
      <c r="Z502" s="224"/>
      <c r="AA502" s="224"/>
      <c r="AB502" s="224"/>
      <c r="AC502" s="224"/>
      <c r="AD502" s="224"/>
      <c r="AE502" s="224"/>
    </row>
    <row r="503" spans="1:31">
      <c r="A503" s="222">
        <v>158</v>
      </c>
      <c r="B503" s="223">
        <v>46175</v>
      </c>
      <c r="C503" s="224" t="s">
        <v>348</v>
      </c>
      <c r="D503" s="225">
        <v>32279</v>
      </c>
      <c r="E503" s="226" t="s">
        <v>352</v>
      </c>
      <c r="F503" s="225" t="s">
        <v>50</v>
      </c>
      <c r="G503" s="224" t="s">
        <v>212</v>
      </c>
      <c r="H503" s="227" t="s">
        <v>215</v>
      </c>
      <c r="I503" s="228">
        <v>46176</v>
      </c>
      <c r="J503" s="229">
        <v>0.24873842592592593</v>
      </c>
      <c r="K503" s="229">
        <v>0.66934027777777783</v>
      </c>
      <c r="L503" s="229"/>
      <c r="M503" s="230" t="s">
        <v>212</v>
      </c>
      <c r="N503" s="231">
        <v>8</v>
      </c>
      <c r="O503" s="231"/>
      <c r="P503" s="231"/>
      <c r="Q503" s="231"/>
      <c r="R503" s="231"/>
      <c r="S503" s="231"/>
      <c r="T503" s="232">
        <f t="shared" si="30"/>
        <v>0</v>
      </c>
      <c r="U503" s="224"/>
      <c r="V503" s="224"/>
      <c r="W503" s="224"/>
      <c r="X503" s="224"/>
      <c r="Y503" s="224"/>
      <c r="Z503" s="224"/>
      <c r="AA503" s="224"/>
      <c r="AB503" s="224"/>
      <c r="AC503" s="224"/>
      <c r="AD503" s="224"/>
      <c r="AE503" s="224"/>
    </row>
    <row r="504" spans="1:31">
      <c r="A504" s="222">
        <v>159</v>
      </c>
      <c r="B504" s="223">
        <v>46175</v>
      </c>
      <c r="C504" s="224" t="s">
        <v>348</v>
      </c>
      <c r="D504" s="225">
        <v>32294</v>
      </c>
      <c r="E504" s="226" t="s">
        <v>353</v>
      </c>
      <c r="F504" s="225" t="s">
        <v>50</v>
      </c>
      <c r="G504" s="224" t="s">
        <v>212</v>
      </c>
      <c r="H504" s="227" t="s">
        <v>215</v>
      </c>
      <c r="I504" s="228">
        <v>46176</v>
      </c>
      <c r="J504" s="229">
        <v>0.2679050925925926</v>
      </c>
      <c r="K504" s="229">
        <v>0.67120370370370375</v>
      </c>
      <c r="L504" s="229"/>
      <c r="M504" s="230" t="s">
        <v>212</v>
      </c>
      <c r="N504" s="231">
        <v>8</v>
      </c>
      <c r="O504" s="231"/>
      <c r="P504" s="231"/>
      <c r="Q504" s="231"/>
      <c r="R504" s="231"/>
      <c r="S504" s="231"/>
      <c r="T504" s="232">
        <f t="shared" si="30"/>
        <v>0</v>
      </c>
      <c r="U504" s="224"/>
      <c r="V504" s="224"/>
      <c r="W504" s="224"/>
      <c r="X504" s="224"/>
      <c r="Y504" s="224"/>
      <c r="Z504" s="224"/>
      <c r="AA504" s="224"/>
      <c r="AB504" s="224"/>
      <c r="AC504" s="224"/>
      <c r="AD504" s="224"/>
      <c r="AE504" s="224"/>
    </row>
    <row r="505" spans="1:31">
      <c r="A505" s="222">
        <v>160</v>
      </c>
      <c r="B505" s="223">
        <v>46175</v>
      </c>
      <c r="C505" s="224" t="s">
        <v>348</v>
      </c>
      <c r="D505" s="225">
        <v>32277</v>
      </c>
      <c r="E505" s="226" t="s">
        <v>354</v>
      </c>
      <c r="F505" s="225" t="s">
        <v>50</v>
      </c>
      <c r="G505" s="224" t="s">
        <v>212</v>
      </c>
      <c r="H505" s="227" t="s">
        <v>215</v>
      </c>
      <c r="I505" s="228">
        <v>46176</v>
      </c>
      <c r="J505" s="229">
        <v>0.26092592592592595</v>
      </c>
      <c r="K505" s="229">
        <v>0.67018518518518522</v>
      </c>
      <c r="L505" s="229"/>
      <c r="M505" s="230" t="s">
        <v>212</v>
      </c>
      <c r="N505" s="231">
        <v>8</v>
      </c>
      <c r="O505" s="231"/>
      <c r="P505" s="231"/>
      <c r="Q505" s="231"/>
      <c r="R505" s="231"/>
      <c r="S505" s="231"/>
      <c r="T505" s="232">
        <f t="shared" si="30"/>
        <v>0</v>
      </c>
      <c r="U505" s="224"/>
      <c r="V505" s="224"/>
      <c r="W505" s="224"/>
      <c r="X505" s="224"/>
      <c r="Y505" s="224"/>
      <c r="Z505" s="224"/>
      <c r="AA505" s="224"/>
      <c r="AB505" s="224"/>
      <c r="AC505" s="224"/>
      <c r="AD505" s="224"/>
      <c r="AE505" s="224"/>
    </row>
    <row r="506" spans="1:31">
      <c r="A506" s="222">
        <v>161</v>
      </c>
      <c r="B506" s="223">
        <v>46175</v>
      </c>
      <c r="C506" s="224" t="s">
        <v>348</v>
      </c>
      <c r="D506" s="225">
        <v>32307</v>
      </c>
      <c r="E506" s="226" t="s">
        <v>355</v>
      </c>
      <c r="F506" s="225" t="s">
        <v>50</v>
      </c>
      <c r="G506" s="224" t="s">
        <v>212</v>
      </c>
      <c r="H506" s="227" t="s">
        <v>215</v>
      </c>
      <c r="I506" s="228">
        <v>46176</v>
      </c>
      <c r="J506" s="229">
        <v>0.26101851851851854</v>
      </c>
      <c r="K506" s="229">
        <v>0.67215277777777782</v>
      </c>
      <c r="L506" s="229"/>
      <c r="M506" s="230" t="s">
        <v>212</v>
      </c>
      <c r="N506" s="231">
        <v>8</v>
      </c>
      <c r="O506" s="231"/>
      <c r="P506" s="231"/>
      <c r="Q506" s="231"/>
      <c r="R506" s="231"/>
      <c r="S506" s="231"/>
      <c r="T506" s="232">
        <f t="shared" si="30"/>
        <v>0</v>
      </c>
      <c r="U506" s="224"/>
      <c r="V506" s="224"/>
      <c r="W506" s="224"/>
      <c r="X506" s="224"/>
      <c r="Y506" s="224"/>
      <c r="Z506" s="224"/>
      <c r="AA506" s="224"/>
      <c r="AB506" s="224"/>
      <c r="AC506" s="224"/>
      <c r="AD506" s="224"/>
      <c r="AE506" s="224"/>
    </row>
    <row r="507" spans="1:31">
      <c r="A507" s="222">
        <v>162</v>
      </c>
      <c r="B507" s="223">
        <v>46175</v>
      </c>
      <c r="C507" s="224" t="s">
        <v>348</v>
      </c>
      <c r="D507" s="225">
        <v>32283</v>
      </c>
      <c r="E507" s="226" t="s">
        <v>356</v>
      </c>
      <c r="F507" s="225" t="s">
        <v>50</v>
      </c>
      <c r="G507" s="224" t="s">
        <v>212</v>
      </c>
      <c r="H507" s="227" t="s">
        <v>215</v>
      </c>
      <c r="I507" s="228">
        <v>46176</v>
      </c>
      <c r="J507" s="229">
        <v>0.25363425925925925</v>
      </c>
      <c r="K507" s="229">
        <v>0.6696064814814815</v>
      </c>
      <c r="L507" s="229"/>
      <c r="M507" s="230" t="s">
        <v>212</v>
      </c>
      <c r="N507" s="231">
        <v>8</v>
      </c>
      <c r="O507" s="231"/>
      <c r="P507" s="231"/>
      <c r="Q507" s="231"/>
      <c r="R507" s="231"/>
      <c r="S507" s="231"/>
      <c r="T507" s="232">
        <f t="shared" si="30"/>
        <v>0</v>
      </c>
      <c r="U507" s="224"/>
      <c r="V507" s="224"/>
      <c r="W507" s="224"/>
      <c r="X507" s="224"/>
      <c r="Y507" s="224"/>
      <c r="Z507" s="224"/>
      <c r="AA507" s="224"/>
      <c r="AB507" s="224"/>
      <c r="AC507" s="224"/>
      <c r="AD507" s="224"/>
      <c r="AE507" s="224"/>
    </row>
    <row r="508" spans="1:31">
      <c r="A508" s="222">
        <v>163</v>
      </c>
      <c r="B508" s="223">
        <v>46175</v>
      </c>
      <c r="C508" s="224" t="s">
        <v>348</v>
      </c>
      <c r="D508" s="225">
        <v>32293</v>
      </c>
      <c r="E508" s="226" t="s">
        <v>357</v>
      </c>
      <c r="F508" s="225" t="s">
        <v>50</v>
      </c>
      <c r="G508" s="224" t="s">
        <v>212</v>
      </c>
      <c r="H508" s="227" t="s">
        <v>215</v>
      </c>
      <c r="I508" s="228">
        <v>46176</v>
      </c>
      <c r="J508" s="229">
        <v>0.27599537037037036</v>
      </c>
      <c r="K508" s="229">
        <v>0.67249999999999999</v>
      </c>
      <c r="L508" s="229"/>
      <c r="M508" s="230" t="s">
        <v>212</v>
      </c>
      <c r="N508" s="231">
        <v>8</v>
      </c>
      <c r="O508" s="231"/>
      <c r="P508" s="231"/>
      <c r="Q508" s="231"/>
      <c r="R508" s="231"/>
      <c r="S508" s="231"/>
      <c r="T508" s="232">
        <f t="shared" si="30"/>
        <v>0</v>
      </c>
      <c r="U508" s="224"/>
      <c r="V508" s="224"/>
      <c r="W508" s="224"/>
      <c r="X508" s="224"/>
      <c r="Y508" s="224"/>
      <c r="Z508" s="224"/>
      <c r="AA508" s="224"/>
      <c r="AB508" s="224"/>
      <c r="AC508" s="224"/>
      <c r="AD508" s="224"/>
      <c r="AE508" s="224"/>
    </row>
    <row r="509" spans="1:31">
      <c r="A509" s="222">
        <v>164</v>
      </c>
      <c r="B509" s="223">
        <v>46175</v>
      </c>
      <c r="C509" s="224" t="s">
        <v>348</v>
      </c>
      <c r="D509" s="225">
        <v>32286</v>
      </c>
      <c r="E509" s="226" t="s">
        <v>358</v>
      </c>
      <c r="F509" s="225" t="s">
        <v>50</v>
      </c>
      <c r="G509" s="224" t="s">
        <v>212</v>
      </c>
      <c r="H509" s="227" t="s">
        <v>215</v>
      </c>
      <c r="I509" s="228">
        <v>46176</v>
      </c>
      <c r="J509" s="229">
        <v>0.26230324074074074</v>
      </c>
      <c r="K509" s="229">
        <v>0.6702893518518519</v>
      </c>
      <c r="L509" s="229"/>
      <c r="M509" s="230" t="s">
        <v>212</v>
      </c>
      <c r="N509" s="231">
        <v>8</v>
      </c>
      <c r="O509" s="231"/>
      <c r="P509" s="231"/>
      <c r="Q509" s="231"/>
      <c r="R509" s="231"/>
      <c r="S509" s="231"/>
      <c r="T509" s="232">
        <f t="shared" si="30"/>
        <v>0</v>
      </c>
      <c r="U509" s="224"/>
      <c r="V509" s="224"/>
      <c r="W509" s="224"/>
      <c r="X509" s="224"/>
      <c r="Y509" s="224"/>
      <c r="Z509" s="224"/>
      <c r="AA509" s="224"/>
      <c r="AB509" s="224"/>
      <c r="AC509" s="224"/>
      <c r="AD509" s="224"/>
      <c r="AE509" s="224"/>
    </row>
    <row r="510" spans="1:31">
      <c r="A510" s="222">
        <v>165</v>
      </c>
      <c r="B510" s="223">
        <v>46175</v>
      </c>
      <c r="C510" s="224" t="s">
        <v>348</v>
      </c>
      <c r="D510" s="225">
        <v>32292</v>
      </c>
      <c r="E510" s="226" t="s">
        <v>359</v>
      </c>
      <c r="F510" s="225" t="s">
        <v>50</v>
      </c>
      <c r="G510" s="224" t="s">
        <v>212</v>
      </c>
      <c r="H510" s="227" t="s">
        <v>215</v>
      </c>
      <c r="I510" s="228">
        <v>46176</v>
      </c>
      <c r="J510" s="229">
        <v>0.26777777777777778</v>
      </c>
      <c r="K510" s="229">
        <v>0.67108796296296291</v>
      </c>
      <c r="L510" s="229"/>
      <c r="M510" s="230" t="s">
        <v>212</v>
      </c>
      <c r="N510" s="231">
        <v>8</v>
      </c>
      <c r="O510" s="231"/>
      <c r="P510" s="231"/>
      <c r="Q510" s="231"/>
      <c r="R510" s="231"/>
      <c r="S510" s="231"/>
      <c r="T510" s="232">
        <f t="shared" si="30"/>
        <v>0</v>
      </c>
      <c r="U510" s="224"/>
      <c r="V510" s="224"/>
      <c r="W510" s="224"/>
      <c r="X510" s="224"/>
      <c r="Y510" s="224"/>
      <c r="Z510" s="224"/>
      <c r="AA510" s="224"/>
      <c r="AB510" s="224"/>
      <c r="AC510" s="224"/>
      <c r="AD510" s="224"/>
      <c r="AE510" s="224"/>
    </row>
    <row r="511" spans="1:31">
      <c r="A511" s="222">
        <v>166</v>
      </c>
      <c r="B511" s="223">
        <v>46175</v>
      </c>
      <c r="C511" s="224" t="s">
        <v>348</v>
      </c>
      <c r="D511" s="225">
        <v>32278</v>
      </c>
      <c r="E511" s="226" t="s">
        <v>360</v>
      </c>
      <c r="F511" s="225" t="s">
        <v>50</v>
      </c>
      <c r="G511" s="224" t="s">
        <v>212</v>
      </c>
      <c r="H511" s="227" t="s">
        <v>215</v>
      </c>
      <c r="I511" s="228">
        <v>46176</v>
      </c>
      <c r="J511" s="229">
        <v>0.26113425925925926</v>
      </c>
      <c r="K511" s="229">
        <v>0.67010416666666661</v>
      </c>
      <c r="L511" s="229"/>
      <c r="M511" s="230" t="s">
        <v>212</v>
      </c>
      <c r="N511" s="231">
        <v>8</v>
      </c>
      <c r="O511" s="231"/>
      <c r="P511" s="231"/>
      <c r="Q511" s="231"/>
      <c r="R511" s="231"/>
      <c r="S511" s="231"/>
      <c r="T511" s="232">
        <f t="shared" si="30"/>
        <v>0</v>
      </c>
      <c r="U511" s="224"/>
      <c r="V511" s="224"/>
      <c r="W511" s="224"/>
      <c r="X511" s="224"/>
      <c r="Y511" s="224"/>
      <c r="Z511" s="224"/>
      <c r="AA511" s="224"/>
      <c r="AB511" s="224"/>
      <c r="AC511" s="224"/>
      <c r="AD511" s="224"/>
      <c r="AE511" s="224"/>
    </row>
    <row r="512" spans="1:31">
      <c r="A512" s="222">
        <v>167</v>
      </c>
      <c r="B512" s="223">
        <v>46175</v>
      </c>
      <c r="C512" s="224" t="s">
        <v>348</v>
      </c>
      <c r="D512" s="225">
        <v>32287</v>
      </c>
      <c r="E512" s="226" t="s">
        <v>361</v>
      </c>
      <c r="F512" s="225" t="s">
        <v>50</v>
      </c>
      <c r="G512" s="224" t="s">
        <v>212</v>
      </c>
      <c r="H512" s="227" t="s">
        <v>215</v>
      </c>
      <c r="I512" s="228">
        <v>46176</v>
      </c>
      <c r="J512" s="229">
        <v>0.24701388888888889</v>
      </c>
      <c r="K512" s="229">
        <v>0.66994212962962962</v>
      </c>
      <c r="L512" s="229"/>
      <c r="M512" s="230" t="s">
        <v>212</v>
      </c>
      <c r="N512" s="231">
        <v>8</v>
      </c>
      <c r="O512" s="231"/>
      <c r="P512" s="231"/>
      <c r="Q512" s="231"/>
      <c r="R512" s="231"/>
      <c r="S512" s="231"/>
      <c r="T512" s="232">
        <f t="shared" si="30"/>
        <v>0</v>
      </c>
      <c r="U512" s="224"/>
      <c r="V512" s="224"/>
      <c r="W512" s="224"/>
      <c r="X512" s="224"/>
      <c r="Y512" s="224"/>
      <c r="Z512" s="224"/>
      <c r="AA512" s="224"/>
      <c r="AB512" s="224"/>
      <c r="AC512" s="224"/>
      <c r="AD512" s="224"/>
      <c r="AE512" s="224"/>
    </row>
    <row r="513" spans="1:31">
      <c r="A513" s="222">
        <v>168</v>
      </c>
      <c r="B513" s="223">
        <v>46175</v>
      </c>
      <c r="C513" s="224" t="s">
        <v>348</v>
      </c>
      <c r="D513" s="225">
        <v>32298</v>
      </c>
      <c r="E513" s="226" t="s">
        <v>362</v>
      </c>
      <c r="F513" s="225" t="s">
        <v>50</v>
      </c>
      <c r="G513" s="224" t="s">
        <v>212</v>
      </c>
      <c r="H513" s="227" t="s">
        <v>215</v>
      </c>
      <c r="I513" s="228">
        <v>46176</v>
      </c>
      <c r="J513" s="229">
        <v>0.26819444444444446</v>
      </c>
      <c r="K513" s="229">
        <v>0.67222222222222228</v>
      </c>
      <c r="L513" s="229"/>
      <c r="M513" s="230" t="s">
        <v>212</v>
      </c>
      <c r="N513" s="231">
        <v>8</v>
      </c>
      <c r="O513" s="231"/>
      <c r="P513" s="231"/>
      <c r="Q513" s="231"/>
      <c r="R513" s="231"/>
      <c r="S513" s="231"/>
      <c r="T513" s="232">
        <f t="shared" si="30"/>
        <v>0</v>
      </c>
      <c r="U513" s="224"/>
      <c r="V513" s="224"/>
      <c r="W513" s="224"/>
      <c r="X513" s="224"/>
      <c r="Y513" s="224"/>
      <c r="Z513" s="224"/>
      <c r="AA513" s="224"/>
      <c r="AB513" s="224"/>
      <c r="AC513" s="224"/>
      <c r="AD513" s="224"/>
      <c r="AE513" s="224"/>
    </row>
    <row r="514" spans="1:31">
      <c r="A514" s="222">
        <v>169</v>
      </c>
      <c r="B514" s="223">
        <v>46175</v>
      </c>
      <c r="C514" s="224" t="s">
        <v>348</v>
      </c>
      <c r="D514" s="225">
        <v>32285</v>
      </c>
      <c r="E514" s="226" t="s">
        <v>378</v>
      </c>
      <c r="F514" s="225" t="s">
        <v>50</v>
      </c>
      <c r="G514" s="224" t="s">
        <v>212</v>
      </c>
      <c r="H514" s="227" t="s">
        <v>215</v>
      </c>
      <c r="I514" s="228">
        <v>46176</v>
      </c>
      <c r="J514" s="229">
        <v>0.2530324074074074</v>
      </c>
      <c r="K514" s="229">
        <v>0.67138888888888892</v>
      </c>
      <c r="L514" s="229"/>
      <c r="M514" s="230" t="s">
        <v>212</v>
      </c>
      <c r="N514" s="231">
        <v>8</v>
      </c>
      <c r="O514" s="231"/>
      <c r="P514" s="231"/>
      <c r="Q514" s="231"/>
      <c r="R514" s="231"/>
      <c r="S514" s="231"/>
      <c r="T514" s="232">
        <f t="shared" si="30"/>
        <v>0</v>
      </c>
      <c r="U514" s="224"/>
      <c r="V514" s="224"/>
      <c r="W514" s="224"/>
      <c r="X514" s="224"/>
      <c r="Y514" s="224"/>
      <c r="Z514" s="224"/>
      <c r="AA514" s="224"/>
      <c r="AB514" s="224"/>
      <c r="AC514" s="224"/>
      <c r="AD514" s="224"/>
      <c r="AE514" s="224"/>
    </row>
    <row r="515" spans="1:31">
      <c r="A515" s="222">
        <v>170</v>
      </c>
      <c r="B515" s="223">
        <v>46175</v>
      </c>
      <c r="C515" s="224" t="s">
        <v>348</v>
      </c>
      <c r="D515" s="225">
        <v>32289</v>
      </c>
      <c r="E515" s="226" t="s">
        <v>363</v>
      </c>
      <c r="F515" s="225" t="s">
        <v>50</v>
      </c>
      <c r="G515" s="224" t="s">
        <v>212</v>
      </c>
      <c r="H515" s="227" t="s">
        <v>215</v>
      </c>
      <c r="I515" s="228">
        <v>46176</v>
      </c>
      <c r="J515" s="229">
        <v>0.26207175925925924</v>
      </c>
      <c r="K515" s="229">
        <v>0.67208333333333337</v>
      </c>
      <c r="L515" s="229"/>
      <c r="M515" s="230" t="s">
        <v>212</v>
      </c>
      <c r="N515" s="231">
        <v>8</v>
      </c>
      <c r="O515" s="231"/>
      <c r="P515" s="231"/>
      <c r="Q515" s="231"/>
      <c r="R515" s="231"/>
      <c r="S515" s="231"/>
      <c r="T515" s="232">
        <f t="shared" si="30"/>
        <v>0</v>
      </c>
      <c r="U515" s="224"/>
      <c r="V515" s="224"/>
      <c r="W515" s="224"/>
      <c r="X515" s="224"/>
      <c r="Y515" s="224"/>
      <c r="Z515" s="224"/>
      <c r="AA515" s="224"/>
      <c r="AB515" s="224"/>
      <c r="AC515" s="224"/>
      <c r="AD515" s="224"/>
      <c r="AE515" s="224"/>
    </row>
    <row r="516" spans="1:31">
      <c r="A516" s="222">
        <v>171</v>
      </c>
      <c r="B516" s="223">
        <v>46175</v>
      </c>
      <c r="C516" s="224" t="s">
        <v>348</v>
      </c>
      <c r="D516" s="225">
        <v>32280</v>
      </c>
      <c r="E516" s="226" t="s">
        <v>364</v>
      </c>
      <c r="F516" s="225" t="s">
        <v>50</v>
      </c>
      <c r="G516" s="224" t="s">
        <v>212</v>
      </c>
      <c r="H516" s="227" t="s">
        <v>215</v>
      </c>
      <c r="I516" s="228">
        <v>46176</v>
      </c>
      <c r="J516" s="229">
        <v>0.25393518518518521</v>
      </c>
      <c r="K516" s="229">
        <v>0.67188657407407404</v>
      </c>
      <c r="L516" s="229"/>
      <c r="M516" s="230" t="s">
        <v>212</v>
      </c>
      <c r="N516" s="231">
        <v>8</v>
      </c>
      <c r="O516" s="231"/>
      <c r="P516" s="231"/>
      <c r="Q516" s="231"/>
      <c r="R516" s="231"/>
      <c r="S516" s="231"/>
      <c r="T516" s="232">
        <f t="shared" si="30"/>
        <v>0</v>
      </c>
      <c r="U516" s="224"/>
      <c r="V516" s="224"/>
      <c r="W516" s="224"/>
      <c r="X516" s="224"/>
      <c r="Y516" s="224"/>
      <c r="Z516" s="224"/>
      <c r="AA516" s="224"/>
      <c r="AB516" s="224"/>
      <c r="AC516" s="224"/>
      <c r="AD516" s="224"/>
      <c r="AE516" s="224"/>
    </row>
    <row r="517" spans="1:31">
      <c r="A517" s="222">
        <v>172</v>
      </c>
      <c r="B517" s="223">
        <v>46175</v>
      </c>
      <c r="C517" s="224" t="s">
        <v>348</v>
      </c>
      <c r="D517" s="225">
        <v>32276</v>
      </c>
      <c r="E517" s="226" t="s">
        <v>365</v>
      </c>
      <c r="F517" s="225" t="s">
        <v>50</v>
      </c>
      <c r="G517" s="224" t="s">
        <v>212</v>
      </c>
      <c r="H517" s="227" t="s">
        <v>215</v>
      </c>
      <c r="I517" s="228">
        <v>46176</v>
      </c>
      <c r="J517" s="229">
        <v>0.25206018518518519</v>
      </c>
      <c r="K517" s="229">
        <v>0.66943287037037036</v>
      </c>
      <c r="L517" s="229"/>
      <c r="M517" s="230" t="s">
        <v>212</v>
      </c>
      <c r="N517" s="231">
        <v>8</v>
      </c>
      <c r="O517" s="231"/>
      <c r="P517" s="231"/>
      <c r="Q517" s="231"/>
      <c r="R517" s="231"/>
      <c r="S517" s="231"/>
      <c r="T517" s="232">
        <f t="shared" si="30"/>
        <v>0</v>
      </c>
      <c r="U517" s="224"/>
      <c r="V517" s="224"/>
      <c r="W517" s="224"/>
      <c r="X517" s="224"/>
      <c r="Y517" s="224"/>
      <c r="Z517" s="224"/>
      <c r="AA517" s="224"/>
      <c r="AB517" s="224"/>
      <c r="AC517" s="224"/>
      <c r="AD517" s="224"/>
      <c r="AE517" s="224"/>
    </row>
    <row r="518" spans="1:31">
      <c r="A518" s="222">
        <v>173</v>
      </c>
      <c r="B518" s="223">
        <v>46175</v>
      </c>
      <c r="C518" s="224" t="s">
        <v>348</v>
      </c>
      <c r="D518" s="225">
        <v>32288</v>
      </c>
      <c r="E518" s="226" t="s">
        <v>366</v>
      </c>
      <c r="F518" s="225" t="s">
        <v>50</v>
      </c>
      <c r="G518" s="224" t="s">
        <v>212</v>
      </c>
      <c r="H518" s="227" t="s">
        <v>215</v>
      </c>
      <c r="I518" s="228">
        <v>46176</v>
      </c>
      <c r="J518" s="229">
        <v>0.26766203703703706</v>
      </c>
      <c r="K518" s="229">
        <v>0.66998842592592589</v>
      </c>
      <c r="L518" s="229"/>
      <c r="M518" s="230" t="s">
        <v>212</v>
      </c>
      <c r="N518" s="231">
        <v>8</v>
      </c>
      <c r="O518" s="231"/>
      <c r="P518" s="231"/>
      <c r="Q518" s="231"/>
      <c r="R518" s="231"/>
      <c r="S518" s="231"/>
      <c r="T518" s="232">
        <f t="shared" si="30"/>
        <v>0</v>
      </c>
      <c r="U518" s="224"/>
      <c r="V518" s="224"/>
      <c r="W518" s="224"/>
      <c r="X518" s="224"/>
      <c r="Y518" s="224"/>
      <c r="Z518" s="224"/>
      <c r="AA518" s="224"/>
      <c r="AB518" s="224"/>
      <c r="AC518" s="224"/>
      <c r="AD518" s="224"/>
      <c r="AE518" s="224"/>
    </row>
    <row r="519" spans="1:31">
      <c r="A519" s="222">
        <v>174</v>
      </c>
      <c r="B519" s="223">
        <v>46175</v>
      </c>
      <c r="C519" s="224" t="s">
        <v>348</v>
      </c>
      <c r="D519" s="225">
        <v>32295</v>
      </c>
      <c r="E519" s="226" t="s">
        <v>367</v>
      </c>
      <c r="F519" s="225" t="s">
        <v>50</v>
      </c>
      <c r="G519" s="224" t="s">
        <v>212</v>
      </c>
      <c r="H519" s="227" t="s">
        <v>215</v>
      </c>
      <c r="I519" s="228">
        <v>46176</v>
      </c>
      <c r="J519" s="229">
        <v>0.25533564814814813</v>
      </c>
      <c r="K519" s="229">
        <v>0.67146990740740742</v>
      </c>
      <c r="L519" s="229"/>
      <c r="M519" s="230" t="s">
        <v>212</v>
      </c>
      <c r="N519" s="231">
        <v>8</v>
      </c>
      <c r="O519" s="231"/>
      <c r="P519" s="231"/>
      <c r="Q519" s="231"/>
      <c r="R519" s="231"/>
      <c r="S519" s="231"/>
      <c r="T519" s="232">
        <f t="shared" si="30"/>
        <v>0</v>
      </c>
      <c r="U519" s="224"/>
      <c r="V519" s="224"/>
      <c r="W519" s="224"/>
      <c r="X519" s="224"/>
      <c r="Y519" s="224"/>
      <c r="Z519" s="224"/>
      <c r="AA519" s="224"/>
      <c r="AB519" s="224"/>
      <c r="AC519" s="224"/>
      <c r="AD519" s="224"/>
      <c r="AE519" s="224"/>
    </row>
    <row r="520" spans="1:31">
      <c r="A520" s="222">
        <v>175</v>
      </c>
      <c r="B520" s="223">
        <v>46175</v>
      </c>
      <c r="C520" s="224" t="s">
        <v>348</v>
      </c>
      <c r="D520" s="225">
        <v>32282</v>
      </c>
      <c r="E520" s="226" t="s">
        <v>368</v>
      </c>
      <c r="F520" s="225" t="s">
        <v>50</v>
      </c>
      <c r="G520" s="224" t="s">
        <v>212</v>
      </c>
      <c r="H520" s="227" t="s">
        <v>215</v>
      </c>
      <c r="I520" s="228">
        <v>46176</v>
      </c>
      <c r="J520" s="229">
        <v>0.27202546296296298</v>
      </c>
      <c r="K520" s="229">
        <v>0.6704282407407407</v>
      </c>
      <c r="L520" s="229"/>
      <c r="M520" s="230" t="s">
        <v>212</v>
      </c>
      <c r="N520" s="231">
        <v>8</v>
      </c>
      <c r="O520" s="231"/>
      <c r="P520" s="231"/>
      <c r="Q520" s="231"/>
      <c r="R520" s="231"/>
      <c r="S520" s="231"/>
      <c r="T520" s="232">
        <f t="shared" si="30"/>
        <v>0</v>
      </c>
      <c r="U520" s="224"/>
      <c r="V520" s="224"/>
      <c r="W520" s="224"/>
      <c r="X520" s="224"/>
      <c r="Y520" s="224"/>
      <c r="Z520" s="224"/>
      <c r="AA520" s="224"/>
      <c r="AB520" s="224"/>
      <c r="AC520" s="224"/>
      <c r="AD520" s="224"/>
      <c r="AE520" s="224"/>
    </row>
    <row r="521" spans="1:31">
      <c r="A521" s="222">
        <v>176</v>
      </c>
      <c r="B521" s="223">
        <v>46175</v>
      </c>
      <c r="C521" s="224" t="s">
        <v>348</v>
      </c>
      <c r="D521" s="225">
        <v>32275</v>
      </c>
      <c r="E521" s="226" t="s">
        <v>369</v>
      </c>
      <c r="F521" s="225" t="s">
        <v>50</v>
      </c>
      <c r="G521" s="224" t="s">
        <v>212</v>
      </c>
      <c r="H521" s="227" t="s">
        <v>215</v>
      </c>
      <c r="I521" s="228">
        <v>46176</v>
      </c>
      <c r="J521" s="229">
        <v>0.24836805555555555</v>
      </c>
      <c r="K521" s="229">
        <v>0.66928240740740741</v>
      </c>
      <c r="L521" s="229"/>
      <c r="M521" s="230" t="s">
        <v>212</v>
      </c>
      <c r="N521" s="231">
        <v>8</v>
      </c>
      <c r="O521" s="231"/>
      <c r="P521" s="231"/>
      <c r="Q521" s="231"/>
      <c r="R521" s="231"/>
      <c r="S521" s="231"/>
      <c r="T521" s="232">
        <f t="shared" si="30"/>
        <v>0</v>
      </c>
      <c r="U521" s="224"/>
      <c r="V521" s="224"/>
      <c r="W521" s="224"/>
      <c r="X521" s="224"/>
      <c r="Y521" s="224"/>
      <c r="Z521" s="224"/>
      <c r="AA521" s="224"/>
      <c r="AB521" s="224"/>
      <c r="AC521" s="224"/>
      <c r="AD521" s="224"/>
      <c r="AE521" s="224"/>
    </row>
    <row r="522" spans="1:31">
      <c r="A522" s="222">
        <v>177</v>
      </c>
      <c r="B522" s="223">
        <v>46175</v>
      </c>
      <c r="C522" s="224" t="s">
        <v>348</v>
      </c>
      <c r="D522" s="225">
        <v>32284</v>
      </c>
      <c r="E522" s="226" t="s">
        <v>370</v>
      </c>
      <c r="F522" s="225" t="s">
        <v>50</v>
      </c>
      <c r="G522" s="224" t="s">
        <v>212</v>
      </c>
      <c r="H522" s="227" t="s">
        <v>215</v>
      </c>
      <c r="I522" s="228">
        <v>46176</v>
      </c>
      <c r="J522" s="229">
        <v>0.27662037037037035</v>
      </c>
      <c r="K522" s="229">
        <v>0.67173611111111109</v>
      </c>
      <c r="L522" s="229"/>
      <c r="M522" s="230" t="s">
        <v>212</v>
      </c>
      <c r="N522" s="231">
        <v>8</v>
      </c>
      <c r="O522" s="231"/>
      <c r="P522" s="231"/>
      <c r="Q522" s="231"/>
      <c r="R522" s="231"/>
      <c r="S522" s="231"/>
      <c r="T522" s="232">
        <f t="shared" si="30"/>
        <v>0</v>
      </c>
      <c r="U522" s="224"/>
      <c r="V522" s="224"/>
      <c r="W522" s="224"/>
      <c r="X522" s="224"/>
      <c r="Y522" s="224"/>
      <c r="Z522" s="224"/>
      <c r="AA522" s="224"/>
      <c r="AB522" s="224"/>
      <c r="AC522" s="224"/>
      <c r="AD522" s="224"/>
      <c r="AE522" s="224"/>
    </row>
    <row r="523" spans="1:31">
      <c r="A523" s="222">
        <v>178</v>
      </c>
      <c r="B523" s="223">
        <v>46175</v>
      </c>
      <c r="C523" s="224" t="s">
        <v>348</v>
      </c>
      <c r="D523" s="225">
        <v>32291</v>
      </c>
      <c r="E523" s="226" t="s">
        <v>371</v>
      </c>
      <c r="F523" s="225" t="s">
        <v>50</v>
      </c>
      <c r="G523" s="224" t="s">
        <v>212</v>
      </c>
      <c r="H523" s="227" t="s">
        <v>215</v>
      </c>
      <c r="I523" s="228">
        <v>46176</v>
      </c>
      <c r="J523" s="229">
        <v>0.25383101851851853</v>
      </c>
      <c r="K523" s="229">
        <v>0.67003472222222227</v>
      </c>
      <c r="L523" s="229"/>
      <c r="M523" s="230" t="s">
        <v>212</v>
      </c>
      <c r="N523" s="231">
        <v>8</v>
      </c>
      <c r="O523" s="231"/>
      <c r="P523" s="231"/>
      <c r="Q523" s="231"/>
      <c r="R523" s="231"/>
      <c r="S523" s="231"/>
      <c r="T523" s="232">
        <f t="shared" si="30"/>
        <v>0</v>
      </c>
      <c r="U523" s="224"/>
      <c r="V523" s="224"/>
      <c r="W523" s="224"/>
      <c r="X523" s="224"/>
      <c r="Y523" s="224"/>
      <c r="Z523" s="224"/>
      <c r="AA523" s="224"/>
      <c r="AB523" s="224"/>
      <c r="AC523" s="224"/>
      <c r="AD523" s="224"/>
      <c r="AE523" s="224"/>
    </row>
    <row r="524" spans="1:31">
      <c r="A524" s="222">
        <v>179</v>
      </c>
      <c r="B524" s="223">
        <v>46175</v>
      </c>
      <c r="C524" s="224" t="s">
        <v>348</v>
      </c>
      <c r="D524" s="225">
        <v>32290</v>
      </c>
      <c r="E524" s="226" t="s">
        <v>372</v>
      </c>
      <c r="F524" s="225" t="s">
        <v>50</v>
      </c>
      <c r="G524" s="224" t="s">
        <v>212</v>
      </c>
      <c r="H524" s="227" t="s">
        <v>215</v>
      </c>
      <c r="I524" s="228">
        <v>46176</v>
      </c>
      <c r="J524" s="229">
        <v>0.27665509259259258</v>
      </c>
      <c r="K524" s="229">
        <v>0.67123842592592597</v>
      </c>
      <c r="L524" s="229"/>
      <c r="M524" s="230" t="s">
        <v>212</v>
      </c>
      <c r="N524" s="231">
        <v>8</v>
      </c>
      <c r="O524" s="231"/>
      <c r="P524" s="231"/>
      <c r="Q524" s="231"/>
      <c r="R524" s="231"/>
      <c r="S524" s="231"/>
      <c r="T524" s="232">
        <f t="shared" si="30"/>
        <v>0</v>
      </c>
      <c r="U524" s="224"/>
      <c r="V524" s="224"/>
      <c r="W524" s="224"/>
      <c r="X524" s="224"/>
      <c r="Y524" s="224"/>
      <c r="Z524" s="224"/>
      <c r="AA524" s="224"/>
      <c r="AB524" s="224"/>
      <c r="AC524" s="224"/>
      <c r="AD524" s="224"/>
      <c r="AE524" s="224"/>
    </row>
    <row r="525" spans="1:31">
      <c r="A525" s="222">
        <v>180</v>
      </c>
      <c r="B525" s="223">
        <v>46175</v>
      </c>
      <c r="C525" s="224" t="s">
        <v>348</v>
      </c>
      <c r="D525" s="225">
        <v>32302</v>
      </c>
      <c r="E525" s="226" t="s">
        <v>373</v>
      </c>
      <c r="F525" s="225" t="s">
        <v>50</v>
      </c>
      <c r="G525" s="224" t="s">
        <v>212</v>
      </c>
      <c r="H525" s="227" t="s">
        <v>215</v>
      </c>
      <c r="I525" s="228">
        <v>46176</v>
      </c>
      <c r="J525" s="229">
        <v>0.27152777777777776</v>
      </c>
      <c r="K525" s="229">
        <v>0.16914351851851853</v>
      </c>
      <c r="L525" s="229"/>
      <c r="M525" s="230" t="s">
        <v>212</v>
      </c>
      <c r="N525" s="231">
        <v>8</v>
      </c>
      <c r="O525" s="231"/>
      <c r="P525" s="231"/>
      <c r="Q525" s="231"/>
      <c r="R525" s="231"/>
      <c r="S525" s="231"/>
      <c r="T525" s="232">
        <f t="shared" si="30"/>
        <v>0</v>
      </c>
      <c r="U525" s="224"/>
      <c r="V525" s="224"/>
      <c r="W525" s="224"/>
      <c r="X525" s="224"/>
      <c r="Y525" s="224"/>
      <c r="Z525" s="224"/>
      <c r="AA525" s="224"/>
      <c r="AB525" s="224"/>
      <c r="AC525" s="224"/>
      <c r="AD525" s="224"/>
      <c r="AE525" s="224"/>
    </row>
    <row r="526" spans="1:31">
      <c r="A526" s="222">
        <v>181</v>
      </c>
      <c r="B526" s="223">
        <v>46175</v>
      </c>
      <c r="C526" s="224" t="s">
        <v>348</v>
      </c>
      <c r="D526" s="225">
        <v>32305</v>
      </c>
      <c r="E526" s="226" t="s">
        <v>374</v>
      </c>
      <c r="F526" s="225" t="s">
        <v>50</v>
      </c>
      <c r="G526" s="224" t="s">
        <v>212</v>
      </c>
      <c r="H526" s="227" t="s">
        <v>215</v>
      </c>
      <c r="I526" s="228">
        <v>46176</v>
      </c>
      <c r="J526" s="229">
        <v>0.27644675925925927</v>
      </c>
      <c r="K526" s="229">
        <v>0.6723958333333333</v>
      </c>
      <c r="L526" s="229"/>
      <c r="M526" s="230" t="s">
        <v>212</v>
      </c>
      <c r="N526" s="231">
        <v>8</v>
      </c>
      <c r="O526" s="231"/>
      <c r="P526" s="231"/>
      <c r="Q526" s="231"/>
      <c r="R526" s="231"/>
      <c r="S526" s="231"/>
      <c r="T526" s="232">
        <f t="shared" si="30"/>
        <v>0</v>
      </c>
      <c r="U526" s="224"/>
      <c r="V526" s="224"/>
      <c r="W526" s="224"/>
      <c r="X526" s="224"/>
      <c r="Y526" s="224"/>
      <c r="Z526" s="224"/>
      <c r="AA526" s="224"/>
      <c r="AB526" s="224"/>
      <c r="AC526" s="224"/>
      <c r="AD526" s="224"/>
      <c r="AE526" s="224"/>
    </row>
    <row r="527" spans="1:31">
      <c r="A527" s="222">
        <v>182</v>
      </c>
      <c r="B527" s="223">
        <v>46175</v>
      </c>
      <c r="C527" s="224" t="s">
        <v>348</v>
      </c>
      <c r="D527" s="225">
        <v>32299</v>
      </c>
      <c r="E527" s="226" t="s">
        <v>375</v>
      </c>
      <c r="F527" s="225" t="s">
        <v>50</v>
      </c>
      <c r="G527" s="224" t="s">
        <v>212</v>
      </c>
      <c r="H527" s="227" t="s">
        <v>215</v>
      </c>
      <c r="I527" s="228">
        <v>46176</v>
      </c>
      <c r="J527" s="229">
        <v>0.25528935185185186</v>
      </c>
      <c r="K527" s="229">
        <v>0.67159722222222218</v>
      </c>
      <c r="L527" s="229"/>
      <c r="M527" s="230" t="s">
        <v>212</v>
      </c>
      <c r="N527" s="231">
        <v>8</v>
      </c>
      <c r="O527" s="231"/>
      <c r="P527" s="231"/>
      <c r="Q527" s="231"/>
      <c r="R527" s="231"/>
      <c r="S527" s="231"/>
      <c r="T527" s="232">
        <f t="shared" si="30"/>
        <v>0</v>
      </c>
      <c r="U527" s="224"/>
      <c r="V527" s="224"/>
      <c r="W527" s="224"/>
      <c r="X527" s="224"/>
      <c r="Y527" s="224"/>
      <c r="Z527" s="224"/>
      <c r="AA527" s="224"/>
      <c r="AB527" s="224"/>
      <c r="AC527" s="224"/>
      <c r="AD527" s="224"/>
      <c r="AE527" s="224"/>
    </row>
    <row r="528" spans="1:31">
      <c r="A528" s="222">
        <v>183</v>
      </c>
      <c r="B528" s="223">
        <v>46175</v>
      </c>
      <c r="C528" s="224" t="s">
        <v>348</v>
      </c>
      <c r="D528" s="225">
        <v>32301</v>
      </c>
      <c r="E528" s="226" t="s">
        <v>376</v>
      </c>
      <c r="F528" s="225" t="s">
        <v>50</v>
      </c>
      <c r="G528" s="224" t="s">
        <v>212</v>
      </c>
      <c r="H528" s="227" t="s">
        <v>215</v>
      </c>
      <c r="I528" s="228">
        <v>46176</v>
      </c>
      <c r="J528" s="229">
        <v>0.26216435185185183</v>
      </c>
      <c r="K528" s="229">
        <v>0.67197916666666668</v>
      </c>
      <c r="L528" s="229"/>
      <c r="M528" s="230" t="s">
        <v>212</v>
      </c>
      <c r="N528" s="231">
        <v>8</v>
      </c>
      <c r="O528" s="231"/>
      <c r="P528" s="231"/>
      <c r="Q528" s="231"/>
      <c r="R528" s="231"/>
      <c r="S528" s="231"/>
      <c r="T528" s="232">
        <f t="shared" si="30"/>
        <v>0</v>
      </c>
      <c r="U528" s="224"/>
      <c r="V528" s="224"/>
      <c r="W528" s="224"/>
      <c r="X528" s="224"/>
      <c r="Y528" s="224"/>
      <c r="Z528" s="224"/>
      <c r="AA528" s="224"/>
      <c r="AB528" s="224"/>
      <c r="AC528" s="224"/>
      <c r="AD528" s="224"/>
      <c r="AE528" s="224"/>
    </row>
    <row r="529" spans="1:31">
      <c r="A529" s="222">
        <v>184</v>
      </c>
      <c r="B529" s="223">
        <v>46175</v>
      </c>
      <c r="C529" s="224" t="s">
        <v>348</v>
      </c>
      <c r="D529" s="225">
        <v>32297</v>
      </c>
      <c r="E529" s="226" t="s">
        <v>377</v>
      </c>
      <c r="F529" s="225" t="s">
        <v>50</v>
      </c>
      <c r="G529" s="224" t="s">
        <v>212</v>
      </c>
      <c r="H529" s="227" t="s">
        <v>215</v>
      </c>
      <c r="I529" s="228">
        <v>46176</v>
      </c>
      <c r="J529" s="229">
        <v>0.26124999999999998</v>
      </c>
      <c r="K529" s="229">
        <v>0.67128472222222224</v>
      </c>
      <c r="L529" s="229"/>
      <c r="M529" s="230" t="s">
        <v>212</v>
      </c>
      <c r="N529" s="231">
        <v>8</v>
      </c>
      <c r="O529" s="231"/>
      <c r="P529" s="231"/>
      <c r="Q529" s="231"/>
      <c r="R529" s="231"/>
      <c r="S529" s="231"/>
      <c r="T529" s="232">
        <f t="shared" si="30"/>
        <v>0</v>
      </c>
      <c r="U529" s="224"/>
      <c r="V529" s="224"/>
      <c r="W529" s="224"/>
      <c r="X529" s="224"/>
      <c r="Y529" s="224"/>
      <c r="Z529" s="224"/>
      <c r="AA529" s="224"/>
      <c r="AB529" s="224"/>
      <c r="AC529" s="224"/>
      <c r="AD529" s="224"/>
      <c r="AE529" s="224"/>
    </row>
    <row r="530" spans="1:31">
      <c r="A530" s="222">
        <v>1</v>
      </c>
      <c r="B530" s="223">
        <v>45244</v>
      </c>
      <c r="C530" s="224" t="s">
        <v>48</v>
      </c>
      <c r="D530" s="225">
        <v>5683</v>
      </c>
      <c r="E530" s="226" t="s">
        <v>49</v>
      </c>
      <c r="F530" s="225" t="s">
        <v>50</v>
      </c>
      <c r="G530" s="224" t="s">
        <v>209</v>
      </c>
      <c r="H530" s="227" t="s">
        <v>288</v>
      </c>
      <c r="I530" s="228">
        <v>46177</v>
      </c>
      <c r="J530" s="229">
        <v>0.25658564814814816</v>
      </c>
      <c r="K530" s="229">
        <v>0.79328703703703707</v>
      </c>
      <c r="L530" s="229"/>
      <c r="M530" s="230" t="s">
        <v>211</v>
      </c>
      <c r="N530" s="231">
        <v>8</v>
      </c>
      <c r="O530" s="231">
        <v>3</v>
      </c>
      <c r="P530" s="231"/>
      <c r="Q530" s="231"/>
      <c r="R530" s="231"/>
      <c r="S530" s="231"/>
      <c r="T530" s="232">
        <f t="shared" si="30"/>
        <v>0</v>
      </c>
      <c r="U530" s="231"/>
      <c r="V530" s="231"/>
      <c r="W530" s="231"/>
      <c r="X530" s="231"/>
      <c r="Y530" s="231"/>
      <c r="Z530" s="231"/>
      <c r="AA530" s="231"/>
      <c r="AB530" s="231"/>
      <c r="AC530" s="231"/>
      <c r="AD530" s="231"/>
      <c r="AE530" s="231"/>
    </row>
    <row r="531" spans="1:31">
      <c r="A531" s="222">
        <v>2</v>
      </c>
      <c r="B531" s="223">
        <v>45951</v>
      </c>
      <c r="C531" s="224" t="s">
        <v>238</v>
      </c>
      <c r="D531" s="224">
        <v>31024</v>
      </c>
      <c r="E531" s="226" t="s">
        <v>239</v>
      </c>
      <c r="F531" s="225" t="s">
        <v>52</v>
      </c>
      <c r="G531" s="224" t="s">
        <v>251</v>
      </c>
      <c r="H531" s="227" t="s">
        <v>258</v>
      </c>
      <c r="I531" s="228">
        <v>46177</v>
      </c>
      <c r="J531" s="229">
        <v>0.75865740740740739</v>
      </c>
      <c r="K531" s="229">
        <v>0.29439814814814813</v>
      </c>
      <c r="L531" s="229"/>
      <c r="M531" s="230" t="s">
        <v>210</v>
      </c>
      <c r="N531" s="231">
        <v>8</v>
      </c>
      <c r="O531" s="231">
        <v>3</v>
      </c>
      <c r="P531" s="231">
        <v>2</v>
      </c>
      <c r="Q531" s="231">
        <v>5</v>
      </c>
      <c r="R531" s="231"/>
      <c r="S531" s="231"/>
      <c r="T531" s="232">
        <f t="shared" si="30"/>
        <v>0</v>
      </c>
      <c r="U531" s="224"/>
      <c r="V531" s="224"/>
      <c r="W531" s="224"/>
      <c r="X531" s="224"/>
      <c r="Y531" s="224"/>
      <c r="Z531" s="224"/>
      <c r="AA531" s="224"/>
      <c r="AB531" s="224"/>
      <c r="AC531" s="224"/>
      <c r="AD531" s="224"/>
      <c r="AE531" s="224"/>
    </row>
    <row r="532" spans="1:31">
      <c r="A532" s="222">
        <v>3</v>
      </c>
      <c r="B532" s="223">
        <v>45811</v>
      </c>
      <c r="C532" s="224" t="s">
        <v>51</v>
      </c>
      <c r="D532" s="225">
        <v>13373</v>
      </c>
      <c r="E532" s="226" t="s">
        <v>53</v>
      </c>
      <c r="F532" s="225" t="s">
        <v>54</v>
      </c>
      <c r="G532" s="224" t="s">
        <v>251</v>
      </c>
      <c r="H532" s="227" t="s">
        <v>288</v>
      </c>
      <c r="I532" s="228">
        <v>46177</v>
      </c>
      <c r="J532" s="229">
        <v>0.75518518518518518</v>
      </c>
      <c r="K532" s="229">
        <v>0.16809027777777777</v>
      </c>
      <c r="L532" s="229"/>
      <c r="M532" s="230" t="s">
        <v>210</v>
      </c>
      <c r="N532" s="231">
        <v>8</v>
      </c>
      <c r="O532" s="236">
        <v>0.5</v>
      </c>
      <c r="P532" s="231"/>
      <c r="Q532" s="231">
        <v>5</v>
      </c>
      <c r="R532" s="231"/>
      <c r="S532" s="231"/>
      <c r="T532" s="232">
        <f t="shared" si="30"/>
        <v>0</v>
      </c>
      <c r="U532" s="231"/>
      <c r="V532" s="231"/>
      <c r="W532" s="231"/>
      <c r="X532" s="231"/>
      <c r="Y532" s="231"/>
      <c r="Z532" s="231"/>
      <c r="AA532" s="231"/>
      <c r="AB532" s="231"/>
      <c r="AC532" s="231"/>
      <c r="AD532" s="231"/>
      <c r="AE532" s="231"/>
    </row>
    <row r="533" spans="1:31">
      <c r="A533" s="222">
        <v>4</v>
      </c>
      <c r="B533" s="223">
        <v>45524</v>
      </c>
      <c r="C533" s="224" t="s">
        <v>56</v>
      </c>
      <c r="D533" s="225">
        <v>7167</v>
      </c>
      <c r="E533" s="226" t="s">
        <v>57</v>
      </c>
      <c r="F533" s="225" t="s">
        <v>52</v>
      </c>
      <c r="G533" s="224" t="s">
        <v>251</v>
      </c>
      <c r="H533" s="227" t="s">
        <v>258</v>
      </c>
      <c r="I533" s="228">
        <v>46177</v>
      </c>
      <c r="J533" s="229"/>
      <c r="K533" s="229"/>
      <c r="L533" s="229" t="s">
        <v>213</v>
      </c>
      <c r="M533" s="230" t="s">
        <v>210</v>
      </c>
      <c r="N533" s="231"/>
      <c r="O533" s="231"/>
      <c r="P533" s="231"/>
      <c r="Q533" s="231"/>
      <c r="R533" s="231"/>
      <c r="S533" s="231"/>
      <c r="T533" s="232">
        <f t="shared" si="30"/>
        <v>0</v>
      </c>
      <c r="U533" s="231"/>
      <c r="V533" s="231"/>
      <c r="W533" s="231"/>
      <c r="X533" s="231"/>
      <c r="Y533" s="231"/>
      <c r="Z533" s="231"/>
      <c r="AA533" s="231"/>
      <c r="AB533" s="231"/>
      <c r="AC533" s="231"/>
      <c r="AD533" s="231"/>
      <c r="AE533" s="231"/>
    </row>
    <row r="534" spans="1:31">
      <c r="A534" s="222">
        <v>5</v>
      </c>
      <c r="B534" s="223">
        <v>46161</v>
      </c>
      <c r="C534" s="224" t="s">
        <v>310</v>
      </c>
      <c r="D534" s="225">
        <v>32202</v>
      </c>
      <c r="E534" s="226" t="s">
        <v>311</v>
      </c>
      <c r="F534" s="225" t="s">
        <v>50</v>
      </c>
      <c r="G534" s="224" t="s">
        <v>212</v>
      </c>
      <c r="H534" s="227" t="s">
        <v>215</v>
      </c>
      <c r="I534" s="228">
        <v>46177</v>
      </c>
      <c r="J534" s="229">
        <v>0.2575810185185185</v>
      </c>
      <c r="K534" s="229">
        <v>0.66799768518518521</v>
      </c>
      <c r="L534" s="229"/>
      <c r="M534" s="230" t="s">
        <v>212</v>
      </c>
      <c r="N534" s="231">
        <v>8</v>
      </c>
      <c r="O534" s="231"/>
      <c r="P534" s="231"/>
      <c r="Q534" s="231"/>
      <c r="R534" s="231"/>
      <c r="S534" s="231"/>
      <c r="T534" s="232">
        <f t="shared" si="30"/>
        <v>0</v>
      </c>
      <c r="U534" s="224"/>
      <c r="V534" s="224"/>
      <c r="W534" s="224"/>
      <c r="X534" s="224"/>
      <c r="Y534" s="224"/>
      <c r="Z534" s="224"/>
      <c r="AA534" s="224"/>
      <c r="AB534" s="224"/>
      <c r="AC534" s="224"/>
      <c r="AD534" s="224"/>
      <c r="AE534" s="224"/>
    </row>
    <row r="535" spans="1:31">
      <c r="A535" s="222">
        <v>6</v>
      </c>
      <c r="B535" s="223">
        <v>45734</v>
      </c>
      <c r="C535" s="224" t="s">
        <v>61</v>
      </c>
      <c r="D535" s="231">
        <v>11936</v>
      </c>
      <c r="E535" s="226" t="s">
        <v>62</v>
      </c>
      <c r="F535" s="225" t="s">
        <v>52</v>
      </c>
      <c r="G535" s="224" t="s">
        <v>209</v>
      </c>
      <c r="H535" s="227" t="s">
        <v>63</v>
      </c>
      <c r="I535" s="228">
        <v>46177</v>
      </c>
      <c r="J535" s="229">
        <v>0.24906249999999999</v>
      </c>
      <c r="K535" s="229">
        <v>0.66888888888888887</v>
      </c>
      <c r="L535" s="229"/>
      <c r="M535" s="230" t="s">
        <v>211</v>
      </c>
      <c r="N535" s="231">
        <v>8</v>
      </c>
      <c r="O535" s="236">
        <v>1.5</v>
      </c>
      <c r="P535" s="231"/>
      <c r="Q535" s="231"/>
      <c r="R535" s="231"/>
      <c r="S535" s="231"/>
      <c r="T535" s="232">
        <f t="shared" si="30"/>
        <v>0</v>
      </c>
      <c r="U535" s="231"/>
      <c r="V535" s="231"/>
      <c r="W535" s="231"/>
      <c r="X535" s="231"/>
      <c r="Y535" s="231"/>
      <c r="Z535" s="231"/>
      <c r="AA535" s="231"/>
      <c r="AB535" s="231"/>
      <c r="AC535" s="231"/>
      <c r="AD535" s="231"/>
      <c r="AE535" s="231"/>
    </row>
    <row r="536" spans="1:31">
      <c r="A536" s="222">
        <v>7</v>
      </c>
      <c r="B536" s="223">
        <v>45944</v>
      </c>
      <c r="C536" s="224" t="s">
        <v>214</v>
      </c>
      <c r="D536" s="225">
        <v>31006</v>
      </c>
      <c r="E536" s="226" t="s">
        <v>219</v>
      </c>
      <c r="F536" s="225" t="s">
        <v>52</v>
      </c>
      <c r="G536" s="224" t="s">
        <v>251</v>
      </c>
      <c r="H536" s="227" t="s">
        <v>68</v>
      </c>
      <c r="I536" s="228">
        <v>46177</v>
      </c>
      <c r="J536" s="229">
        <v>0.76596064814814813</v>
      </c>
      <c r="K536" s="229">
        <v>0.29287037037037039</v>
      </c>
      <c r="L536" s="229"/>
      <c r="M536" s="230" t="s">
        <v>210</v>
      </c>
      <c r="N536" s="231">
        <v>8</v>
      </c>
      <c r="O536" s="231">
        <v>3</v>
      </c>
      <c r="P536" s="231">
        <v>2</v>
      </c>
      <c r="Q536" s="231">
        <v>5</v>
      </c>
      <c r="R536" s="231"/>
      <c r="S536" s="231"/>
      <c r="T536" s="232">
        <f t="shared" si="30"/>
        <v>0</v>
      </c>
      <c r="U536" s="224"/>
      <c r="V536" s="224"/>
      <c r="W536" s="224"/>
      <c r="X536" s="224"/>
      <c r="Y536" s="224"/>
      <c r="Z536" s="224"/>
      <c r="AA536" s="224"/>
      <c r="AB536" s="224"/>
      <c r="AC536" s="224"/>
      <c r="AD536" s="224"/>
      <c r="AE536" s="224"/>
    </row>
    <row r="537" spans="1:31">
      <c r="A537" s="222">
        <v>8</v>
      </c>
      <c r="B537" s="223">
        <v>45531</v>
      </c>
      <c r="C537" s="224" t="s">
        <v>66</v>
      </c>
      <c r="D537" s="231">
        <v>7080</v>
      </c>
      <c r="E537" s="226" t="s">
        <v>67</v>
      </c>
      <c r="F537" s="225" t="s">
        <v>54</v>
      </c>
      <c r="G537" s="224" t="s">
        <v>251</v>
      </c>
      <c r="H537" s="227" t="s">
        <v>58</v>
      </c>
      <c r="I537" s="228">
        <v>46177</v>
      </c>
      <c r="J537" s="229">
        <v>0.76736111111111116</v>
      </c>
      <c r="K537" s="229">
        <v>0.16658564814814814</v>
      </c>
      <c r="L537" s="229" t="s">
        <v>309</v>
      </c>
      <c r="M537" s="230" t="s">
        <v>210</v>
      </c>
      <c r="N537" s="231">
        <v>8</v>
      </c>
      <c r="O537" s="231"/>
      <c r="P537" s="231"/>
      <c r="Q537" s="236">
        <v>4.9800000000000004</v>
      </c>
      <c r="R537" s="224"/>
      <c r="S537" s="224">
        <v>1</v>
      </c>
      <c r="T537" s="232">
        <f t="shared" si="30"/>
        <v>1</v>
      </c>
      <c r="U537" s="231"/>
      <c r="V537" s="231"/>
      <c r="W537" s="231"/>
      <c r="X537" s="231"/>
      <c r="Y537" s="231"/>
      <c r="Z537" s="231"/>
      <c r="AA537" s="231"/>
      <c r="AB537" s="231"/>
      <c r="AC537" s="231"/>
      <c r="AD537" s="231"/>
      <c r="AE537" s="231"/>
    </row>
    <row r="538" spans="1:31">
      <c r="A538" s="222">
        <v>9</v>
      </c>
      <c r="B538" s="223">
        <v>45993</v>
      </c>
      <c r="C538" s="224" t="s">
        <v>259</v>
      </c>
      <c r="D538" s="225">
        <v>31088</v>
      </c>
      <c r="E538" s="226" t="s">
        <v>260</v>
      </c>
      <c r="F538" s="225" t="s">
        <v>52</v>
      </c>
      <c r="G538" s="224" t="s">
        <v>251</v>
      </c>
      <c r="H538" s="227" t="s">
        <v>288</v>
      </c>
      <c r="I538" s="228">
        <v>46177</v>
      </c>
      <c r="J538" s="229">
        <v>0.75900462962962967</v>
      </c>
      <c r="K538" s="229">
        <v>0.29822916666666666</v>
      </c>
      <c r="L538" s="229"/>
      <c r="M538" s="230" t="s">
        <v>210</v>
      </c>
      <c r="N538" s="231">
        <v>8</v>
      </c>
      <c r="O538" s="231">
        <v>3</v>
      </c>
      <c r="P538" s="231">
        <v>2</v>
      </c>
      <c r="Q538" s="231">
        <v>5</v>
      </c>
      <c r="R538" s="231"/>
      <c r="S538" s="231"/>
      <c r="T538" s="232">
        <f t="shared" si="30"/>
        <v>0</v>
      </c>
      <c r="U538" s="224"/>
      <c r="V538" s="224"/>
      <c r="W538" s="224"/>
      <c r="X538" s="224"/>
      <c r="Y538" s="224"/>
      <c r="Z538" s="224"/>
      <c r="AA538" s="224"/>
      <c r="AB538" s="224"/>
      <c r="AC538" s="224"/>
      <c r="AD538" s="224"/>
      <c r="AE538" s="224"/>
    </row>
    <row r="539" spans="1:31">
      <c r="A539" s="222">
        <v>10</v>
      </c>
      <c r="B539" s="223">
        <v>45755</v>
      </c>
      <c r="C539" s="224" t="s">
        <v>70</v>
      </c>
      <c r="D539" s="230">
        <v>11601</v>
      </c>
      <c r="E539" s="226" t="s">
        <v>71</v>
      </c>
      <c r="F539" s="225" t="s">
        <v>50</v>
      </c>
      <c r="G539" s="224" t="s">
        <v>212</v>
      </c>
      <c r="H539" s="227" t="s">
        <v>58</v>
      </c>
      <c r="I539" s="228">
        <v>46177</v>
      </c>
      <c r="J539" s="229">
        <v>0.26848379629629632</v>
      </c>
      <c r="K539" s="229">
        <v>0.79392361111111109</v>
      </c>
      <c r="L539" s="229"/>
      <c r="M539" s="230" t="s">
        <v>212</v>
      </c>
      <c r="N539" s="231">
        <v>8</v>
      </c>
      <c r="O539" s="231">
        <v>3</v>
      </c>
      <c r="P539" s="231"/>
      <c r="Q539" s="231"/>
      <c r="R539" s="231"/>
      <c r="S539" s="231"/>
      <c r="T539" s="232">
        <f t="shared" si="30"/>
        <v>0</v>
      </c>
      <c r="U539" s="231"/>
      <c r="V539" s="231"/>
      <c r="W539" s="231"/>
      <c r="X539" s="231"/>
      <c r="Y539" s="231"/>
      <c r="Z539" s="231"/>
      <c r="AA539" s="231"/>
      <c r="AB539" s="231"/>
      <c r="AC539" s="231"/>
      <c r="AD539" s="231"/>
      <c r="AE539" s="231"/>
    </row>
    <row r="540" spans="1:31">
      <c r="A540" s="222">
        <v>11</v>
      </c>
      <c r="B540" s="223">
        <v>45531</v>
      </c>
      <c r="C540" s="224" t="s">
        <v>66</v>
      </c>
      <c r="D540" s="230">
        <v>7115</v>
      </c>
      <c r="E540" s="226" t="s">
        <v>73</v>
      </c>
      <c r="F540" s="225" t="s">
        <v>52</v>
      </c>
      <c r="G540" s="224" t="s">
        <v>251</v>
      </c>
      <c r="H540" s="227" t="s">
        <v>289</v>
      </c>
      <c r="I540" s="228">
        <v>46177</v>
      </c>
      <c r="J540" s="229">
        <v>0.76491898148148152</v>
      </c>
      <c r="K540" s="229">
        <v>0.29486111111111113</v>
      </c>
      <c r="L540" s="229"/>
      <c r="M540" s="230" t="s">
        <v>210</v>
      </c>
      <c r="N540" s="231">
        <v>8</v>
      </c>
      <c r="O540" s="231">
        <v>3</v>
      </c>
      <c r="P540" s="231">
        <v>2</v>
      </c>
      <c r="Q540" s="231">
        <v>5</v>
      </c>
      <c r="R540" s="231"/>
      <c r="S540" s="231"/>
      <c r="T540" s="232">
        <f t="shared" si="30"/>
        <v>0</v>
      </c>
      <c r="U540" s="231"/>
      <c r="V540" s="231"/>
      <c r="W540" s="231"/>
      <c r="X540" s="231"/>
      <c r="Y540" s="231"/>
      <c r="Z540" s="231"/>
      <c r="AA540" s="231"/>
      <c r="AB540" s="231"/>
      <c r="AC540" s="231"/>
      <c r="AD540" s="231"/>
      <c r="AE540" s="231"/>
    </row>
    <row r="541" spans="1:31">
      <c r="A541" s="222">
        <v>12</v>
      </c>
      <c r="B541" s="234">
        <v>46084</v>
      </c>
      <c r="C541" s="224" t="s">
        <v>268</v>
      </c>
      <c r="D541" s="224">
        <v>32818</v>
      </c>
      <c r="E541" s="235" t="s">
        <v>269</v>
      </c>
      <c r="F541" s="224" t="s">
        <v>52</v>
      </c>
      <c r="G541" s="224" t="s">
        <v>251</v>
      </c>
      <c r="H541" s="235" t="s">
        <v>77</v>
      </c>
      <c r="I541" s="228">
        <v>46177</v>
      </c>
      <c r="J541" s="229"/>
      <c r="K541" s="229"/>
      <c r="L541" s="229" t="s">
        <v>213</v>
      </c>
      <c r="M541" s="230" t="s">
        <v>210</v>
      </c>
      <c r="N541" s="231"/>
      <c r="O541" s="231"/>
      <c r="P541" s="224"/>
      <c r="Q541" s="224"/>
      <c r="R541" s="224"/>
      <c r="S541" s="224"/>
      <c r="T541" s="224">
        <v>0</v>
      </c>
      <c r="U541" s="224"/>
      <c r="V541" s="224"/>
      <c r="W541" s="224"/>
      <c r="X541" s="224"/>
      <c r="Y541" s="224"/>
      <c r="Z541" s="224"/>
      <c r="AA541" s="224"/>
      <c r="AB541" s="224"/>
      <c r="AC541" s="224"/>
      <c r="AD541" s="224"/>
      <c r="AE541" s="224"/>
    </row>
    <row r="542" spans="1:31">
      <c r="A542" s="222">
        <v>13</v>
      </c>
      <c r="B542" s="223">
        <v>45734</v>
      </c>
      <c r="C542" s="224" t="s">
        <v>61</v>
      </c>
      <c r="D542" s="230">
        <v>11939</v>
      </c>
      <c r="E542" s="226" t="s">
        <v>74</v>
      </c>
      <c r="F542" s="225" t="s">
        <v>52</v>
      </c>
      <c r="G542" s="224" t="s">
        <v>209</v>
      </c>
      <c r="H542" s="227" t="s">
        <v>288</v>
      </c>
      <c r="I542" s="228">
        <v>46177</v>
      </c>
      <c r="J542" s="229">
        <v>0.26947916666666666</v>
      </c>
      <c r="K542" s="229">
        <v>0.79341435185185183</v>
      </c>
      <c r="L542" s="229"/>
      <c r="M542" s="230" t="s">
        <v>211</v>
      </c>
      <c r="N542" s="231">
        <v>8</v>
      </c>
      <c r="O542" s="231">
        <v>3</v>
      </c>
      <c r="P542" s="231"/>
      <c r="Q542" s="231"/>
      <c r="R542" s="231"/>
      <c r="S542" s="231"/>
      <c r="T542" s="232">
        <f t="shared" ref="T542:T554" si="31">SUM(R542:S542)</f>
        <v>0</v>
      </c>
      <c r="U542" s="231"/>
      <c r="V542" s="231"/>
      <c r="W542" s="231"/>
      <c r="X542" s="231"/>
      <c r="Y542" s="231"/>
      <c r="Z542" s="231"/>
      <c r="AA542" s="231"/>
      <c r="AB542" s="231"/>
      <c r="AC542" s="231"/>
      <c r="AD542" s="231"/>
      <c r="AE542" s="231"/>
    </row>
    <row r="543" spans="1:31">
      <c r="A543" s="222">
        <v>14</v>
      </c>
      <c r="B543" s="223">
        <v>45951</v>
      </c>
      <c r="C543" s="224" t="s">
        <v>238</v>
      </c>
      <c r="D543" s="224">
        <v>31047</v>
      </c>
      <c r="E543" s="226" t="s">
        <v>240</v>
      </c>
      <c r="F543" s="225" t="s">
        <v>52</v>
      </c>
      <c r="G543" s="224" t="s">
        <v>209</v>
      </c>
      <c r="H543" s="227" t="s">
        <v>60</v>
      </c>
      <c r="I543" s="228">
        <v>46177</v>
      </c>
      <c r="J543" s="229">
        <v>0.26857638888888891</v>
      </c>
      <c r="K543" s="229">
        <v>0.79295138888888894</v>
      </c>
      <c r="L543" s="229"/>
      <c r="M543" s="230" t="s">
        <v>211</v>
      </c>
      <c r="N543" s="231">
        <v>8</v>
      </c>
      <c r="O543" s="231">
        <v>3</v>
      </c>
      <c r="P543" s="231"/>
      <c r="Q543" s="231"/>
      <c r="R543" s="231"/>
      <c r="S543" s="231"/>
      <c r="T543" s="232">
        <f t="shared" si="31"/>
        <v>0</v>
      </c>
      <c r="U543" s="224"/>
      <c r="V543" s="224"/>
      <c r="W543" s="224"/>
      <c r="X543" s="224"/>
      <c r="Y543" s="224"/>
      <c r="Z543" s="224"/>
      <c r="AA543" s="224"/>
      <c r="AB543" s="224"/>
      <c r="AC543" s="224"/>
      <c r="AD543" s="224"/>
      <c r="AE543" s="224"/>
    </row>
    <row r="544" spans="1:31">
      <c r="A544" s="222">
        <v>15</v>
      </c>
      <c r="B544" s="223">
        <v>46161</v>
      </c>
      <c r="C544" s="224" t="s">
        <v>310</v>
      </c>
      <c r="D544" s="225">
        <v>32205</v>
      </c>
      <c r="E544" s="226" t="s">
        <v>312</v>
      </c>
      <c r="F544" s="225" t="s">
        <v>50</v>
      </c>
      <c r="G544" s="224" t="s">
        <v>251</v>
      </c>
      <c r="H544" s="227" t="s">
        <v>333</v>
      </c>
      <c r="I544" s="228">
        <v>46177</v>
      </c>
      <c r="J544" s="229">
        <v>0.75582175925925921</v>
      </c>
      <c r="K544" s="229">
        <v>0.1675925925925926</v>
      </c>
      <c r="L544" s="229"/>
      <c r="M544" s="230" t="s">
        <v>210</v>
      </c>
      <c r="N544" s="231">
        <v>8</v>
      </c>
      <c r="O544" s="231"/>
      <c r="P544" s="231"/>
      <c r="Q544" s="231">
        <v>5</v>
      </c>
      <c r="R544" s="231"/>
      <c r="S544" s="231"/>
      <c r="T544" s="232">
        <f t="shared" si="31"/>
        <v>0</v>
      </c>
      <c r="U544" s="224"/>
      <c r="V544" s="224"/>
      <c r="W544" s="224"/>
      <c r="X544" s="224"/>
      <c r="Y544" s="224"/>
      <c r="Z544" s="224"/>
      <c r="AA544" s="224"/>
      <c r="AB544" s="224"/>
      <c r="AC544" s="224"/>
      <c r="AD544" s="224"/>
      <c r="AE544" s="224"/>
    </row>
    <row r="545" spans="1:31">
      <c r="A545" s="222">
        <v>16</v>
      </c>
      <c r="B545" s="223">
        <v>46161</v>
      </c>
      <c r="C545" s="224" t="s">
        <v>310</v>
      </c>
      <c r="D545" s="225">
        <v>32203</v>
      </c>
      <c r="E545" s="226" t="s">
        <v>313</v>
      </c>
      <c r="F545" s="225" t="s">
        <v>50</v>
      </c>
      <c r="G545" s="224" t="s">
        <v>251</v>
      </c>
      <c r="H545" s="227" t="s">
        <v>215</v>
      </c>
      <c r="I545" s="228">
        <v>46177</v>
      </c>
      <c r="J545" s="229">
        <v>0.75167824074074074</v>
      </c>
      <c r="K545" s="229">
        <v>0.16739583333333333</v>
      </c>
      <c r="L545" s="229"/>
      <c r="M545" s="230" t="s">
        <v>210</v>
      </c>
      <c r="N545" s="231">
        <v>8</v>
      </c>
      <c r="O545" s="231"/>
      <c r="P545" s="231"/>
      <c r="Q545" s="231">
        <v>5</v>
      </c>
      <c r="R545" s="231"/>
      <c r="S545" s="231"/>
      <c r="T545" s="232">
        <f t="shared" si="31"/>
        <v>0</v>
      </c>
      <c r="U545" s="224"/>
      <c r="V545" s="224"/>
      <c r="W545" s="224"/>
      <c r="X545" s="224"/>
      <c r="Y545" s="224"/>
      <c r="Z545" s="224"/>
      <c r="AA545" s="224"/>
      <c r="AB545" s="224"/>
      <c r="AC545" s="224"/>
      <c r="AD545" s="224"/>
      <c r="AE545" s="224"/>
    </row>
    <row r="546" spans="1:31">
      <c r="A546" s="222">
        <v>17</v>
      </c>
      <c r="B546" s="223">
        <v>45468</v>
      </c>
      <c r="C546" s="224" t="s">
        <v>78</v>
      </c>
      <c r="D546" s="230">
        <v>7738</v>
      </c>
      <c r="E546" s="226" t="s">
        <v>79</v>
      </c>
      <c r="F546" s="225" t="s">
        <v>52</v>
      </c>
      <c r="G546" s="224" t="s">
        <v>251</v>
      </c>
      <c r="H546" s="227" t="s">
        <v>77</v>
      </c>
      <c r="I546" s="228">
        <v>46177</v>
      </c>
      <c r="J546" s="229">
        <v>0.76512731481481477</v>
      </c>
      <c r="K546" s="229">
        <v>0.16938657407407406</v>
      </c>
      <c r="L546" s="229"/>
      <c r="M546" s="230" t="s">
        <v>210</v>
      </c>
      <c r="N546" s="231">
        <v>8</v>
      </c>
      <c r="O546" s="231"/>
      <c r="P546" s="231"/>
      <c r="Q546" s="231">
        <v>5</v>
      </c>
      <c r="R546" s="231"/>
      <c r="S546" s="231"/>
      <c r="T546" s="232">
        <f t="shared" si="31"/>
        <v>0</v>
      </c>
      <c r="U546" s="231"/>
      <c r="V546" s="231"/>
      <c r="W546" s="231"/>
      <c r="X546" s="231"/>
      <c r="Y546" s="231"/>
      <c r="Z546" s="231"/>
      <c r="AA546" s="231"/>
      <c r="AB546" s="231"/>
      <c r="AC546" s="231"/>
      <c r="AD546" s="231"/>
      <c r="AE546" s="231"/>
    </row>
    <row r="547" spans="1:31">
      <c r="A547" s="222">
        <v>18</v>
      </c>
      <c r="B547" s="223">
        <v>45629</v>
      </c>
      <c r="C547" s="224" t="s">
        <v>65</v>
      </c>
      <c r="D547" s="230">
        <v>10894</v>
      </c>
      <c r="E547" s="226" t="s">
        <v>80</v>
      </c>
      <c r="F547" s="225" t="s">
        <v>52</v>
      </c>
      <c r="G547" s="224" t="s">
        <v>209</v>
      </c>
      <c r="H547" s="227" t="s">
        <v>77</v>
      </c>
      <c r="I547" s="228">
        <v>46177</v>
      </c>
      <c r="J547" s="229">
        <v>0.26824074074074072</v>
      </c>
      <c r="K547" s="229">
        <v>0.79423611111111114</v>
      </c>
      <c r="L547" s="229"/>
      <c r="M547" s="230" t="s">
        <v>211</v>
      </c>
      <c r="N547" s="231">
        <v>8</v>
      </c>
      <c r="O547" s="231">
        <v>3</v>
      </c>
      <c r="P547" s="231"/>
      <c r="Q547" s="231"/>
      <c r="R547" s="231"/>
      <c r="S547" s="231"/>
      <c r="T547" s="232">
        <f t="shared" si="31"/>
        <v>0</v>
      </c>
      <c r="U547" s="231"/>
      <c r="V547" s="231"/>
      <c r="W547" s="231"/>
      <c r="X547" s="231"/>
      <c r="Y547" s="231"/>
      <c r="Z547" s="231"/>
      <c r="AA547" s="231"/>
      <c r="AB547" s="231"/>
      <c r="AC547" s="231"/>
      <c r="AD547" s="231"/>
      <c r="AE547" s="231"/>
    </row>
    <row r="548" spans="1:31">
      <c r="A548" s="222">
        <v>19</v>
      </c>
      <c r="B548" s="223">
        <v>45719</v>
      </c>
      <c r="C548" s="224" t="s">
        <v>82</v>
      </c>
      <c r="D548" s="230">
        <v>12092</v>
      </c>
      <c r="E548" s="226" t="s">
        <v>83</v>
      </c>
      <c r="F548" s="225" t="s">
        <v>54</v>
      </c>
      <c r="G548" s="224" t="s">
        <v>251</v>
      </c>
      <c r="H548" s="227" t="s">
        <v>84</v>
      </c>
      <c r="I548" s="228">
        <v>46177</v>
      </c>
      <c r="J548" s="229">
        <v>0.76692129629629635</v>
      </c>
      <c r="K548" s="229">
        <v>0.29229166666666667</v>
      </c>
      <c r="L548" s="229"/>
      <c r="M548" s="230" t="s">
        <v>210</v>
      </c>
      <c r="N548" s="231">
        <v>8</v>
      </c>
      <c r="O548" s="231">
        <v>3</v>
      </c>
      <c r="P548" s="231">
        <v>2</v>
      </c>
      <c r="Q548" s="231">
        <v>5</v>
      </c>
      <c r="R548" s="231"/>
      <c r="S548" s="231"/>
      <c r="T548" s="232">
        <f t="shared" si="31"/>
        <v>0</v>
      </c>
      <c r="U548" s="231"/>
      <c r="V548" s="231"/>
      <c r="W548" s="231"/>
      <c r="X548" s="231"/>
      <c r="Y548" s="231"/>
      <c r="Z548" s="231"/>
      <c r="AA548" s="231"/>
      <c r="AB548" s="231"/>
      <c r="AC548" s="231"/>
      <c r="AD548" s="231"/>
      <c r="AE548" s="231"/>
    </row>
    <row r="549" spans="1:31">
      <c r="A549" s="222">
        <v>20</v>
      </c>
      <c r="B549" s="223">
        <v>45468</v>
      </c>
      <c r="C549" s="224" t="s">
        <v>78</v>
      </c>
      <c r="D549" s="230">
        <v>7731</v>
      </c>
      <c r="E549" s="226" t="s">
        <v>85</v>
      </c>
      <c r="F549" s="225" t="s">
        <v>52</v>
      </c>
      <c r="G549" s="224" t="s">
        <v>251</v>
      </c>
      <c r="H549" s="227" t="s">
        <v>77</v>
      </c>
      <c r="I549" s="228">
        <v>46177</v>
      </c>
      <c r="J549" s="229">
        <v>0.7663888888888889</v>
      </c>
      <c r="K549" s="229">
        <v>0.29346064814814815</v>
      </c>
      <c r="L549" s="229"/>
      <c r="M549" s="230" t="s">
        <v>210</v>
      </c>
      <c r="N549" s="231">
        <v>8</v>
      </c>
      <c r="O549" s="231">
        <v>3</v>
      </c>
      <c r="P549" s="231">
        <v>2</v>
      </c>
      <c r="Q549" s="231">
        <v>5</v>
      </c>
      <c r="R549" s="231"/>
      <c r="S549" s="231"/>
      <c r="T549" s="232">
        <f t="shared" si="31"/>
        <v>0</v>
      </c>
      <c r="U549" s="231"/>
      <c r="V549" s="231"/>
      <c r="W549" s="231"/>
      <c r="X549" s="231"/>
      <c r="Y549" s="231"/>
      <c r="Z549" s="231"/>
      <c r="AA549" s="231"/>
      <c r="AB549" s="231"/>
      <c r="AC549" s="231"/>
      <c r="AD549" s="231"/>
      <c r="AE549" s="231"/>
    </row>
    <row r="550" spans="1:31">
      <c r="A550" s="222">
        <v>21</v>
      </c>
      <c r="B550" s="223">
        <v>45719</v>
      </c>
      <c r="C550" s="224" t="s">
        <v>82</v>
      </c>
      <c r="D550" s="230">
        <v>12019</v>
      </c>
      <c r="E550" s="226" t="s">
        <v>86</v>
      </c>
      <c r="F550" s="225" t="s">
        <v>54</v>
      </c>
      <c r="G550" s="224" t="s">
        <v>212</v>
      </c>
      <c r="H550" s="227" t="s">
        <v>64</v>
      </c>
      <c r="I550" s="228">
        <v>46177</v>
      </c>
      <c r="J550" s="229">
        <v>0.26807870370370368</v>
      </c>
      <c r="K550" s="229">
        <v>0.79173611111111108</v>
      </c>
      <c r="L550" s="229"/>
      <c r="M550" s="230" t="s">
        <v>212</v>
      </c>
      <c r="N550" s="231">
        <v>8</v>
      </c>
      <c r="O550" s="231">
        <v>3</v>
      </c>
      <c r="P550" s="231"/>
      <c r="Q550" s="231"/>
      <c r="R550" s="231"/>
      <c r="S550" s="231"/>
      <c r="T550" s="232">
        <f t="shared" si="31"/>
        <v>0</v>
      </c>
      <c r="U550" s="231"/>
      <c r="V550" s="231"/>
      <c r="W550" s="231"/>
      <c r="X550" s="231"/>
      <c r="Y550" s="231"/>
      <c r="Z550" s="231"/>
      <c r="AA550" s="231"/>
      <c r="AB550" s="231"/>
      <c r="AC550" s="231"/>
      <c r="AD550" s="231"/>
      <c r="AE550" s="231"/>
    </row>
    <row r="551" spans="1:31">
      <c r="A551" s="222">
        <v>22</v>
      </c>
      <c r="B551" s="223">
        <v>46161</v>
      </c>
      <c r="C551" s="224" t="s">
        <v>310</v>
      </c>
      <c r="D551" s="225">
        <v>32223</v>
      </c>
      <c r="E551" s="226" t="s">
        <v>314</v>
      </c>
      <c r="F551" s="225" t="s">
        <v>50</v>
      </c>
      <c r="G551" s="224" t="s">
        <v>212</v>
      </c>
      <c r="H551" s="227" t="s">
        <v>215</v>
      </c>
      <c r="I551" s="228">
        <v>46177</v>
      </c>
      <c r="J551" s="229">
        <v>0.25506944444444446</v>
      </c>
      <c r="K551" s="229">
        <v>0.67126157407407405</v>
      </c>
      <c r="L551" s="229"/>
      <c r="M551" s="230" t="s">
        <v>212</v>
      </c>
      <c r="N551" s="231">
        <v>8</v>
      </c>
      <c r="O551" s="231"/>
      <c r="P551" s="231"/>
      <c r="Q551" s="231"/>
      <c r="R551" s="231"/>
      <c r="S551" s="231"/>
      <c r="T551" s="232">
        <f t="shared" si="31"/>
        <v>0</v>
      </c>
      <c r="U551" s="224"/>
      <c r="V551" s="224"/>
      <c r="W551" s="224"/>
      <c r="X551" s="224"/>
      <c r="Y551" s="224"/>
      <c r="Z551" s="224"/>
      <c r="AA551" s="224"/>
      <c r="AB551" s="224"/>
      <c r="AC551" s="224"/>
      <c r="AD551" s="224"/>
      <c r="AE551" s="224"/>
    </row>
    <row r="552" spans="1:31">
      <c r="A552" s="222">
        <v>23</v>
      </c>
      <c r="B552" s="223">
        <v>45797</v>
      </c>
      <c r="C552" s="224" t="s">
        <v>55</v>
      </c>
      <c r="D552" s="231">
        <v>14750</v>
      </c>
      <c r="E552" s="226" t="s">
        <v>87</v>
      </c>
      <c r="F552" s="225" t="s">
        <v>54</v>
      </c>
      <c r="G552" s="224" t="s">
        <v>209</v>
      </c>
      <c r="H552" s="227" t="s">
        <v>290</v>
      </c>
      <c r="I552" s="228">
        <v>46177</v>
      </c>
      <c r="J552" s="229">
        <v>0.27559027777777778</v>
      </c>
      <c r="K552" s="229">
        <v>0.7961921296296296</v>
      </c>
      <c r="L552" s="229"/>
      <c r="M552" s="230" t="s">
        <v>211</v>
      </c>
      <c r="N552" s="231">
        <v>8</v>
      </c>
      <c r="O552" s="231">
        <v>3</v>
      </c>
      <c r="P552" s="231"/>
      <c r="Q552" s="231"/>
      <c r="R552" s="231"/>
      <c r="S552" s="231"/>
      <c r="T552" s="232">
        <f t="shared" si="31"/>
        <v>0</v>
      </c>
      <c r="U552" s="224"/>
      <c r="V552" s="231"/>
      <c r="W552" s="231"/>
      <c r="X552" s="231"/>
      <c r="Y552" s="231"/>
      <c r="Z552" s="231"/>
      <c r="AA552" s="231"/>
      <c r="AB552" s="231"/>
      <c r="AC552" s="231"/>
      <c r="AD552" s="231"/>
      <c r="AE552" s="231"/>
    </row>
    <row r="553" spans="1:31">
      <c r="A553" s="222">
        <v>24</v>
      </c>
      <c r="B553" s="223">
        <v>45622</v>
      </c>
      <c r="C553" s="224" t="s">
        <v>88</v>
      </c>
      <c r="D553" s="230">
        <v>10941</v>
      </c>
      <c r="E553" s="226" t="s">
        <v>89</v>
      </c>
      <c r="F553" s="225" t="s">
        <v>54</v>
      </c>
      <c r="G553" s="224" t="s">
        <v>251</v>
      </c>
      <c r="H553" s="227" t="s">
        <v>64</v>
      </c>
      <c r="I553" s="228">
        <v>46177</v>
      </c>
      <c r="J553" s="229">
        <v>0.7613657407407407</v>
      </c>
      <c r="K553" s="229">
        <v>0.29333333333333333</v>
      </c>
      <c r="L553" s="229"/>
      <c r="M553" s="230" t="s">
        <v>210</v>
      </c>
      <c r="N553" s="231">
        <v>8</v>
      </c>
      <c r="O553" s="231">
        <v>3</v>
      </c>
      <c r="P553" s="231">
        <v>2</v>
      </c>
      <c r="Q553" s="231">
        <v>5</v>
      </c>
      <c r="R553" s="231"/>
      <c r="S553" s="231"/>
      <c r="T553" s="232">
        <f t="shared" si="31"/>
        <v>0</v>
      </c>
      <c r="U553" s="231"/>
      <c r="V553" s="231"/>
      <c r="W553" s="231"/>
      <c r="X553" s="231"/>
      <c r="Y553" s="231"/>
      <c r="Z553" s="231"/>
      <c r="AA553" s="231"/>
      <c r="AB553" s="231"/>
      <c r="AC553" s="231"/>
      <c r="AD553" s="231"/>
      <c r="AE553" s="231"/>
    </row>
    <row r="554" spans="1:31">
      <c r="A554" s="222">
        <v>25</v>
      </c>
      <c r="B554" s="223">
        <v>45993</v>
      </c>
      <c r="C554" s="224" t="s">
        <v>259</v>
      </c>
      <c r="D554" s="225">
        <v>31086</v>
      </c>
      <c r="E554" s="226" t="s">
        <v>261</v>
      </c>
      <c r="F554" s="225" t="s">
        <v>52</v>
      </c>
      <c r="G554" s="224" t="s">
        <v>251</v>
      </c>
      <c r="H554" s="227" t="s">
        <v>77</v>
      </c>
      <c r="I554" s="228">
        <v>46177</v>
      </c>
      <c r="J554" s="229">
        <v>0.76633101851851848</v>
      </c>
      <c r="K554" s="229">
        <v>0.1690625</v>
      </c>
      <c r="L554" s="229"/>
      <c r="M554" s="230" t="s">
        <v>210</v>
      </c>
      <c r="N554" s="231">
        <v>8</v>
      </c>
      <c r="O554" s="231"/>
      <c r="P554" s="231"/>
      <c r="Q554" s="231">
        <v>5</v>
      </c>
      <c r="R554" s="231"/>
      <c r="S554" s="231"/>
      <c r="T554" s="232">
        <f t="shared" si="31"/>
        <v>0</v>
      </c>
      <c r="U554" s="224"/>
      <c r="V554" s="224"/>
      <c r="W554" s="224"/>
      <c r="X554" s="224"/>
      <c r="Y554" s="224"/>
      <c r="Z554" s="224"/>
      <c r="AA554" s="224"/>
      <c r="AB554" s="224"/>
      <c r="AC554" s="224"/>
      <c r="AD554" s="224"/>
      <c r="AE554" s="224"/>
    </row>
    <row r="555" spans="1:31">
      <c r="A555" s="222">
        <v>26</v>
      </c>
      <c r="B555" s="234">
        <v>46084</v>
      </c>
      <c r="C555" s="224" t="s">
        <v>268</v>
      </c>
      <c r="D555" s="224">
        <v>32817</v>
      </c>
      <c r="E555" s="235" t="s">
        <v>336</v>
      </c>
      <c r="F555" s="224" t="s">
        <v>52</v>
      </c>
      <c r="G555" s="224" t="s">
        <v>209</v>
      </c>
      <c r="H555" s="235" t="s">
        <v>258</v>
      </c>
      <c r="I555" s="228">
        <v>46177</v>
      </c>
      <c r="J555" s="229">
        <v>0.26505787037037037</v>
      </c>
      <c r="K555" s="229">
        <v>0.66766203703703708</v>
      </c>
      <c r="L555" s="229"/>
      <c r="M555" s="230" t="s">
        <v>211</v>
      </c>
      <c r="N555" s="231">
        <v>8</v>
      </c>
      <c r="O555" s="231"/>
      <c r="P555" s="231"/>
      <c r="Q555" s="231"/>
      <c r="R555" s="224"/>
      <c r="S555" s="224"/>
      <c r="T555" s="224">
        <v>0</v>
      </c>
      <c r="U555" s="224"/>
      <c r="V555" s="224"/>
      <c r="W555" s="224"/>
      <c r="X555" s="224"/>
      <c r="Y555" s="224"/>
      <c r="Z555" s="224"/>
      <c r="AA555" s="224"/>
      <c r="AB555" s="224"/>
      <c r="AC555" s="224"/>
      <c r="AD555" s="224"/>
      <c r="AE555" s="224"/>
    </row>
    <row r="556" spans="1:31">
      <c r="A556" s="222">
        <v>27</v>
      </c>
      <c r="B556" s="223">
        <v>45818</v>
      </c>
      <c r="C556" s="224" t="s">
        <v>90</v>
      </c>
      <c r="D556" s="230">
        <v>14851</v>
      </c>
      <c r="E556" s="226" t="s">
        <v>91</v>
      </c>
      <c r="F556" s="225" t="s">
        <v>54</v>
      </c>
      <c r="G556" s="224" t="s">
        <v>251</v>
      </c>
      <c r="H556" s="227" t="s">
        <v>77</v>
      </c>
      <c r="I556" s="228">
        <v>46177</v>
      </c>
      <c r="J556" s="229"/>
      <c r="K556" s="229"/>
      <c r="L556" s="229" t="s">
        <v>213</v>
      </c>
      <c r="M556" s="230" t="s">
        <v>210</v>
      </c>
      <c r="N556" s="231"/>
      <c r="O556" s="231"/>
      <c r="P556" s="231"/>
      <c r="Q556" s="231"/>
      <c r="R556" s="231"/>
      <c r="S556" s="231"/>
      <c r="T556" s="232">
        <f t="shared" ref="T556:T563" si="32">SUM(R556:S556)</f>
        <v>0</v>
      </c>
      <c r="U556" s="231"/>
      <c r="V556" s="231"/>
      <c r="W556" s="231"/>
      <c r="X556" s="231"/>
      <c r="Y556" s="231"/>
      <c r="Z556" s="231"/>
      <c r="AA556" s="231"/>
      <c r="AB556" s="231"/>
      <c r="AC556" s="231"/>
      <c r="AD556" s="231"/>
      <c r="AE556" s="231"/>
    </row>
    <row r="557" spans="1:31">
      <c r="A557" s="222">
        <v>28</v>
      </c>
      <c r="B557" s="223">
        <v>45670</v>
      </c>
      <c r="C557" s="224" t="s">
        <v>92</v>
      </c>
      <c r="D557" s="230">
        <v>12577</v>
      </c>
      <c r="E557" s="226" t="s">
        <v>93</v>
      </c>
      <c r="F557" s="225" t="s">
        <v>50</v>
      </c>
      <c r="G557" s="224" t="s">
        <v>209</v>
      </c>
      <c r="H557" s="227" t="s">
        <v>58</v>
      </c>
      <c r="I557" s="228">
        <v>46177</v>
      </c>
      <c r="J557" s="229">
        <v>0.25175925925925924</v>
      </c>
      <c r="K557" s="229">
        <v>0.79245370370370372</v>
      </c>
      <c r="L557" s="229"/>
      <c r="M557" s="230" t="s">
        <v>211</v>
      </c>
      <c r="N557" s="231">
        <v>8</v>
      </c>
      <c r="O557" s="231">
        <v>3</v>
      </c>
      <c r="P557" s="231"/>
      <c r="Q557" s="231"/>
      <c r="R557" s="231"/>
      <c r="S557" s="231"/>
      <c r="T557" s="232">
        <f t="shared" si="32"/>
        <v>0</v>
      </c>
      <c r="U557" s="231"/>
      <c r="V557" s="231"/>
      <c r="W557" s="231"/>
      <c r="X557" s="231"/>
      <c r="Y557" s="231"/>
      <c r="Z557" s="231"/>
      <c r="AA557" s="231"/>
      <c r="AB557" s="231"/>
      <c r="AC557" s="231"/>
      <c r="AD557" s="231"/>
      <c r="AE557" s="231"/>
    </row>
    <row r="558" spans="1:31">
      <c r="A558" s="222">
        <v>29</v>
      </c>
      <c r="B558" s="223">
        <v>45811</v>
      </c>
      <c r="C558" s="224" t="s">
        <v>51</v>
      </c>
      <c r="D558" s="230">
        <v>13366</v>
      </c>
      <c r="E558" s="226" t="s">
        <v>94</v>
      </c>
      <c r="F558" s="225" t="s">
        <v>52</v>
      </c>
      <c r="G558" s="224" t="s">
        <v>251</v>
      </c>
      <c r="H558" s="227" t="s">
        <v>291</v>
      </c>
      <c r="I558" s="228">
        <v>46177</v>
      </c>
      <c r="J558" s="229">
        <v>0.76253472222222218</v>
      </c>
      <c r="K558" s="229">
        <v>0.2943634259259259</v>
      </c>
      <c r="L558" s="229"/>
      <c r="M558" s="230" t="s">
        <v>210</v>
      </c>
      <c r="N558" s="231">
        <v>8</v>
      </c>
      <c r="O558" s="231">
        <v>3</v>
      </c>
      <c r="P558" s="231">
        <v>2</v>
      </c>
      <c r="Q558" s="231">
        <v>5</v>
      </c>
      <c r="R558" s="231"/>
      <c r="S558" s="231"/>
      <c r="T558" s="232">
        <f t="shared" si="32"/>
        <v>0</v>
      </c>
      <c r="U558" s="231"/>
      <c r="V558" s="231"/>
      <c r="W558" s="231"/>
      <c r="X558" s="231"/>
      <c r="Y558" s="231"/>
      <c r="Z558" s="231"/>
      <c r="AA558" s="231"/>
      <c r="AB558" s="231"/>
      <c r="AC558" s="231"/>
      <c r="AD558" s="231"/>
      <c r="AE558" s="231"/>
    </row>
    <row r="559" spans="1:31">
      <c r="A559" s="222">
        <v>30</v>
      </c>
      <c r="B559" s="223">
        <v>45670</v>
      </c>
      <c r="C559" s="224" t="s">
        <v>95</v>
      </c>
      <c r="D559" s="230">
        <v>13678</v>
      </c>
      <c r="E559" s="226" t="s">
        <v>96</v>
      </c>
      <c r="F559" s="225" t="s">
        <v>52</v>
      </c>
      <c r="G559" s="224" t="s">
        <v>209</v>
      </c>
      <c r="H559" s="227" t="s">
        <v>77</v>
      </c>
      <c r="I559" s="228">
        <v>46177</v>
      </c>
      <c r="J559" s="229">
        <v>0.26768518518518519</v>
      </c>
      <c r="K559" s="229">
        <v>0.79385416666666664</v>
      </c>
      <c r="L559" s="229"/>
      <c r="M559" s="230" t="s">
        <v>211</v>
      </c>
      <c r="N559" s="231">
        <v>8</v>
      </c>
      <c r="O559" s="231">
        <v>3</v>
      </c>
      <c r="P559" s="231"/>
      <c r="Q559" s="231"/>
      <c r="R559" s="231"/>
      <c r="S559" s="231"/>
      <c r="T559" s="232">
        <f t="shared" si="32"/>
        <v>0</v>
      </c>
      <c r="U559" s="224"/>
      <c r="V559" s="231"/>
      <c r="W559" s="231"/>
      <c r="X559" s="231"/>
      <c r="Y559" s="231"/>
      <c r="Z559" s="231"/>
      <c r="AA559" s="231"/>
      <c r="AB559" s="231"/>
      <c r="AC559" s="231"/>
      <c r="AD559" s="231"/>
      <c r="AE559" s="231"/>
    </row>
    <row r="560" spans="1:31">
      <c r="A560" s="222">
        <v>31</v>
      </c>
      <c r="B560" s="223">
        <v>45719</v>
      </c>
      <c r="C560" s="224" t="s">
        <v>82</v>
      </c>
      <c r="D560" s="225">
        <v>12083</v>
      </c>
      <c r="E560" s="226" t="s">
        <v>97</v>
      </c>
      <c r="F560" s="225" t="s">
        <v>54</v>
      </c>
      <c r="G560" s="224" t="s">
        <v>209</v>
      </c>
      <c r="H560" s="227" t="s">
        <v>84</v>
      </c>
      <c r="I560" s="228">
        <v>46177</v>
      </c>
      <c r="J560" s="229">
        <v>0.27759259259259261</v>
      </c>
      <c r="K560" s="229">
        <v>0.79231481481481481</v>
      </c>
      <c r="L560" s="229"/>
      <c r="M560" s="230" t="s">
        <v>211</v>
      </c>
      <c r="N560" s="231">
        <v>8</v>
      </c>
      <c r="O560" s="231">
        <v>3</v>
      </c>
      <c r="P560" s="231"/>
      <c r="Q560" s="231"/>
      <c r="R560" s="231"/>
      <c r="S560" s="231"/>
      <c r="T560" s="232">
        <f t="shared" si="32"/>
        <v>0</v>
      </c>
      <c r="U560" s="231"/>
      <c r="V560" s="231"/>
      <c r="W560" s="231"/>
      <c r="X560" s="231"/>
      <c r="Y560" s="231"/>
      <c r="Z560" s="231"/>
      <c r="AA560" s="231"/>
      <c r="AB560" s="231"/>
      <c r="AC560" s="231"/>
      <c r="AD560" s="231"/>
      <c r="AE560" s="231"/>
    </row>
    <row r="561" spans="1:31">
      <c r="A561" s="222">
        <v>32</v>
      </c>
      <c r="B561" s="223">
        <v>45944</v>
      </c>
      <c r="C561" s="224" t="s">
        <v>214</v>
      </c>
      <c r="D561" s="225">
        <v>31010</v>
      </c>
      <c r="E561" s="226" t="s">
        <v>216</v>
      </c>
      <c r="F561" s="225" t="s">
        <v>52</v>
      </c>
      <c r="G561" s="224" t="s">
        <v>209</v>
      </c>
      <c r="H561" s="227" t="s">
        <v>289</v>
      </c>
      <c r="I561" s="228">
        <v>46177</v>
      </c>
      <c r="J561" s="229">
        <v>0.25282407407407409</v>
      </c>
      <c r="K561" s="229">
        <v>0.79724537037037035</v>
      </c>
      <c r="L561" s="229"/>
      <c r="M561" s="230" t="s">
        <v>211</v>
      </c>
      <c r="N561" s="231">
        <v>8</v>
      </c>
      <c r="O561" s="231">
        <v>3</v>
      </c>
      <c r="P561" s="231"/>
      <c r="Q561" s="231"/>
      <c r="R561" s="231"/>
      <c r="S561" s="231"/>
      <c r="T561" s="232">
        <f t="shared" si="32"/>
        <v>0</v>
      </c>
      <c r="U561" s="224"/>
      <c r="V561" s="224"/>
      <c r="W561" s="224"/>
      <c r="X561" s="224"/>
      <c r="Y561" s="224"/>
      <c r="Z561" s="224"/>
      <c r="AA561" s="224"/>
      <c r="AB561" s="224"/>
      <c r="AC561" s="224"/>
      <c r="AD561" s="224"/>
      <c r="AE561" s="224"/>
    </row>
    <row r="562" spans="1:31">
      <c r="A562" s="222">
        <v>33</v>
      </c>
      <c r="B562" s="223">
        <v>45685</v>
      </c>
      <c r="C562" s="224" t="s">
        <v>81</v>
      </c>
      <c r="D562" s="225">
        <v>12634</v>
      </c>
      <c r="E562" s="226" t="s">
        <v>98</v>
      </c>
      <c r="F562" s="225" t="s">
        <v>52</v>
      </c>
      <c r="G562" s="224" t="s">
        <v>209</v>
      </c>
      <c r="H562" s="227" t="s">
        <v>292</v>
      </c>
      <c r="I562" s="228">
        <v>46177</v>
      </c>
      <c r="J562" s="229">
        <v>0.25665509259259262</v>
      </c>
      <c r="K562" s="229">
        <v>0.67170138888888886</v>
      </c>
      <c r="L562" s="229"/>
      <c r="M562" s="230" t="s">
        <v>211</v>
      </c>
      <c r="N562" s="231">
        <v>8</v>
      </c>
      <c r="O562" s="231"/>
      <c r="P562" s="231"/>
      <c r="Q562" s="231"/>
      <c r="R562" s="231"/>
      <c r="S562" s="231"/>
      <c r="T562" s="232">
        <f t="shared" si="32"/>
        <v>0</v>
      </c>
      <c r="U562" s="231"/>
      <c r="V562" s="231"/>
      <c r="W562" s="231"/>
      <c r="X562" s="231"/>
      <c r="Y562" s="231"/>
      <c r="Z562" s="231"/>
      <c r="AA562" s="231"/>
      <c r="AB562" s="231"/>
      <c r="AC562" s="231"/>
      <c r="AD562" s="231"/>
      <c r="AE562" s="231"/>
    </row>
    <row r="563" spans="1:31">
      <c r="A563" s="222">
        <v>34</v>
      </c>
      <c r="B563" s="223">
        <v>45818</v>
      </c>
      <c r="C563" s="224" t="s">
        <v>90</v>
      </c>
      <c r="D563" s="225">
        <v>14841</v>
      </c>
      <c r="E563" s="226" t="s">
        <v>100</v>
      </c>
      <c r="F563" s="225" t="s">
        <v>54</v>
      </c>
      <c r="G563" s="224" t="s">
        <v>212</v>
      </c>
      <c r="H563" s="227" t="s">
        <v>58</v>
      </c>
      <c r="I563" s="228">
        <v>46177</v>
      </c>
      <c r="J563" s="229">
        <v>0.26188657407407406</v>
      </c>
      <c r="K563" s="229">
        <v>0.79265046296296293</v>
      </c>
      <c r="L563" s="229"/>
      <c r="M563" s="230" t="s">
        <v>212</v>
      </c>
      <c r="N563" s="231">
        <v>8</v>
      </c>
      <c r="O563" s="231">
        <v>3</v>
      </c>
      <c r="P563" s="231"/>
      <c r="Q563" s="231"/>
      <c r="R563" s="231"/>
      <c r="S563" s="231"/>
      <c r="T563" s="232">
        <f t="shared" si="32"/>
        <v>0</v>
      </c>
      <c r="U563" s="231"/>
      <c r="V563" s="231"/>
      <c r="W563" s="231"/>
      <c r="X563" s="231"/>
      <c r="Y563" s="231"/>
      <c r="Z563" s="231"/>
      <c r="AA563" s="231"/>
      <c r="AB563" s="231"/>
      <c r="AC563" s="231"/>
      <c r="AD563" s="231"/>
      <c r="AE563" s="231"/>
    </row>
    <row r="564" spans="1:31">
      <c r="A564" s="222">
        <v>35</v>
      </c>
      <c r="B564" s="234">
        <v>46084</v>
      </c>
      <c r="C564" s="224" t="s">
        <v>268</v>
      </c>
      <c r="D564" s="224">
        <v>32803</v>
      </c>
      <c r="E564" s="235" t="s">
        <v>270</v>
      </c>
      <c r="F564" s="224" t="s">
        <v>52</v>
      </c>
      <c r="G564" s="224" t="s">
        <v>209</v>
      </c>
      <c r="H564" s="235" t="s">
        <v>288</v>
      </c>
      <c r="I564" s="228">
        <v>46177</v>
      </c>
      <c r="J564" s="229">
        <v>0.2684259259259259</v>
      </c>
      <c r="K564" s="229">
        <v>0.79704861111111114</v>
      </c>
      <c r="L564" s="229"/>
      <c r="M564" s="230" t="s">
        <v>211</v>
      </c>
      <c r="N564" s="231">
        <v>8</v>
      </c>
      <c r="O564" s="231">
        <v>3</v>
      </c>
      <c r="P564" s="231"/>
      <c r="Q564" s="231"/>
      <c r="R564" s="224"/>
      <c r="S564" s="224"/>
      <c r="T564" s="224">
        <v>0</v>
      </c>
      <c r="U564" s="224"/>
      <c r="V564" s="224"/>
      <c r="W564" s="224"/>
      <c r="X564" s="224"/>
      <c r="Y564" s="224"/>
      <c r="Z564" s="224"/>
      <c r="AA564" s="224"/>
      <c r="AB564" s="224"/>
      <c r="AC564" s="224"/>
      <c r="AD564" s="224"/>
      <c r="AE564" s="224"/>
    </row>
    <row r="565" spans="1:31">
      <c r="A565" s="222">
        <v>36</v>
      </c>
      <c r="B565" s="234">
        <v>46084</v>
      </c>
      <c r="C565" s="224" t="s">
        <v>268</v>
      </c>
      <c r="D565" s="224">
        <v>32822</v>
      </c>
      <c r="E565" s="235" t="s">
        <v>271</v>
      </c>
      <c r="F565" s="224" t="s">
        <v>54</v>
      </c>
      <c r="G565" s="224" t="s">
        <v>251</v>
      </c>
      <c r="H565" s="235" t="s">
        <v>290</v>
      </c>
      <c r="I565" s="228">
        <v>46177</v>
      </c>
      <c r="J565" s="229">
        <v>0.7597800925925926</v>
      </c>
      <c r="K565" s="229">
        <v>0.16903935185185184</v>
      </c>
      <c r="L565" s="229"/>
      <c r="M565" s="230" t="s">
        <v>210</v>
      </c>
      <c r="N565" s="231">
        <v>8</v>
      </c>
      <c r="O565" s="231"/>
      <c r="P565" s="231"/>
      <c r="Q565" s="231">
        <v>5</v>
      </c>
      <c r="R565" s="224"/>
      <c r="S565" s="224"/>
      <c r="T565" s="224">
        <v>0</v>
      </c>
      <c r="U565" s="224"/>
      <c r="V565" s="224"/>
      <c r="W565" s="224"/>
      <c r="X565" s="224"/>
      <c r="Y565" s="224"/>
      <c r="Z565" s="224"/>
      <c r="AA565" s="224"/>
      <c r="AB565" s="224"/>
      <c r="AC565" s="224"/>
      <c r="AD565" s="224"/>
      <c r="AE565" s="224"/>
    </row>
    <row r="566" spans="1:31">
      <c r="A566" s="222">
        <v>37</v>
      </c>
      <c r="B566" s="234">
        <v>46084</v>
      </c>
      <c r="C566" s="224" t="s">
        <v>268</v>
      </c>
      <c r="D566" s="224">
        <v>32814</v>
      </c>
      <c r="E566" s="235" t="s">
        <v>272</v>
      </c>
      <c r="F566" s="224" t="s">
        <v>52</v>
      </c>
      <c r="G566" s="224" t="s">
        <v>209</v>
      </c>
      <c r="H566" s="235" t="s">
        <v>258</v>
      </c>
      <c r="I566" s="228">
        <v>46177</v>
      </c>
      <c r="J566" s="229">
        <v>0.26846064814814813</v>
      </c>
      <c r="K566" s="229">
        <v>0.67267361111111112</v>
      </c>
      <c r="L566" s="229"/>
      <c r="M566" s="230" t="s">
        <v>211</v>
      </c>
      <c r="N566" s="231">
        <v>8</v>
      </c>
      <c r="O566" s="231"/>
      <c r="P566" s="231"/>
      <c r="Q566" s="231"/>
      <c r="R566" s="224"/>
      <c r="S566" s="224"/>
      <c r="T566" s="224">
        <v>0</v>
      </c>
      <c r="U566" s="224"/>
      <c r="V566" s="224"/>
      <c r="W566" s="224"/>
      <c r="X566" s="224"/>
      <c r="Y566" s="224"/>
      <c r="Z566" s="224"/>
      <c r="AA566" s="224"/>
      <c r="AB566" s="224"/>
      <c r="AC566" s="224"/>
      <c r="AD566" s="224"/>
      <c r="AE566" s="224"/>
    </row>
    <row r="567" spans="1:31">
      <c r="A567" s="222">
        <v>38</v>
      </c>
      <c r="B567" s="223">
        <v>45440</v>
      </c>
      <c r="C567" s="224" t="s">
        <v>104</v>
      </c>
      <c r="D567" s="225">
        <v>6362</v>
      </c>
      <c r="E567" s="226" t="s">
        <v>105</v>
      </c>
      <c r="F567" s="225" t="s">
        <v>52</v>
      </c>
      <c r="G567" s="224" t="s">
        <v>209</v>
      </c>
      <c r="H567" s="227" t="s">
        <v>293</v>
      </c>
      <c r="I567" s="228">
        <v>46177</v>
      </c>
      <c r="J567" s="229">
        <v>0.27457175925925925</v>
      </c>
      <c r="K567" s="229">
        <v>0.79442129629629632</v>
      </c>
      <c r="L567" s="229"/>
      <c r="M567" s="230" t="s">
        <v>211</v>
      </c>
      <c r="N567" s="231">
        <v>8</v>
      </c>
      <c r="O567" s="231">
        <v>3</v>
      </c>
      <c r="P567" s="231"/>
      <c r="Q567" s="231"/>
      <c r="R567" s="231"/>
      <c r="S567" s="231"/>
      <c r="T567" s="232">
        <f>SUM(R567:S567)</f>
        <v>0</v>
      </c>
      <c r="U567" s="231"/>
      <c r="V567" s="231"/>
      <c r="W567" s="231"/>
      <c r="X567" s="231"/>
      <c r="Y567" s="231"/>
      <c r="Z567" s="231"/>
      <c r="AA567" s="231"/>
      <c r="AB567" s="231"/>
      <c r="AC567" s="231"/>
      <c r="AD567" s="231"/>
      <c r="AE567" s="231"/>
    </row>
    <row r="568" spans="1:31">
      <c r="A568" s="222">
        <v>39</v>
      </c>
      <c r="B568" s="223">
        <v>46154</v>
      </c>
      <c r="C568" s="224" t="s">
        <v>299</v>
      </c>
      <c r="D568" s="224">
        <v>32561</v>
      </c>
      <c r="E568" s="226" t="s">
        <v>301</v>
      </c>
      <c r="F568" s="225" t="s">
        <v>52</v>
      </c>
      <c r="G568" s="224" t="s">
        <v>251</v>
      </c>
      <c r="H568" s="227" t="s">
        <v>77</v>
      </c>
      <c r="I568" s="228">
        <v>46177</v>
      </c>
      <c r="J568" s="229">
        <v>0.75788194444444446</v>
      </c>
      <c r="K568" s="229">
        <v>0.29758101851851854</v>
      </c>
      <c r="L568" s="229"/>
      <c r="M568" s="230" t="s">
        <v>210</v>
      </c>
      <c r="N568" s="231">
        <v>8</v>
      </c>
      <c r="O568" s="231">
        <v>3</v>
      </c>
      <c r="P568" s="231">
        <v>2</v>
      </c>
      <c r="Q568" s="231">
        <v>5</v>
      </c>
      <c r="R568" s="231"/>
      <c r="S568" s="231"/>
      <c r="T568" s="232">
        <f>SUM(R568:S568)</f>
        <v>0</v>
      </c>
      <c r="U568" s="232"/>
      <c r="V568" s="224"/>
      <c r="W568" s="224"/>
      <c r="X568" s="224"/>
      <c r="Y568" s="224"/>
      <c r="Z568" s="224"/>
      <c r="AA568" s="224"/>
      <c r="AB568" s="224"/>
      <c r="AC568" s="224"/>
      <c r="AD568" s="224"/>
      <c r="AE568" s="224"/>
    </row>
    <row r="569" spans="1:31">
      <c r="A569" s="222">
        <v>40</v>
      </c>
      <c r="B569" s="234">
        <v>46084</v>
      </c>
      <c r="C569" s="224" t="s">
        <v>268</v>
      </c>
      <c r="D569" s="224">
        <v>32824</v>
      </c>
      <c r="E569" s="235" t="s">
        <v>273</v>
      </c>
      <c r="F569" s="224" t="s">
        <v>52</v>
      </c>
      <c r="G569" s="224" t="s">
        <v>209</v>
      </c>
      <c r="H569" s="235" t="s">
        <v>77</v>
      </c>
      <c r="I569" s="228">
        <v>46177</v>
      </c>
      <c r="J569" s="229">
        <v>0.27013888888888887</v>
      </c>
      <c r="K569" s="229">
        <v>0.66895833333333332</v>
      </c>
      <c r="L569" s="229"/>
      <c r="M569" s="230" t="s">
        <v>211</v>
      </c>
      <c r="N569" s="231">
        <v>8</v>
      </c>
      <c r="O569" s="231"/>
      <c r="P569" s="231"/>
      <c r="Q569" s="231"/>
      <c r="R569" s="224"/>
      <c r="S569" s="224"/>
      <c r="T569" s="224">
        <v>0</v>
      </c>
      <c r="U569" s="224"/>
      <c r="V569" s="224"/>
      <c r="W569" s="224"/>
      <c r="X569" s="224"/>
      <c r="Y569" s="224"/>
      <c r="Z569" s="224"/>
      <c r="AA569" s="224"/>
      <c r="AB569" s="224"/>
      <c r="AC569" s="224"/>
      <c r="AD569" s="224"/>
      <c r="AE569" s="224"/>
    </row>
    <row r="570" spans="1:31">
      <c r="A570" s="222">
        <v>41</v>
      </c>
      <c r="B570" s="223">
        <v>46161</v>
      </c>
      <c r="C570" s="224" t="s">
        <v>310</v>
      </c>
      <c r="D570" s="225">
        <v>32221</v>
      </c>
      <c r="E570" s="226" t="s">
        <v>315</v>
      </c>
      <c r="F570" s="225" t="s">
        <v>50</v>
      </c>
      <c r="G570" s="224" t="s">
        <v>251</v>
      </c>
      <c r="H570" s="227" t="s">
        <v>215</v>
      </c>
      <c r="I570" s="228">
        <v>46177</v>
      </c>
      <c r="J570" s="229">
        <v>0.76784722222222224</v>
      </c>
      <c r="K570" s="229">
        <v>0.16821759259259259</v>
      </c>
      <c r="L570" s="229"/>
      <c r="M570" s="230" t="s">
        <v>210</v>
      </c>
      <c r="N570" s="231">
        <v>8</v>
      </c>
      <c r="O570" s="231"/>
      <c r="P570" s="231"/>
      <c r="Q570" s="231">
        <v>5</v>
      </c>
      <c r="R570" s="231"/>
      <c r="S570" s="231"/>
      <c r="T570" s="232">
        <f t="shared" ref="T570:T605" si="33">SUM(R570:S570)</f>
        <v>0</v>
      </c>
      <c r="U570" s="224"/>
      <c r="V570" s="224"/>
      <c r="W570" s="224"/>
      <c r="X570" s="224"/>
      <c r="Y570" s="224"/>
      <c r="Z570" s="224"/>
      <c r="AA570" s="224"/>
      <c r="AB570" s="224"/>
      <c r="AC570" s="224"/>
      <c r="AD570" s="224"/>
      <c r="AE570" s="224"/>
    </row>
    <row r="571" spans="1:31">
      <c r="A571" s="222">
        <v>42</v>
      </c>
      <c r="B571" s="223">
        <v>46161</v>
      </c>
      <c r="C571" s="224" t="s">
        <v>310</v>
      </c>
      <c r="D571" s="225">
        <v>32212</v>
      </c>
      <c r="E571" s="226" t="s">
        <v>316</v>
      </c>
      <c r="F571" s="225" t="s">
        <v>50</v>
      </c>
      <c r="G571" s="224" t="s">
        <v>251</v>
      </c>
      <c r="H571" s="227" t="s">
        <v>333</v>
      </c>
      <c r="I571" s="228">
        <v>46177</v>
      </c>
      <c r="J571" s="229">
        <v>0.76104166666666662</v>
      </c>
      <c r="K571" s="229">
        <v>0.17239583333333333</v>
      </c>
      <c r="L571" s="229"/>
      <c r="M571" s="230" t="s">
        <v>210</v>
      </c>
      <c r="N571" s="231">
        <v>8</v>
      </c>
      <c r="O571" s="231"/>
      <c r="P571" s="231"/>
      <c r="Q571" s="231">
        <v>5</v>
      </c>
      <c r="R571" s="231"/>
      <c r="S571" s="231"/>
      <c r="T571" s="232">
        <f t="shared" si="33"/>
        <v>0</v>
      </c>
      <c r="U571" s="224"/>
      <c r="V571" s="224"/>
      <c r="W571" s="224"/>
      <c r="X571" s="224"/>
      <c r="Y571" s="224"/>
      <c r="Z571" s="224"/>
      <c r="AA571" s="224"/>
      <c r="AB571" s="224"/>
      <c r="AC571" s="224"/>
      <c r="AD571" s="224"/>
      <c r="AE571" s="224"/>
    </row>
    <row r="572" spans="1:31">
      <c r="A572" s="222">
        <v>43</v>
      </c>
      <c r="B572" s="223">
        <v>45818</v>
      </c>
      <c r="C572" s="224" t="s">
        <v>90</v>
      </c>
      <c r="D572" s="225">
        <v>14874</v>
      </c>
      <c r="E572" s="226" t="s">
        <v>106</v>
      </c>
      <c r="F572" s="225" t="s">
        <v>50</v>
      </c>
      <c r="G572" s="224" t="s">
        <v>251</v>
      </c>
      <c r="H572" s="227" t="s">
        <v>77</v>
      </c>
      <c r="I572" s="228">
        <v>46177</v>
      </c>
      <c r="J572" s="229">
        <v>0.7543171296296296</v>
      </c>
      <c r="K572" s="229">
        <v>0.16856481481481481</v>
      </c>
      <c r="L572" s="229"/>
      <c r="M572" s="230" t="s">
        <v>210</v>
      </c>
      <c r="N572" s="231">
        <v>8</v>
      </c>
      <c r="O572" s="231"/>
      <c r="P572" s="231"/>
      <c r="Q572" s="231">
        <v>5</v>
      </c>
      <c r="R572" s="231"/>
      <c r="S572" s="231"/>
      <c r="T572" s="232">
        <f t="shared" si="33"/>
        <v>0</v>
      </c>
      <c r="U572" s="231"/>
      <c r="V572" s="231"/>
      <c r="W572" s="231"/>
      <c r="X572" s="231"/>
      <c r="Y572" s="231"/>
      <c r="Z572" s="231"/>
      <c r="AA572" s="231"/>
      <c r="AB572" s="231"/>
      <c r="AC572" s="231"/>
      <c r="AD572" s="231"/>
      <c r="AE572" s="231"/>
    </row>
    <row r="573" spans="1:31">
      <c r="A573" s="222">
        <v>44</v>
      </c>
      <c r="B573" s="223">
        <v>45462</v>
      </c>
      <c r="C573" s="224" t="s">
        <v>107</v>
      </c>
      <c r="D573" s="225">
        <v>7697</v>
      </c>
      <c r="E573" s="226" t="s">
        <v>108</v>
      </c>
      <c r="F573" s="225" t="s">
        <v>50</v>
      </c>
      <c r="G573" s="224" t="s">
        <v>212</v>
      </c>
      <c r="H573" s="227" t="s">
        <v>294</v>
      </c>
      <c r="I573" s="228">
        <v>46177</v>
      </c>
      <c r="J573" s="229">
        <v>0.27599537037037036</v>
      </c>
      <c r="K573" s="229">
        <v>0.66776620370370365</v>
      </c>
      <c r="L573" s="229"/>
      <c r="M573" s="230" t="s">
        <v>212</v>
      </c>
      <c r="N573" s="231">
        <v>8</v>
      </c>
      <c r="O573" s="231"/>
      <c r="P573" s="231"/>
      <c r="Q573" s="231"/>
      <c r="R573" s="231"/>
      <c r="S573" s="231"/>
      <c r="T573" s="232">
        <f t="shared" si="33"/>
        <v>0</v>
      </c>
      <c r="U573" s="231"/>
      <c r="V573" s="231"/>
      <c r="W573" s="231"/>
      <c r="X573" s="231"/>
      <c r="Y573" s="231"/>
      <c r="Z573" s="231"/>
      <c r="AA573" s="231"/>
      <c r="AB573" s="231"/>
      <c r="AC573" s="231"/>
      <c r="AD573" s="231"/>
      <c r="AE573" s="231"/>
    </row>
    <row r="574" spans="1:31">
      <c r="A574" s="222">
        <v>45</v>
      </c>
      <c r="B574" s="223">
        <v>45734</v>
      </c>
      <c r="C574" s="224" t="s">
        <v>61</v>
      </c>
      <c r="D574" s="225">
        <v>11938</v>
      </c>
      <c r="E574" s="226" t="s">
        <v>252</v>
      </c>
      <c r="F574" s="225" t="s">
        <v>52</v>
      </c>
      <c r="G574" s="224" t="s">
        <v>209</v>
      </c>
      <c r="H574" s="227" t="s">
        <v>84</v>
      </c>
      <c r="I574" s="228">
        <v>46177</v>
      </c>
      <c r="J574" s="229">
        <v>0.26762731481481483</v>
      </c>
      <c r="K574" s="229">
        <v>0.79321759259259261</v>
      </c>
      <c r="L574" s="229"/>
      <c r="M574" s="230" t="s">
        <v>211</v>
      </c>
      <c r="N574" s="231">
        <v>8</v>
      </c>
      <c r="O574" s="231">
        <v>3</v>
      </c>
      <c r="P574" s="231"/>
      <c r="Q574" s="231"/>
      <c r="R574" s="231"/>
      <c r="S574" s="231"/>
      <c r="T574" s="232">
        <f t="shared" si="33"/>
        <v>0</v>
      </c>
      <c r="U574" s="231"/>
      <c r="V574" s="231"/>
      <c r="W574" s="231"/>
      <c r="X574" s="231"/>
      <c r="Y574" s="231"/>
      <c r="Z574" s="231"/>
      <c r="AA574" s="231"/>
      <c r="AB574" s="231"/>
      <c r="AC574" s="231"/>
      <c r="AD574" s="231"/>
      <c r="AE574" s="231"/>
    </row>
    <row r="575" spans="1:31">
      <c r="A575" s="222">
        <v>46</v>
      </c>
      <c r="B575" s="223">
        <v>45804</v>
      </c>
      <c r="C575" s="224" t="s">
        <v>72</v>
      </c>
      <c r="D575" s="225">
        <v>14606</v>
      </c>
      <c r="E575" s="226" t="s">
        <v>109</v>
      </c>
      <c r="F575" s="225" t="s">
        <v>52</v>
      </c>
      <c r="G575" s="224" t="s">
        <v>251</v>
      </c>
      <c r="H575" s="227" t="s">
        <v>77</v>
      </c>
      <c r="I575" s="228">
        <v>46177</v>
      </c>
      <c r="J575" s="229">
        <v>0.75609953703703703</v>
      </c>
      <c r="K575" s="229">
        <v>0.29403935185185187</v>
      </c>
      <c r="L575" s="229"/>
      <c r="M575" s="230" t="s">
        <v>210</v>
      </c>
      <c r="N575" s="231">
        <v>8</v>
      </c>
      <c r="O575" s="231">
        <v>3</v>
      </c>
      <c r="P575" s="231">
        <v>2</v>
      </c>
      <c r="Q575" s="231">
        <v>5</v>
      </c>
      <c r="R575" s="231"/>
      <c r="S575" s="231"/>
      <c r="T575" s="232">
        <f t="shared" si="33"/>
        <v>0</v>
      </c>
      <c r="U575" s="231"/>
      <c r="V575" s="231"/>
      <c r="W575" s="231"/>
      <c r="X575" s="231"/>
      <c r="Y575" s="231"/>
      <c r="Z575" s="231"/>
      <c r="AA575" s="231"/>
      <c r="AB575" s="231"/>
      <c r="AC575" s="231"/>
      <c r="AD575" s="231"/>
      <c r="AE575" s="231"/>
    </row>
    <row r="576" spans="1:31">
      <c r="A576" s="222">
        <v>47</v>
      </c>
      <c r="B576" s="223">
        <v>45818</v>
      </c>
      <c r="C576" s="224" t="s">
        <v>90</v>
      </c>
      <c r="D576" s="225">
        <v>14865</v>
      </c>
      <c r="E576" s="226" t="s">
        <v>110</v>
      </c>
      <c r="F576" s="225" t="s">
        <v>54</v>
      </c>
      <c r="G576" s="224" t="s">
        <v>251</v>
      </c>
      <c r="H576" s="227" t="s">
        <v>77</v>
      </c>
      <c r="I576" s="228">
        <v>46177</v>
      </c>
      <c r="J576" s="229">
        <v>0.7412037037037037</v>
      </c>
      <c r="K576" s="229">
        <v>0.16956018518518517</v>
      </c>
      <c r="L576" s="229"/>
      <c r="M576" s="230" t="s">
        <v>210</v>
      </c>
      <c r="N576" s="231">
        <v>8</v>
      </c>
      <c r="O576" s="231"/>
      <c r="P576" s="231"/>
      <c r="Q576" s="231">
        <v>5</v>
      </c>
      <c r="R576" s="231"/>
      <c r="S576" s="231"/>
      <c r="T576" s="232">
        <f t="shared" si="33"/>
        <v>0</v>
      </c>
      <c r="U576" s="231"/>
      <c r="V576" s="231"/>
      <c r="W576" s="231"/>
      <c r="X576" s="231"/>
      <c r="Y576" s="231"/>
      <c r="Z576" s="231"/>
      <c r="AA576" s="231"/>
      <c r="AB576" s="231"/>
      <c r="AC576" s="231"/>
      <c r="AD576" s="231"/>
      <c r="AE576" s="231"/>
    </row>
    <row r="577" spans="1:31">
      <c r="A577" s="222">
        <v>48</v>
      </c>
      <c r="B577" s="223">
        <v>45692</v>
      </c>
      <c r="C577" s="224" t="s">
        <v>103</v>
      </c>
      <c r="D577" s="224">
        <v>11160</v>
      </c>
      <c r="E577" s="226" t="s">
        <v>111</v>
      </c>
      <c r="F577" s="225" t="s">
        <v>52</v>
      </c>
      <c r="G577" s="224" t="s">
        <v>251</v>
      </c>
      <c r="H577" s="227" t="s">
        <v>288</v>
      </c>
      <c r="I577" s="228">
        <v>46177</v>
      </c>
      <c r="J577" s="229">
        <v>0.74878472222222225</v>
      </c>
      <c r="K577" s="229">
        <v>0.29471064814814812</v>
      </c>
      <c r="L577" s="229"/>
      <c r="M577" s="230" t="s">
        <v>210</v>
      </c>
      <c r="N577" s="231">
        <v>8</v>
      </c>
      <c r="O577" s="231">
        <v>3</v>
      </c>
      <c r="P577" s="231">
        <v>2</v>
      </c>
      <c r="Q577" s="231">
        <v>5</v>
      </c>
      <c r="R577" s="231"/>
      <c r="S577" s="231"/>
      <c r="T577" s="232">
        <f t="shared" si="33"/>
        <v>0</v>
      </c>
      <c r="U577" s="224"/>
      <c r="V577" s="224"/>
      <c r="W577" s="224"/>
      <c r="X577" s="224"/>
      <c r="Y577" s="224"/>
      <c r="Z577" s="224"/>
      <c r="AA577" s="224"/>
      <c r="AB577" s="224"/>
      <c r="AC577" s="224"/>
      <c r="AD577" s="224"/>
      <c r="AE577" s="224"/>
    </row>
    <row r="578" spans="1:31">
      <c r="A578" s="222">
        <v>49</v>
      </c>
      <c r="B578" s="223">
        <v>45768</v>
      </c>
      <c r="C578" s="224" t="s">
        <v>69</v>
      </c>
      <c r="D578" s="224">
        <v>12262</v>
      </c>
      <c r="E578" s="226" t="s">
        <v>112</v>
      </c>
      <c r="F578" s="225" t="s">
        <v>54</v>
      </c>
      <c r="G578" s="224" t="s">
        <v>251</v>
      </c>
      <c r="H578" s="227" t="s">
        <v>64</v>
      </c>
      <c r="I578" s="228">
        <v>46177</v>
      </c>
      <c r="J578" s="229">
        <v>0.75725694444444447</v>
      </c>
      <c r="K578" s="229">
        <v>0.16866898148148149</v>
      </c>
      <c r="L578" s="229"/>
      <c r="M578" s="230" t="s">
        <v>210</v>
      </c>
      <c r="N578" s="231">
        <v>8</v>
      </c>
      <c r="O578" s="231"/>
      <c r="P578" s="231"/>
      <c r="Q578" s="231">
        <v>5</v>
      </c>
      <c r="R578" s="231"/>
      <c r="S578" s="231"/>
      <c r="T578" s="232">
        <f t="shared" si="33"/>
        <v>0</v>
      </c>
      <c r="U578" s="224"/>
      <c r="V578" s="224"/>
      <c r="W578" s="224"/>
      <c r="X578" s="224"/>
      <c r="Y578" s="224"/>
      <c r="Z578" s="224"/>
      <c r="AA578" s="224"/>
      <c r="AB578" s="224"/>
      <c r="AC578" s="224"/>
      <c r="AD578" s="224"/>
      <c r="AE578" s="224"/>
    </row>
    <row r="579" spans="1:31">
      <c r="A579" s="222">
        <v>50</v>
      </c>
      <c r="B579" s="223">
        <v>45783</v>
      </c>
      <c r="C579" s="224" t="s">
        <v>76</v>
      </c>
      <c r="D579" s="224">
        <v>14105</v>
      </c>
      <c r="E579" s="226" t="s">
        <v>113</v>
      </c>
      <c r="F579" s="225" t="s">
        <v>54</v>
      </c>
      <c r="G579" s="224" t="s">
        <v>251</v>
      </c>
      <c r="H579" s="227" t="s">
        <v>292</v>
      </c>
      <c r="I579" s="228">
        <v>46177</v>
      </c>
      <c r="J579" s="229">
        <v>0.76415509259259262</v>
      </c>
      <c r="K579" s="229">
        <v>0.16728009259259261</v>
      </c>
      <c r="L579" s="229"/>
      <c r="M579" s="230" t="s">
        <v>210</v>
      </c>
      <c r="N579" s="231">
        <v>8</v>
      </c>
      <c r="O579" s="231"/>
      <c r="P579" s="231"/>
      <c r="Q579" s="231">
        <v>5</v>
      </c>
      <c r="R579" s="231"/>
      <c r="S579" s="231"/>
      <c r="T579" s="232">
        <f t="shared" si="33"/>
        <v>0</v>
      </c>
      <c r="U579" s="224"/>
      <c r="V579" s="224"/>
      <c r="W579" s="224"/>
      <c r="X579" s="224"/>
      <c r="Y579" s="224"/>
      <c r="Z579" s="224"/>
      <c r="AA579" s="224"/>
      <c r="AB579" s="224"/>
      <c r="AC579" s="224"/>
      <c r="AD579" s="224"/>
      <c r="AE579" s="224"/>
    </row>
    <row r="580" spans="1:31">
      <c r="A580" s="222">
        <v>51</v>
      </c>
      <c r="B580" s="223">
        <v>45972</v>
      </c>
      <c r="C580" s="224" t="s">
        <v>254</v>
      </c>
      <c r="D580" s="224">
        <v>31406</v>
      </c>
      <c r="E580" s="226" t="s">
        <v>255</v>
      </c>
      <c r="F580" s="225" t="s">
        <v>52</v>
      </c>
      <c r="G580" s="224" t="s">
        <v>251</v>
      </c>
      <c r="H580" s="227" t="s">
        <v>258</v>
      </c>
      <c r="I580" s="228">
        <v>46177</v>
      </c>
      <c r="J580" s="229">
        <v>0.75945601851851852</v>
      </c>
      <c r="K580" s="229">
        <v>0.16815972222222222</v>
      </c>
      <c r="L580" s="229"/>
      <c r="M580" s="230" t="s">
        <v>210</v>
      </c>
      <c r="N580" s="231">
        <v>8</v>
      </c>
      <c r="O580" s="231"/>
      <c r="P580" s="231"/>
      <c r="Q580" s="231">
        <v>5</v>
      </c>
      <c r="R580" s="231"/>
      <c r="S580" s="231"/>
      <c r="T580" s="232">
        <f t="shared" si="33"/>
        <v>0</v>
      </c>
      <c r="U580" s="232"/>
      <c r="V580" s="224"/>
      <c r="W580" s="224"/>
      <c r="X580" s="224"/>
      <c r="Y580" s="224"/>
      <c r="Z580" s="224"/>
      <c r="AA580" s="224"/>
      <c r="AB580" s="224"/>
      <c r="AC580" s="224"/>
      <c r="AD580" s="224"/>
      <c r="AE580" s="224"/>
    </row>
    <row r="581" spans="1:31">
      <c r="A581" s="222">
        <v>52</v>
      </c>
      <c r="B581" s="223">
        <v>45670</v>
      </c>
      <c r="C581" s="224" t="s">
        <v>92</v>
      </c>
      <c r="D581" s="224">
        <v>12450</v>
      </c>
      <c r="E581" s="226" t="s">
        <v>114</v>
      </c>
      <c r="F581" s="225" t="s">
        <v>52</v>
      </c>
      <c r="G581" s="224" t="s">
        <v>251</v>
      </c>
      <c r="H581" s="227" t="s">
        <v>77</v>
      </c>
      <c r="I581" s="228">
        <v>46177</v>
      </c>
      <c r="J581" s="229">
        <v>0.77520833333333339</v>
      </c>
      <c r="K581" s="229">
        <v>0.16946759259259259</v>
      </c>
      <c r="L581" s="229"/>
      <c r="M581" s="230" t="s">
        <v>210</v>
      </c>
      <c r="N581" s="231">
        <v>8</v>
      </c>
      <c r="O581" s="231"/>
      <c r="P581" s="231"/>
      <c r="Q581" s="231">
        <v>5</v>
      </c>
      <c r="R581" s="231"/>
      <c r="S581" s="231"/>
      <c r="T581" s="232">
        <f t="shared" si="33"/>
        <v>0</v>
      </c>
      <c r="U581" s="224"/>
      <c r="V581" s="224"/>
      <c r="W581" s="224"/>
      <c r="X581" s="224"/>
      <c r="Y581" s="224"/>
      <c r="Z581" s="224"/>
      <c r="AA581" s="224"/>
      <c r="AB581" s="224"/>
      <c r="AC581" s="224"/>
      <c r="AD581" s="224"/>
      <c r="AE581" s="224"/>
    </row>
    <row r="582" spans="1:31">
      <c r="A582" s="222">
        <v>53</v>
      </c>
      <c r="B582" s="223">
        <v>45244</v>
      </c>
      <c r="C582" s="224" t="s">
        <v>115</v>
      </c>
      <c r="D582" s="225">
        <v>5846</v>
      </c>
      <c r="E582" s="226" t="s">
        <v>116</v>
      </c>
      <c r="F582" s="225" t="s">
        <v>52</v>
      </c>
      <c r="G582" s="224" t="s">
        <v>209</v>
      </c>
      <c r="H582" s="227" t="s">
        <v>77</v>
      </c>
      <c r="I582" s="228">
        <v>46177</v>
      </c>
      <c r="J582" s="229">
        <v>0.27549768518518519</v>
      </c>
      <c r="K582" s="229">
        <v>0.79309027777777774</v>
      </c>
      <c r="L582" s="229"/>
      <c r="M582" s="230" t="s">
        <v>211</v>
      </c>
      <c r="N582" s="231">
        <v>8</v>
      </c>
      <c r="O582" s="231">
        <v>3</v>
      </c>
      <c r="P582" s="231"/>
      <c r="Q582" s="231"/>
      <c r="R582" s="231"/>
      <c r="S582" s="231"/>
      <c r="T582" s="232">
        <f t="shared" si="33"/>
        <v>0</v>
      </c>
      <c r="U582" s="224"/>
      <c r="V582" s="224"/>
      <c r="W582" s="224"/>
      <c r="X582" s="224"/>
      <c r="Y582" s="224"/>
      <c r="Z582" s="224"/>
      <c r="AA582" s="224"/>
      <c r="AB582" s="224"/>
      <c r="AC582" s="224"/>
      <c r="AD582" s="224"/>
      <c r="AE582" s="224"/>
    </row>
    <row r="583" spans="1:31">
      <c r="A583" s="222">
        <v>54</v>
      </c>
      <c r="B583" s="223">
        <v>45818</v>
      </c>
      <c r="C583" s="224" t="s">
        <v>90</v>
      </c>
      <c r="D583" s="224">
        <v>14872</v>
      </c>
      <c r="E583" s="226" t="s">
        <v>295</v>
      </c>
      <c r="F583" s="225" t="s">
        <v>52</v>
      </c>
      <c r="G583" s="224" t="s">
        <v>209</v>
      </c>
      <c r="H583" s="227" t="s">
        <v>77</v>
      </c>
      <c r="I583" s="228">
        <v>46177</v>
      </c>
      <c r="J583" s="229">
        <v>0.2668402777777778</v>
      </c>
      <c r="K583" s="229">
        <v>0.66811342592592593</v>
      </c>
      <c r="L583" s="229"/>
      <c r="M583" s="230" t="s">
        <v>211</v>
      </c>
      <c r="N583" s="231">
        <v>8</v>
      </c>
      <c r="O583" s="231"/>
      <c r="P583" s="231"/>
      <c r="Q583" s="231"/>
      <c r="R583" s="231"/>
      <c r="S583" s="231"/>
      <c r="T583" s="232">
        <f t="shared" si="33"/>
        <v>0</v>
      </c>
      <c r="U583" s="224"/>
      <c r="V583" s="224"/>
      <c r="W583" s="224"/>
      <c r="X583" s="224"/>
      <c r="Y583" s="224"/>
      <c r="Z583" s="224"/>
      <c r="AA583" s="224"/>
      <c r="AB583" s="224"/>
      <c r="AC583" s="224"/>
      <c r="AD583" s="224"/>
      <c r="AE583" s="224"/>
    </row>
    <row r="584" spans="1:31">
      <c r="A584" s="222">
        <v>55</v>
      </c>
      <c r="B584" s="223">
        <v>45944</v>
      </c>
      <c r="C584" s="224" t="s">
        <v>214</v>
      </c>
      <c r="D584" s="225">
        <v>31012</v>
      </c>
      <c r="E584" s="226" t="s">
        <v>217</v>
      </c>
      <c r="F584" s="225" t="s">
        <v>52</v>
      </c>
      <c r="G584" s="224" t="s">
        <v>209</v>
      </c>
      <c r="H584" s="227" t="s">
        <v>77</v>
      </c>
      <c r="I584" s="228">
        <v>46177</v>
      </c>
      <c r="J584" s="229">
        <v>0.27806712962962965</v>
      </c>
      <c r="K584" s="229">
        <v>0.79538194444444443</v>
      </c>
      <c r="L584" s="229"/>
      <c r="M584" s="230" t="s">
        <v>211</v>
      </c>
      <c r="N584" s="231">
        <v>8</v>
      </c>
      <c r="O584" s="231">
        <v>3</v>
      </c>
      <c r="P584" s="231"/>
      <c r="Q584" s="231"/>
      <c r="R584" s="231"/>
      <c r="S584" s="231"/>
      <c r="T584" s="232">
        <f t="shared" si="33"/>
        <v>0</v>
      </c>
      <c r="U584" s="224"/>
      <c r="V584" s="224"/>
      <c r="W584" s="224"/>
      <c r="X584" s="224"/>
      <c r="Y584" s="224"/>
      <c r="Z584" s="224"/>
      <c r="AA584" s="224"/>
      <c r="AB584" s="224"/>
      <c r="AC584" s="224"/>
      <c r="AD584" s="224"/>
      <c r="AE584" s="224"/>
    </row>
    <row r="585" spans="1:31">
      <c r="A585" s="222">
        <v>56</v>
      </c>
      <c r="B585" s="223">
        <v>46154</v>
      </c>
      <c r="C585" s="224" t="s">
        <v>299</v>
      </c>
      <c r="D585" s="224">
        <v>32559</v>
      </c>
      <c r="E585" s="226" t="s">
        <v>302</v>
      </c>
      <c r="F585" s="225" t="s">
        <v>54</v>
      </c>
      <c r="G585" s="224" t="s">
        <v>209</v>
      </c>
      <c r="H585" s="227" t="s">
        <v>77</v>
      </c>
      <c r="I585" s="228">
        <v>46177</v>
      </c>
      <c r="J585" s="229">
        <v>0.26827546296296295</v>
      </c>
      <c r="K585" s="229">
        <v>0.66783564814814811</v>
      </c>
      <c r="L585" s="229"/>
      <c r="M585" s="230" t="s">
        <v>211</v>
      </c>
      <c r="N585" s="231">
        <v>8</v>
      </c>
      <c r="O585" s="231"/>
      <c r="P585" s="231"/>
      <c r="Q585" s="231"/>
      <c r="R585" s="231"/>
      <c r="S585" s="231"/>
      <c r="T585" s="232">
        <f t="shared" si="33"/>
        <v>0</v>
      </c>
      <c r="U585" s="232"/>
      <c r="V585" s="224"/>
      <c r="W585" s="224"/>
      <c r="X585" s="224"/>
      <c r="Y585" s="224"/>
      <c r="Z585" s="224"/>
      <c r="AA585" s="224"/>
      <c r="AB585" s="224"/>
      <c r="AC585" s="224"/>
      <c r="AD585" s="224"/>
      <c r="AE585" s="224"/>
    </row>
    <row r="586" spans="1:31">
      <c r="A586" s="222">
        <v>57</v>
      </c>
      <c r="B586" s="223">
        <v>46154</v>
      </c>
      <c r="C586" s="224" t="s">
        <v>299</v>
      </c>
      <c r="D586" s="224">
        <v>32537</v>
      </c>
      <c r="E586" s="226" t="s">
        <v>303</v>
      </c>
      <c r="F586" s="225" t="s">
        <v>52</v>
      </c>
      <c r="G586" s="224" t="s">
        <v>251</v>
      </c>
      <c r="H586" s="227" t="s">
        <v>77</v>
      </c>
      <c r="I586" s="228">
        <v>46177</v>
      </c>
      <c r="J586" s="229">
        <v>0.77056712962962959</v>
      </c>
      <c r="K586" s="229">
        <v>0.17008101851851851</v>
      </c>
      <c r="L586" s="229"/>
      <c r="M586" s="230" t="s">
        <v>210</v>
      </c>
      <c r="N586" s="231">
        <v>8</v>
      </c>
      <c r="O586" s="231"/>
      <c r="P586" s="231"/>
      <c r="Q586" s="231">
        <v>5</v>
      </c>
      <c r="R586" s="231"/>
      <c r="S586" s="231"/>
      <c r="T586" s="232">
        <f t="shared" si="33"/>
        <v>0</v>
      </c>
      <c r="U586" s="232"/>
      <c r="V586" s="224"/>
      <c r="W586" s="224"/>
      <c r="X586" s="224"/>
      <c r="Y586" s="224"/>
      <c r="Z586" s="224"/>
      <c r="AA586" s="224"/>
      <c r="AB586" s="224"/>
      <c r="AC586" s="224"/>
      <c r="AD586" s="224"/>
      <c r="AE586" s="224"/>
    </row>
    <row r="587" spans="1:31">
      <c r="A587" s="222">
        <v>58</v>
      </c>
      <c r="B587" s="223">
        <v>45811</v>
      </c>
      <c r="C587" s="224" t="s">
        <v>51</v>
      </c>
      <c r="D587" s="224">
        <v>13357</v>
      </c>
      <c r="E587" s="226" t="s">
        <v>337</v>
      </c>
      <c r="F587" s="225" t="s">
        <v>54</v>
      </c>
      <c r="G587" s="224" t="s">
        <v>209</v>
      </c>
      <c r="H587" s="227" t="s">
        <v>77</v>
      </c>
      <c r="I587" s="228">
        <v>46177</v>
      </c>
      <c r="J587" s="229">
        <v>0.27260416666666665</v>
      </c>
      <c r="K587" s="229">
        <v>0.79614583333333333</v>
      </c>
      <c r="L587" s="229"/>
      <c r="M587" s="230" t="s">
        <v>211</v>
      </c>
      <c r="N587" s="231">
        <v>8</v>
      </c>
      <c r="O587" s="231">
        <v>3</v>
      </c>
      <c r="P587" s="231"/>
      <c r="Q587" s="231"/>
      <c r="R587" s="231"/>
      <c r="S587" s="231"/>
      <c r="T587" s="232">
        <f t="shared" si="33"/>
        <v>0</v>
      </c>
      <c r="U587" s="224"/>
      <c r="V587" s="224"/>
      <c r="W587" s="224"/>
      <c r="X587" s="224"/>
      <c r="Y587" s="224"/>
      <c r="Z587" s="224"/>
      <c r="AA587" s="224"/>
      <c r="AB587" s="224"/>
      <c r="AC587" s="224"/>
      <c r="AD587" s="224"/>
      <c r="AE587" s="224"/>
    </row>
    <row r="588" spans="1:31">
      <c r="A588" s="222">
        <v>59</v>
      </c>
      <c r="B588" s="223">
        <v>45768</v>
      </c>
      <c r="C588" s="224" t="s">
        <v>69</v>
      </c>
      <c r="D588" s="224">
        <v>12260</v>
      </c>
      <c r="E588" s="226" t="s">
        <v>118</v>
      </c>
      <c r="F588" s="225" t="s">
        <v>52</v>
      </c>
      <c r="G588" s="224" t="s">
        <v>209</v>
      </c>
      <c r="H588" s="227" t="s">
        <v>258</v>
      </c>
      <c r="I588" s="228">
        <v>46177</v>
      </c>
      <c r="J588" s="229">
        <v>0.26322916666666668</v>
      </c>
      <c r="K588" s="229">
        <v>0.79267361111111112</v>
      </c>
      <c r="L588" s="229"/>
      <c r="M588" s="230" t="s">
        <v>211</v>
      </c>
      <c r="N588" s="231">
        <v>8</v>
      </c>
      <c r="O588" s="231">
        <v>3</v>
      </c>
      <c r="P588" s="231"/>
      <c r="Q588" s="231"/>
      <c r="R588" s="231"/>
      <c r="S588" s="231"/>
      <c r="T588" s="232">
        <f t="shared" si="33"/>
        <v>0</v>
      </c>
      <c r="U588" s="224"/>
      <c r="V588" s="224"/>
      <c r="W588" s="224"/>
      <c r="X588" s="224"/>
      <c r="Y588" s="224"/>
      <c r="Z588" s="224"/>
      <c r="AA588" s="224"/>
      <c r="AB588" s="224"/>
      <c r="AC588" s="224"/>
      <c r="AD588" s="224"/>
      <c r="AE588" s="224"/>
    </row>
    <row r="589" spans="1:31">
      <c r="A589" s="222">
        <v>60</v>
      </c>
      <c r="B589" s="223">
        <v>46154</v>
      </c>
      <c r="C589" s="224" t="s">
        <v>299</v>
      </c>
      <c r="D589" s="224">
        <v>32570</v>
      </c>
      <c r="E589" s="226" t="s">
        <v>304</v>
      </c>
      <c r="F589" s="225" t="s">
        <v>52</v>
      </c>
      <c r="G589" s="224" t="s">
        <v>251</v>
      </c>
      <c r="H589" s="227" t="s">
        <v>77</v>
      </c>
      <c r="I589" s="228">
        <v>46177</v>
      </c>
      <c r="J589" s="229">
        <v>0.76355324074074071</v>
      </c>
      <c r="K589" s="229">
        <v>0.17002314814814815</v>
      </c>
      <c r="L589" s="229"/>
      <c r="M589" s="230" t="s">
        <v>210</v>
      </c>
      <c r="N589" s="231">
        <v>8</v>
      </c>
      <c r="O589" s="231"/>
      <c r="P589" s="231"/>
      <c r="Q589" s="231">
        <v>5</v>
      </c>
      <c r="R589" s="231"/>
      <c r="S589" s="231"/>
      <c r="T589" s="232">
        <f t="shared" si="33"/>
        <v>0</v>
      </c>
      <c r="U589" s="232"/>
      <c r="V589" s="224"/>
      <c r="W589" s="224"/>
      <c r="X589" s="224"/>
      <c r="Y589" s="224"/>
      <c r="Z589" s="224"/>
      <c r="AA589" s="224"/>
      <c r="AB589" s="224"/>
      <c r="AC589" s="224"/>
      <c r="AD589" s="224"/>
      <c r="AE589" s="224"/>
    </row>
    <row r="590" spans="1:31">
      <c r="A590" s="222">
        <v>61</v>
      </c>
      <c r="B590" s="223">
        <v>45497</v>
      </c>
      <c r="C590" s="224" t="s">
        <v>99</v>
      </c>
      <c r="D590" s="224">
        <v>6905</v>
      </c>
      <c r="E590" s="226" t="s">
        <v>119</v>
      </c>
      <c r="F590" s="225" t="s">
        <v>52</v>
      </c>
      <c r="G590" s="224" t="s">
        <v>209</v>
      </c>
      <c r="H590" s="227" t="s">
        <v>60</v>
      </c>
      <c r="I590" s="228">
        <v>46177</v>
      </c>
      <c r="J590" s="229">
        <v>0.26887731481481481</v>
      </c>
      <c r="K590" s="229">
        <v>0.79560185185185184</v>
      </c>
      <c r="L590" s="229"/>
      <c r="M590" s="230" t="s">
        <v>211</v>
      </c>
      <c r="N590" s="231">
        <v>8</v>
      </c>
      <c r="O590" s="231">
        <v>3</v>
      </c>
      <c r="P590" s="231"/>
      <c r="Q590" s="231"/>
      <c r="R590" s="231"/>
      <c r="S590" s="231"/>
      <c r="T590" s="232">
        <f t="shared" si="33"/>
        <v>0</v>
      </c>
      <c r="U590" s="224"/>
      <c r="V590" s="224"/>
      <c r="W590" s="224"/>
      <c r="X590" s="224"/>
      <c r="Y590" s="224"/>
      <c r="Z590" s="224"/>
      <c r="AA590" s="224"/>
      <c r="AB590" s="224"/>
      <c r="AC590" s="224"/>
      <c r="AD590" s="224"/>
      <c r="AE590" s="224"/>
    </row>
    <row r="591" spans="1:31">
      <c r="A591" s="222">
        <v>62</v>
      </c>
      <c r="B591" s="223">
        <v>45811</v>
      </c>
      <c r="C591" s="224" t="s">
        <v>51</v>
      </c>
      <c r="D591" s="224">
        <v>13351</v>
      </c>
      <c r="E591" s="226" t="s">
        <v>120</v>
      </c>
      <c r="F591" s="225" t="s">
        <v>54</v>
      </c>
      <c r="G591" s="224" t="s">
        <v>209</v>
      </c>
      <c r="H591" s="227" t="s">
        <v>288</v>
      </c>
      <c r="I591" s="228">
        <v>46177</v>
      </c>
      <c r="J591" s="229">
        <v>0.27855324074074073</v>
      </c>
      <c r="K591" s="229">
        <v>0.79188657407407403</v>
      </c>
      <c r="L591" s="229"/>
      <c r="M591" s="230" t="s">
        <v>211</v>
      </c>
      <c r="N591" s="231">
        <v>8</v>
      </c>
      <c r="O591" s="231">
        <v>3</v>
      </c>
      <c r="P591" s="231"/>
      <c r="Q591" s="231"/>
      <c r="R591" s="231"/>
      <c r="S591" s="231"/>
      <c r="T591" s="232">
        <f t="shared" si="33"/>
        <v>0</v>
      </c>
      <c r="U591" s="224"/>
      <c r="V591" s="224"/>
      <c r="W591" s="224"/>
      <c r="X591" s="224"/>
      <c r="Y591" s="224"/>
      <c r="Z591" s="224"/>
      <c r="AA591" s="224"/>
      <c r="AB591" s="224"/>
      <c r="AC591" s="224"/>
      <c r="AD591" s="224"/>
      <c r="AE591" s="224"/>
    </row>
    <row r="592" spans="1:31">
      <c r="A592" s="222">
        <v>63</v>
      </c>
      <c r="B592" s="223">
        <v>45951</v>
      </c>
      <c r="C592" s="224" t="s">
        <v>238</v>
      </c>
      <c r="D592" s="224">
        <v>31137</v>
      </c>
      <c r="E592" s="226" t="s">
        <v>338</v>
      </c>
      <c r="F592" s="225" t="s">
        <v>52</v>
      </c>
      <c r="G592" s="224" t="s">
        <v>251</v>
      </c>
      <c r="H592" s="227" t="s">
        <v>258</v>
      </c>
      <c r="I592" s="228">
        <v>46177</v>
      </c>
      <c r="J592" s="229">
        <v>0.77422453703703709</v>
      </c>
      <c r="K592" s="229">
        <v>0.29781249999999998</v>
      </c>
      <c r="L592" s="229"/>
      <c r="M592" s="230" t="s">
        <v>210</v>
      </c>
      <c r="N592" s="231">
        <v>8</v>
      </c>
      <c r="O592" s="231">
        <v>3</v>
      </c>
      <c r="P592" s="231">
        <v>2</v>
      </c>
      <c r="Q592" s="231">
        <v>5</v>
      </c>
      <c r="R592" s="231"/>
      <c r="S592" s="231"/>
      <c r="T592" s="232">
        <f t="shared" si="33"/>
        <v>0</v>
      </c>
      <c r="U592" s="224"/>
      <c r="V592" s="224"/>
      <c r="W592" s="224"/>
      <c r="X592" s="224"/>
      <c r="Y592" s="224"/>
      <c r="Z592" s="224"/>
      <c r="AA592" s="224"/>
      <c r="AB592" s="224"/>
      <c r="AC592" s="224"/>
      <c r="AD592" s="224"/>
      <c r="AE592" s="224"/>
    </row>
    <row r="593" spans="1:31">
      <c r="A593" s="222">
        <v>64</v>
      </c>
      <c r="B593" s="223">
        <v>45482</v>
      </c>
      <c r="C593" s="224" t="s">
        <v>59</v>
      </c>
      <c r="D593" s="224">
        <v>6703</v>
      </c>
      <c r="E593" s="226" t="s">
        <v>121</v>
      </c>
      <c r="F593" s="225" t="s">
        <v>52</v>
      </c>
      <c r="G593" s="224" t="s">
        <v>251</v>
      </c>
      <c r="H593" s="227" t="s">
        <v>289</v>
      </c>
      <c r="I593" s="228">
        <v>46177</v>
      </c>
      <c r="J593" s="229">
        <v>0.76800925925925922</v>
      </c>
      <c r="K593" s="229">
        <v>0.29570601851851852</v>
      </c>
      <c r="L593" s="229"/>
      <c r="M593" s="230" t="s">
        <v>210</v>
      </c>
      <c r="N593" s="231">
        <v>8</v>
      </c>
      <c r="O593" s="231">
        <v>3</v>
      </c>
      <c r="P593" s="231">
        <v>2</v>
      </c>
      <c r="Q593" s="231">
        <v>5</v>
      </c>
      <c r="R593" s="231"/>
      <c r="S593" s="231"/>
      <c r="T593" s="232">
        <f t="shared" si="33"/>
        <v>0</v>
      </c>
      <c r="U593" s="224"/>
      <c r="V593" s="224"/>
      <c r="W593" s="224"/>
      <c r="X593" s="224"/>
      <c r="Y593" s="224"/>
      <c r="Z593" s="224"/>
      <c r="AA593" s="224"/>
      <c r="AB593" s="224"/>
      <c r="AC593" s="224"/>
      <c r="AD593" s="224"/>
      <c r="AE593" s="224"/>
    </row>
    <row r="594" spans="1:31">
      <c r="A594" s="222">
        <v>65</v>
      </c>
      <c r="B594" s="223">
        <v>46161</v>
      </c>
      <c r="C594" s="224" t="s">
        <v>310</v>
      </c>
      <c r="D594" s="225">
        <v>32217</v>
      </c>
      <c r="E594" s="226" t="s">
        <v>318</v>
      </c>
      <c r="F594" s="225" t="s">
        <v>50</v>
      </c>
      <c r="G594" s="224" t="s">
        <v>251</v>
      </c>
      <c r="H594" s="227" t="s">
        <v>333</v>
      </c>
      <c r="I594" s="228">
        <v>46177</v>
      </c>
      <c r="J594" s="229">
        <v>0.76677083333333329</v>
      </c>
      <c r="K594" s="229">
        <v>0.17178240740740741</v>
      </c>
      <c r="L594" s="229"/>
      <c r="M594" s="230" t="s">
        <v>210</v>
      </c>
      <c r="N594" s="231">
        <v>8</v>
      </c>
      <c r="O594" s="231"/>
      <c r="P594" s="231"/>
      <c r="Q594" s="231">
        <v>5</v>
      </c>
      <c r="R594" s="231"/>
      <c r="S594" s="231"/>
      <c r="T594" s="232">
        <f t="shared" si="33"/>
        <v>0</v>
      </c>
      <c r="U594" s="224"/>
      <c r="V594" s="224"/>
      <c r="W594" s="224"/>
      <c r="X594" s="224"/>
      <c r="Y594" s="224"/>
      <c r="Z594" s="224"/>
      <c r="AA594" s="224"/>
      <c r="AB594" s="224"/>
      <c r="AC594" s="224"/>
      <c r="AD594" s="224"/>
      <c r="AE594" s="224"/>
    </row>
    <row r="595" spans="1:31">
      <c r="A595" s="222">
        <v>66</v>
      </c>
      <c r="B595" s="223">
        <v>46161</v>
      </c>
      <c r="C595" s="224" t="s">
        <v>310</v>
      </c>
      <c r="D595" s="225">
        <v>32216</v>
      </c>
      <c r="E595" s="226" t="s">
        <v>319</v>
      </c>
      <c r="F595" s="225" t="s">
        <v>50</v>
      </c>
      <c r="G595" s="224" t="s">
        <v>212</v>
      </c>
      <c r="H595" s="227" t="s">
        <v>215</v>
      </c>
      <c r="I595" s="228">
        <v>46177</v>
      </c>
      <c r="J595" s="229">
        <v>0.25502314814814814</v>
      </c>
      <c r="K595" s="229">
        <v>0.67130787037037032</v>
      </c>
      <c r="L595" s="229"/>
      <c r="M595" s="230" t="s">
        <v>212</v>
      </c>
      <c r="N595" s="231">
        <v>8</v>
      </c>
      <c r="O595" s="231"/>
      <c r="P595" s="231"/>
      <c r="Q595" s="231"/>
      <c r="R595" s="231"/>
      <c r="S595" s="231"/>
      <c r="T595" s="232">
        <f t="shared" si="33"/>
        <v>0</v>
      </c>
      <c r="U595" s="224"/>
      <c r="V595" s="224"/>
      <c r="W595" s="224"/>
      <c r="X595" s="224"/>
      <c r="Y595" s="224"/>
      <c r="Z595" s="224"/>
      <c r="AA595" s="224"/>
      <c r="AB595" s="224"/>
      <c r="AC595" s="224"/>
      <c r="AD595" s="224"/>
      <c r="AE595" s="224"/>
    </row>
    <row r="596" spans="1:31">
      <c r="A596" s="222">
        <v>67</v>
      </c>
      <c r="B596" s="223">
        <v>45993</v>
      </c>
      <c r="C596" s="224" t="s">
        <v>259</v>
      </c>
      <c r="D596" s="225">
        <v>31084</v>
      </c>
      <c r="E596" s="226" t="s">
        <v>262</v>
      </c>
      <c r="F596" s="225" t="s">
        <v>52</v>
      </c>
      <c r="G596" s="224" t="s">
        <v>251</v>
      </c>
      <c r="H596" s="227" t="s">
        <v>77</v>
      </c>
      <c r="I596" s="228">
        <v>46177</v>
      </c>
      <c r="J596" s="229">
        <v>0.75895833333333329</v>
      </c>
      <c r="K596" s="229">
        <v>0.1688425925925926</v>
      </c>
      <c r="L596" s="229"/>
      <c r="M596" s="230" t="s">
        <v>210</v>
      </c>
      <c r="N596" s="231">
        <v>8</v>
      </c>
      <c r="O596" s="231"/>
      <c r="P596" s="231"/>
      <c r="Q596" s="231">
        <v>5</v>
      </c>
      <c r="R596" s="231"/>
      <c r="S596" s="231"/>
      <c r="T596" s="232">
        <f t="shared" si="33"/>
        <v>0</v>
      </c>
      <c r="U596" s="224"/>
      <c r="V596" s="224"/>
      <c r="W596" s="224"/>
      <c r="X596" s="224"/>
      <c r="Y596" s="224"/>
      <c r="Z596" s="224"/>
      <c r="AA596" s="224"/>
      <c r="AB596" s="224"/>
      <c r="AC596" s="224"/>
      <c r="AD596" s="224"/>
      <c r="AE596" s="224"/>
    </row>
    <row r="597" spans="1:31">
      <c r="A597" s="222">
        <v>68</v>
      </c>
      <c r="B597" s="223">
        <v>46154</v>
      </c>
      <c r="C597" s="224" t="s">
        <v>299</v>
      </c>
      <c r="D597" s="224">
        <v>32569</v>
      </c>
      <c r="E597" s="226" t="s">
        <v>339</v>
      </c>
      <c r="F597" s="225" t="s">
        <v>52</v>
      </c>
      <c r="G597" s="224" t="s">
        <v>251</v>
      </c>
      <c r="H597" s="227" t="s">
        <v>77</v>
      </c>
      <c r="I597" s="228">
        <v>46177</v>
      </c>
      <c r="J597" s="229"/>
      <c r="K597" s="229"/>
      <c r="L597" s="229" t="s">
        <v>213</v>
      </c>
      <c r="M597" s="230" t="s">
        <v>210</v>
      </c>
      <c r="N597" s="231"/>
      <c r="O597" s="231"/>
      <c r="P597" s="231"/>
      <c r="Q597" s="231"/>
      <c r="R597" s="231"/>
      <c r="S597" s="231"/>
      <c r="T597" s="232">
        <f t="shared" si="33"/>
        <v>0</v>
      </c>
      <c r="U597" s="232"/>
      <c r="V597" s="224"/>
      <c r="W597" s="224"/>
      <c r="X597" s="224"/>
      <c r="Y597" s="224"/>
      <c r="Z597" s="224"/>
      <c r="AA597" s="224"/>
      <c r="AB597" s="224"/>
      <c r="AC597" s="224"/>
      <c r="AD597" s="224"/>
      <c r="AE597" s="224"/>
    </row>
    <row r="598" spans="1:31">
      <c r="A598" s="222">
        <v>69</v>
      </c>
      <c r="B598" s="223">
        <v>46161</v>
      </c>
      <c r="C598" s="224" t="s">
        <v>310</v>
      </c>
      <c r="D598" s="225">
        <v>32204</v>
      </c>
      <c r="E598" s="226" t="s">
        <v>320</v>
      </c>
      <c r="F598" s="225" t="s">
        <v>50</v>
      </c>
      <c r="G598" s="224" t="s">
        <v>251</v>
      </c>
      <c r="H598" s="227" t="s">
        <v>333</v>
      </c>
      <c r="I598" s="228">
        <v>46177</v>
      </c>
      <c r="J598" s="229">
        <v>0.76498842592592597</v>
      </c>
      <c r="K598" s="229">
        <v>0.17151620370370371</v>
      </c>
      <c r="L598" s="229"/>
      <c r="M598" s="230" t="s">
        <v>210</v>
      </c>
      <c r="N598" s="231">
        <v>8</v>
      </c>
      <c r="O598" s="231"/>
      <c r="P598" s="231"/>
      <c r="Q598" s="231">
        <v>5</v>
      </c>
      <c r="R598" s="231"/>
      <c r="S598" s="231"/>
      <c r="T598" s="232">
        <f t="shared" si="33"/>
        <v>0</v>
      </c>
      <c r="U598" s="224"/>
      <c r="V598" s="224"/>
      <c r="W598" s="224"/>
      <c r="X598" s="224"/>
      <c r="Y598" s="224"/>
      <c r="Z598" s="224"/>
      <c r="AA598" s="224"/>
      <c r="AB598" s="224"/>
      <c r="AC598" s="224"/>
      <c r="AD598" s="224"/>
      <c r="AE598" s="224"/>
    </row>
    <row r="599" spans="1:31">
      <c r="A599" s="222">
        <v>70</v>
      </c>
      <c r="B599" s="223">
        <v>46161</v>
      </c>
      <c r="C599" s="224" t="s">
        <v>310</v>
      </c>
      <c r="D599" s="225">
        <v>32209</v>
      </c>
      <c r="E599" s="226" t="s">
        <v>321</v>
      </c>
      <c r="F599" s="225" t="s">
        <v>50</v>
      </c>
      <c r="G599" s="224" t="s">
        <v>251</v>
      </c>
      <c r="H599" s="227" t="s">
        <v>333</v>
      </c>
      <c r="I599" s="228">
        <v>46177</v>
      </c>
      <c r="J599" s="229">
        <v>0.76684027777777775</v>
      </c>
      <c r="K599" s="229">
        <v>0.17170138888888889</v>
      </c>
      <c r="L599" s="229"/>
      <c r="M599" s="230" t="s">
        <v>210</v>
      </c>
      <c r="N599" s="231">
        <v>8</v>
      </c>
      <c r="O599" s="231"/>
      <c r="P599" s="231"/>
      <c r="Q599" s="231">
        <v>5</v>
      </c>
      <c r="R599" s="231"/>
      <c r="S599" s="231"/>
      <c r="T599" s="232">
        <f t="shared" si="33"/>
        <v>0</v>
      </c>
      <c r="U599" s="224"/>
      <c r="V599" s="224"/>
      <c r="W599" s="224"/>
      <c r="X599" s="224"/>
      <c r="Y599" s="224"/>
      <c r="Z599" s="224"/>
      <c r="AA599" s="224"/>
      <c r="AB599" s="224"/>
      <c r="AC599" s="224"/>
      <c r="AD599" s="224"/>
      <c r="AE599" s="224"/>
    </row>
    <row r="600" spans="1:31">
      <c r="A600" s="222">
        <v>71</v>
      </c>
      <c r="B600" s="223">
        <v>46154</v>
      </c>
      <c r="C600" s="224" t="s">
        <v>299</v>
      </c>
      <c r="D600" s="224">
        <v>32557</v>
      </c>
      <c r="E600" s="226" t="s">
        <v>305</v>
      </c>
      <c r="F600" s="225" t="s">
        <v>54</v>
      </c>
      <c r="G600" s="224" t="s">
        <v>251</v>
      </c>
      <c r="H600" s="227" t="s">
        <v>77</v>
      </c>
      <c r="I600" s="228">
        <v>46177</v>
      </c>
      <c r="J600" s="229">
        <v>0.7547800925925926</v>
      </c>
      <c r="K600" s="229">
        <v>0.16893518518518519</v>
      </c>
      <c r="L600" s="229"/>
      <c r="M600" s="230" t="s">
        <v>210</v>
      </c>
      <c r="N600" s="231">
        <v>8</v>
      </c>
      <c r="O600" s="231"/>
      <c r="P600" s="231"/>
      <c r="Q600" s="231">
        <v>5</v>
      </c>
      <c r="R600" s="231"/>
      <c r="S600" s="231"/>
      <c r="T600" s="232">
        <f t="shared" si="33"/>
        <v>0</v>
      </c>
      <c r="U600" s="232"/>
      <c r="V600" s="224"/>
      <c r="W600" s="224"/>
      <c r="X600" s="224"/>
      <c r="Y600" s="224"/>
      <c r="Z600" s="224"/>
      <c r="AA600" s="224"/>
      <c r="AB600" s="224"/>
      <c r="AC600" s="224"/>
      <c r="AD600" s="224"/>
      <c r="AE600" s="224"/>
    </row>
    <row r="601" spans="1:31">
      <c r="A601" s="222">
        <v>72</v>
      </c>
      <c r="B601" s="223">
        <v>45944</v>
      </c>
      <c r="C601" s="224" t="s">
        <v>214</v>
      </c>
      <c r="D601" s="224">
        <v>31013</v>
      </c>
      <c r="E601" s="226" t="s">
        <v>218</v>
      </c>
      <c r="F601" s="225" t="s">
        <v>52</v>
      </c>
      <c r="G601" s="224" t="s">
        <v>251</v>
      </c>
      <c r="H601" s="227" t="s">
        <v>68</v>
      </c>
      <c r="I601" s="228">
        <v>46177</v>
      </c>
      <c r="J601" s="229">
        <v>0.7645601851851852</v>
      </c>
      <c r="K601" s="229">
        <v>0.29327546296296297</v>
      </c>
      <c r="L601" s="229"/>
      <c r="M601" s="230" t="s">
        <v>210</v>
      </c>
      <c r="N601" s="231">
        <v>8</v>
      </c>
      <c r="O601" s="231">
        <v>3</v>
      </c>
      <c r="P601" s="231">
        <v>2</v>
      </c>
      <c r="Q601" s="231">
        <v>5</v>
      </c>
      <c r="R601" s="231"/>
      <c r="S601" s="231"/>
      <c r="T601" s="232">
        <f t="shared" si="33"/>
        <v>0</v>
      </c>
      <c r="U601" s="224"/>
      <c r="V601" s="224"/>
      <c r="W601" s="224"/>
      <c r="X601" s="224"/>
      <c r="Y601" s="224"/>
      <c r="Z601" s="224"/>
      <c r="AA601" s="224"/>
      <c r="AB601" s="224"/>
      <c r="AC601" s="224"/>
      <c r="AD601" s="224"/>
      <c r="AE601" s="224"/>
    </row>
    <row r="602" spans="1:31">
      <c r="A602" s="222">
        <v>73</v>
      </c>
      <c r="B602" s="223">
        <v>45818</v>
      </c>
      <c r="C602" s="224" t="s">
        <v>90</v>
      </c>
      <c r="D602" s="225">
        <v>14866</v>
      </c>
      <c r="E602" s="226" t="s">
        <v>267</v>
      </c>
      <c r="F602" s="225" t="s">
        <v>52</v>
      </c>
      <c r="G602" s="224" t="s">
        <v>251</v>
      </c>
      <c r="H602" s="227" t="s">
        <v>288</v>
      </c>
      <c r="I602" s="228">
        <v>46177</v>
      </c>
      <c r="J602" s="229">
        <v>0.75663194444444448</v>
      </c>
      <c r="K602" s="229">
        <v>0.29445601851851849</v>
      </c>
      <c r="L602" s="229"/>
      <c r="M602" s="230" t="s">
        <v>210</v>
      </c>
      <c r="N602" s="231">
        <v>8</v>
      </c>
      <c r="O602" s="231">
        <v>3</v>
      </c>
      <c r="P602" s="231">
        <v>2</v>
      </c>
      <c r="Q602" s="231">
        <v>5</v>
      </c>
      <c r="R602" s="231"/>
      <c r="S602" s="231"/>
      <c r="T602" s="232">
        <f t="shared" si="33"/>
        <v>0</v>
      </c>
      <c r="U602" s="224"/>
      <c r="V602" s="224"/>
      <c r="W602" s="224"/>
      <c r="X602" s="224"/>
      <c r="Y602" s="224"/>
      <c r="Z602" s="224"/>
      <c r="AA602" s="224"/>
      <c r="AB602" s="224"/>
      <c r="AC602" s="224"/>
      <c r="AD602" s="224"/>
      <c r="AE602" s="224"/>
    </row>
    <row r="603" spans="1:31">
      <c r="A603" s="222">
        <v>74</v>
      </c>
      <c r="B603" s="223">
        <v>45636</v>
      </c>
      <c r="C603" s="224" t="s">
        <v>124</v>
      </c>
      <c r="D603" s="225">
        <v>10338</v>
      </c>
      <c r="E603" s="226" t="s">
        <v>253</v>
      </c>
      <c r="F603" s="225" t="s">
        <v>52</v>
      </c>
      <c r="G603" s="224" t="s">
        <v>251</v>
      </c>
      <c r="H603" s="227" t="s">
        <v>68</v>
      </c>
      <c r="I603" s="228">
        <v>46177</v>
      </c>
      <c r="J603" s="229">
        <v>0.77436342592592589</v>
      </c>
      <c r="K603" s="229">
        <v>0.29376157407407405</v>
      </c>
      <c r="L603" s="229"/>
      <c r="M603" s="230" t="s">
        <v>210</v>
      </c>
      <c r="N603" s="231">
        <v>8</v>
      </c>
      <c r="O603" s="231">
        <v>3</v>
      </c>
      <c r="P603" s="231">
        <v>2</v>
      </c>
      <c r="Q603" s="231">
        <v>5</v>
      </c>
      <c r="R603" s="231"/>
      <c r="S603" s="231"/>
      <c r="T603" s="232">
        <f t="shared" si="33"/>
        <v>0</v>
      </c>
      <c r="U603" s="224"/>
      <c r="V603" s="224"/>
      <c r="W603" s="224"/>
      <c r="X603" s="224"/>
      <c r="Y603" s="224"/>
      <c r="Z603" s="224"/>
      <c r="AA603" s="224"/>
      <c r="AB603" s="224"/>
      <c r="AC603" s="224"/>
      <c r="AD603" s="224"/>
      <c r="AE603" s="224"/>
    </row>
    <row r="604" spans="1:31">
      <c r="A604" s="222">
        <v>75</v>
      </c>
      <c r="B604" s="223">
        <v>45719</v>
      </c>
      <c r="C604" s="224" t="s">
        <v>82</v>
      </c>
      <c r="D604" s="225">
        <v>12081</v>
      </c>
      <c r="E604" s="226" t="s">
        <v>125</v>
      </c>
      <c r="F604" s="225" t="s">
        <v>54</v>
      </c>
      <c r="G604" s="224" t="s">
        <v>251</v>
      </c>
      <c r="H604" s="227" t="s">
        <v>60</v>
      </c>
      <c r="I604" s="228">
        <v>46177</v>
      </c>
      <c r="J604" s="229">
        <v>0.75486111111111109</v>
      </c>
      <c r="K604" s="229">
        <v>0.29237268518518517</v>
      </c>
      <c r="L604" s="229"/>
      <c r="M604" s="230" t="s">
        <v>210</v>
      </c>
      <c r="N604" s="231">
        <v>8</v>
      </c>
      <c r="O604" s="231">
        <v>3</v>
      </c>
      <c r="P604" s="231">
        <v>2</v>
      </c>
      <c r="Q604" s="231">
        <v>5</v>
      </c>
      <c r="R604" s="231"/>
      <c r="S604" s="231"/>
      <c r="T604" s="232">
        <f t="shared" si="33"/>
        <v>0</v>
      </c>
      <c r="U604" s="224"/>
      <c r="V604" s="224"/>
      <c r="W604" s="224"/>
      <c r="X604" s="224"/>
      <c r="Y604" s="224"/>
      <c r="Z604" s="224"/>
      <c r="AA604" s="224"/>
      <c r="AB604" s="224"/>
      <c r="AC604" s="224"/>
      <c r="AD604" s="224"/>
      <c r="AE604" s="224"/>
    </row>
    <row r="605" spans="1:31">
      <c r="A605" s="222">
        <v>76</v>
      </c>
      <c r="B605" s="223">
        <v>46154</v>
      </c>
      <c r="C605" s="224" t="s">
        <v>299</v>
      </c>
      <c r="D605" s="224">
        <v>32547</v>
      </c>
      <c r="E605" s="226" t="s">
        <v>340</v>
      </c>
      <c r="F605" s="225" t="s">
        <v>52</v>
      </c>
      <c r="G605" s="224" t="s">
        <v>251</v>
      </c>
      <c r="H605" s="227" t="s">
        <v>77</v>
      </c>
      <c r="I605" s="228">
        <v>46177</v>
      </c>
      <c r="J605" s="229">
        <v>0.75738425925925923</v>
      </c>
      <c r="K605" s="229">
        <v>0.29761574074074076</v>
      </c>
      <c r="L605" s="229"/>
      <c r="M605" s="230" t="s">
        <v>210</v>
      </c>
      <c r="N605" s="231">
        <v>8</v>
      </c>
      <c r="O605" s="231">
        <v>3</v>
      </c>
      <c r="P605" s="231">
        <v>2</v>
      </c>
      <c r="Q605" s="231">
        <v>5</v>
      </c>
      <c r="R605" s="231"/>
      <c r="S605" s="231"/>
      <c r="T605" s="232">
        <f t="shared" si="33"/>
        <v>0</v>
      </c>
      <c r="U605" s="232"/>
      <c r="V605" s="224"/>
      <c r="W605" s="224"/>
      <c r="X605" s="224"/>
      <c r="Y605" s="224"/>
      <c r="Z605" s="224"/>
      <c r="AA605" s="224"/>
      <c r="AB605" s="224"/>
      <c r="AC605" s="224"/>
      <c r="AD605" s="224"/>
      <c r="AE605" s="224"/>
    </row>
    <row r="606" spans="1:31">
      <c r="A606" s="222">
        <v>77</v>
      </c>
      <c r="B606" s="234">
        <v>46084</v>
      </c>
      <c r="C606" s="224" t="s">
        <v>268</v>
      </c>
      <c r="D606" s="224">
        <v>32820</v>
      </c>
      <c r="E606" s="235" t="s">
        <v>274</v>
      </c>
      <c r="F606" s="224" t="s">
        <v>52</v>
      </c>
      <c r="G606" s="224" t="s">
        <v>251</v>
      </c>
      <c r="H606" s="235" t="s">
        <v>77</v>
      </c>
      <c r="I606" s="228">
        <v>46177</v>
      </c>
      <c r="J606" s="229">
        <v>0.7643981481481481</v>
      </c>
      <c r="K606" s="229">
        <v>0.29646990740740742</v>
      </c>
      <c r="L606" s="229"/>
      <c r="M606" s="230" t="s">
        <v>210</v>
      </c>
      <c r="N606" s="231">
        <v>8</v>
      </c>
      <c r="O606" s="231">
        <v>3</v>
      </c>
      <c r="P606" s="231">
        <v>2</v>
      </c>
      <c r="Q606" s="231">
        <v>5</v>
      </c>
      <c r="R606" s="224"/>
      <c r="S606" s="224"/>
      <c r="T606" s="224">
        <v>0</v>
      </c>
      <c r="U606" s="224"/>
      <c r="V606" s="224"/>
      <c r="W606" s="224"/>
      <c r="X606" s="224"/>
      <c r="Y606" s="224"/>
      <c r="Z606" s="224"/>
      <c r="AA606" s="224"/>
      <c r="AB606" s="224"/>
      <c r="AC606" s="224"/>
      <c r="AD606" s="224"/>
      <c r="AE606" s="224"/>
    </row>
    <row r="607" spans="1:31">
      <c r="A607" s="222">
        <v>78</v>
      </c>
      <c r="B607" s="223">
        <v>45670</v>
      </c>
      <c r="C607" s="224" t="s">
        <v>92</v>
      </c>
      <c r="D607" s="224">
        <v>12457</v>
      </c>
      <c r="E607" s="226" t="s">
        <v>297</v>
      </c>
      <c r="F607" s="225" t="s">
        <v>52</v>
      </c>
      <c r="G607" s="224" t="s">
        <v>251</v>
      </c>
      <c r="H607" s="227" t="s">
        <v>258</v>
      </c>
      <c r="I607" s="228">
        <v>46177</v>
      </c>
      <c r="J607" s="229">
        <v>0.76879629629629631</v>
      </c>
      <c r="K607" s="229">
        <v>0.16743055555555555</v>
      </c>
      <c r="L607" s="229"/>
      <c r="M607" s="230" t="s">
        <v>210</v>
      </c>
      <c r="N607" s="231">
        <v>8</v>
      </c>
      <c r="O607" s="231"/>
      <c r="P607" s="231"/>
      <c r="Q607" s="231">
        <v>5</v>
      </c>
      <c r="R607" s="231"/>
      <c r="S607" s="231"/>
      <c r="T607" s="232">
        <f t="shared" ref="T607:T612" si="34">SUM(R607:S607)</f>
        <v>0</v>
      </c>
      <c r="U607" s="224"/>
      <c r="V607" s="224"/>
      <c r="W607" s="224"/>
      <c r="X607" s="224"/>
      <c r="Y607" s="224"/>
      <c r="Z607" s="224"/>
      <c r="AA607" s="224"/>
      <c r="AB607" s="224"/>
      <c r="AC607" s="224"/>
      <c r="AD607" s="224"/>
      <c r="AE607" s="224"/>
    </row>
    <row r="608" spans="1:31">
      <c r="A608" s="222">
        <v>79</v>
      </c>
      <c r="B608" s="223">
        <v>46154</v>
      </c>
      <c r="C608" s="224" t="s">
        <v>299</v>
      </c>
      <c r="D608" s="224">
        <v>32558</v>
      </c>
      <c r="E608" s="226" t="s">
        <v>341</v>
      </c>
      <c r="F608" s="225" t="s">
        <v>54</v>
      </c>
      <c r="G608" s="224" t="s">
        <v>251</v>
      </c>
      <c r="H608" s="227" t="s">
        <v>77</v>
      </c>
      <c r="I608" s="228">
        <v>46177</v>
      </c>
      <c r="J608" s="229">
        <v>0.75942129629629629</v>
      </c>
      <c r="K608" s="229">
        <v>0.16942129629629629</v>
      </c>
      <c r="L608" s="229"/>
      <c r="M608" s="230" t="s">
        <v>210</v>
      </c>
      <c r="N608" s="231">
        <v>8</v>
      </c>
      <c r="O608" s="231"/>
      <c r="P608" s="231"/>
      <c r="Q608" s="231">
        <v>5</v>
      </c>
      <c r="R608" s="231"/>
      <c r="S608" s="231"/>
      <c r="T608" s="232">
        <f t="shared" si="34"/>
        <v>0</v>
      </c>
      <c r="U608" s="232"/>
      <c r="V608" s="224"/>
      <c r="W608" s="224"/>
      <c r="X608" s="224"/>
      <c r="Y608" s="224"/>
      <c r="Z608" s="224"/>
      <c r="AA608" s="224"/>
      <c r="AB608" s="224"/>
      <c r="AC608" s="224"/>
      <c r="AD608" s="224"/>
      <c r="AE608" s="224"/>
    </row>
    <row r="609" spans="1:31">
      <c r="A609" s="222">
        <v>80</v>
      </c>
      <c r="B609" s="223">
        <v>46154</v>
      </c>
      <c r="C609" s="224" t="s">
        <v>299</v>
      </c>
      <c r="D609" s="224">
        <v>32548</v>
      </c>
      <c r="E609" s="226" t="s">
        <v>342</v>
      </c>
      <c r="F609" s="225" t="s">
        <v>52</v>
      </c>
      <c r="G609" s="224" t="s">
        <v>251</v>
      </c>
      <c r="H609" s="227" t="s">
        <v>77</v>
      </c>
      <c r="I609" s="228">
        <v>46177</v>
      </c>
      <c r="J609" s="229">
        <v>0.75791666666666668</v>
      </c>
      <c r="K609" s="229">
        <v>0.29753472222222221</v>
      </c>
      <c r="L609" s="229"/>
      <c r="M609" s="230" t="s">
        <v>210</v>
      </c>
      <c r="N609" s="231">
        <v>8</v>
      </c>
      <c r="O609" s="231">
        <v>3</v>
      </c>
      <c r="P609" s="231">
        <v>2</v>
      </c>
      <c r="Q609" s="231">
        <v>5</v>
      </c>
      <c r="R609" s="231"/>
      <c r="S609" s="231"/>
      <c r="T609" s="232">
        <f t="shared" si="34"/>
        <v>0</v>
      </c>
      <c r="U609" s="232"/>
      <c r="V609" s="224"/>
      <c r="W609" s="224"/>
      <c r="X609" s="224"/>
      <c r="Y609" s="224"/>
      <c r="Z609" s="224"/>
      <c r="AA609" s="224"/>
      <c r="AB609" s="224"/>
      <c r="AC609" s="224"/>
      <c r="AD609" s="224"/>
      <c r="AE609" s="224"/>
    </row>
    <row r="610" spans="1:31">
      <c r="A610" s="222">
        <v>81</v>
      </c>
      <c r="B610" s="223">
        <v>45951</v>
      </c>
      <c r="C610" s="224" t="s">
        <v>238</v>
      </c>
      <c r="D610" s="224">
        <v>31022</v>
      </c>
      <c r="E610" s="226" t="s">
        <v>241</v>
      </c>
      <c r="F610" s="225" t="s">
        <v>52</v>
      </c>
      <c r="G610" s="224" t="s">
        <v>209</v>
      </c>
      <c r="H610" s="227" t="s">
        <v>258</v>
      </c>
      <c r="I610" s="228">
        <v>46177</v>
      </c>
      <c r="J610" s="229">
        <v>0.26548611111111109</v>
      </c>
      <c r="K610" s="229">
        <v>0.79456018518518523</v>
      </c>
      <c r="L610" s="229"/>
      <c r="M610" s="230" t="s">
        <v>211</v>
      </c>
      <c r="N610" s="231">
        <v>8</v>
      </c>
      <c r="O610" s="231">
        <v>3</v>
      </c>
      <c r="P610" s="231"/>
      <c r="Q610" s="231"/>
      <c r="R610" s="231"/>
      <c r="S610" s="231"/>
      <c r="T610" s="232">
        <f t="shared" si="34"/>
        <v>0</v>
      </c>
      <c r="U610" s="224"/>
      <c r="V610" s="224"/>
      <c r="W610" s="224"/>
      <c r="X610" s="224"/>
      <c r="Y610" s="224"/>
      <c r="Z610" s="224"/>
      <c r="AA610" s="224"/>
      <c r="AB610" s="224"/>
      <c r="AC610" s="224"/>
      <c r="AD610" s="224"/>
      <c r="AE610" s="224"/>
    </row>
    <row r="611" spans="1:31">
      <c r="A611" s="222">
        <v>82</v>
      </c>
      <c r="B611" s="223">
        <v>45440</v>
      </c>
      <c r="C611" s="224" t="s">
        <v>104</v>
      </c>
      <c r="D611" s="225">
        <v>6456</v>
      </c>
      <c r="E611" s="226" t="s">
        <v>127</v>
      </c>
      <c r="F611" s="225" t="s">
        <v>52</v>
      </c>
      <c r="G611" s="224" t="s">
        <v>251</v>
      </c>
      <c r="H611" s="227" t="s">
        <v>58</v>
      </c>
      <c r="I611" s="228">
        <v>46177</v>
      </c>
      <c r="J611" s="229">
        <v>0.75523148148148145</v>
      </c>
      <c r="K611" s="229">
        <v>0.29475694444444445</v>
      </c>
      <c r="L611" s="229"/>
      <c r="M611" s="230" t="s">
        <v>210</v>
      </c>
      <c r="N611" s="231">
        <v>8</v>
      </c>
      <c r="O611" s="231">
        <v>3</v>
      </c>
      <c r="P611" s="231">
        <v>2</v>
      </c>
      <c r="Q611" s="231">
        <v>5</v>
      </c>
      <c r="R611" s="231"/>
      <c r="S611" s="231"/>
      <c r="T611" s="232">
        <f t="shared" si="34"/>
        <v>0</v>
      </c>
      <c r="U611" s="224"/>
      <c r="V611" s="224"/>
      <c r="W611" s="224"/>
      <c r="X611" s="224"/>
      <c r="Y611" s="224"/>
      <c r="Z611" s="224"/>
      <c r="AA611" s="224"/>
      <c r="AB611" s="224"/>
      <c r="AC611" s="224"/>
      <c r="AD611" s="224"/>
      <c r="AE611" s="224"/>
    </row>
    <row r="612" spans="1:31">
      <c r="A612" s="222">
        <v>83</v>
      </c>
      <c r="B612" s="223">
        <v>45685</v>
      </c>
      <c r="C612" s="224" t="s">
        <v>81</v>
      </c>
      <c r="D612" s="225">
        <v>12783</v>
      </c>
      <c r="E612" s="226" t="s">
        <v>129</v>
      </c>
      <c r="F612" s="225" t="s">
        <v>52</v>
      </c>
      <c r="G612" s="224" t="s">
        <v>251</v>
      </c>
      <c r="H612" s="227" t="s">
        <v>296</v>
      </c>
      <c r="I612" s="228">
        <v>46177</v>
      </c>
      <c r="J612" s="229">
        <v>0.74872685185185184</v>
      </c>
      <c r="K612" s="229">
        <v>0.2941435185185185</v>
      </c>
      <c r="L612" s="229"/>
      <c r="M612" s="230" t="s">
        <v>210</v>
      </c>
      <c r="N612" s="231">
        <v>8</v>
      </c>
      <c r="O612" s="231">
        <v>3</v>
      </c>
      <c r="P612" s="231">
        <v>2</v>
      </c>
      <c r="Q612" s="231">
        <v>5</v>
      </c>
      <c r="R612" s="231"/>
      <c r="S612" s="231"/>
      <c r="T612" s="232">
        <f t="shared" si="34"/>
        <v>0</v>
      </c>
      <c r="U612" s="224"/>
      <c r="V612" s="224"/>
      <c r="W612" s="224"/>
      <c r="X612" s="224"/>
      <c r="Y612" s="224"/>
      <c r="Z612" s="224"/>
      <c r="AA612" s="224"/>
      <c r="AB612" s="224"/>
      <c r="AC612" s="224"/>
      <c r="AD612" s="224"/>
      <c r="AE612" s="224"/>
    </row>
    <row r="613" spans="1:31">
      <c r="A613" s="222">
        <v>84</v>
      </c>
      <c r="B613" s="234">
        <v>46084</v>
      </c>
      <c r="C613" s="224" t="s">
        <v>268</v>
      </c>
      <c r="D613" s="224">
        <v>31638</v>
      </c>
      <c r="E613" s="235" t="s">
        <v>275</v>
      </c>
      <c r="F613" s="224" t="s">
        <v>52</v>
      </c>
      <c r="G613" s="224" t="s">
        <v>209</v>
      </c>
      <c r="H613" s="235" t="s">
        <v>258</v>
      </c>
      <c r="I613" s="228">
        <v>46177</v>
      </c>
      <c r="J613" s="229">
        <v>0.26708333333333334</v>
      </c>
      <c r="K613" s="229">
        <v>0.7958101851851852</v>
      </c>
      <c r="L613" s="229"/>
      <c r="M613" s="230" t="s">
        <v>211</v>
      </c>
      <c r="N613" s="231">
        <v>8</v>
      </c>
      <c r="O613" s="231">
        <v>3</v>
      </c>
      <c r="P613" s="231"/>
      <c r="Q613" s="231"/>
      <c r="R613" s="224"/>
      <c r="S613" s="224"/>
      <c r="T613" s="224">
        <v>0</v>
      </c>
      <c r="U613" s="224"/>
      <c r="V613" s="224"/>
      <c r="W613" s="224"/>
      <c r="X613" s="224"/>
      <c r="Y613" s="224"/>
      <c r="Z613" s="224"/>
      <c r="AA613" s="224"/>
      <c r="AB613" s="224"/>
      <c r="AC613" s="224"/>
      <c r="AD613" s="224"/>
      <c r="AE613" s="224"/>
    </row>
    <row r="614" spans="1:31">
      <c r="A614" s="222">
        <v>85</v>
      </c>
      <c r="B614" s="223">
        <v>46161</v>
      </c>
      <c r="C614" s="224" t="s">
        <v>310</v>
      </c>
      <c r="D614" s="225">
        <v>32213</v>
      </c>
      <c r="E614" s="226" t="s">
        <v>322</v>
      </c>
      <c r="F614" s="225" t="s">
        <v>50</v>
      </c>
      <c r="G614" s="224" t="s">
        <v>212</v>
      </c>
      <c r="H614" s="227" t="s">
        <v>215</v>
      </c>
      <c r="I614" s="228">
        <v>46177</v>
      </c>
      <c r="J614" s="229">
        <v>0.25442129629629628</v>
      </c>
      <c r="K614" s="229">
        <v>0.67353009259259256</v>
      </c>
      <c r="L614" s="229"/>
      <c r="M614" s="230" t="s">
        <v>212</v>
      </c>
      <c r="N614" s="231">
        <v>8</v>
      </c>
      <c r="O614" s="231"/>
      <c r="P614" s="231"/>
      <c r="Q614" s="231"/>
      <c r="R614" s="231"/>
      <c r="S614" s="231"/>
      <c r="T614" s="232">
        <f t="shared" ref="T614:T621" si="35">SUM(R614:S614)</f>
        <v>0</v>
      </c>
      <c r="U614" s="224"/>
      <c r="V614" s="224"/>
      <c r="W614" s="224"/>
      <c r="X614" s="224"/>
      <c r="Y614" s="224"/>
      <c r="Z614" s="224"/>
      <c r="AA614" s="224"/>
      <c r="AB614" s="224"/>
      <c r="AC614" s="224"/>
      <c r="AD614" s="224"/>
      <c r="AE614" s="224"/>
    </row>
    <row r="615" spans="1:31">
      <c r="A615" s="222">
        <v>86</v>
      </c>
      <c r="B615" s="223">
        <v>46154</v>
      </c>
      <c r="C615" s="224" t="s">
        <v>299</v>
      </c>
      <c r="D615" s="224">
        <v>32554</v>
      </c>
      <c r="E615" s="226" t="s">
        <v>343</v>
      </c>
      <c r="F615" s="225" t="s">
        <v>54</v>
      </c>
      <c r="G615" s="224" t="s">
        <v>209</v>
      </c>
      <c r="H615" s="227" t="s">
        <v>77</v>
      </c>
      <c r="I615" s="228">
        <v>46177</v>
      </c>
      <c r="J615" s="229">
        <v>0.25513888888888892</v>
      </c>
      <c r="K615" s="229">
        <v>0.6674768518518519</v>
      </c>
      <c r="L615" s="229"/>
      <c r="M615" s="230" t="s">
        <v>211</v>
      </c>
      <c r="N615" s="231">
        <v>8</v>
      </c>
      <c r="O615" s="231"/>
      <c r="P615" s="231"/>
      <c r="Q615" s="231"/>
      <c r="R615" s="231"/>
      <c r="S615" s="231"/>
      <c r="T615" s="232">
        <f t="shared" si="35"/>
        <v>0</v>
      </c>
      <c r="U615" s="232"/>
      <c r="V615" s="224"/>
      <c r="W615" s="224"/>
      <c r="X615" s="224"/>
      <c r="Y615" s="224"/>
      <c r="Z615" s="224"/>
      <c r="AA615" s="224"/>
      <c r="AB615" s="224"/>
      <c r="AC615" s="224"/>
      <c r="AD615" s="224"/>
      <c r="AE615" s="224"/>
    </row>
    <row r="616" spans="1:31">
      <c r="A616" s="222">
        <v>87</v>
      </c>
      <c r="B616" s="223">
        <v>45456</v>
      </c>
      <c r="C616" s="224" t="s">
        <v>130</v>
      </c>
      <c r="D616" s="225">
        <v>6555</v>
      </c>
      <c r="E616" s="226" t="s">
        <v>131</v>
      </c>
      <c r="F616" s="225" t="s">
        <v>52</v>
      </c>
      <c r="G616" s="224" t="s">
        <v>209</v>
      </c>
      <c r="H616" s="227" t="s">
        <v>84</v>
      </c>
      <c r="I616" s="228">
        <v>46177</v>
      </c>
      <c r="J616" s="229">
        <v>0.2671412037037037</v>
      </c>
      <c r="K616" s="229">
        <v>0.79336805555555556</v>
      </c>
      <c r="L616" s="229"/>
      <c r="M616" s="230" t="s">
        <v>211</v>
      </c>
      <c r="N616" s="231">
        <v>8</v>
      </c>
      <c r="O616" s="231">
        <v>3</v>
      </c>
      <c r="P616" s="231"/>
      <c r="Q616" s="231"/>
      <c r="R616" s="231"/>
      <c r="S616" s="231"/>
      <c r="T616" s="232">
        <f t="shared" si="35"/>
        <v>0</v>
      </c>
      <c r="U616" s="224"/>
      <c r="V616" s="224"/>
      <c r="W616" s="224"/>
      <c r="X616" s="224"/>
      <c r="Y616" s="224"/>
      <c r="Z616" s="224"/>
      <c r="AA616" s="224"/>
      <c r="AB616" s="224"/>
      <c r="AC616" s="224"/>
      <c r="AD616" s="224"/>
      <c r="AE616" s="224"/>
    </row>
    <row r="617" spans="1:31">
      <c r="A617" s="222">
        <v>88</v>
      </c>
      <c r="B617" s="223">
        <v>46161</v>
      </c>
      <c r="C617" s="224" t="s">
        <v>310</v>
      </c>
      <c r="D617" s="225">
        <v>32218</v>
      </c>
      <c r="E617" s="226" t="s">
        <v>323</v>
      </c>
      <c r="F617" s="225" t="s">
        <v>50</v>
      </c>
      <c r="G617" s="224" t="s">
        <v>212</v>
      </c>
      <c r="H617" s="227" t="s">
        <v>215</v>
      </c>
      <c r="I617" s="228">
        <v>46177</v>
      </c>
      <c r="J617" s="229">
        <v>0.25262731481481482</v>
      </c>
      <c r="K617" s="229">
        <v>0.67074074074074075</v>
      </c>
      <c r="L617" s="229"/>
      <c r="M617" s="230" t="s">
        <v>212</v>
      </c>
      <c r="N617" s="231">
        <v>8</v>
      </c>
      <c r="O617" s="231"/>
      <c r="P617" s="231"/>
      <c r="Q617" s="231"/>
      <c r="R617" s="231"/>
      <c r="S617" s="231"/>
      <c r="T617" s="232">
        <f t="shared" si="35"/>
        <v>0</v>
      </c>
      <c r="U617" s="224"/>
      <c r="V617" s="224"/>
      <c r="W617" s="224"/>
      <c r="X617" s="224"/>
      <c r="Y617" s="224"/>
      <c r="Z617" s="224"/>
      <c r="AA617" s="224"/>
      <c r="AB617" s="224"/>
      <c r="AC617" s="224"/>
      <c r="AD617" s="224"/>
      <c r="AE617" s="224"/>
    </row>
    <row r="618" spans="1:31">
      <c r="A618" s="222">
        <v>89</v>
      </c>
      <c r="B618" s="223">
        <v>45531</v>
      </c>
      <c r="C618" s="224" t="s">
        <v>66</v>
      </c>
      <c r="D618" s="225">
        <v>7091</v>
      </c>
      <c r="E618" s="226" t="s">
        <v>132</v>
      </c>
      <c r="F618" s="225" t="s">
        <v>52</v>
      </c>
      <c r="G618" s="224" t="s">
        <v>251</v>
      </c>
      <c r="H618" s="227" t="s">
        <v>68</v>
      </c>
      <c r="I618" s="228">
        <v>46177</v>
      </c>
      <c r="J618" s="229">
        <v>0.75453703703703701</v>
      </c>
      <c r="K618" s="229">
        <v>0.29739583333333336</v>
      </c>
      <c r="L618" s="229"/>
      <c r="M618" s="230" t="s">
        <v>210</v>
      </c>
      <c r="N618" s="231">
        <v>8</v>
      </c>
      <c r="O618" s="231">
        <v>3</v>
      </c>
      <c r="P618" s="231">
        <v>2</v>
      </c>
      <c r="Q618" s="231">
        <v>5</v>
      </c>
      <c r="R618" s="231"/>
      <c r="S618" s="231"/>
      <c r="T618" s="232">
        <f t="shared" si="35"/>
        <v>0</v>
      </c>
      <c r="U618" s="224"/>
      <c r="V618" s="224"/>
      <c r="W618" s="224"/>
      <c r="X618" s="224"/>
      <c r="Y618" s="224"/>
      <c r="Z618" s="224"/>
      <c r="AA618" s="224"/>
      <c r="AB618" s="224"/>
      <c r="AC618" s="224"/>
      <c r="AD618" s="224"/>
      <c r="AE618" s="224"/>
    </row>
    <row r="619" spans="1:31">
      <c r="A619" s="222">
        <v>90</v>
      </c>
      <c r="B619" s="223">
        <v>45818</v>
      </c>
      <c r="C619" s="224" t="s">
        <v>90</v>
      </c>
      <c r="D619" s="225">
        <v>14873</v>
      </c>
      <c r="E619" s="226" t="s">
        <v>133</v>
      </c>
      <c r="F619" s="225" t="s">
        <v>52</v>
      </c>
      <c r="G619" s="224" t="s">
        <v>251</v>
      </c>
      <c r="H619" s="227" t="s">
        <v>68</v>
      </c>
      <c r="I619" s="228">
        <v>46177</v>
      </c>
      <c r="J619" s="229"/>
      <c r="K619" s="229"/>
      <c r="L619" s="229" t="s">
        <v>213</v>
      </c>
      <c r="M619" s="230" t="s">
        <v>210</v>
      </c>
      <c r="N619" s="231"/>
      <c r="O619" s="231"/>
      <c r="P619" s="231"/>
      <c r="Q619" s="231"/>
      <c r="R619" s="231"/>
      <c r="S619" s="231"/>
      <c r="T619" s="232">
        <f t="shared" si="35"/>
        <v>0</v>
      </c>
      <c r="U619" s="224"/>
      <c r="V619" s="224"/>
      <c r="W619" s="224"/>
      <c r="X619" s="224"/>
      <c r="Y619" s="224"/>
      <c r="Z619" s="224"/>
      <c r="AA619" s="224"/>
      <c r="AB619" s="224"/>
      <c r="AC619" s="224"/>
      <c r="AD619" s="224"/>
      <c r="AE619" s="224"/>
    </row>
    <row r="620" spans="1:31">
      <c r="A620" s="222">
        <v>91</v>
      </c>
      <c r="B620" s="223">
        <v>45755</v>
      </c>
      <c r="C620" s="224" t="s">
        <v>70</v>
      </c>
      <c r="D620" s="225">
        <v>11675</v>
      </c>
      <c r="E620" s="226" t="s">
        <v>134</v>
      </c>
      <c r="F620" s="225" t="s">
        <v>52</v>
      </c>
      <c r="G620" s="224" t="s">
        <v>251</v>
      </c>
      <c r="H620" s="227" t="s">
        <v>289</v>
      </c>
      <c r="I620" s="228">
        <v>46177</v>
      </c>
      <c r="J620" s="229">
        <v>0.76652777777777781</v>
      </c>
      <c r="K620" s="229">
        <v>0.29744212962962963</v>
      </c>
      <c r="L620" s="229"/>
      <c r="M620" s="230" t="s">
        <v>210</v>
      </c>
      <c r="N620" s="231">
        <v>8</v>
      </c>
      <c r="O620" s="231">
        <v>3</v>
      </c>
      <c r="P620" s="231">
        <v>2</v>
      </c>
      <c r="Q620" s="231">
        <v>5</v>
      </c>
      <c r="R620" s="231"/>
      <c r="S620" s="231"/>
      <c r="T620" s="232">
        <f t="shared" si="35"/>
        <v>0</v>
      </c>
      <c r="U620" s="224"/>
      <c r="V620" s="224"/>
      <c r="W620" s="224"/>
      <c r="X620" s="224"/>
      <c r="Y620" s="224"/>
      <c r="Z620" s="224"/>
      <c r="AA620" s="224"/>
      <c r="AB620" s="224"/>
      <c r="AC620" s="224"/>
      <c r="AD620" s="224"/>
      <c r="AE620" s="224"/>
    </row>
    <row r="621" spans="1:31">
      <c r="A621" s="222">
        <v>92</v>
      </c>
      <c r="B621" s="223">
        <v>45755</v>
      </c>
      <c r="C621" s="224" t="s">
        <v>70</v>
      </c>
      <c r="D621" s="225">
        <v>11728</v>
      </c>
      <c r="E621" s="226" t="s">
        <v>135</v>
      </c>
      <c r="F621" s="225" t="s">
        <v>54</v>
      </c>
      <c r="G621" s="224" t="s">
        <v>251</v>
      </c>
      <c r="H621" s="227" t="s">
        <v>288</v>
      </c>
      <c r="I621" s="228">
        <v>46177</v>
      </c>
      <c r="J621" s="229">
        <v>0.75210648148148151</v>
      </c>
      <c r="K621" s="229">
        <v>0.16706018518518517</v>
      </c>
      <c r="L621" s="229"/>
      <c r="M621" s="230" t="s">
        <v>210</v>
      </c>
      <c r="N621" s="231">
        <v>8</v>
      </c>
      <c r="O621" s="231"/>
      <c r="P621" s="231"/>
      <c r="Q621" s="231">
        <v>5</v>
      </c>
      <c r="R621" s="231"/>
      <c r="S621" s="231"/>
      <c r="T621" s="232">
        <f t="shared" si="35"/>
        <v>0</v>
      </c>
      <c r="U621" s="224"/>
      <c r="V621" s="224"/>
      <c r="W621" s="224"/>
      <c r="X621" s="224"/>
      <c r="Y621" s="224"/>
      <c r="Z621" s="224"/>
      <c r="AA621" s="224"/>
      <c r="AB621" s="224"/>
      <c r="AC621" s="224"/>
      <c r="AD621" s="224"/>
      <c r="AE621" s="224"/>
    </row>
    <row r="622" spans="1:31">
      <c r="A622" s="222">
        <v>93</v>
      </c>
      <c r="B622" s="234">
        <v>46084</v>
      </c>
      <c r="C622" s="224" t="s">
        <v>268</v>
      </c>
      <c r="D622" s="224">
        <v>32825</v>
      </c>
      <c r="E622" s="235" t="s">
        <v>276</v>
      </c>
      <c r="F622" s="224" t="s">
        <v>52</v>
      </c>
      <c r="G622" s="224" t="s">
        <v>251</v>
      </c>
      <c r="H622" s="227" t="s">
        <v>258</v>
      </c>
      <c r="I622" s="228">
        <v>46177</v>
      </c>
      <c r="J622" s="229">
        <v>0.76251157407407411</v>
      </c>
      <c r="K622" s="229">
        <v>0.16665509259259259</v>
      </c>
      <c r="L622" s="229"/>
      <c r="M622" s="230" t="s">
        <v>210</v>
      </c>
      <c r="N622" s="231">
        <v>8</v>
      </c>
      <c r="O622" s="231"/>
      <c r="P622" s="224"/>
      <c r="Q622" s="236">
        <v>4.9800000000000004</v>
      </c>
      <c r="R622" s="224"/>
      <c r="S622" s="224">
        <v>1</v>
      </c>
      <c r="T622" s="224">
        <v>0</v>
      </c>
      <c r="U622" s="224"/>
      <c r="V622" s="224"/>
      <c r="W622" s="224"/>
      <c r="X622" s="224"/>
      <c r="Y622" s="224"/>
      <c r="Z622" s="224"/>
      <c r="AA622" s="224"/>
      <c r="AB622" s="224"/>
      <c r="AC622" s="224"/>
      <c r="AD622" s="224"/>
      <c r="AE622" s="224"/>
    </row>
    <row r="623" spans="1:31">
      <c r="A623" s="222">
        <v>94</v>
      </c>
      <c r="B623" s="223">
        <v>46161</v>
      </c>
      <c r="C623" s="224" t="s">
        <v>310</v>
      </c>
      <c r="D623" s="225">
        <v>32215</v>
      </c>
      <c r="E623" s="226" t="s">
        <v>324</v>
      </c>
      <c r="F623" s="225" t="s">
        <v>50</v>
      </c>
      <c r="G623" s="224" t="s">
        <v>212</v>
      </c>
      <c r="H623" s="227" t="s">
        <v>215</v>
      </c>
      <c r="I623" s="228">
        <v>46177</v>
      </c>
      <c r="J623" s="229">
        <v>0.25182870370370369</v>
      </c>
      <c r="K623" s="229">
        <v>0.67348379629629629</v>
      </c>
      <c r="L623" s="229"/>
      <c r="M623" s="230" t="s">
        <v>212</v>
      </c>
      <c r="N623" s="231">
        <v>8</v>
      </c>
      <c r="O623" s="231"/>
      <c r="P623" s="231"/>
      <c r="Q623" s="231"/>
      <c r="R623" s="231"/>
      <c r="S623" s="231"/>
      <c r="T623" s="232">
        <f t="shared" ref="T623:T628" si="36">SUM(R623:S623)</f>
        <v>0</v>
      </c>
      <c r="U623" s="224"/>
      <c r="V623" s="224"/>
      <c r="W623" s="224"/>
      <c r="X623" s="224"/>
      <c r="Y623" s="224"/>
      <c r="Z623" s="224"/>
      <c r="AA623" s="224"/>
      <c r="AB623" s="224"/>
      <c r="AC623" s="224"/>
      <c r="AD623" s="224"/>
      <c r="AE623" s="224"/>
    </row>
    <row r="624" spans="1:31">
      <c r="A624" s="222">
        <v>95</v>
      </c>
      <c r="B624" s="223">
        <v>45811</v>
      </c>
      <c r="C624" s="224" t="s">
        <v>51</v>
      </c>
      <c r="D624" s="225">
        <v>13359</v>
      </c>
      <c r="E624" s="226" t="s">
        <v>137</v>
      </c>
      <c r="F624" s="225" t="s">
        <v>52</v>
      </c>
      <c r="G624" s="224" t="s">
        <v>209</v>
      </c>
      <c r="H624" s="227" t="s">
        <v>258</v>
      </c>
      <c r="I624" s="228">
        <v>46177</v>
      </c>
      <c r="J624" s="229">
        <v>0.2490162037037037</v>
      </c>
      <c r="K624" s="229">
        <v>0.66900462962962959</v>
      </c>
      <c r="L624" s="229"/>
      <c r="M624" s="230" t="s">
        <v>211</v>
      </c>
      <c r="N624" s="231">
        <v>8</v>
      </c>
      <c r="O624" s="231"/>
      <c r="P624" s="231"/>
      <c r="Q624" s="231"/>
      <c r="R624" s="231"/>
      <c r="S624" s="231"/>
      <c r="T624" s="232">
        <f t="shared" si="36"/>
        <v>0</v>
      </c>
      <c r="U624" s="224"/>
      <c r="V624" s="224"/>
      <c r="W624" s="224"/>
      <c r="X624" s="224"/>
      <c r="Y624" s="224"/>
      <c r="Z624" s="224"/>
      <c r="AA624" s="224"/>
      <c r="AB624" s="224"/>
      <c r="AC624" s="224"/>
      <c r="AD624" s="224"/>
      <c r="AE624" s="224"/>
    </row>
    <row r="625" spans="1:31">
      <c r="A625" s="222">
        <v>96</v>
      </c>
      <c r="B625" s="223">
        <v>45497</v>
      </c>
      <c r="C625" s="224" t="s">
        <v>99</v>
      </c>
      <c r="D625" s="225">
        <v>6756</v>
      </c>
      <c r="E625" s="226" t="s">
        <v>138</v>
      </c>
      <c r="F625" s="225" t="s">
        <v>52</v>
      </c>
      <c r="G625" s="224" t="s">
        <v>251</v>
      </c>
      <c r="H625" s="227" t="s">
        <v>68</v>
      </c>
      <c r="I625" s="228">
        <v>46177</v>
      </c>
      <c r="J625" s="229"/>
      <c r="K625" s="229"/>
      <c r="L625" s="229" t="s">
        <v>213</v>
      </c>
      <c r="M625" s="230" t="s">
        <v>210</v>
      </c>
      <c r="N625" s="231"/>
      <c r="O625" s="231"/>
      <c r="P625" s="231"/>
      <c r="Q625" s="231"/>
      <c r="R625" s="231"/>
      <c r="S625" s="231"/>
      <c r="T625" s="232">
        <f t="shared" si="36"/>
        <v>0</v>
      </c>
      <c r="U625" s="224"/>
      <c r="V625" s="224"/>
      <c r="W625" s="224"/>
      <c r="X625" s="224"/>
      <c r="Y625" s="224"/>
      <c r="Z625" s="224"/>
      <c r="AA625" s="224"/>
      <c r="AB625" s="224"/>
      <c r="AC625" s="224"/>
      <c r="AD625" s="224"/>
      <c r="AE625" s="224"/>
    </row>
    <row r="626" spans="1:31">
      <c r="A626" s="222">
        <v>97</v>
      </c>
      <c r="B626" s="223">
        <v>45685</v>
      </c>
      <c r="C626" s="224" t="s">
        <v>81</v>
      </c>
      <c r="D626" s="225">
        <v>12743</v>
      </c>
      <c r="E626" s="226" t="s">
        <v>139</v>
      </c>
      <c r="F626" s="225" t="s">
        <v>54</v>
      </c>
      <c r="G626" s="224" t="s">
        <v>251</v>
      </c>
      <c r="H626" s="227" t="s">
        <v>289</v>
      </c>
      <c r="I626" s="228">
        <v>46177</v>
      </c>
      <c r="J626" s="229">
        <v>0.77482638888888888</v>
      </c>
      <c r="K626" s="229">
        <v>0.29251157407407408</v>
      </c>
      <c r="L626" s="229"/>
      <c r="M626" s="230" t="s">
        <v>210</v>
      </c>
      <c r="N626" s="231">
        <v>8</v>
      </c>
      <c r="O626" s="231">
        <v>3</v>
      </c>
      <c r="P626" s="231">
        <v>2</v>
      </c>
      <c r="Q626" s="231">
        <v>5</v>
      </c>
      <c r="R626" s="231"/>
      <c r="S626" s="231"/>
      <c r="T626" s="232">
        <f t="shared" si="36"/>
        <v>0</v>
      </c>
      <c r="U626" s="224"/>
      <c r="V626" s="224"/>
      <c r="W626" s="224"/>
      <c r="X626" s="224"/>
      <c r="Y626" s="224"/>
      <c r="Z626" s="224"/>
      <c r="AA626" s="224"/>
      <c r="AB626" s="224"/>
      <c r="AC626" s="224"/>
      <c r="AD626" s="224"/>
      <c r="AE626" s="224"/>
    </row>
    <row r="627" spans="1:31">
      <c r="A627" s="222">
        <v>98</v>
      </c>
      <c r="B627" s="223">
        <v>46154</v>
      </c>
      <c r="C627" s="224" t="s">
        <v>299</v>
      </c>
      <c r="D627" s="224">
        <v>32543</v>
      </c>
      <c r="E627" s="226" t="s">
        <v>344</v>
      </c>
      <c r="F627" s="225" t="s">
        <v>50</v>
      </c>
      <c r="G627" s="224" t="s">
        <v>251</v>
      </c>
      <c r="H627" s="227" t="s">
        <v>102</v>
      </c>
      <c r="I627" s="228">
        <v>46177</v>
      </c>
      <c r="J627" s="229">
        <v>0.77432870370370366</v>
      </c>
      <c r="K627" s="229">
        <v>0.29553240740740738</v>
      </c>
      <c r="L627" s="229"/>
      <c r="M627" s="230" t="s">
        <v>210</v>
      </c>
      <c r="N627" s="231">
        <v>8</v>
      </c>
      <c r="O627" s="231">
        <v>3</v>
      </c>
      <c r="P627" s="231">
        <v>2</v>
      </c>
      <c r="Q627" s="231">
        <v>5</v>
      </c>
      <c r="R627" s="231"/>
      <c r="S627" s="231"/>
      <c r="T627" s="232">
        <f t="shared" si="36"/>
        <v>0</v>
      </c>
      <c r="U627" s="232"/>
      <c r="V627" s="224"/>
      <c r="W627" s="224"/>
      <c r="X627" s="224"/>
      <c r="Y627" s="224"/>
      <c r="Z627" s="224"/>
      <c r="AA627" s="224"/>
      <c r="AB627" s="224"/>
      <c r="AC627" s="224"/>
      <c r="AD627" s="224"/>
      <c r="AE627" s="224"/>
    </row>
    <row r="628" spans="1:31">
      <c r="A628" s="222">
        <v>99</v>
      </c>
      <c r="B628" s="223">
        <v>45545</v>
      </c>
      <c r="C628" s="224" t="s">
        <v>126</v>
      </c>
      <c r="D628" s="225">
        <v>13893</v>
      </c>
      <c r="E628" s="226" t="s">
        <v>140</v>
      </c>
      <c r="F628" s="225" t="s">
        <v>52</v>
      </c>
      <c r="G628" s="224" t="s">
        <v>209</v>
      </c>
      <c r="H628" s="227" t="s">
        <v>258</v>
      </c>
      <c r="I628" s="228">
        <v>46177</v>
      </c>
      <c r="J628" s="229">
        <v>0.26758101851851851</v>
      </c>
      <c r="K628" s="229">
        <v>0.79313657407407412</v>
      </c>
      <c r="L628" s="229"/>
      <c r="M628" s="230" t="s">
        <v>211</v>
      </c>
      <c r="N628" s="231">
        <v>8</v>
      </c>
      <c r="O628" s="231">
        <v>3</v>
      </c>
      <c r="P628" s="231"/>
      <c r="Q628" s="231"/>
      <c r="R628" s="231"/>
      <c r="S628" s="231"/>
      <c r="T628" s="232">
        <f t="shared" si="36"/>
        <v>0</v>
      </c>
      <c r="U628" s="224"/>
      <c r="V628" s="224"/>
      <c r="W628" s="224"/>
      <c r="X628" s="224"/>
      <c r="Y628" s="224"/>
      <c r="Z628" s="224"/>
      <c r="AA628" s="224"/>
      <c r="AB628" s="224"/>
      <c r="AC628" s="224"/>
      <c r="AD628" s="224"/>
      <c r="AE628" s="224"/>
    </row>
    <row r="629" spans="1:31">
      <c r="A629" s="222">
        <v>100</v>
      </c>
      <c r="B629" s="234">
        <v>46084</v>
      </c>
      <c r="C629" s="224" t="s">
        <v>268</v>
      </c>
      <c r="D629" s="224">
        <v>32819</v>
      </c>
      <c r="E629" s="235" t="s">
        <v>277</v>
      </c>
      <c r="F629" s="224" t="s">
        <v>52</v>
      </c>
      <c r="G629" s="224" t="s">
        <v>209</v>
      </c>
      <c r="H629" s="235" t="s">
        <v>288</v>
      </c>
      <c r="I629" s="228">
        <v>46177</v>
      </c>
      <c r="J629" s="229">
        <v>0.27490740740740743</v>
      </c>
      <c r="K629" s="229">
        <v>0.79577546296296298</v>
      </c>
      <c r="L629" s="229"/>
      <c r="M629" s="230" t="s">
        <v>211</v>
      </c>
      <c r="N629" s="231">
        <v>8</v>
      </c>
      <c r="O629" s="231">
        <v>3</v>
      </c>
      <c r="P629" s="231"/>
      <c r="Q629" s="231"/>
      <c r="R629" s="224"/>
      <c r="S629" s="224"/>
      <c r="T629" s="224">
        <v>0</v>
      </c>
      <c r="U629" s="224"/>
      <c r="V629" s="224"/>
      <c r="W629" s="224"/>
      <c r="X629" s="224"/>
      <c r="Y629" s="224"/>
      <c r="Z629" s="224"/>
      <c r="AA629" s="224"/>
      <c r="AB629" s="224"/>
      <c r="AC629" s="224"/>
      <c r="AD629" s="224"/>
      <c r="AE629" s="224"/>
    </row>
    <row r="630" spans="1:31">
      <c r="A630" s="222">
        <v>101</v>
      </c>
      <c r="B630" s="223">
        <v>46154</v>
      </c>
      <c r="C630" s="224" t="s">
        <v>299</v>
      </c>
      <c r="D630" s="224">
        <v>32566</v>
      </c>
      <c r="E630" s="226" t="s">
        <v>306</v>
      </c>
      <c r="F630" s="225" t="s">
        <v>50</v>
      </c>
      <c r="G630" s="224" t="s">
        <v>209</v>
      </c>
      <c r="H630" s="227" t="s">
        <v>77</v>
      </c>
      <c r="I630" s="228">
        <v>46177</v>
      </c>
      <c r="J630" s="229">
        <v>0.27071759259259259</v>
      </c>
      <c r="K630" s="229">
        <v>0.6702893518518519</v>
      </c>
      <c r="L630" s="229"/>
      <c r="M630" s="230" t="s">
        <v>211</v>
      </c>
      <c r="N630" s="231">
        <v>8</v>
      </c>
      <c r="O630" s="231"/>
      <c r="P630" s="231"/>
      <c r="Q630" s="231"/>
      <c r="R630" s="231"/>
      <c r="S630" s="231"/>
      <c r="T630" s="232">
        <f t="shared" ref="T630:T640" si="37">SUM(R630:S630)</f>
        <v>0</v>
      </c>
      <c r="U630" s="232"/>
      <c r="V630" s="224"/>
      <c r="W630" s="224"/>
      <c r="X630" s="224"/>
      <c r="Y630" s="224"/>
      <c r="Z630" s="224"/>
      <c r="AA630" s="224"/>
      <c r="AB630" s="224"/>
      <c r="AC630" s="224"/>
      <c r="AD630" s="224"/>
      <c r="AE630" s="224"/>
    </row>
    <row r="631" spans="1:31">
      <c r="A631" s="222">
        <v>102</v>
      </c>
      <c r="B631" s="223">
        <v>46154</v>
      </c>
      <c r="C631" s="224" t="s">
        <v>299</v>
      </c>
      <c r="D631" s="224">
        <v>32562</v>
      </c>
      <c r="E631" s="226" t="s">
        <v>345</v>
      </c>
      <c r="F631" s="225" t="s">
        <v>52</v>
      </c>
      <c r="G631" s="224" t="s">
        <v>251</v>
      </c>
      <c r="H631" s="227" t="s">
        <v>77</v>
      </c>
      <c r="I631" s="228">
        <v>46177</v>
      </c>
      <c r="J631" s="229">
        <v>0.75619212962962967</v>
      </c>
      <c r="K631" s="229">
        <v>0.29733796296296294</v>
      </c>
      <c r="L631" s="229"/>
      <c r="M631" s="230" t="s">
        <v>210</v>
      </c>
      <c r="N631" s="231">
        <v>8</v>
      </c>
      <c r="O631" s="231">
        <v>3</v>
      </c>
      <c r="P631" s="231">
        <v>2</v>
      </c>
      <c r="Q631" s="231">
        <v>5</v>
      </c>
      <c r="R631" s="231"/>
      <c r="S631" s="231"/>
      <c r="T631" s="232">
        <f t="shared" si="37"/>
        <v>0</v>
      </c>
      <c r="U631" s="232"/>
      <c r="V631" s="224"/>
      <c r="W631" s="224"/>
      <c r="X631" s="224"/>
      <c r="Y631" s="224"/>
      <c r="Z631" s="224"/>
      <c r="AA631" s="224"/>
      <c r="AB631" s="224"/>
      <c r="AC631" s="224"/>
      <c r="AD631" s="224"/>
      <c r="AE631" s="224"/>
    </row>
    <row r="632" spans="1:31">
      <c r="A632" s="222">
        <v>103</v>
      </c>
      <c r="B632" s="223">
        <v>45811</v>
      </c>
      <c r="C632" s="224" t="s">
        <v>51</v>
      </c>
      <c r="D632" s="225">
        <v>13360</v>
      </c>
      <c r="E632" s="226" t="s">
        <v>141</v>
      </c>
      <c r="F632" s="225" t="s">
        <v>52</v>
      </c>
      <c r="G632" s="224" t="s">
        <v>209</v>
      </c>
      <c r="H632" s="227" t="s">
        <v>77</v>
      </c>
      <c r="I632" s="228">
        <v>46177</v>
      </c>
      <c r="J632" s="229">
        <v>0.26293981481481482</v>
      </c>
      <c r="K632" s="229">
        <v>0.79526620370370371</v>
      </c>
      <c r="L632" s="229"/>
      <c r="M632" s="230" t="s">
        <v>211</v>
      </c>
      <c r="N632" s="231">
        <v>8</v>
      </c>
      <c r="O632" s="231">
        <v>3</v>
      </c>
      <c r="P632" s="231"/>
      <c r="Q632" s="231"/>
      <c r="R632" s="231"/>
      <c r="S632" s="231"/>
      <c r="T632" s="232">
        <f t="shared" si="37"/>
        <v>0</v>
      </c>
      <c r="U632" s="224"/>
      <c r="V632" s="224"/>
      <c r="W632" s="224"/>
      <c r="X632" s="224"/>
      <c r="Y632" s="224"/>
      <c r="Z632" s="224"/>
      <c r="AA632" s="224"/>
      <c r="AB632" s="224"/>
      <c r="AC632" s="224"/>
      <c r="AD632" s="224"/>
      <c r="AE632" s="224"/>
    </row>
    <row r="633" spans="1:31">
      <c r="A633" s="222">
        <v>104</v>
      </c>
      <c r="B633" s="223">
        <v>46161</v>
      </c>
      <c r="C633" s="224" t="s">
        <v>310</v>
      </c>
      <c r="D633" s="225">
        <v>32219</v>
      </c>
      <c r="E633" s="226" t="s">
        <v>325</v>
      </c>
      <c r="F633" s="225" t="s">
        <v>50</v>
      </c>
      <c r="G633" s="224" t="s">
        <v>251</v>
      </c>
      <c r="H633" s="227" t="s">
        <v>333</v>
      </c>
      <c r="I633" s="228">
        <v>46177</v>
      </c>
      <c r="J633" s="229">
        <v>0.76356481481481486</v>
      </c>
      <c r="K633" s="229">
        <v>0.17234953703703704</v>
      </c>
      <c r="L633" s="229"/>
      <c r="M633" s="230" t="s">
        <v>210</v>
      </c>
      <c r="N633" s="231">
        <v>8</v>
      </c>
      <c r="O633" s="231"/>
      <c r="P633" s="231"/>
      <c r="Q633" s="231">
        <v>5</v>
      </c>
      <c r="R633" s="231"/>
      <c r="S633" s="231"/>
      <c r="T633" s="232">
        <f t="shared" si="37"/>
        <v>0</v>
      </c>
      <c r="U633" s="224"/>
      <c r="V633" s="224"/>
      <c r="W633" s="224"/>
      <c r="X633" s="224"/>
      <c r="Y633" s="224"/>
      <c r="Z633" s="224"/>
      <c r="AA633" s="224"/>
      <c r="AB633" s="224"/>
      <c r="AC633" s="224"/>
      <c r="AD633" s="224"/>
      <c r="AE633" s="224"/>
    </row>
    <row r="634" spans="1:31">
      <c r="A634" s="222">
        <v>105</v>
      </c>
      <c r="B634" s="223">
        <v>45622</v>
      </c>
      <c r="C634" s="224" t="s">
        <v>88</v>
      </c>
      <c r="D634" s="225">
        <v>10866</v>
      </c>
      <c r="E634" s="226" t="s">
        <v>298</v>
      </c>
      <c r="F634" s="225" t="s">
        <v>52</v>
      </c>
      <c r="G634" s="224" t="s">
        <v>251</v>
      </c>
      <c r="H634" s="227" t="s">
        <v>258</v>
      </c>
      <c r="I634" s="228">
        <v>46177</v>
      </c>
      <c r="J634" s="229"/>
      <c r="K634" s="229"/>
      <c r="L634" s="229" t="s">
        <v>213</v>
      </c>
      <c r="M634" s="230" t="s">
        <v>210</v>
      </c>
      <c r="N634" s="231"/>
      <c r="O634" s="231"/>
      <c r="P634" s="231"/>
      <c r="Q634" s="231"/>
      <c r="R634" s="231"/>
      <c r="S634" s="231"/>
      <c r="T634" s="232">
        <f t="shared" si="37"/>
        <v>0</v>
      </c>
      <c r="U634" s="224"/>
      <c r="V634" s="224"/>
      <c r="W634" s="224"/>
      <c r="X634" s="224"/>
      <c r="Y634" s="224"/>
      <c r="Z634" s="224"/>
      <c r="AA634" s="224"/>
      <c r="AB634" s="224"/>
      <c r="AC634" s="224"/>
      <c r="AD634" s="224"/>
      <c r="AE634" s="224"/>
    </row>
    <row r="635" spans="1:31">
      <c r="A635" s="222">
        <v>106</v>
      </c>
      <c r="B635" s="223">
        <v>45713</v>
      </c>
      <c r="C635" s="224" t="s">
        <v>101</v>
      </c>
      <c r="D635" s="225">
        <v>12151</v>
      </c>
      <c r="E635" s="226" t="s">
        <v>143</v>
      </c>
      <c r="F635" s="225" t="s">
        <v>54</v>
      </c>
      <c r="G635" s="224" t="s">
        <v>209</v>
      </c>
      <c r="H635" s="227" t="s">
        <v>290</v>
      </c>
      <c r="I635" s="228">
        <v>46177</v>
      </c>
      <c r="J635" s="229"/>
      <c r="K635" s="229"/>
      <c r="L635" s="229" t="s">
        <v>213</v>
      </c>
      <c r="M635" s="230" t="s">
        <v>211</v>
      </c>
      <c r="N635" s="231"/>
      <c r="O635" s="231"/>
      <c r="P635" s="231"/>
      <c r="Q635" s="231"/>
      <c r="R635" s="231"/>
      <c r="S635" s="231"/>
      <c r="T635" s="232">
        <f t="shared" si="37"/>
        <v>0</v>
      </c>
      <c r="U635" s="224"/>
      <c r="V635" s="224"/>
      <c r="W635" s="224"/>
      <c r="X635" s="224"/>
      <c r="Y635" s="224"/>
      <c r="Z635" s="224"/>
      <c r="AA635" s="224"/>
      <c r="AB635" s="224"/>
      <c r="AC635" s="224"/>
      <c r="AD635" s="224"/>
      <c r="AE635" s="224"/>
    </row>
    <row r="636" spans="1:31">
      <c r="A636" s="222">
        <v>107</v>
      </c>
      <c r="B636" s="223">
        <v>46161</v>
      </c>
      <c r="C636" s="224" t="s">
        <v>310</v>
      </c>
      <c r="D636" s="225">
        <v>32206</v>
      </c>
      <c r="E636" s="226" t="s">
        <v>326</v>
      </c>
      <c r="F636" s="225" t="s">
        <v>50</v>
      </c>
      <c r="G636" s="224" t="s">
        <v>251</v>
      </c>
      <c r="H636" s="227" t="s">
        <v>333</v>
      </c>
      <c r="I636" s="228">
        <v>46177</v>
      </c>
      <c r="J636" s="229">
        <v>0.76118055555555553</v>
      </c>
      <c r="K636" s="229">
        <v>0.17207175925925927</v>
      </c>
      <c r="L636" s="229"/>
      <c r="M636" s="230" t="s">
        <v>210</v>
      </c>
      <c r="N636" s="231">
        <v>8</v>
      </c>
      <c r="O636" s="231"/>
      <c r="P636" s="231"/>
      <c r="Q636" s="231">
        <v>5</v>
      </c>
      <c r="R636" s="231"/>
      <c r="S636" s="231"/>
      <c r="T636" s="232">
        <f t="shared" si="37"/>
        <v>0</v>
      </c>
      <c r="U636" s="224"/>
      <c r="V636" s="224"/>
      <c r="W636" s="224"/>
      <c r="X636" s="224"/>
      <c r="Y636" s="224"/>
      <c r="Z636" s="224"/>
      <c r="AA636" s="224"/>
      <c r="AB636" s="224"/>
      <c r="AC636" s="224"/>
      <c r="AD636" s="224"/>
      <c r="AE636" s="224"/>
    </row>
    <row r="637" spans="1:31">
      <c r="A637" s="222">
        <v>108</v>
      </c>
      <c r="B637" s="223">
        <v>45755</v>
      </c>
      <c r="C637" s="224" t="s">
        <v>70</v>
      </c>
      <c r="D637" s="225">
        <v>11773</v>
      </c>
      <c r="E637" s="226" t="s">
        <v>144</v>
      </c>
      <c r="F637" s="225" t="s">
        <v>52</v>
      </c>
      <c r="G637" s="224" t="s">
        <v>209</v>
      </c>
      <c r="H637" s="227" t="s">
        <v>288</v>
      </c>
      <c r="I637" s="228">
        <v>46177</v>
      </c>
      <c r="J637" s="229">
        <v>0.27149305555555553</v>
      </c>
      <c r="K637" s="229">
        <v>0.79510416666666661</v>
      </c>
      <c r="L637" s="229"/>
      <c r="M637" s="230" t="s">
        <v>211</v>
      </c>
      <c r="N637" s="231">
        <v>8</v>
      </c>
      <c r="O637" s="231">
        <v>3</v>
      </c>
      <c r="P637" s="231"/>
      <c r="Q637" s="231"/>
      <c r="R637" s="231"/>
      <c r="S637" s="231"/>
      <c r="T637" s="232">
        <f t="shared" si="37"/>
        <v>0</v>
      </c>
      <c r="U637" s="224"/>
      <c r="V637" s="224"/>
      <c r="W637" s="224"/>
      <c r="X637" s="224"/>
      <c r="Y637" s="224"/>
      <c r="Z637" s="224"/>
      <c r="AA637" s="224"/>
      <c r="AB637" s="224"/>
      <c r="AC637" s="224"/>
      <c r="AD637" s="224"/>
      <c r="AE637" s="224"/>
    </row>
    <row r="638" spans="1:31">
      <c r="A638" s="222">
        <v>109</v>
      </c>
      <c r="B638" s="223">
        <v>45797</v>
      </c>
      <c r="C638" s="224" t="s">
        <v>55</v>
      </c>
      <c r="D638" s="225">
        <v>14743</v>
      </c>
      <c r="E638" s="226" t="s">
        <v>145</v>
      </c>
      <c r="F638" s="225" t="s">
        <v>52</v>
      </c>
      <c r="G638" s="224" t="s">
        <v>251</v>
      </c>
      <c r="H638" s="227" t="s">
        <v>258</v>
      </c>
      <c r="I638" s="228">
        <v>46177</v>
      </c>
      <c r="J638" s="229"/>
      <c r="K638" s="229"/>
      <c r="L638" s="229" t="s">
        <v>213</v>
      </c>
      <c r="M638" s="230" t="s">
        <v>210</v>
      </c>
      <c r="N638" s="231"/>
      <c r="O638" s="231"/>
      <c r="P638" s="231"/>
      <c r="Q638" s="231"/>
      <c r="R638" s="231"/>
      <c r="S638" s="231"/>
      <c r="T638" s="232">
        <f t="shared" si="37"/>
        <v>0</v>
      </c>
      <c r="U638" s="224"/>
      <c r="V638" s="224"/>
      <c r="W638" s="224"/>
      <c r="X638" s="224"/>
      <c r="Y638" s="224"/>
      <c r="Z638" s="224"/>
      <c r="AA638" s="224"/>
      <c r="AB638" s="224"/>
      <c r="AC638" s="224"/>
      <c r="AD638" s="224"/>
      <c r="AE638" s="224"/>
    </row>
    <row r="639" spans="1:31">
      <c r="A639" s="222">
        <v>110</v>
      </c>
      <c r="B639" s="223">
        <v>46154</v>
      </c>
      <c r="C639" s="224" t="s">
        <v>299</v>
      </c>
      <c r="D639" s="224">
        <v>32555</v>
      </c>
      <c r="E639" s="226" t="s">
        <v>307</v>
      </c>
      <c r="F639" s="225" t="s">
        <v>52</v>
      </c>
      <c r="G639" s="224" t="s">
        <v>209</v>
      </c>
      <c r="H639" s="227" t="s">
        <v>68</v>
      </c>
      <c r="I639" s="228">
        <v>46177</v>
      </c>
      <c r="J639" s="229">
        <v>0.26828703703703705</v>
      </c>
      <c r="K639" s="229">
        <v>0.79361111111111116</v>
      </c>
      <c r="L639" s="229"/>
      <c r="M639" s="230" t="s">
        <v>211</v>
      </c>
      <c r="N639" s="231">
        <v>8</v>
      </c>
      <c r="O639" s="231">
        <v>3</v>
      </c>
      <c r="P639" s="231"/>
      <c r="Q639" s="231"/>
      <c r="R639" s="231"/>
      <c r="S639" s="231"/>
      <c r="T639" s="232">
        <f t="shared" si="37"/>
        <v>0</v>
      </c>
      <c r="U639" s="232"/>
      <c r="V639" s="224"/>
      <c r="W639" s="224"/>
      <c r="X639" s="224"/>
      <c r="Y639" s="224"/>
      <c r="Z639" s="224"/>
      <c r="AA639" s="224"/>
      <c r="AB639" s="224"/>
      <c r="AC639" s="224"/>
      <c r="AD639" s="224"/>
      <c r="AE639" s="224"/>
    </row>
    <row r="640" spans="1:31">
      <c r="A640" s="222">
        <v>111</v>
      </c>
      <c r="B640" s="223">
        <v>45951</v>
      </c>
      <c r="C640" s="224" t="s">
        <v>238</v>
      </c>
      <c r="D640" s="224">
        <v>31031</v>
      </c>
      <c r="E640" s="226" t="s">
        <v>242</v>
      </c>
      <c r="F640" s="225" t="s">
        <v>52</v>
      </c>
      <c r="G640" s="224" t="s">
        <v>251</v>
      </c>
      <c r="H640" s="227" t="s">
        <v>258</v>
      </c>
      <c r="I640" s="228">
        <v>46177</v>
      </c>
      <c r="J640" s="229">
        <v>0.77428240740740739</v>
      </c>
      <c r="K640" s="229">
        <v>0.29777777777777775</v>
      </c>
      <c r="L640" s="229"/>
      <c r="M640" s="230" t="s">
        <v>210</v>
      </c>
      <c r="N640" s="231">
        <v>8</v>
      </c>
      <c r="O640" s="231">
        <v>3</v>
      </c>
      <c r="P640" s="231">
        <v>2</v>
      </c>
      <c r="Q640" s="231">
        <v>5</v>
      </c>
      <c r="R640" s="231"/>
      <c r="S640" s="231"/>
      <c r="T640" s="232">
        <f t="shared" si="37"/>
        <v>0</v>
      </c>
      <c r="U640" s="224"/>
      <c r="V640" s="224"/>
      <c r="W640" s="224"/>
      <c r="X640" s="224"/>
      <c r="Y640" s="224"/>
      <c r="Z640" s="224"/>
      <c r="AA640" s="224"/>
      <c r="AB640" s="224"/>
      <c r="AC640" s="224"/>
      <c r="AD640" s="224"/>
      <c r="AE640" s="224"/>
    </row>
    <row r="641" spans="1:31">
      <c r="A641" s="222">
        <v>112</v>
      </c>
      <c r="B641" s="234">
        <v>46084</v>
      </c>
      <c r="C641" s="224" t="s">
        <v>268</v>
      </c>
      <c r="D641" s="224">
        <v>32821</v>
      </c>
      <c r="E641" s="235" t="s">
        <v>278</v>
      </c>
      <c r="F641" s="224" t="s">
        <v>52</v>
      </c>
      <c r="G641" s="224" t="s">
        <v>251</v>
      </c>
      <c r="H641" s="235" t="s">
        <v>288</v>
      </c>
      <c r="I641" s="228">
        <v>46177</v>
      </c>
      <c r="J641" s="229">
        <v>0.76412037037037039</v>
      </c>
      <c r="K641" s="229">
        <v>0.16980324074074074</v>
      </c>
      <c r="L641" s="229"/>
      <c r="M641" s="230" t="s">
        <v>210</v>
      </c>
      <c r="N641" s="231">
        <v>8</v>
      </c>
      <c r="O641" s="231"/>
      <c r="P641" s="231"/>
      <c r="Q641" s="231">
        <v>5</v>
      </c>
      <c r="R641" s="224"/>
      <c r="S641" s="224"/>
      <c r="T641" s="224">
        <v>0</v>
      </c>
      <c r="U641" s="224"/>
      <c r="V641" s="224"/>
      <c r="W641" s="224"/>
      <c r="X641" s="224"/>
      <c r="Y641" s="224"/>
      <c r="Z641" s="224"/>
      <c r="AA641" s="224"/>
      <c r="AB641" s="224"/>
      <c r="AC641" s="224"/>
      <c r="AD641" s="224"/>
      <c r="AE641" s="224"/>
    </row>
    <row r="642" spans="1:31">
      <c r="A642" s="222">
        <v>113</v>
      </c>
      <c r="B642" s="223">
        <v>45811</v>
      </c>
      <c r="C642" s="224" t="s">
        <v>51</v>
      </c>
      <c r="D642" s="225">
        <v>13321</v>
      </c>
      <c r="E642" s="226" t="s">
        <v>146</v>
      </c>
      <c r="F642" s="225" t="s">
        <v>52</v>
      </c>
      <c r="G642" s="224" t="s">
        <v>251</v>
      </c>
      <c r="H642" s="227" t="s">
        <v>77</v>
      </c>
      <c r="I642" s="228">
        <v>46177</v>
      </c>
      <c r="J642" s="229">
        <v>0.77547453703703706</v>
      </c>
      <c r="K642" s="229">
        <v>0.29768518518518516</v>
      </c>
      <c r="L642" s="229"/>
      <c r="M642" s="230" t="s">
        <v>210</v>
      </c>
      <c r="N642" s="231">
        <v>8</v>
      </c>
      <c r="O642" s="231">
        <v>3</v>
      </c>
      <c r="P642" s="231">
        <v>2</v>
      </c>
      <c r="Q642" s="231">
        <v>5</v>
      </c>
      <c r="R642" s="231"/>
      <c r="S642" s="231"/>
      <c r="T642" s="232">
        <f t="shared" ref="T642:T649" si="38">SUM(R642:S642)</f>
        <v>0</v>
      </c>
      <c r="U642" s="224"/>
      <c r="V642" s="224"/>
      <c r="W642" s="224"/>
      <c r="X642" s="224"/>
      <c r="Y642" s="224"/>
      <c r="Z642" s="224"/>
      <c r="AA642" s="224"/>
      <c r="AB642" s="224"/>
      <c r="AC642" s="224"/>
      <c r="AD642" s="224"/>
      <c r="AE642" s="224"/>
    </row>
    <row r="643" spans="1:31">
      <c r="A643" s="222">
        <v>114</v>
      </c>
      <c r="B643" s="223">
        <v>45503</v>
      </c>
      <c r="C643" s="224" t="s">
        <v>136</v>
      </c>
      <c r="D643" s="225">
        <v>6848</v>
      </c>
      <c r="E643" s="226" t="s">
        <v>147</v>
      </c>
      <c r="F643" s="225" t="s">
        <v>52</v>
      </c>
      <c r="G643" s="224" t="s">
        <v>251</v>
      </c>
      <c r="H643" s="227" t="s">
        <v>258</v>
      </c>
      <c r="I643" s="228">
        <v>46177</v>
      </c>
      <c r="J643" s="229">
        <v>0.75763888888888886</v>
      </c>
      <c r="K643" s="229">
        <v>0.29353009259259261</v>
      </c>
      <c r="L643" s="229"/>
      <c r="M643" s="230" t="s">
        <v>210</v>
      </c>
      <c r="N643" s="231">
        <v>8</v>
      </c>
      <c r="O643" s="231">
        <v>3</v>
      </c>
      <c r="P643" s="231">
        <v>2</v>
      </c>
      <c r="Q643" s="231">
        <v>5</v>
      </c>
      <c r="R643" s="231"/>
      <c r="S643" s="231"/>
      <c r="T643" s="232">
        <f t="shared" si="38"/>
        <v>0</v>
      </c>
      <c r="U643" s="224"/>
      <c r="V643" s="224"/>
      <c r="W643" s="224"/>
      <c r="X643" s="224"/>
      <c r="Y643" s="224"/>
      <c r="Z643" s="224"/>
      <c r="AA643" s="224"/>
      <c r="AB643" s="224"/>
      <c r="AC643" s="224"/>
      <c r="AD643" s="224"/>
      <c r="AE643" s="224"/>
    </row>
    <row r="644" spans="1:31">
      <c r="A644" s="222">
        <v>115</v>
      </c>
      <c r="B644" s="223">
        <v>45811</v>
      </c>
      <c r="C644" s="224" t="s">
        <v>51</v>
      </c>
      <c r="D644" s="225">
        <v>13372</v>
      </c>
      <c r="E644" s="226" t="s">
        <v>148</v>
      </c>
      <c r="F644" s="225" t="s">
        <v>52</v>
      </c>
      <c r="G644" s="224" t="s">
        <v>209</v>
      </c>
      <c r="H644" s="227" t="s">
        <v>258</v>
      </c>
      <c r="I644" s="228">
        <v>46177</v>
      </c>
      <c r="J644" s="229">
        <v>0.26896990740740739</v>
      </c>
      <c r="K644" s="229">
        <v>0.79349537037037032</v>
      </c>
      <c r="L644" s="229"/>
      <c r="M644" s="230" t="s">
        <v>211</v>
      </c>
      <c r="N644" s="231">
        <v>8</v>
      </c>
      <c r="O644" s="231">
        <v>3</v>
      </c>
      <c r="P644" s="231"/>
      <c r="Q644" s="231"/>
      <c r="R644" s="231"/>
      <c r="S644" s="231"/>
      <c r="T644" s="232">
        <f t="shared" si="38"/>
        <v>0</v>
      </c>
      <c r="U644" s="224"/>
      <c r="V644" s="224"/>
      <c r="W644" s="224"/>
      <c r="X644" s="224"/>
      <c r="Y644" s="224"/>
      <c r="Z644" s="224"/>
      <c r="AA644" s="224"/>
      <c r="AB644" s="224"/>
      <c r="AC644" s="224"/>
      <c r="AD644" s="224"/>
      <c r="AE644" s="224"/>
    </row>
    <row r="645" spans="1:31">
      <c r="A645" s="222">
        <v>116</v>
      </c>
      <c r="B645" s="223">
        <v>45678</v>
      </c>
      <c r="C645" s="224" t="s">
        <v>117</v>
      </c>
      <c r="D645" s="225">
        <v>12772</v>
      </c>
      <c r="E645" s="226" t="s">
        <v>149</v>
      </c>
      <c r="F645" s="225" t="s">
        <v>52</v>
      </c>
      <c r="G645" s="224" t="s">
        <v>209</v>
      </c>
      <c r="H645" s="227" t="s">
        <v>288</v>
      </c>
      <c r="I645" s="228">
        <v>46177</v>
      </c>
      <c r="J645" s="229">
        <v>0.26699074074074075</v>
      </c>
      <c r="K645" s="229">
        <v>0.80391203703703706</v>
      </c>
      <c r="L645" s="229"/>
      <c r="M645" s="230" t="s">
        <v>211</v>
      </c>
      <c r="N645" s="231">
        <v>8</v>
      </c>
      <c r="O645" s="231">
        <v>3</v>
      </c>
      <c r="P645" s="231"/>
      <c r="Q645" s="231"/>
      <c r="R645" s="231"/>
      <c r="S645" s="231"/>
      <c r="T645" s="232">
        <f t="shared" si="38"/>
        <v>0</v>
      </c>
      <c r="U645" s="224"/>
      <c r="V645" s="224"/>
      <c r="W645" s="224"/>
      <c r="X645" s="224"/>
      <c r="Y645" s="224"/>
      <c r="Z645" s="224"/>
      <c r="AA645" s="224"/>
      <c r="AB645" s="224"/>
      <c r="AC645" s="224"/>
      <c r="AD645" s="224"/>
      <c r="AE645" s="224"/>
    </row>
    <row r="646" spans="1:31">
      <c r="A646" s="222">
        <v>117</v>
      </c>
      <c r="B646" s="223">
        <v>45818</v>
      </c>
      <c r="C646" s="224" t="s">
        <v>90</v>
      </c>
      <c r="D646" s="225">
        <v>14864</v>
      </c>
      <c r="E646" s="226" t="s">
        <v>150</v>
      </c>
      <c r="F646" s="225" t="s">
        <v>54</v>
      </c>
      <c r="G646" s="224" t="s">
        <v>251</v>
      </c>
      <c r="H646" s="227" t="s">
        <v>64</v>
      </c>
      <c r="I646" s="228">
        <v>46177</v>
      </c>
      <c r="J646" s="229">
        <v>0.77459490740740744</v>
      </c>
      <c r="K646" s="229">
        <v>0.29247685185185185</v>
      </c>
      <c r="L646" s="229"/>
      <c r="M646" s="230" t="s">
        <v>210</v>
      </c>
      <c r="N646" s="231">
        <v>8</v>
      </c>
      <c r="O646" s="231">
        <v>3</v>
      </c>
      <c r="P646" s="231">
        <v>2</v>
      </c>
      <c r="Q646" s="231">
        <v>5</v>
      </c>
      <c r="R646" s="231"/>
      <c r="S646" s="231"/>
      <c r="T646" s="232">
        <f t="shared" si="38"/>
        <v>0</v>
      </c>
      <c r="U646" s="224"/>
      <c r="V646" s="224"/>
      <c r="W646" s="224"/>
      <c r="X646" s="224"/>
      <c r="Y646" s="224"/>
      <c r="Z646" s="224"/>
      <c r="AA646" s="224"/>
      <c r="AB646" s="224"/>
      <c r="AC646" s="224"/>
      <c r="AD646" s="224"/>
      <c r="AE646" s="224"/>
    </row>
    <row r="647" spans="1:31">
      <c r="A647" s="222">
        <v>118</v>
      </c>
      <c r="B647" s="223">
        <v>45685</v>
      </c>
      <c r="C647" s="224" t="s">
        <v>81</v>
      </c>
      <c r="D647" s="225">
        <v>12705</v>
      </c>
      <c r="E647" s="226" t="s">
        <v>151</v>
      </c>
      <c r="F647" s="225" t="s">
        <v>54</v>
      </c>
      <c r="G647" s="224" t="s">
        <v>251</v>
      </c>
      <c r="H647" s="227" t="s">
        <v>288</v>
      </c>
      <c r="I647" s="228">
        <v>46177</v>
      </c>
      <c r="J647" s="229">
        <v>0.77655092592592589</v>
      </c>
      <c r="K647" s="229">
        <v>0.29167824074074072</v>
      </c>
      <c r="L647" s="229"/>
      <c r="M647" s="230" t="s">
        <v>210</v>
      </c>
      <c r="N647" s="231">
        <v>8</v>
      </c>
      <c r="O647" s="231">
        <v>3</v>
      </c>
      <c r="P647" s="231">
        <v>2</v>
      </c>
      <c r="Q647" s="231">
        <v>5</v>
      </c>
      <c r="R647" s="231"/>
      <c r="S647" s="231"/>
      <c r="T647" s="232">
        <f t="shared" si="38"/>
        <v>0</v>
      </c>
      <c r="U647" s="224"/>
      <c r="V647" s="224"/>
      <c r="W647" s="224"/>
      <c r="X647" s="224"/>
      <c r="Y647" s="224"/>
      <c r="Z647" s="224"/>
      <c r="AA647" s="224"/>
      <c r="AB647" s="224"/>
      <c r="AC647" s="224"/>
      <c r="AD647" s="224"/>
      <c r="AE647" s="224"/>
    </row>
    <row r="648" spans="1:31">
      <c r="A648" s="222">
        <v>119</v>
      </c>
      <c r="B648" s="223">
        <v>45670</v>
      </c>
      <c r="C648" s="224" t="s">
        <v>95</v>
      </c>
      <c r="D648" s="225">
        <v>12601</v>
      </c>
      <c r="E648" s="226" t="s">
        <v>152</v>
      </c>
      <c r="F648" s="225" t="s">
        <v>50</v>
      </c>
      <c r="G648" s="224" t="s">
        <v>251</v>
      </c>
      <c r="H648" s="227" t="s">
        <v>77</v>
      </c>
      <c r="I648" s="228">
        <v>46177</v>
      </c>
      <c r="J648" s="229">
        <v>0.75589120370370366</v>
      </c>
      <c r="K648" s="229">
        <v>0.17017361111111112</v>
      </c>
      <c r="L648" s="229"/>
      <c r="M648" s="230" t="s">
        <v>210</v>
      </c>
      <c r="N648" s="231">
        <v>8</v>
      </c>
      <c r="O648" s="231"/>
      <c r="P648" s="231"/>
      <c r="Q648" s="231">
        <v>5</v>
      </c>
      <c r="R648" s="231"/>
      <c r="S648" s="231"/>
      <c r="T648" s="232">
        <f t="shared" si="38"/>
        <v>0</v>
      </c>
      <c r="U648" s="224"/>
      <c r="V648" s="224"/>
      <c r="W648" s="224"/>
      <c r="X648" s="224"/>
      <c r="Y648" s="224"/>
      <c r="Z648" s="224"/>
      <c r="AA648" s="224"/>
      <c r="AB648" s="224"/>
      <c r="AC648" s="224"/>
      <c r="AD648" s="224"/>
      <c r="AE648" s="224"/>
    </row>
    <row r="649" spans="1:31">
      <c r="A649" s="222">
        <v>120</v>
      </c>
      <c r="B649" s="223">
        <v>46161</v>
      </c>
      <c r="C649" s="224" t="s">
        <v>310</v>
      </c>
      <c r="D649" s="225">
        <v>32214</v>
      </c>
      <c r="E649" s="226" t="s">
        <v>327</v>
      </c>
      <c r="F649" s="225" t="s">
        <v>50</v>
      </c>
      <c r="G649" s="224" t="s">
        <v>251</v>
      </c>
      <c r="H649" s="227" t="s">
        <v>333</v>
      </c>
      <c r="I649" s="228">
        <v>46177</v>
      </c>
      <c r="J649" s="229">
        <v>0.75832175925925926</v>
      </c>
      <c r="K649" s="229">
        <v>0.17128472222222221</v>
      </c>
      <c r="L649" s="229"/>
      <c r="M649" s="230" t="s">
        <v>210</v>
      </c>
      <c r="N649" s="231">
        <v>8</v>
      </c>
      <c r="O649" s="231"/>
      <c r="P649" s="231"/>
      <c r="Q649" s="231">
        <v>5</v>
      </c>
      <c r="R649" s="231"/>
      <c r="S649" s="231"/>
      <c r="T649" s="232">
        <f t="shared" si="38"/>
        <v>0</v>
      </c>
      <c r="U649" s="224"/>
      <c r="V649" s="224"/>
      <c r="W649" s="224"/>
      <c r="X649" s="224"/>
      <c r="Y649" s="224"/>
      <c r="Z649" s="224"/>
      <c r="AA649" s="224"/>
      <c r="AB649" s="224"/>
      <c r="AC649" s="224"/>
      <c r="AD649" s="224"/>
      <c r="AE649" s="224"/>
    </row>
    <row r="650" spans="1:31">
      <c r="A650" s="222">
        <v>121</v>
      </c>
      <c r="B650" s="234">
        <v>46084</v>
      </c>
      <c r="C650" s="224" t="s">
        <v>268</v>
      </c>
      <c r="D650" s="224">
        <v>32823</v>
      </c>
      <c r="E650" s="235" t="s">
        <v>279</v>
      </c>
      <c r="F650" s="224" t="s">
        <v>54</v>
      </c>
      <c r="G650" s="224" t="s">
        <v>209</v>
      </c>
      <c r="H650" s="235" t="s">
        <v>63</v>
      </c>
      <c r="I650" s="228">
        <v>46177</v>
      </c>
      <c r="J650" s="229">
        <v>0.26943287037037039</v>
      </c>
      <c r="K650" s="229">
        <v>0.67164351851851856</v>
      </c>
      <c r="L650" s="229"/>
      <c r="M650" s="230" t="s">
        <v>211</v>
      </c>
      <c r="N650" s="231">
        <v>8</v>
      </c>
      <c r="O650" s="231"/>
      <c r="P650" s="231"/>
      <c r="Q650" s="231"/>
      <c r="R650" s="224"/>
      <c r="S650" s="224"/>
      <c r="T650" s="224">
        <v>0</v>
      </c>
      <c r="U650" s="224"/>
      <c r="V650" s="224"/>
      <c r="W650" s="224"/>
      <c r="X650" s="224"/>
      <c r="Y650" s="224"/>
      <c r="Z650" s="224"/>
      <c r="AA650" s="224"/>
      <c r="AB650" s="224"/>
      <c r="AC650" s="224"/>
      <c r="AD650" s="224"/>
      <c r="AE650" s="224"/>
    </row>
    <row r="651" spans="1:31">
      <c r="A651" s="222">
        <v>122</v>
      </c>
      <c r="B651" s="223">
        <v>45790</v>
      </c>
      <c r="C651" s="224" t="s">
        <v>75</v>
      </c>
      <c r="D651" s="225">
        <v>14133</v>
      </c>
      <c r="E651" s="226" t="s">
        <v>153</v>
      </c>
      <c r="F651" s="225" t="s">
        <v>52</v>
      </c>
      <c r="G651" s="224" t="s">
        <v>209</v>
      </c>
      <c r="H651" s="227" t="s">
        <v>258</v>
      </c>
      <c r="I651" s="228">
        <v>46177</v>
      </c>
      <c r="J651" s="229">
        <v>0.2686574074074074</v>
      </c>
      <c r="K651" s="229">
        <v>0.7928587962962963</v>
      </c>
      <c r="L651" s="229"/>
      <c r="M651" s="230" t="s">
        <v>211</v>
      </c>
      <c r="N651" s="231">
        <v>8</v>
      </c>
      <c r="O651" s="231">
        <v>3</v>
      </c>
      <c r="P651" s="231"/>
      <c r="Q651" s="231"/>
      <c r="R651" s="231"/>
      <c r="S651" s="231"/>
      <c r="T651" s="232">
        <f t="shared" ref="T651:T662" si="39">SUM(R651:S651)</f>
        <v>0</v>
      </c>
      <c r="U651" s="224"/>
      <c r="V651" s="224"/>
      <c r="W651" s="224"/>
      <c r="X651" s="224"/>
      <c r="Y651" s="224"/>
      <c r="Z651" s="224"/>
      <c r="AA651" s="224"/>
      <c r="AB651" s="224"/>
      <c r="AC651" s="224"/>
      <c r="AD651" s="224"/>
      <c r="AE651" s="224"/>
    </row>
    <row r="652" spans="1:31">
      <c r="A652" s="222">
        <v>123</v>
      </c>
      <c r="B652" s="223">
        <v>45783</v>
      </c>
      <c r="C652" s="224" t="s">
        <v>76</v>
      </c>
      <c r="D652" s="225">
        <v>14182</v>
      </c>
      <c r="E652" s="226" t="s">
        <v>154</v>
      </c>
      <c r="F652" s="225" t="s">
        <v>54</v>
      </c>
      <c r="G652" s="224" t="s">
        <v>209</v>
      </c>
      <c r="H652" s="227" t="s">
        <v>64</v>
      </c>
      <c r="I652" s="228">
        <v>46177</v>
      </c>
      <c r="J652" s="229">
        <v>0.27219907407407407</v>
      </c>
      <c r="K652" s="229">
        <v>0.66666666666666663</v>
      </c>
      <c r="L652" s="229" t="s">
        <v>332</v>
      </c>
      <c r="M652" s="230" t="s">
        <v>211</v>
      </c>
      <c r="N652" s="231">
        <v>8</v>
      </c>
      <c r="O652" s="231"/>
      <c r="P652" s="231"/>
      <c r="Q652" s="231"/>
      <c r="R652" s="231"/>
      <c r="S652" s="231"/>
      <c r="T652" s="232">
        <f t="shared" si="39"/>
        <v>0</v>
      </c>
      <c r="U652" s="224"/>
      <c r="V652" s="224"/>
      <c r="W652" s="224"/>
      <c r="X652" s="224"/>
      <c r="Y652" s="224"/>
      <c r="Z652" s="224"/>
      <c r="AA652" s="224"/>
      <c r="AB652" s="224"/>
      <c r="AC652" s="224"/>
      <c r="AD652" s="224"/>
      <c r="AE652" s="224"/>
    </row>
    <row r="653" spans="1:31">
      <c r="A653" s="222">
        <v>124</v>
      </c>
      <c r="B653" s="223">
        <v>45951</v>
      </c>
      <c r="C653" s="224" t="s">
        <v>238</v>
      </c>
      <c r="D653" s="224">
        <v>31014</v>
      </c>
      <c r="E653" s="226" t="s">
        <v>243</v>
      </c>
      <c r="F653" s="225" t="s">
        <v>52</v>
      </c>
      <c r="G653" s="224" t="s">
        <v>209</v>
      </c>
      <c r="H653" s="227" t="s">
        <v>60</v>
      </c>
      <c r="I653" s="228">
        <v>46177</v>
      </c>
      <c r="J653" s="229">
        <v>0.25745370370370368</v>
      </c>
      <c r="K653" s="229">
        <v>0.79489583333333336</v>
      </c>
      <c r="L653" s="229"/>
      <c r="M653" s="230" t="s">
        <v>211</v>
      </c>
      <c r="N653" s="231">
        <v>8</v>
      </c>
      <c r="O653" s="231">
        <v>3</v>
      </c>
      <c r="P653" s="231"/>
      <c r="Q653" s="231"/>
      <c r="R653" s="231"/>
      <c r="S653" s="231"/>
      <c r="T653" s="232">
        <f t="shared" si="39"/>
        <v>0</v>
      </c>
      <c r="U653" s="224"/>
      <c r="V653" s="224"/>
      <c r="W653" s="224"/>
      <c r="X653" s="224"/>
      <c r="Y653" s="224"/>
      <c r="Z653" s="224"/>
      <c r="AA653" s="224"/>
      <c r="AB653" s="224"/>
      <c r="AC653" s="224"/>
      <c r="AD653" s="224"/>
      <c r="AE653" s="224"/>
    </row>
    <row r="654" spans="1:31">
      <c r="A654" s="222">
        <v>125</v>
      </c>
      <c r="B654" s="223">
        <v>45503</v>
      </c>
      <c r="C654" s="224" t="s">
        <v>136</v>
      </c>
      <c r="D654" s="225">
        <v>6840</v>
      </c>
      <c r="E654" s="226" t="s">
        <v>155</v>
      </c>
      <c r="F654" s="225" t="s">
        <v>52</v>
      </c>
      <c r="G654" s="224" t="s">
        <v>251</v>
      </c>
      <c r="H654" s="227" t="s">
        <v>258</v>
      </c>
      <c r="I654" s="228">
        <v>46177</v>
      </c>
      <c r="J654" s="229">
        <v>0.77641203703703698</v>
      </c>
      <c r="K654" s="229">
        <v>0.29274305555555558</v>
      </c>
      <c r="L654" s="229"/>
      <c r="M654" s="230" t="s">
        <v>210</v>
      </c>
      <c r="N654" s="231">
        <v>8</v>
      </c>
      <c r="O654" s="231">
        <v>3</v>
      </c>
      <c r="P654" s="231">
        <v>2</v>
      </c>
      <c r="Q654" s="231">
        <v>5</v>
      </c>
      <c r="R654" s="231"/>
      <c r="S654" s="231"/>
      <c r="T654" s="232">
        <f t="shared" si="39"/>
        <v>0</v>
      </c>
      <c r="U654" s="224"/>
      <c r="V654" s="224"/>
      <c r="W654" s="224"/>
      <c r="X654" s="224"/>
      <c r="Y654" s="224"/>
      <c r="Z654" s="224"/>
      <c r="AA654" s="224"/>
      <c r="AB654" s="224"/>
      <c r="AC654" s="224"/>
      <c r="AD654" s="224"/>
      <c r="AE654" s="224"/>
    </row>
    <row r="655" spans="1:31">
      <c r="A655" s="222">
        <v>126</v>
      </c>
      <c r="B655" s="223">
        <v>45755</v>
      </c>
      <c r="C655" s="224" t="s">
        <v>70</v>
      </c>
      <c r="D655" s="225">
        <v>11729</v>
      </c>
      <c r="E655" s="226" t="s">
        <v>156</v>
      </c>
      <c r="F655" s="225" t="s">
        <v>52</v>
      </c>
      <c r="G655" s="224" t="s">
        <v>209</v>
      </c>
      <c r="H655" s="227" t="s">
        <v>77</v>
      </c>
      <c r="I655" s="228">
        <v>46177</v>
      </c>
      <c r="J655" s="229">
        <v>0.26649305555555558</v>
      </c>
      <c r="K655" s="229">
        <v>0.66843750000000002</v>
      </c>
      <c r="L655" s="229"/>
      <c r="M655" s="230" t="s">
        <v>211</v>
      </c>
      <c r="N655" s="231">
        <v>8</v>
      </c>
      <c r="O655" s="231"/>
      <c r="P655" s="231"/>
      <c r="Q655" s="231"/>
      <c r="R655" s="231"/>
      <c r="S655" s="231"/>
      <c r="T655" s="232">
        <f t="shared" si="39"/>
        <v>0</v>
      </c>
      <c r="U655" s="224"/>
      <c r="V655" s="224"/>
      <c r="W655" s="224"/>
      <c r="X655" s="224"/>
      <c r="Y655" s="224"/>
      <c r="Z655" s="224"/>
      <c r="AA655" s="224"/>
      <c r="AB655" s="224"/>
      <c r="AC655" s="224"/>
      <c r="AD655" s="224"/>
      <c r="AE655" s="224"/>
    </row>
    <row r="656" spans="1:31">
      <c r="A656" s="222">
        <v>127</v>
      </c>
      <c r="B656" s="223">
        <v>46161</v>
      </c>
      <c r="C656" s="224" t="s">
        <v>310</v>
      </c>
      <c r="D656" s="225">
        <v>32208</v>
      </c>
      <c r="E656" s="226" t="s">
        <v>328</v>
      </c>
      <c r="F656" s="225" t="s">
        <v>50</v>
      </c>
      <c r="G656" s="224" t="s">
        <v>212</v>
      </c>
      <c r="H656" s="227" t="s">
        <v>215</v>
      </c>
      <c r="I656" s="228">
        <v>46177</v>
      </c>
      <c r="J656" s="229">
        <v>0.25459490740740742</v>
      </c>
      <c r="K656" s="229">
        <v>0.79365740740740742</v>
      </c>
      <c r="L656" s="229"/>
      <c r="M656" s="230" t="s">
        <v>212</v>
      </c>
      <c r="N656" s="231">
        <v>8</v>
      </c>
      <c r="O656" s="231">
        <v>3</v>
      </c>
      <c r="P656" s="231"/>
      <c r="Q656" s="231"/>
      <c r="R656" s="231"/>
      <c r="S656" s="231"/>
      <c r="T656" s="232">
        <f t="shared" si="39"/>
        <v>0</v>
      </c>
      <c r="U656" s="224"/>
      <c r="V656" s="224"/>
      <c r="W656" s="224"/>
      <c r="X656" s="224"/>
      <c r="Y656" s="224"/>
      <c r="Z656" s="224"/>
      <c r="AA656" s="224"/>
      <c r="AB656" s="224"/>
      <c r="AC656" s="224"/>
      <c r="AD656" s="224"/>
      <c r="AE656" s="224"/>
    </row>
    <row r="657" spans="1:31">
      <c r="A657" s="222">
        <v>128</v>
      </c>
      <c r="B657" s="223">
        <v>45811</v>
      </c>
      <c r="C657" s="224" t="s">
        <v>51</v>
      </c>
      <c r="D657" s="225">
        <v>13341</v>
      </c>
      <c r="E657" s="226" t="s">
        <v>157</v>
      </c>
      <c r="F657" s="225" t="s">
        <v>54</v>
      </c>
      <c r="G657" s="224" t="s">
        <v>251</v>
      </c>
      <c r="H657" s="227" t="s">
        <v>288</v>
      </c>
      <c r="I657" s="228">
        <v>46177</v>
      </c>
      <c r="J657" s="229">
        <v>0.76778935185185182</v>
      </c>
      <c r="K657" s="229">
        <v>0.29194444444444445</v>
      </c>
      <c r="L657" s="229"/>
      <c r="M657" s="230" t="s">
        <v>210</v>
      </c>
      <c r="N657" s="231">
        <v>8</v>
      </c>
      <c r="O657" s="231">
        <v>3</v>
      </c>
      <c r="P657" s="231">
        <v>2</v>
      </c>
      <c r="Q657" s="231">
        <v>5</v>
      </c>
      <c r="R657" s="231"/>
      <c r="S657" s="231"/>
      <c r="T657" s="232">
        <f t="shared" si="39"/>
        <v>0</v>
      </c>
      <c r="U657" s="224"/>
      <c r="V657" s="224"/>
      <c r="W657" s="224"/>
      <c r="X657" s="224"/>
      <c r="Y657" s="224"/>
      <c r="Z657" s="224"/>
      <c r="AA657" s="224"/>
      <c r="AB657" s="224"/>
      <c r="AC657" s="224"/>
      <c r="AD657" s="224"/>
      <c r="AE657" s="224"/>
    </row>
    <row r="658" spans="1:31">
      <c r="A658" s="222">
        <v>129</v>
      </c>
      <c r="B658" s="223">
        <v>46161</v>
      </c>
      <c r="C658" s="224" t="s">
        <v>310</v>
      </c>
      <c r="D658" s="225">
        <v>32211</v>
      </c>
      <c r="E658" s="226" t="s">
        <v>329</v>
      </c>
      <c r="F658" s="225" t="s">
        <v>50</v>
      </c>
      <c r="G658" s="224" t="s">
        <v>251</v>
      </c>
      <c r="H658" s="227" t="s">
        <v>333</v>
      </c>
      <c r="I658" s="228">
        <v>46177</v>
      </c>
      <c r="J658" s="229">
        <v>0.76124999999999998</v>
      </c>
      <c r="K658" s="229">
        <v>0.17228009259259258</v>
      </c>
      <c r="L658" s="229"/>
      <c r="M658" s="230" t="s">
        <v>210</v>
      </c>
      <c r="N658" s="231">
        <v>8</v>
      </c>
      <c r="O658" s="231"/>
      <c r="P658" s="231"/>
      <c r="Q658" s="231">
        <v>5</v>
      </c>
      <c r="R658" s="231"/>
      <c r="S658" s="231"/>
      <c r="T658" s="232">
        <f t="shared" si="39"/>
        <v>0</v>
      </c>
      <c r="U658" s="224"/>
      <c r="V658" s="224"/>
      <c r="W658" s="224"/>
      <c r="X658" s="224"/>
      <c r="Y658" s="224"/>
      <c r="Z658" s="224"/>
      <c r="AA658" s="224"/>
      <c r="AB658" s="224"/>
      <c r="AC658" s="224"/>
      <c r="AD658" s="224"/>
      <c r="AE658" s="224"/>
    </row>
    <row r="659" spans="1:31">
      <c r="A659" s="222">
        <v>130</v>
      </c>
      <c r="B659" s="223">
        <v>45517</v>
      </c>
      <c r="C659" s="224" t="s">
        <v>123</v>
      </c>
      <c r="D659" s="225">
        <v>7371</v>
      </c>
      <c r="E659" s="226" t="s">
        <v>158</v>
      </c>
      <c r="F659" s="225" t="s">
        <v>54</v>
      </c>
      <c r="G659" s="224" t="s">
        <v>251</v>
      </c>
      <c r="H659" s="227" t="s">
        <v>64</v>
      </c>
      <c r="I659" s="228">
        <v>46177</v>
      </c>
      <c r="J659" s="229">
        <v>0.77379629629629632</v>
      </c>
      <c r="K659" s="229">
        <v>0.29493055555555553</v>
      </c>
      <c r="L659" s="229"/>
      <c r="M659" s="230" t="s">
        <v>210</v>
      </c>
      <c r="N659" s="231">
        <v>8</v>
      </c>
      <c r="O659" s="231">
        <v>3</v>
      </c>
      <c r="P659" s="231">
        <v>2</v>
      </c>
      <c r="Q659" s="231">
        <v>5</v>
      </c>
      <c r="R659" s="231"/>
      <c r="S659" s="231"/>
      <c r="T659" s="232">
        <f t="shared" si="39"/>
        <v>0</v>
      </c>
      <c r="U659" s="224"/>
      <c r="V659" s="224"/>
      <c r="W659" s="224"/>
      <c r="X659" s="224"/>
      <c r="Y659" s="224"/>
      <c r="Z659" s="224"/>
      <c r="AA659" s="224"/>
      <c r="AB659" s="224"/>
      <c r="AC659" s="224"/>
      <c r="AD659" s="224"/>
      <c r="AE659" s="224"/>
    </row>
    <row r="660" spans="1:31">
      <c r="A660" s="222">
        <v>131</v>
      </c>
      <c r="B660" s="223">
        <v>46154</v>
      </c>
      <c r="C660" s="224" t="s">
        <v>299</v>
      </c>
      <c r="D660" s="224">
        <v>32538</v>
      </c>
      <c r="E660" s="226" t="s">
        <v>308</v>
      </c>
      <c r="F660" s="225" t="s">
        <v>52</v>
      </c>
      <c r="G660" s="224" t="s">
        <v>209</v>
      </c>
      <c r="H660" s="227" t="s">
        <v>68</v>
      </c>
      <c r="I660" s="228">
        <v>46177</v>
      </c>
      <c r="J660" s="229"/>
      <c r="K660" s="229"/>
      <c r="L660" s="229" t="s">
        <v>213</v>
      </c>
      <c r="M660" s="230" t="s">
        <v>211</v>
      </c>
      <c r="N660" s="231"/>
      <c r="O660" s="231"/>
      <c r="P660" s="231"/>
      <c r="Q660" s="231"/>
      <c r="R660" s="231"/>
      <c r="S660" s="231"/>
      <c r="T660" s="232">
        <f t="shared" si="39"/>
        <v>0</v>
      </c>
      <c r="U660" s="232"/>
      <c r="V660" s="224"/>
      <c r="W660" s="224"/>
      <c r="X660" s="224"/>
      <c r="Y660" s="224"/>
      <c r="Z660" s="224"/>
      <c r="AA660" s="224"/>
      <c r="AB660" s="224"/>
      <c r="AC660" s="224"/>
      <c r="AD660" s="224"/>
      <c r="AE660" s="224"/>
    </row>
    <row r="661" spans="1:31">
      <c r="A661" s="222">
        <v>132</v>
      </c>
      <c r="B661" s="223">
        <v>45783</v>
      </c>
      <c r="C661" s="224" t="s">
        <v>76</v>
      </c>
      <c r="D661" s="225">
        <v>12305</v>
      </c>
      <c r="E661" s="226" t="s">
        <v>159</v>
      </c>
      <c r="F661" s="225" t="s">
        <v>54</v>
      </c>
      <c r="G661" s="224" t="s">
        <v>251</v>
      </c>
      <c r="H661" s="227" t="s">
        <v>289</v>
      </c>
      <c r="I661" s="228">
        <v>46177</v>
      </c>
      <c r="J661" s="229">
        <v>0.75988425925925929</v>
      </c>
      <c r="K661" s="229">
        <v>0.29199074074074072</v>
      </c>
      <c r="L661" s="229"/>
      <c r="M661" s="230" t="s">
        <v>210</v>
      </c>
      <c r="N661" s="231">
        <v>8</v>
      </c>
      <c r="O661" s="231">
        <v>3</v>
      </c>
      <c r="P661" s="231">
        <v>2</v>
      </c>
      <c r="Q661" s="231">
        <v>5</v>
      </c>
      <c r="R661" s="231"/>
      <c r="S661" s="231"/>
      <c r="T661" s="232">
        <f t="shared" si="39"/>
        <v>0</v>
      </c>
      <c r="U661" s="224"/>
      <c r="V661" s="224"/>
      <c r="W661" s="224"/>
      <c r="X661" s="224"/>
      <c r="Y661" s="224"/>
      <c r="Z661" s="224"/>
      <c r="AA661" s="224"/>
      <c r="AB661" s="224"/>
      <c r="AC661" s="224"/>
      <c r="AD661" s="224"/>
      <c r="AE661" s="224"/>
    </row>
    <row r="662" spans="1:31">
      <c r="A662" s="222">
        <v>133</v>
      </c>
      <c r="B662" s="223">
        <v>45531</v>
      </c>
      <c r="C662" s="224" t="s">
        <v>66</v>
      </c>
      <c r="D662" s="225">
        <v>7113</v>
      </c>
      <c r="E662" s="226" t="s">
        <v>160</v>
      </c>
      <c r="F662" s="225" t="s">
        <v>52</v>
      </c>
      <c r="G662" s="224" t="s">
        <v>209</v>
      </c>
      <c r="H662" s="227" t="s">
        <v>291</v>
      </c>
      <c r="I662" s="228">
        <v>46177</v>
      </c>
      <c r="J662" s="229">
        <v>0.2582638888888889</v>
      </c>
      <c r="K662" s="229">
        <v>0.79276620370370365</v>
      </c>
      <c r="L662" s="229"/>
      <c r="M662" s="230" t="s">
        <v>211</v>
      </c>
      <c r="N662" s="231">
        <v>8</v>
      </c>
      <c r="O662" s="231">
        <v>3</v>
      </c>
      <c r="P662" s="231"/>
      <c r="Q662" s="231"/>
      <c r="R662" s="231"/>
      <c r="S662" s="231"/>
      <c r="T662" s="232">
        <f t="shared" si="39"/>
        <v>0</v>
      </c>
      <c r="U662" s="224"/>
      <c r="V662" s="224"/>
      <c r="W662" s="224"/>
      <c r="X662" s="224"/>
      <c r="Y662" s="224"/>
      <c r="Z662" s="224"/>
      <c r="AA662" s="224"/>
      <c r="AB662" s="224"/>
      <c r="AC662" s="224"/>
      <c r="AD662" s="224"/>
      <c r="AE662" s="224"/>
    </row>
    <row r="663" spans="1:31">
      <c r="A663" s="222">
        <v>134</v>
      </c>
      <c r="B663" s="234">
        <v>46084</v>
      </c>
      <c r="C663" s="224" t="s">
        <v>268</v>
      </c>
      <c r="D663" s="224">
        <v>32815</v>
      </c>
      <c r="E663" s="235" t="s">
        <v>280</v>
      </c>
      <c r="F663" s="224" t="s">
        <v>52</v>
      </c>
      <c r="G663" s="224" t="s">
        <v>209</v>
      </c>
      <c r="H663" s="235" t="s">
        <v>258</v>
      </c>
      <c r="I663" s="228">
        <v>46177</v>
      </c>
      <c r="J663" s="229">
        <v>0.28412037037037036</v>
      </c>
      <c r="K663" s="229">
        <v>0.79344907407407406</v>
      </c>
      <c r="L663" s="229"/>
      <c r="M663" s="230" t="s">
        <v>211</v>
      </c>
      <c r="N663" s="231">
        <v>8</v>
      </c>
      <c r="O663" s="231">
        <v>3</v>
      </c>
      <c r="P663" s="231"/>
      <c r="Q663" s="231"/>
      <c r="R663" s="224"/>
      <c r="S663" s="224"/>
      <c r="T663" s="224">
        <v>0</v>
      </c>
      <c r="U663" s="224"/>
      <c r="V663" s="224"/>
      <c r="W663" s="224"/>
      <c r="X663" s="224"/>
      <c r="Y663" s="224"/>
      <c r="Z663" s="224"/>
      <c r="AA663" s="224"/>
      <c r="AB663" s="224"/>
      <c r="AC663" s="224"/>
      <c r="AD663" s="224"/>
      <c r="AE663" s="224"/>
    </row>
    <row r="664" spans="1:31">
      <c r="A664" s="222">
        <v>135</v>
      </c>
      <c r="B664" s="223">
        <v>45811</v>
      </c>
      <c r="C664" s="224" t="s">
        <v>51</v>
      </c>
      <c r="D664" s="225">
        <v>13340</v>
      </c>
      <c r="E664" s="226" t="s">
        <v>161</v>
      </c>
      <c r="F664" s="225" t="s">
        <v>52</v>
      </c>
      <c r="G664" s="224" t="s">
        <v>251</v>
      </c>
      <c r="H664" s="227" t="s">
        <v>77</v>
      </c>
      <c r="I664" s="228">
        <v>46177</v>
      </c>
      <c r="J664" s="229">
        <v>0.74898148148148147</v>
      </c>
      <c r="K664" s="229">
        <v>0.29828703703703702</v>
      </c>
      <c r="L664" s="229"/>
      <c r="M664" s="230" t="s">
        <v>210</v>
      </c>
      <c r="N664" s="231">
        <v>8</v>
      </c>
      <c r="O664" s="231">
        <v>3</v>
      </c>
      <c r="P664" s="231">
        <v>2</v>
      </c>
      <c r="Q664" s="231">
        <v>5</v>
      </c>
      <c r="R664" s="231"/>
      <c r="S664" s="231"/>
      <c r="T664" s="232">
        <v>0</v>
      </c>
      <c r="U664" s="224"/>
      <c r="V664" s="224"/>
      <c r="W664" s="224"/>
      <c r="X664" s="224"/>
      <c r="Y664" s="224"/>
      <c r="Z664" s="224"/>
      <c r="AA664" s="224"/>
      <c r="AB664" s="224"/>
      <c r="AC664" s="224"/>
      <c r="AD664" s="224"/>
      <c r="AE664" s="224"/>
    </row>
    <row r="665" spans="1:31">
      <c r="A665" s="222">
        <v>136</v>
      </c>
      <c r="B665" s="223">
        <v>45768</v>
      </c>
      <c r="C665" s="224" t="s">
        <v>69</v>
      </c>
      <c r="D665" s="225">
        <v>12258</v>
      </c>
      <c r="E665" s="226" t="s">
        <v>162</v>
      </c>
      <c r="F665" s="225" t="s">
        <v>52</v>
      </c>
      <c r="G665" s="224" t="s">
        <v>251</v>
      </c>
      <c r="H665" s="227" t="s">
        <v>258</v>
      </c>
      <c r="I665" s="228">
        <v>46177</v>
      </c>
      <c r="J665" s="229">
        <v>0.75983796296296291</v>
      </c>
      <c r="K665" s="229">
        <v>0.29304398148148147</v>
      </c>
      <c r="L665" s="229"/>
      <c r="M665" s="230" t="s">
        <v>210</v>
      </c>
      <c r="N665" s="231">
        <v>8</v>
      </c>
      <c r="O665" s="231">
        <v>3</v>
      </c>
      <c r="P665" s="231">
        <v>2</v>
      </c>
      <c r="Q665" s="231">
        <v>5</v>
      </c>
      <c r="R665" s="231"/>
      <c r="S665" s="231"/>
      <c r="T665" s="232">
        <f t="shared" ref="T665:T720" si="40">SUM(R665:S665)</f>
        <v>0</v>
      </c>
      <c r="U665" s="224"/>
      <c r="V665" s="224"/>
      <c r="W665" s="224"/>
      <c r="X665" s="224"/>
      <c r="Y665" s="224"/>
      <c r="Z665" s="224"/>
      <c r="AA665" s="224"/>
      <c r="AB665" s="224"/>
      <c r="AC665" s="224"/>
      <c r="AD665" s="224"/>
      <c r="AE665" s="224"/>
    </row>
    <row r="666" spans="1:31">
      <c r="A666" s="222">
        <v>137</v>
      </c>
      <c r="B666" s="223">
        <v>45670</v>
      </c>
      <c r="C666" s="224" t="s">
        <v>95</v>
      </c>
      <c r="D666" s="224">
        <v>13697</v>
      </c>
      <c r="E666" s="226" t="s">
        <v>163</v>
      </c>
      <c r="F666" s="225" t="s">
        <v>52</v>
      </c>
      <c r="G666" s="224" t="s">
        <v>251</v>
      </c>
      <c r="H666" s="227" t="s">
        <v>68</v>
      </c>
      <c r="I666" s="228">
        <v>46177</v>
      </c>
      <c r="J666" s="229"/>
      <c r="K666" s="229"/>
      <c r="L666" s="229" t="s">
        <v>213</v>
      </c>
      <c r="M666" s="230" t="s">
        <v>210</v>
      </c>
      <c r="N666" s="231"/>
      <c r="O666" s="231"/>
      <c r="P666" s="231"/>
      <c r="Q666" s="231"/>
      <c r="R666" s="231"/>
      <c r="S666" s="231"/>
      <c r="T666" s="232">
        <f t="shared" si="40"/>
        <v>0</v>
      </c>
      <c r="U666" s="224"/>
      <c r="V666" s="224"/>
      <c r="W666" s="224"/>
      <c r="X666" s="224"/>
      <c r="Y666" s="224"/>
      <c r="Z666" s="224"/>
      <c r="AA666" s="224"/>
      <c r="AB666" s="224"/>
      <c r="AC666" s="224"/>
      <c r="AD666" s="224"/>
      <c r="AE666" s="224"/>
    </row>
    <row r="667" spans="1:31">
      <c r="A667" s="222">
        <v>138</v>
      </c>
      <c r="B667" s="223">
        <v>45734</v>
      </c>
      <c r="C667" s="224" t="s">
        <v>61</v>
      </c>
      <c r="D667" s="224">
        <v>12734</v>
      </c>
      <c r="E667" s="226" t="s">
        <v>164</v>
      </c>
      <c r="F667" s="225" t="s">
        <v>54</v>
      </c>
      <c r="G667" s="224" t="s">
        <v>251</v>
      </c>
      <c r="H667" s="227" t="s">
        <v>64</v>
      </c>
      <c r="I667" s="228">
        <v>46177</v>
      </c>
      <c r="J667" s="229">
        <v>0.76531249999999995</v>
      </c>
      <c r="K667" s="229">
        <v>0.29241898148148149</v>
      </c>
      <c r="L667" s="229"/>
      <c r="M667" s="230" t="s">
        <v>210</v>
      </c>
      <c r="N667" s="231">
        <v>8</v>
      </c>
      <c r="O667" s="231">
        <v>3</v>
      </c>
      <c r="P667" s="231">
        <v>2</v>
      </c>
      <c r="Q667" s="231">
        <v>5</v>
      </c>
      <c r="R667" s="231"/>
      <c r="S667" s="231"/>
      <c r="T667" s="232">
        <f t="shared" si="40"/>
        <v>0</v>
      </c>
      <c r="U667" s="224"/>
      <c r="V667" s="224"/>
      <c r="W667" s="224"/>
      <c r="X667" s="224"/>
      <c r="Y667" s="224"/>
      <c r="Z667" s="224"/>
      <c r="AA667" s="224"/>
      <c r="AB667" s="224"/>
      <c r="AC667" s="224"/>
      <c r="AD667" s="224"/>
      <c r="AE667" s="224"/>
    </row>
    <row r="668" spans="1:31">
      <c r="A668" s="222">
        <v>139</v>
      </c>
      <c r="B668" s="223">
        <v>45811</v>
      </c>
      <c r="C668" s="224" t="s">
        <v>51</v>
      </c>
      <c r="D668" s="225">
        <v>13345</v>
      </c>
      <c r="E668" s="226" t="s">
        <v>165</v>
      </c>
      <c r="F668" s="225" t="s">
        <v>54</v>
      </c>
      <c r="G668" s="224" t="s">
        <v>251</v>
      </c>
      <c r="H668" s="227" t="s">
        <v>290</v>
      </c>
      <c r="I668" s="228">
        <v>46177</v>
      </c>
      <c r="J668" s="229">
        <v>0.77436342592592589</v>
      </c>
      <c r="K668" s="229">
        <v>0.29704861111111114</v>
      </c>
      <c r="L668" s="229"/>
      <c r="M668" s="230" t="s">
        <v>210</v>
      </c>
      <c r="N668" s="231">
        <v>8</v>
      </c>
      <c r="O668" s="231">
        <v>3</v>
      </c>
      <c r="P668" s="231">
        <v>2</v>
      </c>
      <c r="Q668" s="231">
        <v>5</v>
      </c>
      <c r="R668" s="231"/>
      <c r="S668" s="231"/>
      <c r="T668" s="232">
        <f t="shared" si="40"/>
        <v>0</v>
      </c>
      <c r="U668" s="224"/>
      <c r="V668" s="224"/>
      <c r="W668" s="224"/>
      <c r="X668" s="224"/>
      <c r="Y668" s="224"/>
      <c r="Z668" s="224"/>
      <c r="AA668" s="224"/>
      <c r="AB668" s="224"/>
      <c r="AC668" s="224"/>
      <c r="AD668" s="224"/>
      <c r="AE668" s="224"/>
    </row>
    <row r="669" spans="1:31">
      <c r="A669" s="222">
        <v>140</v>
      </c>
      <c r="B669" s="223">
        <v>46154</v>
      </c>
      <c r="C669" s="224" t="s">
        <v>299</v>
      </c>
      <c r="D669" s="224">
        <v>32546</v>
      </c>
      <c r="E669" s="226" t="s">
        <v>346</v>
      </c>
      <c r="F669" s="225" t="s">
        <v>52</v>
      </c>
      <c r="G669" s="224" t="s">
        <v>209</v>
      </c>
      <c r="H669" s="227" t="s">
        <v>68</v>
      </c>
      <c r="I669" s="228">
        <v>46177</v>
      </c>
      <c r="J669" s="229">
        <v>0.24311342592592591</v>
      </c>
      <c r="K669" s="229">
        <v>0.79590277777777774</v>
      </c>
      <c r="L669" s="229"/>
      <c r="M669" s="230" t="s">
        <v>211</v>
      </c>
      <c r="N669" s="231">
        <v>8</v>
      </c>
      <c r="O669" s="231">
        <v>3</v>
      </c>
      <c r="P669" s="231"/>
      <c r="Q669" s="231"/>
      <c r="R669" s="231"/>
      <c r="S669" s="231"/>
      <c r="T669" s="232">
        <f t="shared" si="40"/>
        <v>0</v>
      </c>
      <c r="U669" s="232"/>
      <c r="V669" s="224"/>
      <c r="W669" s="224"/>
      <c r="X669" s="224"/>
      <c r="Y669" s="224"/>
      <c r="Z669" s="224"/>
      <c r="AA669" s="224"/>
      <c r="AB669" s="224"/>
      <c r="AC669" s="224"/>
      <c r="AD669" s="224"/>
      <c r="AE669" s="224"/>
    </row>
    <row r="670" spans="1:31">
      <c r="A670" s="222">
        <v>141</v>
      </c>
      <c r="B670" s="223">
        <v>46161</v>
      </c>
      <c r="C670" s="224" t="s">
        <v>310</v>
      </c>
      <c r="D670" s="225">
        <v>32222</v>
      </c>
      <c r="E670" s="226" t="s">
        <v>330</v>
      </c>
      <c r="F670" s="225" t="s">
        <v>50</v>
      </c>
      <c r="G670" s="224" t="s">
        <v>251</v>
      </c>
      <c r="H670" s="227" t="s">
        <v>333</v>
      </c>
      <c r="I670" s="228">
        <v>46177</v>
      </c>
      <c r="J670" s="229">
        <v>0.76432870370370365</v>
      </c>
      <c r="K670" s="229">
        <v>0.17163194444444443</v>
      </c>
      <c r="L670" s="229"/>
      <c r="M670" s="230" t="s">
        <v>210</v>
      </c>
      <c r="N670" s="231">
        <v>8</v>
      </c>
      <c r="O670" s="231"/>
      <c r="P670" s="231"/>
      <c r="Q670" s="231">
        <v>5</v>
      </c>
      <c r="R670" s="231"/>
      <c r="S670" s="231"/>
      <c r="T670" s="232">
        <f t="shared" si="40"/>
        <v>0</v>
      </c>
      <c r="U670" s="224"/>
      <c r="V670" s="224"/>
      <c r="W670" s="224"/>
      <c r="X670" s="224"/>
      <c r="Y670" s="224"/>
      <c r="Z670" s="224"/>
      <c r="AA670" s="224"/>
      <c r="AB670" s="224"/>
      <c r="AC670" s="224"/>
      <c r="AD670" s="224"/>
      <c r="AE670" s="224"/>
    </row>
    <row r="671" spans="1:31">
      <c r="A671" s="222">
        <v>142</v>
      </c>
      <c r="B671" s="223">
        <v>45531</v>
      </c>
      <c r="C671" s="224" t="s">
        <v>66</v>
      </c>
      <c r="D671" s="225">
        <v>7104</v>
      </c>
      <c r="E671" s="226" t="s">
        <v>166</v>
      </c>
      <c r="F671" s="225" t="s">
        <v>52</v>
      </c>
      <c r="G671" s="224" t="s">
        <v>209</v>
      </c>
      <c r="H671" s="227" t="s">
        <v>258</v>
      </c>
      <c r="I671" s="228">
        <v>46177</v>
      </c>
      <c r="J671" s="229">
        <v>0.26618055555555553</v>
      </c>
      <c r="K671" s="229">
        <v>0.79271990740740739</v>
      </c>
      <c r="L671" s="229"/>
      <c r="M671" s="230" t="s">
        <v>211</v>
      </c>
      <c r="N671" s="231">
        <v>8</v>
      </c>
      <c r="O671" s="231">
        <v>3</v>
      </c>
      <c r="P671" s="231"/>
      <c r="Q671" s="231"/>
      <c r="R671" s="231"/>
      <c r="S671" s="231"/>
      <c r="T671" s="232">
        <f t="shared" si="40"/>
        <v>0</v>
      </c>
      <c r="U671" s="224"/>
      <c r="V671" s="224"/>
      <c r="W671" s="224"/>
      <c r="X671" s="224"/>
      <c r="Y671" s="224"/>
      <c r="Z671" s="224"/>
      <c r="AA671" s="224"/>
      <c r="AB671" s="224"/>
      <c r="AC671" s="224"/>
      <c r="AD671" s="224"/>
      <c r="AE671" s="224"/>
    </row>
    <row r="672" spans="1:31">
      <c r="A672" s="222">
        <v>143</v>
      </c>
      <c r="B672" s="223">
        <v>46161</v>
      </c>
      <c r="C672" s="224" t="s">
        <v>310</v>
      </c>
      <c r="D672" s="225">
        <v>32207</v>
      </c>
      <c r="E672" s="226" t="s">
        <v>331</v>
      </c>
      <c r="F672" s="225" t="s">
        <v>50</v>
      </c>
      <c r="G672" s="224" t="s">
        <v>251</v>
      </c>
      <c r="H672" s="227" t="s">
        <v>333</v>
      </c>
      <c r="I672" s="228">
        <v>46177</v>
      </c>
      <c r="J672" s="229">
        <v>0.75770833333333332</v>
      </c>
      <c r="K672" s="229">
        <v>0.17216435185185186</v>
      </c>
      <c r="L672" s="229"/>
      <c r="M672" s="230" t="s">
        <v>210</v>
      </c>
      <c r="N672" s="231">
        <v>8</v>
      </c>
      <c r="O672" s="231"/>
      <c r="P672" s="231"/>
      <c r="Q672" s="231">
        <v>5</v>
      </c>
      <c r="R672" s="231"/>
      <c r="S672" s="231"/>
      <c r="T672" s="232">
        <f t="shared" si="40"/>
        <v>0</v>
      </c>
      <c r="U672" s="224"/>
      <c r="V672" s="224"/>
      <c r="W672" s="224"/>
      <c r="X672" s="224"/>
      <c r="Y672" s="224"/>
      <c r="Z672" s="224"/>
      <c r="AA672" s="224"/>
      <c r="AB672" s="224"/>
      <c r="AC672" s="224"/>
      <c r="AD672" s="224"/>
      <c r="AE672" s="224"/>
    </row>
    <row r="673" spans="1:31">
      <c r="A673" s="222">
        <v>144</v>
      </c>
      <c r="B673" s="223">
        <v>45636</v>
      </c>
      <c r="C673" s="224" t="s">
        <v>124</v>
      </c>
      <c r="D673" s="225">
        <v>10234</v>
      </c>
      <c r="E673" s="226" t="s">
        <v>167</v>
      </c>
      <c r="F673" s="225" t="s">
        <v>50</v>
      </c>
      <c r="G673" s="224" t="s">
        <v>209</v>
      </c>
      <c r="H673" s="227" t="s">
        <v>58</v>
      </c>
      <c r="I673" s="228">
        <v>46177</v>
      </c>
      <c r="J673" s="229">
        <v>0.26837962962962963</v>
      </c>
      <c r="K673" s="229">
        <v>0.79258101851851848</v>
      </c>
      <c r="L673" s="229"/>
      <c r="M673" s="230" t="s">
        <v>211</v>
      </c>
      <c r="N673" s="231">
        <v>8</v>
      </c>
      <c r="O673" s="231">
        <v>3</v>
      </c>
      <c r="P673" s="231"/>
      <c r="Q673" s="231"/>
      <c r="R673" s="231"/>
      <c r="S673" s="231"/>
      <c r="T673" s="232">
        <f t="shared" si="40"/>
        <v>0</v>
      </c>
      <c r="U673" s="224"/>
      <c r="V673" s="224"/>
      <c r="W673" s="224"/>
      <c r="X673" s="224"/>
      <c r="Y673" s="224"/>
      <c r="Z673" s="224"/>
      <c r="AA673" s="224"/>
      <c r="AB673" s="224"/>
      <c r="AC673" s="224"/>
      <c r="AD673" s="224"/>
      <c r="AE673" s="224"/>
    </row>
    <row r="674" spans="1:31">
      <c r="A674" s="222">
        <v>145</v>
      </c>
      <c r="B674" s="223">
        <v>46154</v>
      </c>
      <c r="C674" s="224" t="s">
        <v>299</v>
      </c>
      <c r="D674" s="224">
        <v>32545</v>
      </c>
      <c r="E674" s="226" t="s">
        <v>347</v>
      </c>
      <c r="F674" s="225" t="s">
        <v>50</v>
      </c>
      <c r="G674" s="224" t="s">
        <v>212</v>
      </c>
      <c r="H674" s="227" t="s">
        <v>60</v>
      </c>
      <c r="I674" s="228">
        <v>46177</v>
      </c>
      <c r="J674" s="229"/>
      <c r="K674" s="229"/>
      <c r="L674" s="229" t="s">
        <v>213</v>
      </c>
      <c r="M674" s="230" t="s">
        <v>212</v>
      </c>
      <c r="N674" s="231"/>
      <c r="O674" s="231"/>
      <c r="P674" s="231"/>
      <c r="Q674" s="231"/>
      <c r="R674" s="231"/>
      <c r="S674" s="231"/>
      <c r="T674" s="232">
        <f t="shared" si="40"/>
        <v>0</v>
      </c>
      <c r="U674" s="232"/>
      <c r="V674" s="224"/>
      <c r="W674" s="224"/>
      <c r="X674" s="224"/>
      <c r="Y674" s="224"/>
      <c r="Z674" s="224"/>
      <c r="AA674" s="224"/>
      <c r="AB674" s="224"/>
      <c r="AC674" s="224"/>
      <c r="AD674" s="224"/>
      <c r="AE674" s="224"/>
    </row>
    <row r="675" spans="1:31">
      <c r="A675" s="222">
        <v>146</v>
      </c>
      <c r="B675" s="223">
        <v>45783</v>
      </c>
      <c r="C675" s="224" t="s">
        <v>76</v>
      </c>
      <c r="D675" s="225">
        <v>12312</v>
      </c>
      <c r="E675" s="226" t="s">
        <v>168</v>
      </c>
      <c r="F675" s="225" t="s">
        <v>54</v>
      </c>
      <c r="G675" s="224" t="s">
        <v>209</v>
      </c>
      <c r="H675" s="227" t="s">
        <v>290</v>
      </c>
      <c r="I675" s="228">
        <v>46177</v>
      </c>
      <c r="J675" s="229">
        <v>0.24015046296296297</v>
      </c>
      <c r="K675" s="229">
        <v>0.79170138888888886</v>
      </c>
      <c r="L675" s="229"/>
      <c r="M675" s="230" t="s">
        <v>211</v>
      </c>
      <c r="N675" s="231">
        <v>8</v>
      </c>
      <c r="O675" s="231">
        <v>3</v>
      </c>
      <c r="P675" s="231"/>
      <c r="Q675" s="231"/>
      <c r="R675" s="231"/>
      <c r="S675" s="231"/>
      <c r="T675" s="232">
        <f t="shared" si="40"/>
        <v>0</v>
      </c>
      <c r="U675" s="224"/>
      <c r="V675" s="224"/>
      <c r="W675" s="224"/>
      <c r="X675" s="224"/>
      <c r="Y675" s="224"/>
      <c r="Z675" s="224"/>
      <c r="AA675" s="224"/>
      <c r="AB675" s="224"/>
      <c r="AC675" s="224"/>
      <c r="AD675" s="224"/>
      <c r="AE675" s="224"/>
    </row>
    <row r="676" spans="1:31">
      <c r="A676" s="222">
        <v>147</v>
      </c>
      <c r="B676" s="223">
        <v>45440</v>
      </c>
      <c r="C676" s="224" t="s">
        <v>104</v>
      </c>
      <c r="D676" s="225">
        <v>6321</v>
      </c>
      <c r="E676" s="226" t="s">
        <v>169</v>
      </c>
      <c r="F676" s="225" t="s">
        <v>52</v>
      </c>
      <c r="G676" s="224" t="s">
        <v>251</v>
      </c>
      <c r="H676" s="227" t="s">
        <v>77</v>
      </c>
      <c r="I676" s="228">
        <v>46177</v>
      </c>
      <c r="J676" s="229">
        <v>0.7787384259259259</v>
      </c>
      <c r="K676" s="229">
        <v>0.29675925925925928</v>
      </c>
      <c r="L676" s="229"/>
      <c r="M676" s="230" t="s">
        <v>210</v>
      </c>
      <c r="N676" s="231">
        <v>8</v>
      </c>
      <c r="O676" s="231">
        <v>3</v>
      </c>
      <c r="P676" s="231">
        <v>2</v>
      </c>
      <c r="Q676" s="231">
        <v>5</v>
      </c>
      <c r="R676" s="231"/>
      <c r="S676" s="231"/>
      <c r="T676" s="232">
        <f t="shared" si="40"/>
        <v>0</v>
      </c>
      <c r="U676" s="224"/>
      <c r="V676" s="224"/>
      <c r="W676" s="224"/>
      <c r="X676" s="224"/>
      <c r="Y676" s="224"/>
      <c r="Z676" s="224"/>
      <c r="AA676" s="224"/>
      <c r="AB676" s="224"/>
      <c r="AC676" s="224"/>
      <c r="AD676" s="224"/>
      <c r="AE676" s="224"/>
    </row>
    <row r="677" spans="1:31">
      <c r="A677" s="222">
        <v>148</v>
      </c>
      <c r="B677" s="223">
        <v>45818</v>
      </c>
      <c r="C677" s="224" t="s">
        <v>90</v>
      </c>
      <c r="D677" s="225">
        <v>14863</v>
      </c>
      <c r="E677" s="226" t="s">
        <v>170</v>
      </c>
      <c r="F677" s="225" t="s">
        <v>54</v>
      </c>
      <c r="G677" s="224" t="s">
        <v>251</v>
      </c>
      <c r="H677" s="227" t="s">
        <v>64</v>
      </c>
      <c r="I677" s="228">
        <v>46177</v>
      </c>
      <c r="J677" s="229">
        <v>0.77462962962962967</v>
      </c>
      <c r="K677" s="229">
        <v>0.2923263888888889</v>
      </c>
      <c r="L677" s="229"/>
      <c r="M677" s="230" t="s">
        <v>210</v>
      </c>
      <c r="N677" s="231">
        <v>8</v>
      </c>
      <c r="O677" s="231">
        <v>3</v>
      </c>
      <c r="P677" s="231">
        <v>2</v>
      </c>
      <c r="Q677" s="231">
        <v>5</v>
      </c>
      <c r="R677" s="231"/>
      <c r="S677" s="231"/>
      <c r="T677" s="232">
        <f t="shared" si="40"/>
        <v>0</v>
      </c>
      <c r="U677" s="224"/>
      <c r="V677" s="224"/>
      <c r="W677" s="224"/>
      <c r="X677" s="224"/>
      <c r="Y677" s="224"/>
      <c r="Z677" s="224"/>
      <c r="AA677" s="224"/>
      <c r="AB677" s="224"/>
      <c r="AC677" s="224"/>
      <c r="AD677" s="224"/>
      <c r="AE677" s="224"/>
    </row>
    <row r="678" spans="1:31">
      <c r="A678" s="222">
        <v>149</v>
      </c>
      <c r="B678" s="223">
        <v>45972</v>
      </c>
      <c r="C678" s="224" t="s">
        <v>254</v>
      </c>
      <c r="D678" s="224">
        <v>31403</v>
      </c>
      <c r="E678" s="226" t="s">
        <v>256</v>
      </c>
      <c r="F678" s="225" t="s">
        <v>54</v>
      </c>
      <c r="G678" s="224" t="s">
        <v>209</v>
      </c>
      <c r="H678" s="227" t="s">
        <v>60</v>
      </c>
      <c r="I678" s="228">
        <v>46177</v>
      </c>
      <c r="J678" s="229">
        <v>0.25033564814814813</v>
      </c>
      <c r="K678" s="229">
        <v>0.79210648148148144</v>
      </c>
      <c r="L678" s="229"/>
      <c r="M678" s="230" t="s">
        <v>211</v>
      </c>
      <c r="N678" s="231">
        <v>8</v>
      </c>
      <c r="O678" s="231">
        <v>3</v>
      </c>
      <c r="P678" s="231"/>
      <c r="Q678" s="231"/>
      <c r="R678" s="231"/>
      <c r="S678" s="231"/>
      <c r="T678" s="232">
        <f t="shared" si="40"/>
        <v>0</v>
      </c>
      <c r="U678" s="232"/>
      <c r="V678" s="224"/>
      <c r="W678" s="224"/>
      <c r="X678" s="224"/>
      <c r="Y678" s="224"/>
      <c r="Z678" s="224"/>
      <c r="AA678" s="224"/>
      <c r="AB678" s="224"/>
      <c r="AC678" s="224"/>
      <c r="AD678" s="224"/>
      <c r="AE678" s="224"/>
    </row>
    <row r="679" spans="1:31">
      <c r="A679" s="222">
        <v>150</v>
      </c>
      <c r="B679" s="223">
        <v>45797</v>
      </c>
      <c r="C679" s="224" t="s">
        <v>55</v>
      </c>
      <c r="D679" s="225">
        <v>14740</v>
      </c>
      <c r="E679" s="226" t="s">
        <v>171</v>
      </c>
      <c r="F679" s="225" t="s">
        <v>52</v>
      </c>
      <c r="G679" s="224" t="s">
        <v>251</v>
      </c>
      <c r="H679" s="227" t="s">
        <v>77</v>
      </c>
      <c r="I679" s="228">
        <v>46177</v>
      </c>
      <c r="J679" s="229">
        <v>0.76827546296296301</v>
      </c>
      <c r="K679" s="229">
        <v>0.29885416666666664</v>
      </c>
      <c r="L679" s="229"/>
      <c r="M679" s="230" t="s">
        <v>210</v>
      </c>
      <c r="N679" s="231">
        <v>8</v>
      </c>
      <c r="O679" s="231">
        <v>3</v>
      </c>
      <c r="P679" s="231">
        <v>2</v>
      </c>
      <c r="Q679" s="231">
        <v>5</v>
      </c>
      <c r="R679" s="231"/>
      <c r="S679" s="231"/>
      <c r="T679" s="232">
        <f t="shared" si="40"/>
        <v>0</v>
      </c>
      <c r="U679" s="224"/>
      <c r="V679" s="224"/>
      <c r="W679" s="224"/>
      <c r="X679" s="224"/>
      <c r="Y679" s="224"/>
      <c r="Z679" s="224"/>
      <c r="AA679" s="224"/>
      <c r="AB679" s="224"/>
      <c r="AC679" s="224"/>
      <c r="AD679" s="224"/>
      <c r="AE679" s="224"/>
    </row>
    <row r="680" spans="1:31">
      <c r="A680" s="222">
        <v>151</v>
      </c>
      <c r="B680" s="223">
        <v>45993</v>
      </c>
      <c r="C680" s="224" t="s">
        <v>259</v>
      </c>
      <c r="D680" s="225">
        <v>31089</v>
      </c>
      <c r="E680" s="226" t="s">
        <v>265</v>
      </c>
      <c r="F680" s="225" t="s">
        <v>52</v>
      </c>
      <c r="G680" s="224" t="s">
        <v>251</v>
      </c>
      <c r="H680" s="227" t="s">
        <v>77</v>
      </c>
      <c r="I680" s="228">
        <v>46177</v>
      </c>
      <c r="J680" s="229">
        <v>0.75886574074074076</v>
      </c>
      <c r="K680" s="229">
        <v>0.29819444444444443</v>
      </c>
      <c r="L680" s="229"/>
      <c r="M680" s="230" t="s">
        <v>210</v>
      </c>
      <c r="N680" s="231">
        <v>8</v>
      </c>
      <c r="O680" s="231">
        <v>3</v>
      </c>
      <c r="P680" s="231">
        <v>2</v>
      </c>
      <c r="Q680" s="231">
        <v>5</v>
      </c>
      <c r="R680" s="231"/>
      <c r="S680" s="231"/>
      <c r="T680" s="232">
        <f t="shared" si="40"/>
        <v>0</v>
      </c>
      <c r="U680" s="224"/>
      <c r="V680" s="224"/>
      <c r="W680" s="224"/>
      <c r="X680" s="224"/>
      <c r="Y680" s="224"/>
      <c r="Z680" s="224"/>
      <c r="AA680" s="224"/>
      <c r="AB680" s="224"/>
      <c r="AC680" s="224"/>
      <c r="AD680" s="224"/>
      <c r="AE680" s="224"/>
    </row>
    <row r="681" spans="1:31">
      <c r="A681" s="222">
        <v>152</v>
      </c>
      <c r="B681" s="223">
        <v>46175</v>
      </c>
      <c r="C681" s="224" t="s">
        <v>348</v>
      </c>
      <c r="D681" s="225">
        <v>32300</v>
      </c>
      <c r="E681" s="226" t="s">
        <v>349</v>
      </c>
      <c r="F681" s="225" t="s">
        <v>50</v>
      </c>
      <c r="G681" s="224" t="s">
        <v>212</v>
      </c>
      <c r="H681" s="227" t="s">
        <v>215</v>
      </c>
      <c r="I681" s="228">
        <v>46177</v>
      </c>
      <c r="J681" s="229">
        <v>0.25453703703703706</v>
      </c>
      <c r="K681" s="229">
        <v>0.66959490740740746</v>
      </c>
      <c r="L681" s="229"/>
      <c r="M681" s="230" t="s">
        <v>212</v>
      </c>
      <c r="N681" s="231">
        <v>8</v>
      </c>
      <c r="O681" s="231"/>
      <c r="P681" s="231"/>
      <c r="Q681" s="231"/>
      <c r="R681" s="231"/>
      <c r="S681" s="231"/>
      <c r="T681" s="232">
        <f t="shared" si="40"/>
        <v>0</v>
      </c>
      <c r="U681" s="224"/>
      <c r="V681" s="224"/>
      <c r="W681" s="224"/>
      <c r="X681" s="224"/>
      <c r="Y681" s="224"/>
      <c r="Z681" s="224"/>
      <c r="AA681" s="224"/>
      <c r="AB681" s="224"/>
      <c r="AC681" s="224"/>
      <c r="AD681" s="224"/>
      <c r="AE681" s="224"/>
    </row>
    <row r="682" spans="1:31">
      <c r="A682" s="222">
        <v>153</v>
      </c>
      <c r="B682" s="223">
        <v>46175</v>
      </c>
      <c r="C682" s="224" t="s">
        <v>348</v>
      </c>
      <c r="D682" s="225">
        <v>32255</v>
      </c>
      <c r="E682" s="226" t="s">
        <v>350</v>
      </c>
      <c r="F682" s="225" t="s">
        <v>50</v>
      </c>
      <c r="G682" s="224" t="s">
        <v>212</v>
      </c>
      <c r="H682" s="227" t="s">
        <v>215</v>
      </c>
      <c r="I682" s="228">
        <v>46177</v>
      </c>
      <c r="J682" s="229">
        <v>0.26069444444444445</v>
      </c>
      <c r="K682" s="229">
        <v>0.66920138888888892</v>
      </c>
      <c r="L682" s="229"/>
      <c r="M682" s="230" t="s">
        <v>212</v>
      </c>
      <c r="N682" s="231">
        <v>8</v>
      </c>
      <c r="O682" s="231"/>
      <c r="P682" s="231"/>
      <c r="Q682" s="231"/>
      <c r="R682" s="231"/>
      <c r="S682" s="231"/>
      <c r="T682" s="232">
        <f t="shared" si="40"/>
        <v>0</v>
      </c>
      <c r="U682" s="224"/>
      <c r="V682" s="224"/>
      <c r="W682" s="224"/>
      <c r="X682" s="224"/>
      <c r="Y682" s="224"/>
      <c r="Z682" s="224"/>
      <c r="AA682" s="224"/>
      <c r="AB682" s="224"/>
      <c r="AC682" s="224"/>
      <c r="AD682" s="224"/>
      <c r="AE682" s="224"/>
    </row>
    <row r="683" spans="1:31">
      <c r="A683" s="222">
        <v>154</v>
      </c>
      <c r="B683" s="223">
        <v>46175</v>
      </c>
      <c r="C683" s="224" t="s">
        <v>348</v>
      </c>
      <c r="D683" s="225">
        <v>32281</v>
      </c>
      <c r="E683" s="226" t="s">
        <v>351</v>
      </c>
      <c r="F683" s="225" t="s">
        <v>50</v>
      </c>
      <c r="G683" s="224" t="s">
        <v>212</v>
      </c>
      <c r="H683" s="227" t="s">
        <v>215</v>
      </c>
      <c r="I683" s="228">
        <v>46177</v>
      </c>
      <c r="J683" s="229">
        <v>0.26740740740740743</v>
      </c>
      <c r="K683" s="229">
        <v>0.67063657407407407</v>
      </c>
      <c r="L683" s="229"/>
      <c r="M683" s="230" t="s">
        <v>212</v>
      </c>
      <c r="N683" s="231">
        <v>8</v>
      </c>
      <c r="O683" s="231"/>
      <c r="P683" s="231"/>
      <c r="Q683" s="231"/>
      <c r="R683" s="231"/>
      <c r="S683" s="231"/>
      <c r="T683" s="232">
        <f t="shared" si="40"/>
        <v>0</v>
      </c>
      <c r="U683" s="224"/>
      <c r="V683" s="224"/>
      <c r="W683" s="224"/>
      <c r="X683" s="224"/>
      <c r="Y683" s="224"/>
      <c r="Z683" s="224"/>
      <c r="AA683" s="224"/>
      <c r="AB683" s="224"/>
      <c r="AC683" s="224"/>
      <c r="AD683" s="224"/>
      <c r="AE683" s="224"/>
    </row>
    <row r="684" spans="1:31">
      <c r="A684" s="222">
        <v>155</v>
      </c>
      <c r="B684" s="223">
        <v>46175</v>
      </c>
      <c r="C684" s="224" t="s">
        <v>348</v>
      </c>
      <c r="D684" s="225">
        <v>32279</v>
      </c>
      <c r="E684" s="226" t="s">
        <v>352</v>
      </c>
      <c r="F684" s="225" t="s">
        <v>50</v>
      </c>
      <c r="G684" s="224" t="s">
        <v>212</v>
      </c>
      <c r="H684" s="227" t="s">
        <v>215</v>
      </c>
      <c r="I684" s="228">
        <v>46177</v>
      </c>
      <c r="J684" s="229">
        <v>0.24842592592592594</v>
      </c>
      <c r="K684" s="229">
        <v>0.67329861111111111</v>
      </c>
      <c r="L684" s="229"/>
      <c r="M684" s="230" t="s">
        <v>212</v>
      </c>
      <c r="N684" s="231">
        <v>8</v>
      </c>
      <c r="O684" s="231"/>
      <c r="P684" s="231"/>
      <c r="Q684" s="231"/>
      <c r="R684" s="231"/>
      <c r="S684" s="231"/>
      <c r="T684" s="232">
        <f t="shared" si="40"/>
        <v>0</v>
      </c>
      <c r="U684" s="224"/>
      <c r="V684" s="224"/>
      <c r="W684" s="224"/>
      <c r="X684" s="224"/>
      <c r="Y684" s="224"/>
      <c r="Z684" s="224"/>
      <c r="AA684" s="224"/>
      <c r="AB684" s="224"/>
      <c r="AC684" s="224"/>
      <c r="AD684" s="224"/>
      <c r="AE684" s="224"/>
    </row>
    <row r="685" spans="1:31">
      <c r="A685" s="222">
        <v>156</v>
      </c>
      <c r="B685" s="223">
        <v>46175</v>
      </c>
      <c r="C685" s="224" t="s">
        <v>348</v>
      </c>
      <c r="D685" s="225">
        <v>32294</v>
      </c>
      <c r="E685" s="226" t="s">
        <v>353</v>
      </c>
      <c r="F685" s="225" t="s">
        <v>50</v>
      </c>
      <c r="G685" s="224" t="s">
        <v>212</v>
      </c>
      <c r="H685" s="227" t="s">
        <v>215</v>
      </c>
      <c r="I685" s="228">
        <v>46177</v>
      </c>
      <c r="J685" s="229">
        <v>0.25206018518518519</v>
      </c>
      <c r="K685" s="229">
        <v>0.67096064814814815</v>
      </c>
      <c r="L685" s="229"/>
      <c r="M685" s="230" t="s">
        <v>212</v>
      </c>
      <c r="N685" s="231">
        <v>8</v>
      </c>
      <c r="O685" s="231"/>
      <c r="P685" s="231"/>
      <c r="Q685" s="231"/>
      <c r="R685" s="231"/>
      <c r="S685" s="231"/>
      <c r="T685" s="232">
        <f t="shared" si="40"/>
        <v>0</v>
      </c>
      <c r="U685" s="224"/>
      <c r="V685" s="224"/>
      <c r="W685" s="224"/>
      <c r="X685" s="224"/>
      <c r="Y685" s="224"/>
      <c r="Z685" s="224"/>
      <c r="AA685" s="224"/>
      <c r="AB685" s="224"/>
      <c r="AC685" s="224"/>
      <c r="AD685" s="224"/>
      <c r="AE685" s="224"/>
    </row>
    <row r="686" spans="1:31">
      <c r="A686" s="222">
        <v>157</v>
      </c>
      <c r="B686" s="223">
        <v>46175</v>
      </c>
      <c r="C686" s="224" t="s">
        <v>348</v>
      </c>
      <c r="D686" s="225">
        <v>32277</v>
      </c>
      <c r="E686" s="226" t="s">
        <v>354</v>
      </c>
      <c r="F686" s="225" t="s">
        <v>50</v>
      </c>
      <c r="G686" s="224" t="s">
        <v>212</v>
      </c>
      <c r="H686" s="227" t="s">
        <v>215</v>
      </c>
      <c r="I686" s="228">
        <v>46177</v>
      </c>
      <c r="J686" s="229">
        <v>0.26674768518518521</v>
      </c>
      <c r="K686" s="229">
        <v>0.67039351851851847</v>
      </c>
      <c r="L686" s="229"/>
      <c r="M686" s="230" t="s">
        <v>212</v>
      </c>
      <c r="N686" s="231">
        <v>8</v>
      </c>
      <c r="O686" s="231"/>
      <c r="P686" s="231"/>
      <c r="Q686" s="231"/>
      <c r="R686" s="231"/>
      <c r="S686" s="231"/>
      <c r="T686" s="232">
        <f t="shared" si="40"/>
        <v>0</v>
      </c>
      <c r="U686" s="224"/>
      <c r="V686" s="224"/>
      <c r="W686" s="224"/>
      <c r="X686" s="224"/>
      <c r="Y686" s="224"/>
      <c r="Z686" s="224"/>
      <c r="AA686" s="224"/>
      <c r="AB686" s="224"/>
      <c r="AC686" s="224"/>
      <c r="AD686" s="224"/>
      <c r="AE686" s="224"/>
    </row>
    <row r="687" spans="1:31">
      <c r="A687" s="222">
        <v>158</v>
      </c>
      <c r="B687" s="223">
        <v>46175</v>
      </c>
      <c r="C687" s="224" t="s">
        <v>348</v>
      </c>
      <c r="D687" s="225">
        <v>32307</v>
      </c>
      <c r="E687" s="226" t="s">
        <v>355</v>
      </c>
      <c r="F687" s="225" t="s">
        <v>50</v>
      </c>
      <c r="G687" s="224" t="s">
        <v>212</v>
      </c>
      <c r="H687" s="227" t="s">
        <v>215</v>
      </c>
      <c r="I687" s="228">
        <v>46177</v>
      </c>
      <c r="J687" s="229">
        <v>0.26658564814814817</v>
      </c>
      <c r="K687" s="229">
        <v>0.67306712962962967</v>
      </c>
      <c r="L687" s="229"/>
      <c r="M687" s="230" t="s">
        <v>212</v>
      </c>
      <c r="N687" s="231">
        <v>8</v>
      </c>
      <c r="O687" s="231"/>
      <c r="P687" s="231"/>
      <c r="Q687" s="231"/>
      <c r="R687" s="231"/>
      <c r="S687" s="231"/>
      <c r="T687" s="232">
        <f t="shared" si="40"/>
        <v>0</v>
      </c>
      <c r="U687" s="224"/>
      <c r="V687" s="224"/>
      <c r="W687" s="224"/>
      <c r="X687" s="224"/>
      <c r="Y687" s="224"/>
      <c r="Z687" s="224"/>
      <c r="AA687" s="224"/>
      <c r="AB687" s="224"/>
      <c r="AC687" s="224"/>
      <c r="AD687" s="224"/>
      <c r="AE687" s="224"/>
    </row>
    <row r="688" spans="1:31">
      <c r="A688" s="222">
        <v>159</v>
      </c>
      <c r="B688" s="223">
        <v>46175</v>
      </c>
      <c r="C688" s="224" t="s">
        <v>348</v>
      </c>
      <c r="D688" s="225">
        <v>32283</v>
      </c>
      <c r="E688" s="226" t="s">
        <v>356</v>
      </c>
      <c r="F688" s="225" t="s">
        <v>50</v>
      </c>
      <c r="G688" s="224" t="s">
        <v>212</v>
      </c>
      <c r="H688" s="227" t="s">
        <v>215</v>
      </c>
      <c r="I688" s="228">
        <v>46177</v>
      </c>
      <c r="J688" s="229">
        <v>0.24820601851851851</v>
      </c>
      <c r="K688" s="229">
        <v>0.67001157407407408</v>
      </c>
      <c r="L688" s="229"/>
      <c r="M688" s="230" t="s">
        <v>212</v>
      </c>
      <c r="N688" s="231">
        <v>8</v>
      </c>
      <c r="O688" s="231"/>
      <c r="P688" s="231"/>
      <c r="Q688" s="231"/>
      <c r="R688" s="231"/>
      <c r="S688" s="231"/>
      <c r="T688" s="232">
        <f t="shared" si="40"/>
        <v>0</v>
      </c>
      <c r="U688" s="224"/>
      <c r="V688" s="224"/>
      <c r="W688" s="224"/>
      <c r="X688" s="224"/>
      <c r="Y688" s="224"/>
      <c r="Z688" s="224"/>
      <c r="AA688" s="224"/>
      <c r="AB688" s="224"/>
      <c r="AC688" s="224"/>
      <c r="AD688" s="224"/>
      <c r="AE688" s="224"/>
    </row>
    <row r="689" spans="1:31">
      <c r="A689" s="222">
        <v>160</v>
      </c>
      <c r="B689" s="223">
        <v>46175</v>
      </c>
      <c r="C689" s="224" t="s">
        <v>348</v>
      </c>
      <c r="D689" s="225">
        <v>32293</v>
      </c>
      <c r="E689" s="226" t="s">
        <v>357</v>
      </c>
      <c r="F689" s="225" t="s">
        <v>50</v>
      </c>
      <c r="G689" s="224" t="s">
        <v>212</v>
      </c>
      <c r="H689" s="227" t="s">
        <v>215</v>
      </c>
      <c r="I689" s="228">
        <v>46177</v>
      </c>
      <c r="J689" s="229">
        <v>0.26667824074074076</v>
      </c>
      <c r="K689" s="229">
        <v>0.66916666666666669</v>
      </c>
      <c r="L689" s="229"/>
      <c r="M689" s="230" t="s">
        <v>212</v>
      </c>
      <c r="N689" s="231">
        <v>8</v>
      </c>
      <c r="O689" s="231"/>
      <c r="P689" s="231"/>
      <c r="Q689" s="231"/>
      <c r="R689" s="231"/>
      <c r="S689" s="231"/>
      <c r="T689" s="232">
        <f t="shared" si="40"/>
        <v>0</v>
      </c>
      <c r="U689" s="224"/>
      <c r="V689" s="224"/>
      <c r="W689" s="224"/>
      <c r="X689" s="224"/>
      <c r="Y689" s="224"/>
      <c r="Z689" s="224"/>
      <c r="AA689" s="224"/>
      <c r="AB689" s="224"/>
      <c r="AC689" s="224"/>
      <c r="AD689" s="224"/>
      <c r="AE689" s="224"/>
    </row>
    <row r="690" spans="1:31">
      <c r="A690" s="222">
        <v>161</v>
      </c>
      <c r="B690" s="223">
        <v>46175</v>
      </c>
      <c r="C690" s="224" t="s">
        <v>348</v>
      </c>
      <c r="D690" s="225">
        <v>32286</v>
      </c>
      <c r="E690" s="226" t="s">
        <v>358</v>
      </c>
      <c r="F690" s="225" t="s">
        <v>50</v>
      </c>
      <c r="G690" s="224" t="s">
        <v>212</v>
      </c>
      <c r="H690" s="227" t="s">
        <v>215</v>
      </c>
      <c r="I690" s="228">
        <v>46177</v>
      </c>
      <c r="J690" s="229">
        <v>0.25496527777777778</v>
      </c>
      <c r="K690" s="229">
        <v>0.67136574074074074</v>
      </c>
      <c r="L690" s="229"/>
      <c r="M690" s="230" t="s">
        <v>212</v>
      </c>
      <c r="N690" s="231">
        <v>8</v>
      </c>
      <c r="O690" s="231"/>
      <c r="P690" s="231"/>
      <c r="Q690" s="231"/>
      <c r="R690" s="231"/>
      <c r="S690" s="231"/>
      <c r="T690" s="232">
        <f t="shared" si="40"/>
        <v>0</v>
      </c>
      <c r="U690" s="224"/>
      <c r="V690" s="224"/>
      <c r="W690" s="224"/>
      <c r="X690" s="224"/>
      <c r="Y690" s="224"/>
      <c r="Z690" s="224"/>
      <c r="AA690" s="224"/>
      <c r="AB690" s="224"/>
      <c r="AC690" s="224"/>
      <c r="AD690" s="224"/>
      <c r="AE690" s="224"/>
    </row>
    <row r="691" spans="1:31">
      <c r="A691" s="222">
        <v>162</v>
      </c>
      <c r="B691" s="223">
        <v>46175</v>
      </c>
      <c r="C691" s="224" t="s">
        <v>348</v>
      </c>
      <c r="D691" s="225">
        <v>32292</v>
      </c>
      <c r="E691" s="226" t="s">
        <v>359</v>
      </c>
      <c r="F691" s="225" t="s">
        <v>50</v>
      </c>
      <c r="G691" s="224" t="s">
        <v>212</v>
      </c>
      <c r="H691" s="227" t="s">
        <v>215</v>
      </c>
      <c r="I691" s="228">
        <v>46177</v>
      </c>
      <c r="J691" s="229">
        <v>0.25197916666666664</v>
      </c>
      <c r="K691" s="229">
        <v>0.67108796296296291</v>
      </c>
      <c r="L691" s="229"/>
      <c r="M691" s="230" t="s">
        <v>212</v>
      </c>
      <c r="N691" s="231">
        <v>8</v>
      </c>
      <c r="O691" s="231"/>
      <c r="P691" s="231"/>
      <c r="Q691" s="231"/>
      <c r="R691" s="231"/>
      <c r="S691" s="231"/>
      <c r="T691" s="232">
        <f t="shared" si="40"/>
        <v>0</v>
      </c>
      <c r="U691" s="224"/>
      <c r="V691" s="224"/>
      <c r="W691" s="224"/>
      <c r="X691" s="224"/>
      <c r="Y691" s="224"/>
      <c r="Z691" s="224"/>
      <c r="AA691" s="224"/>
      <c r="AB691" s="224"/>
      <c r="AC691" s="224"/>
      <c r="AD691" s="224"/>
      <c r="AE691" s="224"/>
    </row>
    <row r="692" spans="1:31">
      <c r="A692" s="222">
        <v>163</v>
      </c>
      <c r="B692" s="223">
        <v>46175</v>
      </c>
      <c r="C692" s="224" t="s">
        <v>348</v>
      </c>
      <c r="D692" s="225">
        <v>32278</v>
      </c>
      <c r="E692" s="226" t="s">
        <v>360</v>
      </c>
      <c r="F692" s="225" t="s">
        <v>50</v>
      </c>
      <c r="G692" s="224" t="s">
        <v>212</v>
      </c>
      <c r="H692" s="227" t="s">
        <v>215</v>
      </c>
      <c r="I692" s="228">
        <v>46177</v>
      </c>
      <c r="J692" s="229">
        <v>0.26681712962962961</v>
      </c>
      <c r="K692" s="229">
        <v>0.67034722222222221</v>
      </c>
      <c r="L692" s="229"/>
      <c r="M692" s="230" t="s">
        <v>212</v>
      </c>
      <c r="N692" s="231">
        <v>8</v>
      </c>
      <c r="O692" s="231"/>
      <c r="P692" s="231"/>
      <c r="Q692" s="231"/>
      <c r="R692" s="231"/>
      <c r="S692" s="231"/>
      <c r="T692" s="232">
        <f t="shared" si="40"/>
        <v>0</v>
      </c>
      <c r="U692" s="224"/>
      <c r="V692" s="224"/>
      <c r="W692" s="224"/>
      <c r="X692" s="224"/>
      <c r="Y692" s="224"/>
      <c r="Z692" s="224"/>
      <c r="AA692" s="224"/>
      <c r="AB692" s="224"/>
      <c r="AC692" s="224"/>
      <c r="AD692" s="224"/>
      <c r="AE692" s="224"/>
    </row>
    <row r="693" spans="1:31">
      <c r="A693" s="222">
        <v>164</v>
      </c>
      <c r="B693" s="223">
        <v>46175</v>
      </c>
      <c r="C693" s="224" t="s">
        <v>348</v>
      </c>
      <c r="D693" s="225">
        <v>32287</v>
      </c>
      <c r="E693" s="226" t="s">
        <v>361</v>
      </c>
      <c r="F693" s="225" t="s">
        <v>50</v>
      </c>
      <c r="G693" s="224" t="s">
        <v>212</v>
      </c>
      <c r="H693" s="227" t="s">
        <v>215</v>
      </c>
      <c r="I693" s="228">
        <v>46177</v>
      </c>
      <c r="J693" s="229">
        <v>0.24193287037037037</v>
      </c>
      <c r="K693" s="229">
        <v>0.67018518518518522</v>
      </c>
      <c r="L693" s="229"/>
      <c r="M693" s="230" t="s">
        <v>212</v>
      </c>
      <c r="N693" s="231">
        <v>8</v>
      </c>
      <c r="O693" s="231"/>
      <c r="P693" s="231"/>
      <c r="Q693" s="231"/>
      <c r="R693" s="231"/>
      <c r="S693" s="231"/>
      <c r="T693" s="232">
        <f t="shared" si="40"/>
        <v>0</v>
      </c>
      <c r="U693" s="224"/>
      <c r="V693" s="224"/>
      <c r="W693" s="224"/>
      <c r="X693" s="224"/>
      <c r="Y693" s="224"/>
      <c r="Z693" s="224"/>
      <c r="AA693" s="224"/>
      <c r="AB693" s="224"/>
      <c r="AC693" s="224"/>
      <c r="AD693" s="224"/>
      <c r="AE693" s="224"/>
    </row>
    <row r="694" spans="1:31">
      <c r="A694" s="222">
        <v>165</v>
      </c>
      <c r="B694" s="223">
        <v>46175</v>
      </c>
      <c r="C694" s="224" t="s">
        <v>348</v>
      </c>
      <c r="D694" s="225">
        <v>32298</v>
      </c>
      <c r="E694" s="226" t="s">
        <v>362</v>
      </c>
      <c r="F694" s="225" t="s">
        <v>50</v>
      </c>
      <c r="G694" s="224" t="s">
        <v>212</v>
      </c>
      <c r="H694" s="227" t="s">
        <v>215</v>
      </c>
      <c r="I694" s="228">
        <v>46177</v>
      </c>
      <c r="J694" s="229">
        <v>0.28870370370370368</v>
      </c>
      <c r="K694" s="229">
        <v>0.67314814814814816</v>
      </c>
      <c r="L694" s="229"/>
      <c r="M694" s="230" t="s">
        <v>212</v>
      </c>
      <c r="N694" s="231">
        <v>8</v>
      </c>
      <c r="O694" s="231"/>
      <c r="P694" s="231"/>
      <c r="Q694" s="231"/>
      <c r="R694" s="231"/>
      <c r="S694" s="231"/>
      <c r="T694" s="232">
        <f t="shared" si="40"/>
        <v>0</v>
      </c>
      <c r="U694" s="224"/>
      <c r="V694" s="224"/>
      <c r="W694" s="224"/>
      <c r="X694" s="224"/>
      <c r="Y694" s="224"/>
      <c r="Z694" s="224"/>
      <c r="AA694" s="224"/>
      <c r="AB694" s="224"/>
      <c r="AC694" s="224"/>
      <c r="AD694" s="224"/>
      <c r="AE694" s="224"/>
    </row>
    <row r="695" spans="1:31">
      <c r="A695" s="222">
        <v>166</v>
      </c>
      <c r="B695" s="223">
        <v>46175</v>
      </c>
      <c r="C695" s="224" t="s">
        <v>348</v>
      </c>
      <c r="D695" s="225">
        <v>32285</v>
      </c>
      <c r="E695" s="226" t="s">
        <v>378</v>
      </c>
      <c r="F695" s="225" t="s">
        <v>50</v>
      </c>
      <c r="G695" s="224" t="s">
        <v>212</v>
      </c>
      <c r="H695" s="227" t="s">
        <v>215</v>
      </c>
      <c r="I695" s="228">
        <v>46177</v>
      </c>
      <c r="J695" s="229">
        <v>0.2525</v>
      </c>
      <c r="K695" s="229">
        <v>0.67023148148148148</v>
      </c>
      <c r="L695" s="229"/>
      <c r="M695" s="230" t="s">
        <v>212</v>
      </c>
      <c r="N695" s="231">
        <v>8</v>
      </c>
      <c r="O695" s="231"/>
      <c r="P695" s="231"/>
      <c r="Q695" s="231"/>
      <c r="R695" s="231"/>
      <c r="S695" s="231"/>
      <c r="T695" s="232">
        <f t="shared" si="40"/>
        <v>0</v>
      </c>
      <c r="U695" s="224"/>
      <c r="V695" s="224"/>
      <c r="W695" s="224"/>
      <c r="X695" s="224"/>
      <c r="Y695" s="224"/>
      <c r="Z695" s="224"/>
      <c r="AA695" s="224"/>
      <c r="AB695" s="224"/>
      <c r="AC695" s="224"/>
      <c r="AD695" s="224"/>
      <c r="AE695" s="224"/>
    </row>
    <row r="696" spans="1:31">
      <c r="A696" s="222">
        <v>167</v>
      </c>
      <c r="B696" s="223">
        <v>46175</v>
      </c>
      <c r="C696" s="224" t="s">
        <v>348</v>
      </c>
      <c r="D696" s="225">
        <v>32289</v>
      </c>
      <c r="E696" s="226" t="s">
        <v>363</v>
      </c>
      <c r="F696" s="225" t="s">
        <v>50</v>
      </c>
      <c r="G696" s="224" t="s">
        <v>212</v>
      </c>
      <c r="H696" s="227" t="s">
        <v>215</v>
      </c>
      <c r="I696" s="228">
        <v>46177</v>
      </c>
      <c r="J696" s="229">
        <v>0.25622685185185184</v>
      </c>
      <c r="K696" s="229">
        <v>0.6720949074074074</v>
      </c>
      <c r="L696" s="229"/>
      <c r="M696" s="230" t="s">
        <v>212</v>
      </c>
      <c r="N696" s="231">
        <v>8</v>
      </c>
      <c r="O696" s="231"/>
      <c r="P696" s="231"/>
      <c r="Q696" s="231"/>
      <c r="R696" s="231"/>
      <c r="S696" s="231"/>
      <c r="T696" s="232">
        <f t="shared" si="40"/>
        <v>0</v>
      </c>
      <c r="U696" s="224"/>
      <c r="V696" s="224"/>
      <c r="W696" s="224"/>
      <c r="X696" s="224"/>
      <c r="Y696" s="224"/>
      <c r="Z696" s="224"/>
      <c r="AA696" s="224"/>
      <c r="AB696" s="224"/>
      <c r="AC696" s="224"/>
      <c r="AD696" s="224"/>
      <c r="AE696" s="224"/>
    </row>
    <row r="697" spans="1:31">
      <c r="A697" s="222">
        <v>168</v>
      </c>
      <c r="B697" s="223">
        <v>46175</v>
      </c>
      <c r="C697" s="224" t="s">
        <v>348</v>
      </c>
      <c r="D697" s="225">
        <v>32280</v>
      </c>
      <c r="E697" s="226" t="s">
        <v>364</v>
      </c>
      <c r="F697" s="225" t="s">
        <v>50</v>
      </c>
      <c r="G697" s="224" t="s">
        <v>212</v>
      </c>
      <c r="H697" s="227" t="s">
        <v>215</v>
      </c>
      <c r="I697" s="228">
        <v>46177</v>
      </c>
      <c r="J697" s="229">
        <v>0.25667824074074075</v>
      </c>
      <c r="K697" s="229">
        <v>0.67047453703703708</v>
      </c>
      <c r="L697" s="229"/>
      <c r="M697" s="230" t="s">
        <v>212</v>
      </c>
      <c r="N697" s="231">
        <v>8</v>
      </c>
      <c r="O697" s="231"/>
      <c r="P697" s="231"/>
      <c r="Q697" s="231"/>
      <c r="R697" s="231"/>
      <c r="S697" s="231"/>
      <c r="T697" s="232">
        <f t="shared" si="40"/>
        <v>0</v>
      </c>
      <c r="U697" s="224"/>
      <c r="V697" s="224"/>
      <c r="W697" s="224"/>
      <c r="X697" s="224"/>
      <c r="Y697" s="224"/>
      <c r="Z697" s="224"/>
      <c r="AA697" s="224"/>
      <c r="AB697" s="224"/>
      <c r="AC697" s="224"/>
      <c r="AD697" s="224"/>
      <c r="AE697" s="224"/>
    </row>
    <row r="698" spans="1:31">
      <c r="A698" s="222">
        <v>169</v>
      </c>
      <c r="B698" s="223">
        <v>46175</v>
      </c>
      <c r="C698" s="224" t="s">
        <v>348</v>
      </c>
      <c r="D698" s="225">
        <v>32276</v>
      </c>
      <c r="E698" s="226" t="s">
        <v>365</v>
      </c>
      <c r="F698" s="225" t="s">
        <v>50</v>
      </c>
      <c r="G698" s="224" t="s">
        <v>212</v>
      </c>
      <c r="H698" s="227" t="s">
        <v>215</v>
      </c>
      <c r="I698" s="228">
        <v>46177</v>
      </c>
      <c r="J698" s="229">
        <v>0.25305555555555553</v>
      </c>
      <c r="K698" s="229">
        <v>0.66947916666666663</v>
      </c>
      <c r="L698" s="229"/>
      <c r="M698" s="230" t="s">
        <v>212</v>
      </c>
      <c r="N698" s="231">
        <v>8</v>
      </c>
      <c r="O698" s="231"/>
      <c r="P698" s="231"/>
      <c r="Q698" s="231"/>
      <c r="R698" s="231"/>
      <c r="S698" s="231"/>
      <c r="T698" s="232">
        <f t="shared" si="40"/>
        <v>0</v>
      </c>
      <c r="U698" s="224"/>
      <c r="V698" s="224"/>
      <c r="W698" s="224"/>
      <c r="X698" s="224"/>
      <c r="Y698" s="224"/>
      <c r="Z698" s="224"/>
      <c r="AA698" s="224"/>
      <c r="AB698" s="224"/>
      <c r="AC698" s="224"/>
      <c r="AD698" s="224"/>
      <c r="AE698" s="224"/>
    </row>
    <row r="699" spans="1:31">
      <c r="A699" s="222">
        <v>170</v>
      </c>
      <c r="B699" s="223">
        <v>46175</v>
      </c>
      <c r="C699" s="224" t="s">
        <v>348</v>
      </c>
      <c r="D699" s="225">
        <v>32295</v>
      </c>
      <c r="E699" s="226" t="s">
        <v>367</v>
      </c>
      <c r="F699" s="225" t="s">
        <v>50</v>
      </c>
      <c r="G699" s="224" t="s">
        <v>212</v>
      </c>
      <c r="H699" s="227" t="s">
        <v>215</v>
      </c>
      <c r="I699" s="228">
        <v>46177</v>
      </c>
      <c r="J699" s="229">
        <v>0.25484953703703705</v>
      </c>
      <c r="K699" s="229">
        <v>0.67281250000000004</v>
      </c>
      <c r="L699" s="229"/>
      <c r="M699" s="230" t="s">
        <v>212</v>
      </c>
      <c r="N699" s="231">
        <v>8</v>
      </c>
      <c r="O699" s="231"/>
      <c r="P699" s="231"/>
      <c r="Q699" s="231"/>
      <c r="R699" s="231"/>
      <c r="S699" s="231"/>
      <c r="T699" s="232">
        <f t="shared" si="40"/>
        <v>0</v>
      </c>
      <c r="U699" s="224"/>
      <c r="V699" s="224"/>
      <c r="W699" s="224"/>
      <c r="X699" s="224"/>
      <c r="Y699" s="224"/>
      <c r="Z699" s="224"/>
      <c r="AA699" s="224"/>
      <c r="AB699" s="224"/>
      <c r="AC699" s="224"/>
      <c r="AD699" s="224"/>
      <c r="AE699" s="224"/>
    </row>
    <row r="700" spans="1:31">
      <c r="A700" s="222">
        <v>171</v>
      </c>
      <c r="B700" s="223">
        <v>46175</v>
      </c>
      <c r="C700" s="224" t="s">
        <v>348</v>
      </c>
      <c r="D700" s="225">
        <v>32282</v>
      </c>
      <c r="E700" s="226" t="s">
        <v>368</v>
      </c>
      <c r="F700" s="225" t="s">
        <v>50</v>
      </c>
      <c r="G700" s="224" t="s">
        <v>212</v>
      </c>
      <c r="H700" s="227" t="s">
        <v>215</v>
      </c>
      <c r="I700" s="228">
        <v>46177</v>
      </c>
      <c r="J700" s="229">
        <v>0.2736574074074074</v>
      </c>
      <c r="K700" s="229">
        <v>0.67055555555555557</v>
      </c>
      <c r="L700" s="229"/>
      <c r="M700" s="230" t="s">
        <v>212</v>
      </c>
      <c r="N700" s="231">
        <v>8</v>
      </c>
      <c r="O700" s="231"/>
      <c r="P700" s="231"/>
      <c r="Q700" s="231"/>
      <c r="R700" s="231"/>
      <c r="S700" s="231"/>
      <c r="T700" s="232">
        <f t="shared" si="40"/>
        <v>0</v>
      </c>
      <c r="U700" s="224"/>
      <c r="V700" s="224"/>
      <c r="W700" s="224"/>
      <c r="X700" s="224"/>
      <c r="Y700" s="224"/>
      <c r="Z700" s="224"/>
      <c r="AA700" s="224"/>
      <c r="AB700" s="224"/>
      <c r="AC700" s="224"/>
      <c r="AD700" s="224"/>
      <c r="AE700" s="224"/>
    </row>
    <row r="701" spans="1:31">
      <c r="A701" s="222">
        <v>172</v>
      </c>
      <c r="B701" s="223">
        <v>46175</v>
      </c>
      <c r="C701" s="224" t="s">
        <v>348</v>
      </c>
      <c r="D701" s="225">
        <v>32275</v>
      </c>
      <c r="E701" s="226" t="s">
        <v>369</v>
      </c>
      <c r="F701" s="225" t="s">
        <v>50</v>
      </c>
      <c r="G701" s="224" t="s">
        <v>212</v>
      </c>
      <c r="H701" s="227" t="s">
        <v>215</v>
      </c>
      <c r="I701" s="228">
        <v>46177</v>
      </c>
      <c r="J701" s="229">
        <v>0.25593749999999998</v>
      </c>
      <c r="K701" s="229">
        <v>0.66940972222222217</v>
      </c>
      <c r="L701" s="229"/>
      <c r="M701" s="230" t="s">
        <v>212</v>
      </c>
      <c r="N701" s="231">
        <v>8</v>
      </c>
      <c r="O701" s="231"/>
      <c r="P701" s="231"/>
      <c r="Q701" s="231"/>
      <c r="R701" s="231"/>
      <c r="S701" s="231"/>
      <c r="T701" s="232">
        <f t="shared" si="40"/>
        <v>0</v>
      </c>
      <c r="U701" s="224"/>
      <c r="V701" s="224"/>
      <c r="W701" s="224"/>
      <c r="X701" s="224"/>
      <c r="Y701" s="224"/>
      <c r="Z701" s="224"/>
      <c r="AA701" s="224"/>
      <c r="AB701" s="224"/>
      <c r="AC701" s="224"/>
      <c r="AD701" s="224"/>
      <c r="AE701" s="224"/>
    </row>
    <row r="702" spans="1:31">
      <c r="A702" s="222">
        <v>173</v>
      </c>
      <c r="B702" s="223">
        <v>46175</v>
      </c>
      <c r="C702" s="224" t="s">
        <v>348</v>
      </c>
      <c r="D702" s="225">
        <v>32284</v>
      </c>
      <c r="E702" s="226" t="s">
        <v>370</v>
      </c>
      <c r="F702" s="225" t="s">
        <v>50</v>
      </c>
      <c r="G702" s="224" t="s">
        <v>212</v>
      </c>
      <c r="H702" s="227" t="s">
        <v>215</v>
      </c>
      <c r="I702" s="228">
        <v>46177</v>
      </c>
      <c r="J702" s="229">
        <v>0.27459490740740738</v>
      </c>
      <c r="K702" s="229">
        <v>0.67090277777777774</v>
      </c>
      <c r="L702" s="229"/>
      <c r="M702" s="230" t="s">
        <v>212</v>
      </c>
      <c r="N702" s="231">
        <v>8</v>
      </c>
      <c r="O702" s="231"/>
      <c r="P702" s="231"/>
      <c r="Q702" s="231"/>
      <c r="R702" s="231"/>
      <c r="S702" s="231"/>
      <c r="T702" s="232">
        <f t="shared" si="40"/>
        <v>0</v>
      </c>
      <c r="U702" s="224"/>
      <c r="V702" s="224"/>
      <c r="W702" s="224"/>
      <c r="X702" s="224"/>
      <c r="Y702" s="224"/>
      <c r="Z702" s="224"/>
      <c r="AA702" s="224"/>
      <c r="AB702" s="224"/>
      <c r="AC702" s="224"/>
      <c r="AD702" s="224"/>
      <c r="AE702" s="224"/>
    </row>
    <row r="703" spans="1:31">
      <c r="A703" s="222">
        <v>174</v>
      </c>
      <c r="B703" s="223">
        <v>46175</v>
      </c>
      <c r="C703" s="224" t="s">
        <v>348</v>
      </c>
      <c r="D703" s="225">
        <v>32291</v>
      </c>
      <c r="E703" s="226" t="s">
        <v>371</v>
      </c>
      <c r="F703" s="225" t="s">
        <v>50</v>
      </c>
      <c r="G703" s="224" t="s">
        <v>212</v>
      </c>
      <c r="H703" s="227" t="s">
        <v>215</v>
      </c>
      <c r="I703" s="228">
        <v>46177</v>
      </c>
      <c r="J703" s="229">
        <v>0.25189814814814815</v>
      </c>
      <c r="K703" s="229">
        <v>0.67008101851851853</v>
      </c>
      <c r="L703" s="229"/>
      <c r="M703" s="230" t="s">
        <v>212</v>
      </c>
      <c r="N703" s="231">
        <v>8</v>
      </c>
      <c r="O703" s="231"/>
      <c r="P703" s="231"/>
      <c r="Q703" s="231"/>
      <c r="R703" s="231"/>
      <c r="S703" s="231"/>
      <c r="T703" s="232">
        <f t="shared" si="40"/>
        <v>0</v>
      </c>
      <c r="U703" s="224"/>
      <c r="V703" s="224"/>
      <c r="W703" s="224"/>
      <c r="X703" s="224"/>
      <c r="Y703" s="224"/>
      <c r="Z703" s="224"/>
      <c r="AA703" s="224"/>
      <c r="AB703" s="224"/>
      <c r="AC703" s="224"/>
      <c r="AD703" s="224"/>
      <c r="AE703" s="224"/>
    </row>
    <row r="704" spans="1:31">
      <c r="A704" s="222">
        <v>175</v>
      </c>
      <c r="B704" s="223">
        <v>46175</v>
      </c>
      <c r="C704" s="224" t="s">
        <v>348</v>
      </c>
      <c r="D704" s="225">
        <v>32290</v>
      </c>
      <c r="E704" s="226" t="s">
        <v>372</v>
      </c>
      <c r="F704" s="225" t="s">
        <v>50</v>
      </c>
      <c r="G704" s="224" t="s">
        <v>212</v>
      </c>
      <c r="H704" s="227" t="s">
        <v>215</v>
      </c>
      <c r="I704" s="228">
        <v>46177</v>
      </c>
      <c r="J704" s="229">
        <v>0.27462962962962961</v>
      </c>
      <c r="K704" s="229">
        <v>0.67078703703703701</v>
      </c>
      <c r="L704" s="229"/>
      <c r="M704" s="230" t="s">
        <v>212</v>
      </c>
      <c r="N704" s="231">
        <v>8</v>
      </c>
      <c r="O704" s="231"/>
      <c r="P704" s="231"/>
      <c r="Q704" s="231"/>
      <c r="R704" s="231"/>
      <c r="S704" s="231"/>
      <c r="T704" s="232">
        <f t="shared" si="40"/>
        <v>0</v>
      </c>
      <c r="U704" s="224"/>
      <c r="V704" s="224"/>
      <c r="W704" s="224"/>
      <c r="X704" s="224"/>
      <c r="Y704" s="224"/>
      <c r="Z704" s="224"/>
      <c r="AA704" s="224"/>
      <c r="AB704" s="224"/>
      <c r="AC704" s="224"/>
      <c r="AD704" s="224"/>
      <c r="AE704" s="224"/>
    </row>
    <row r="705" spans="1:31">
      <c r="A705" s="222">
        <v>176</v>
      </c>
      <c r="B705" s="223">
        <v>46175</v>
      </c>
      <c r="C705" s="224" t="s">
        <v>348</v>
      </c>
      <c r="D705" s="225">
        <v>32302</v>
      </c>
      <c r="E705" s="226" t="s">
        <v>373</v>
      </c>
      <c r="F705" s="225" t="s">
        <v>50</v>
      </c>
      <c r="G705" s="224" t="s">
        <v>212</v>
      </c>
      <c r="H705" s="227" t="s">
        <v>215</v>
      </c>
      <c r="I705" s="228">
        <v>46177</v>
      </c>
      <c r="J705" s="229">
        <v>0.2745023148148148</v>
      </c>
      <c r="K705" s="229">
        <v>0.67105324074074069</v>
      </c>
      <c r="L705" s="229"/>
      <c r="M705" s="230" t="s">
        <v>212</v>
      </c>
      <c r="N705" s="231">
        <v>8</v>
      </c>
      <c r="O705" s="231"/>
      <c r="P705" s="231"/>
      <c r="Q705" s="231"/>
      <c r="R705" s="231"/>
      <c r="S705" s="231"/>
      <c r="T705" s="232">
        <f t="shared" si="40"/>
        <v>0</v>
      </c>
      <c r="U705" s="224"/>
      <c r="V705" s="224"/>
      <c r="W705" s="224"/>
      <c r="X705" s="224"/>
      <c r="Y705" s="224"/>
      <c r="Z705" s="224"/>
      <c r="AA705" s="224"/>
      <c r="AB705" s="224"/>
      <c r="AC705" s="224"/>
      <c r="AD705" s="224"/>
      <c r="AE705" s="224"/>
    </row>
    <row r="706" spans="1:31">
      <c r="A706" s="222">
        <v>177</v>
      </c>
      <c r="B706" s="223">
        <v>46175</v>
      </c>
      <c r="C706" s="224" t="s">
        <v>348</v>
      </c>
      <c r="D706" s="225">
        <v>32305</v>
      </c>
      <c r="E706" s="226" t="s">
        <v>374</v>
      </c>
      <c r="F706" s="225" t="s">
        <v>50</v>
      </c>
      <c r="G706" s="224" t="s">
        <v>212</v>
      </c>
      <c r="H706" s="227" t="s">
        <v>215</v>
      </c>
      <c r="I706" s="228">
        <v>46177</v>
      </c>
      <c r="J706" s="229">
        <v>0.27453703703703702</v>
      </c>
      <c r="K706" s="229">
        <v>0.67099537037037038</v>
      </c>
      <c r="L706" s="229"/>
      <c r="M706" s="230" t="s">
        <v>212</v>
      </c>
      <c r="N706" s="231">
        <v>8</v>
      </c>
      <c r="O706" s="231"/>
      <c r="P706" s="231"/>
      <c r="Q706" s="231"/>
      <c r="R706" s="231"/>
      <c r="S706" s="231"/>
      <c r="T706" s="232">
        <f t="shared" si="40"/>
        <v>0</v>
      </c>
      <c r="U706" s="224"/>
      <c r="V706" s="224"/>
      <c r="W706" s="224"/>
      <c r="X706" s="224"/>
      <c r="Y706" s="224"/>
      <c r="Z706" s="224"/>
      <c r="AA706" s="224"/>
      <c r="AB706" s="224"/>
      <c r="AC706" s="224"/>
      <c r="AD706" s="224"/>
      <c r="AE706" s="224"/>
    </row>
    <row r="707" spans="1:31">
      <c r="A707" s="222">
        <v>178</v>
      </c>
      <c r="B707" s="223">
        <v>46175</v>
      </c>
      <c r="C707" s="224" t="s">
        <v>348</v>
      </c>
      <c r="D707" s="225">
        <v>32299</v>
      </c>
      <c r="E707" s="226" t="s">
        <v>375</v>
      </c>
      <c r="F707" s="225" t="s">
        <v>50</v>
      </c>
      <c r="G707" s="224" t="s">
        <v>212</v>
      </c>
      <c r="H707" s="227" t="s">
        <v>215</v>
      </c>
      <c r="I707" s="228">
        <v>46177</v>
      </c>
      <c r="J707" s="229">
        <v>0.25471064814814814</v>
      </c>
      <c r="K707" s="229">
        <v>0.67292824074074076</v>
      </c>
      <c r="L707" s="229"/>
      <c r="M707" s="230" t="s">
        <v>212</v>
      </c>
      <c r="N707" s="231">
        <v>8</v>
      </c>
      <c r="O707" s="231"/>
      <c r="P707" s="231"/>
      <c r="Q707" s="231"/>
      <c r="R707" s="231"/>
      <c r="S707" s="231"/>
      <c r="T707" s="232">
        <f t="shared" si="40"/>
        <v>0</v>
      </c>
      <c r="U707" s="224"/>
      <c r="V707" s="224"/>
      <c r="W707" s="224"/>
      <c r="X707" s="224"/>
      <c r="Y707" s="224"/>
      <c r="Z707" s="224"/>
      <c r="AA707" s="224"/>
      <c r="AB707" s="224"/>
      <c r="AC707" s="224"/>
      <c r="AD707" s="224"/>
      <c r="AE707" s="224"/>
    </row>
    <row r="708" spans="1:31">
      <c r="A708" s="222">
        <v>179</v>
      </c>
      <c r="B708" s="223">
        <v>46175</v>
      </c>
      <c r="C708" s="224" t="s">
        <v>348</v>
      </c>
      <c r="D708" s="225">
        <v>32301</v>
      </c>
      <c r="E708" s="226" t="s">
        <v>376</v>
      </c>
      <c r="F708" s="225" t="s">
        <v>50</v>
      </c>
      <c r="G708" s="224" t="s">
        <v>212</v>
      </c>
      <c r="H708" s="227" t="s">
        <v>215</v>
      </c>
      <c r="I708" s="228">
        <v>46177</v>
      </c>
      <c r="J708" s="229">
        <v>0.25612268518518516</v>
      </c>
      <c r="K708" s="229">
        <v>0.67201388888888891</v>
      </c>
      <c r="L708" s="229"/>
      <c r="M708" s="230" t="s">
        <v>212</v>
      </c>
      <c r="N708" s="231">
        <v>8</v>
      </c>
      <c r="O708" s="231"/>
      <c r="P708" s="231"/>
      <c r="Q708" s="231"/>
      <c r="R708" s="231"/>
      <c r="S708" s="231"/>
      <c r="T708" s="232">
        <f t="shared" si="40"/>
        <v>0</v>
      </c>
      <c r="U708" s="224"/>
      <c r="V708" s="224"/>
      <c r="W708" s="224"/>
      <c r="X708" s="224"/>
      <c r="Y708" s="224"/>
      <c r="Z708" s="224"/>
      <c r="AA708" s="224"/>
      <c r="AB708" s="224"/>
      <c r="AC708" s="224"/>
      <c r="AD708" s="224"/>
      <c r="AE708" s="224"/>
    </row>
    <row r="709" spans="1:31">
      <c r="A709" s="222">
        <v>180</v>
      </c>
      <c r="B709" s="223">
        <v>46175</v>
      </c>
      <c r="C709" s="224" t="s">
        <v>348</v>
      </c>
      <c r="D709" s="225">
        <v>32297</v>
      </c>
      <c r="E709" s="226" t="s">
        <v>377</v>
      </c>
      <c r="F709" s="225" t="s">
        <v>50</v>
      </c>
      <c r="G709" s="224" t="s">
        <v>212</v>
      </c>
      <c r="H709" s="227" t="s">
        <v>215</v>
      </c>
      <c r="I709" s="228">
        <v>46177</v>
      </c>
      <c r="J709" s="229">
        <v>0.26671296296296299</v>
      </c>
      <c r="K709" s="229">
        <v>0.66968749999999999</v>
      </c>
      <c r="L709" s="229"/>
      <c r="M709" s="230" t="s">
        <v>212</v>
      </c>
      <c r="N709" s="231">
        <v>8</v>
      </c>
      <c r="O709" s="231"/>
      <c r="P709" s="231"/>
      <c r="Q709" s="231"/>
      <c r="R709" s="231"/>
      <c r="S709" s="231"/>
      <c r="T709" s="232">
        <f t="shared" si="40"/>
        <v>0</v>
      </c>
      <c r="U709" s="224"/>
      <c r="V709" s="224"/>
      <c r="W709" s="224"/>
      <c r="X709" s="224"/>
      <c r="Y709" s="224"/>
      <c r="Z709" s="224"/>
      <c r="AA709" s="224"/>
      <c r="AB709" s="224"/>
      <c r="AC709" s="224"/>
      <c r="AD709" s="224"/>
      <c r="AE709" s="224"/>
    </row>
    <row r="710" spans="1:31">
      <c r="A710" s="222">
        <v>1</v>
      </c>
      <c r="B710" s="223">
        <v>45244</v>
      </c>
      <c r="C710" s="224" t="s">
        <v>48</v>
      </c>
      <c r="D710" s="225">
        <v>5683</v>
      </c>
      <c r="E710" s="226" t="s">
        <v>49</v>
      </c>
      <c r="F710" s="225" t="s">
        <v>50</v>
      </c>
      <c r="G710" s="224" t="s">
        <v>209</v>
      </c>
      <c r="H710" s="227" t="s">
        <v>288</v>
      </c>
      <c r="I710" s="228">
        <v>46178</v>
      </c>
      <c r="J710" s="229">
        <v>0.28746527777777775</v>
      </c>
      <c r="K710" s="229">
        <v>0.6705902777777778</v>
      </c>
      <c r="L710" s="229"/>
      <c r="M710" s="230" t="s">
        <v>211</v>
      </c>
      <c r="N710" s="231">
        <v>8</v>
      </c>
      <c r="O710" s="231"/>
      <c r="P710" s="231"/>
      <c r="Q710" s="231"/>
      <c r="R710" s="231"/>
      <c r="S710" s="231"/>
      <c r="T710" s="232">
        <f t="shared" si="40"/>
        <v>0</v>
      </c>
      <c r="U710" s="231"/>
      <c r="V710" s="231"/>
      <c r="W710" s="231"/>
      <c r="X710" s="231"/>
      <c r="Y710" s="231"/>
      <c r="Z710" s="231"/>
      <c r="AA710" s="231"/>
      <c r="AB710" s="231"/>
      <c r="AC710" s="231"/>
      <c r="AD710" s="231"/>
      <c r="AE710" s="231"/>
    </row>
    <row r="711" spans="1:31">
      <c r="A711" s="222">
        <v>2</v>
      </c>
      <c r="B711" s="223">
        <v>45951</v>
      </c>
      <c r="C711" s="224" t="s">
        <v>238</v>
      </c>
      <c r="D711" s="224">
        <v>31024</v>
      </c>
      <c r="E711" s="226" t="s">
        <v>239</v>
      </c>
      <c r="F711" s="225" t="s">
        <v>52</v>
      </c>
      <c r="G711" s="224" t="s">
        <v>251</v>
      </c>
      <c r="H711" s="227" t="s">
        <v>258</v>
      </c>
      <c r="I711" s="228">
        <v>46178</v>
      </c>
      <c r="J711" s="229">
        <v>0.76082175925925921</v>
      </c>
      <c r="K711" s="229">
        <v>0.29392361111111109</v>
      </c>
      <c r="L711" s="229"/>
      <c r="M711" s="230" t="s">
        <v>210</v>
      </c>
      <c r="N711" s="231">
        <v>8</v>
      </c>
      <c r="O711" s="231">
        <v>3</v>
      </c>
      <c r="P711" s="231">
        <v>2</v>
      </c>
      <c r="Q711" s="231">
        <v>5</v>
      </c>
      <c r="R711" s="231"/>
      <c r="S711" s="231"/>
      <c r="T711" s="232">
        <f t="shared" si="40"/>
        <v>0</v>
      </c>
      <c r="U711" s="224"/>
      <c r="V711" s="224"/>
      <c r="W711" s="224"/>
      <c r="X711" s="224"/>
      <c r="Y711" s="224"/>
      <c r="Z711" s="224"/>
      <c r="AA711" s="224"/>
      <c r="AB711" s="224"/>
      <c r="AC711" s="224"/>
      <c r="AD711" s="224"/>
      <c r="AE711" s="224"/>
    </row>
    <row r="712" spans="1:31">
      <c r="A712" s="222">
        <v>3</v>
      </c>
      <c r="B712" s="223">
        <v>45811</v>
      </c>
      <c r="C712" s="224" t="s">
        <v>51</v>
      </c>
      <c r="D712" s="225">
        <v>13373</v>
      </c>
      <c r="E712" s="226" t="s">
        <v>53</v>
      </c>
      <c r="F712" s="225" t="s">
        <v>54</v>
      </c>
      <c r="G712" s="224" t="s">
        <v>251</v>
      </c>
      <c r="H712" s="227" t="s">
        <v>288</v>
      </c>
      <c r="I712" s="228">
        <v>46178</v>
      </c>
      <c r="J712" s="229"/>
      <c r="K712" s="229"/>
      <c r="L712" s="229" t="s">
        <v>213</v>
      </c>
      <c r="M712" s="230" t="s">
        <v>210</v>
      </c>
      <c r="N712" s="231"/>
      <c r="O712" s="231"/>
      <c r="P712" s="231"/>
      <c r="Q712" s="231"/>
      <c r="R712" s="231"/>
      <c r="S712" s="231"/>
      <c r="T712" s="232">
        <f t="shared" si="40"/>
        <v>0</v>
      </c>
      <c r="U712" s="231"/>
      <c r="V712" s="231"/>
      <c r="W712" s="231"/>
      <c r="X712" s="231"/>
      <c r="Y712" s="231"/>
      <c r="Z712" s="231"/>
      <c r="AA712" s="231"/>
      <c r="AB712" s="231"/>
      <c r="AC712" s="231"/>
      <c r="AD712" s="231"/>
      <c r="AE712" s="231"/>
    </row>
    <row r="713" spans="1:31">
      <c r="A713" s="222">
        <v>4</v>
      </c>
      <c r="B713" s="223">
        <v>45524</v>
      </c>
      <c r="C713" s="224" t="s">
        <v>56</v>
      </c>
      <c r="D713" s="225">
        <v>7167</v>
      </c>
      <c r="E713" s="226" t="s">
        <v>57</v>
      </c>
      <c r="F713" s="225" t="s">
        <v>52</v>
      </c>
      <c r="G713" s="224" t="s">
        <v>251</v>
      </c>
      <c r="H713" s="227" t="s">
        <v>258</v>
      </c>
      <c r="I713" s="228">
        <v>46178</v>
      </c>
      <c r="J713" s="229">
        <v>0.77604166666666663</v>
      </c>
      <c r="K713" s="229">
        <v>0.29318287037037039</v>
      </c>
      <c r="L713" s="229"/>
      <c r="M713" s="230" t="s">
        <v>210</v>
      </c>
      <c r="N713" s="231">
        <v>8</v>
      </c>
      <c r="O713" s="231">
        <v>3</v>
      </c>
      <c r="P713" s="231">
        <v>2</v>
      </c>
      <c r="Q713" s="231">
        <v>5</v>
      </c>
      <c r="R713" s="231"/>
      <c r="S713" s="231"/>
      <c r="T713" s="232">
        <f t="shared" si="40"/>
        <v>0</v>
      </c>
      <c r="U713" s="231"/>
      <c r="V713" s="231"/>
      <c r="W713" s="231"/>
      <c r="X713" s="231"/>
      <c r="Y713" s="231"/>
      <c r="Z713" s="231"/>
      <c r="AA713" s="231"/>
      <c r="AB713" s="231"/>
      <c r="AC713" s="231"/>
      <c r="AD713" s="231"/>
      <c r="AE713" s="231"/>
    </row>
    <row r="714" spans="1:31">
      <c r="A714" s="222">
        <v>5</v>
      </c>
      <c r="B714" s="223">
        <v>46161</v>
      </c>
      <c r="C714" s="224" t="s">
        <v>310</v>
      </c>
      <c r="D714" s="225">
        <v>32202</v>
      </c>
      <c r="E714" s="226" t="s">
        <v>311</v>
      </c>
      <c r="F714" s="225" t="s">
        <v>50</v>
      </c>
      <c r="G714" s="224" t="s">
        <v>212</v>
      </c>
      <c r="H714" s="227" t="s">
        <v>215</v>
      </c>
      <c r="I714" s="228">
        <v>46178</v>
      </c>
      <c r="J714" s="229">
        <v>0.26425925925925925</v>
      </c>
      <c r="K714" s="229">
        <v>0.6713541666666667</v>
      </c>
      <c r="L714" s="229"/>
      <c r="M714" s="230" t="s">
        <v>212</v>
      </c>
      <c r="N714" s="231">
        <v>8</v>
      </c>
      <c r="O714" s="231"/>
      <c r="P714" s="231"/>
      <c r="Q714" s="231"/>
      <c r="R714" s="231"/>
      <c r="S714" s="231"/>
      <c r="T714" s="232">
        <f t="shared" si="40"/>
        <v>0</v>
      </c>
      <c r="U714" s="224"/>
      <c r="V714" s="224"/>
      <c r="W714" s="224"/>
      <c r="X714" s="224"/>
      <c r="Y714" s="224"/>
      <c r="Z714" s="224"/>
      <c r="AA714" s="224"/>
      <c r="AB714" s="224"/>
      <c r="AC714" s="224"/>
      <c r="AD714" s="224"/>
      <c r="AE714" s="224"/>
    </row>
    <row r="715" spans="1:31">
      <c r="A715" s="222">
        <v>6</v>
      </c>
      <c r="B715" s="223">
        <v>45734</v>
      </c>
      <c r="C715" s="224" t="s">
        <v>61</v>
      </c>
      <c r="D715" s="231">
        <v>11936</v>
      </c>
      <c r="E715" s="226" t="s">
        <v>62</v>
      </c>
      <c r="F715" s="225" t="s">
        <v>52</v>
      </c>
      <c r="G715" s="224" t="s">
        <v>209</v>
      </c>
      <c r="H715" s="227" t="s">
        <v>63</v>
      </c>
      <c r="I715" s="228">
        <v>46178</v>
      </c>
      <c r="J715" s="229">
        <v>0.25405092592592593</v>
      </c>
      <c r="K715" s="229">
        <v>0.66920138888888892</v>
      </c>
      <c r="L715" s="229"/>
      <c r="M715" s="230" t="s">
        <v>211</v>
      </c>
      <c r="N715" s="231">
        <v>8</v>
      </c>
      <c r="O715" s="231"/>
      <c r="P715" s="231"/>
      <c r="Q715" s="231"/>
      <c r="R715" s="231"/>
      <c r="S715" s="231"/>
      <c r="T715" s="232">
        <f t="shared" si="40"/>
        <v>0</v>
      </c>
      <c r="U715" s="231"/>
      <c r="V715" s="231"/>
      <c r="W715" s="231"/>
      <c r="X715" s="231"/>
      <c r="Y715" s="231"/>
      <c r="Z715" s="231"/>
      <c r="AA715" s="231"/>
      <c r="AB715" s="231"/>
      <c r="AC715" s="231"/>
      <c r="AD715" s="231"/>
      <c r="AE715" s="231"/>
    </row>
    <row r="716" spans="1:31">
      <c r="A716" s="222">
        <v>7</v>
      </c>
      <c r="B716" s="223">
        <v>45944</v>
      </c>
      <c r="C716" s="224" t="s">
        <v>214</v>
      </c>
      <c r="D716" s="225">
        <v>31006</v>
      </c>
      <c r="E716" s="226" t="s">
        <v>219</v>
      </c>
      <c r="F716" s="225" t="s">
        <v>52</v>
      </c>
      <c r="G716" s="224" t="s">
        <v>251</v>
      </c>
      <c r="H716" s="227" t="s">
        <v>68</v>
      </c>
      <c r="I716" s="228">
        <v>46178</v>
      </c>
      <c r="J716" s="229">
        <v>0.76996527777777779</v>
      </c>
      <c r="K716" s="229">
        <v>0.29291666666666666</v>
      </c>
      <c r="L716" s="229"/>
      <c r="M716" s="230" t="s">
        <v>210</v>
      </c>
      <c r="N716" s="231">
        <v>8</v>
      </c>
      <c r="O716" s="231">
        <v>3</v>
      </c>
      <c r="P716" s="231">
        <v>2</v>
      </c>
      <c r="Q716" s="231">
        <v>5</v>
      </c>
      <c r="R716" s="231"/>
      <c r="S716" s="231"/>
      <c r="T716" s="232">
        <f t="shared" si="40"/>
        <v>0</v>
      </c>
      <c r="U716" s="224"/>
      <c r="V716" s="224"/>
      <c r="W716" s="224"/>
      <c r="X716" s="224"/>
      <c r="Y716" s="224"/>
      <c r="Z716" s="224"/>
      <c r="AA716" s="224"/>
      <c r="AB716" s="224"/>
      <c r="AC716" s="224"/>
      <c r="AD716" s="224"/>
      <c r="AE716" s="224"/>
    </row>
    <row r="717" spans="1:31">
      <c r="A717" s="222">
        <v>8</v>
      </c>
      <c r="B717" s="223">
        <v>45531</v>
      </c>
      <c r="C717" s="224" t="s">
        <v>66</v>
      </c>
      <c r="D717" s="231">
        <v>7080</v>
      </c>
      <c r="E717" s="226" t="s">
        <v>67</v>
      </c>
      <c r="F717" s="225" t="s">
        <v>54</v>
      </c>
      <c r="G717" s="224" t="s">
        <v>251</v>
      </c>
      <c r="H717" s="227" t="s">
        <v>58</v>
      </c>
      <c r="I717" s="228">
        <v>46178</v>
      </c>
      <c r="J717" s="229">
        <v>0.76922453703703708</v>
      </c>
      <c r="K717" s="229">
        <v>0.16642361111111112</v>
      </c>
      <c r="L717" s="229"/>
      <c r="M717" s="230" t="s">
        <v>210</v>
      </c>
      <c r="N717" s="231">
        <v>8</v>
      </c>
      <c r="O717" s="231"/>
      <c r="P717" s="231"/>
      <c r="Q717" s="236">
        <v>4.9800000000000004</v>
      </c>
      <c r="R717" s="231"/>
      <c r="S717" s="231">
        <v>1</v>
      </c>
      <c r="T717" s="232">
        <f t="shared" si="40"/>
        <v>1</v>
      </c>
      <c r="U717" s="231"/>
      <c r="V717" s="231"/>
      <c r="W717" s="231"/>
      <c r="X717" s="231"/>
      <c r="Y717" s="231"/>
      <c r="Z717" s="231"/>
      <c r="AA717" s="231"/>
      <c r="AB717" s="231"/>
      <c r="AC717" s="231"/>
      <c r="AD717" s="231"/>
      <c r="AE717" s="231"/>
    </row>
    <row r="718" spans="1:31">
      <c r="A718" s="222">
        <v>9</v>
      </c>
      <c r="B718" s="223">
        <v>45993</v>
      </c>
      <c r="C718" s="224" t="s">
        <v>259</v>
      </c>
      <c r="D718" s="225">
        <v>31088</v>
      </c>
      <c r="E718" s="226" t="s">
        <v>260</v>
      </c>
      <c r="F718" s="225" t="s">
        <v>52</v>
      </c>
      <c r="G718" s="224" t="s">
        <v>251</v>
      </c>
      <c r="H718" s="227" t="s">
        <v>288</v>
      </c>
      <c r="I718" s="228">
        <v>46178</v>
      </c>
      <c r="J718" s="229">
        <v>0.76087962962962963</v>
      </c>
      <c r="K718" s="229">
        <v>0.17140046296296296</v>
      </c>
      <c r="L718" s="229"/>
      <c r="M718" s="230" t="s">
        <v>210</v>
      </c>
      <c r="N718" s="231">
        <v>8</v>
      </c>
      <c r="O718" s="231"/>
      <c r="P718" s="231"/>
      <c r="Q718" s="231">
        <v>5</v>
      </c>
      <c r="R718" s="231"/>
      <c r="S718" s="231"/>
      <c r="T718" s="232">
        <f t="shared" si="40"/>
        <v>0</v>
      </c>
      <c r="U718" s="224"/>
      <c r="V718" s="224"/>
      <c r="W718" s="224"/>
      <c r="X718" s="224"/>
      <c r="Y718" s="224"/>
      <c r="Z718" s="224"/>
      <c r="AA718" s="224"/>
      <c r="AB718" s="224"/>
      <c r="AC718" s="224"/>
      <c r="AD718" s="224"/>
      <c r="AE718" s="224"/>
    </row>
    <row r="719" spans="1:31">
      <c r="A719" s="222">
        <v>10</v>
      </c>
      <c r="B719" s="223">
        <v>45755</v>
      </c>
      <c r="C719" s="224" t="s">
        <v>70</v>
      </c>
      <c r="D719" s="230">
        <v>11601</v>
      </c>
      <c r="E719" s="226" t="s">
        <v>71</v>
      </c>
      <c r="F719" s="225" t="s">
        <v>50</v>
      </c>
      <c r="G719" s="224" t="s">
        <v>212</v>
      </c>
      <c r="H719" s="227" t="s">
        <v>58</v>
      </c>
      <c r="I719" s="228">
        <v>46178</v>
      </c>
      <c r="J719" s="229">
        <v>0.26849537037037036</v>
      </c>
      <c r="K719" s="229">
        <v>0.79386574074074079</v>
      </c>
      <c r="L719" s="229"/>
      <c r="M719" s="230" t="s">
        <v>212</v>
      </c>
      <c r="N719" s="231">
        <v>8</v>
      </c>
      <c r="O719" s="231">
        <v>3</v>
      </c>
      <c r="P719" s="231"/>
      <c r="Q719" s="231"/>
      <c r="R719" s="231"/>
      <c r="S719" s="231"/>
      <c r="T719" s="232">
        <f t="shared" si="40"/>
        <v>0</v>
      </c>
      <c r="U719" s="231"/>
      <c r="V719" s="231"/>
      <c r="W719" s="231"/>
      <c r="X719" s="231"/>
      <c r="Y719" s="231"/>
      <c r="Z719" s="231"/>
      <c r="AA719" s="231"/>
      <c r="AB719" s="231"/>
      <c r="AC719" s="231"/>
      <c r="AD719" s="231"/>
      <c r="AE719" s="231"/>
    </row>
    <row r="720" spans="1:31">
      <c r="A720" s="222">
        <v>11</v>
      </c>
      <c r="B720" s="223">
        <v>45531</v>
      </c>
      <c r="C720" s="224" t="s">
        <v>66</v>
      </c>
      <c r="D720" s="230">
        <v>7115</v>
      </c>
      <c r="E720" s="226" t="s">
        <v>73</v>
      </c>
      <c r="F720" s="225" t="s">
        <v>52</v>
      </c>
      <c r="G720" s="224" t="s">
        <v>251</v>
      </c>
      <c r="H720" s="227" t="s">
        <v>289</v>
      </c>
      <c r="I720" s="228">
        <v>46178</v>
      </c>
      <c r="J720" s="229">
        <v>0.76858796296296295</v>
      </c>
      <c r="K720" s="229">
        <v>0.29328703703703701</v>
      </c>
      <c r="L720" s="229"/>
      <c r="M720" s="230" t="s">
        <v>210</v>
      </c>
      <c r="N720" s="231">
        <v>8</v>
      </c>
      <c r="O720" s="231">
        <v>3</v>
      </c>
      <c r="P720" s="231">
        <v>2</v>
      </c>
      <c r="Q720" s="231">
        <v>5</v>
      </c>
      <c r="R720" s="231"/>
      <c r="S720" s="231"/>
      <c r="T720" s="232">
        <f t="shared" si="40"/>
        <v>0</v>
      </c>
      <c r="U720" s="231"/>
      <c r="V720" s="231"/>
      <c r="W720" s="231"/>
      <c r="X720" s="231"/>
      <c r="Y720" s="231"/>
      <c r="Z720" s="231"/>
      <c r="AA720" s="231"/>
      <c r="AB720" s="231"/>
      <c r="AC720" s="231"/>
      <c r="AD720" s="231"/>
      <c r="AE720" s="231"/>
    </row>
    <row r="721" spans="1:31">
      <c r="A721" s="222">
        <v>12</v>
      </c>
      <c r="B721" s="234">
        <v>46084</v>
      </c>
      <c r="C721" s="224" t="s">
        <v>268</v>
      </c>
      <c r="D721" s="224">
        <v>32818</v>
      </c>
      <c r="E721" s="235" t="s">
        <v>269</v>
      </c>
      <c r="F721" s="224" t="s">
        <v>52</v>
      </c>
      <c r="G721" s="224" t="s">
        <v>251</v>
      </c>
      <c r="H721" s="235" t="s">
        <v>77</v>
      </c>
      <c r="I721" s="228">
        <v>46178</v>
      </c>
      <c r="J721" s="229"/>
      <c r="K721" s="229"/>
      <c r="L721" s="229" t="s">
        <v>213</v>
      </c>
      <c r="M721" s="230" t="s">
        <v>210</v>
      </c>
      <c r="N721" s="231"/>
      <c r="O721" s="231"/>
      <c r="P721" s="224"/>
      <c r="Q721" s="224"/>
      <c r="R721" s="224"/>
      <c r="S721" s="224"/>
      <c r="T721" s="224">
        <v>0</v>
      </c>
      <c r="U721" s="224"/>
      <c r="V721" s="224"/>
      <c r="W721" s="224"/>
      <c r="X721" s="224"/>
      <c r="Y721" s="224"/>
      <c r="Z721" s="224"/>
      <c r="AA721" s="224"/>
      <c r="AB721" s="224"/>
      <c r="AC721" s="224"/>
      <c r="AD721" s="224"/>
      <c r="AE721" s="224"/>
    </row>
    <row r="722" spans="1:31">
      <c r="A722" s="222">
        <v>13</v>
      </c>
      <c r="B722" s="223">
        <v>45734</v>
      </c>
      <c r="C722" s="224" t="s">
        <v>61</v>
      </c>
      <c r="D722" s="230">
        <v>11939</v>
      </c>
      <c r="E722" s="226" t="s">
        <v>74</v>
      </c>
      <c r="F722" s="225" t="s">
        <v>52</v>
      </c>
      <c r="G722" s="224" t="s">
        <v>209</v>
      </c>
      <c r="H722" s="227" t="s">
        <v>288</v>
      </c>
      <c r="I722" s="228">
        <v>46178</v>
      </c>
      <c r="J722" s="229">
        <v>0.26951388888888889</v>
      </c>
      <c r="K722" s="229">
        <v>0.7926157407407407</v>
      </c>
      <c r="L722" s="229"/>
      <c r="M722" s="230" t="s">
        <v>211</v>
      </c>
      <c r="N722" s="231">
        <v>8</v>
      </c>
      <c r="O722" s="231">
        <v>3</v>
      </c>
      <c r="P722" s="231"/>
      <c r="Q722" s="231"/>
      <c r="R722" s="231"/>
      <c r="S722" s="231"/>
      <c r="T722" s="232">
        <f t="shared" ref="T722:T734" si="41">SUM(R722:S722)</f>
        <v>0</v>
      </c>
      <c r="U722" s="231"/>
      <c r="V722" s="231"/>
      <c r="W722" s="231"/>
      <c r="X722" s="231"/>
      <c r="Y722" s="231"/>
      <c r="Z722" s="231"/>
      <c r="AA722" s="231"/>
      <c r="AB722" s="231"/>
      <c r="AC722" s="231"/>
      <c r="AD722" s="231"/>
      <c r="AE722" s="231"/>
    </row>
    <row r="723" spans="1:31">
      <c r="A723" s="222">
        <v>14</v>
      </c>
      <c r="B723" s="223">
        <v>45951</v>
      </c>
      <c r="C723" s="224" t="s">
        <v>238</v>
      </c>
      <c r="D723" s="224">
        <v>31047</v>
      </c>
      <c r="E723" s="226" t="s">
        <v>240</v>
      </c>
      <c r="F723" s="225" t="s">
        <v>52</v>
      </c>
      <c r="G723" s="224" t="s">
        <v>209</v>
      </c>
      <c r="H723" s="227" t="s">
        <v>60</v>
      </c>
      <c r="I723" s="228">
        <v>46178</v>
      </c>
      <c r="J723" s="229">
        <v>0.26631944444444444</v>
      </c>
      <c r="K723" s="229">
        <v>0.66844907407407406</v>
      </c>
      <c r="L723" s="229"/>
      <c r="M723" s="230" t="s">
        <v>211</v>
      </c>
      <c r="N723" s="231">
        <v>8</v>
      </c>
      <c r="O723" s="231"/>
      <c r="P723" s="231"/>
      <c r="Q723" s="231"/>
      <c r="R723" s="231"/>
      <c r="S723" s="231"/>
      <c r="T723" s="232">
        <f t="shared" si="41"/>
        <v>0</v>
      </c>
      <c r="U723" s="224"/>
      <c r="V723" s="224"/>
      <c r="W723" s="224"/>
      <c r="X723" s="224"/>
      <c r="Y723" s="224"/>
      <c r="Z723" s="224"/>
      <c r="AA723" s="224"/>
      <c r="AB723" s="224"/>
      <c r="AC723" s="224"/>
      <c r="AD723" s="224"/>
      <c r="AE723" s="224"/>
    </row>
    <row r="724" spans="1:31">
      <c r="A724" s="222">
        <v>15</v>
      </c>
      <c r="B724" s="223">
        <v>46161</v>
      </c>
      <c r="C724" s="224" t="s">
        <v>310</v>
      </c>
      <c r="D724" s="225">
        <v>32205</v>
      </c>
      <c r="E724" s="226" t="s">
        <v>312</v>
      </c>
      <c r="F724" s="225" t="s">
        <v>50</v>
      </c>
      <c r="G724" s="224" t="s">
        <v>251</v>
      </c>
      <c r="H724" s="227" t="s">
        <v>333</v>
      </c>
      <c r="I724" s="228">
        <v>46178</v>
      </c>
      <c r="J724" s="229">
        <v>0.7622916666666667</v>
      </c>
      <c r="K724" s="229">
        <v>0.1708912037037037</v>
      </c>
      <c r="L724" s="229"/>
      <c r="M724" s="230" t="s">
        <v>210</v>
      </c>
      <c r="N724" s="231">
        <v>8</v>
      </c>
      <c r="O724" s="231"/>
      <c r="P724" s="231"/>
      <c r="Q724" s="231">
        <v>5</v>
      </c>
      <c r="R724" s="231"/>
      <c r="S724" s="231"/>
      <c r="T724" s="232">
        <f t="shared" si="41"/>
        <v>0</v>
      </c>
      <c r="U724" s="224"/>
      <c r="V724" s="224"/>
      <c r="W724" s="224"/>
      <c r="X724" s="224"/>
      <c r="Y724" s="224"/>
      <c r="Z724" s="224"/>
      <c r="AA724" s="224"/>
      <c r="AB724" s="224"/>
      <c r="AC724" s="224"/>
      <c r="AD724" s="224"/>
      <c r="AE724" s="224"/>
    </row>
    <row r="725" spans="1:31">
      <c r="A725" s="222">
        <v>16</v>
      </c>
      <c r="B725" s="223">
        <v>46161</v>
      </c>
      <c r="C725" s="224" t="s">
        <v>310</v>
      </c>
      <c r="D725" s="225">
        <v>32203</v>
      </c>
      <c r="E725" s="226" t="s">
        <v>313</v>
      </c>
      <c r="F725" s="225" t="s">
        <v>50</v>
      </c>
      <c r="G725" s="224" t="s">
        <v>251</v>
      </c>
      <c r="H725" s="227" t="s">
        <v>215</v>
      </c>
      <c r="I725" s="228">
        <v>46178</v>
      </c>
      <c r="J725" s="229">
        <v>0.75111111111111106</v>
      </c>
      <c r="K725" s="229">
        <v>0.16743055555555555</v>
      </c>
      <c r="L725" s="229"/>
      <c r="M725" s="230" t="s">
        <v>210</v>
      </c>
      <c r="N725" s="231">
        <v>8</v>
      </c>
      <c r="O725" s="231"/>
      <c r="P725" s="231"/>
      <c r="Q725" s="231">
        <v>5</v>
      </c>
      <c r="R725" s="231"/>
      <c r="S725" s="231"/>
      <c r="T725" s="232">
        <f t="shared" si="41"/>
        <v>0</v>
      </c>
      <c r="U725" s="224"/>
      <c r="V725" s="224"/>
      <c r="W725" s="224"/>
      <c r="X725" s="224"/>
      <c r="Y725" s="224"/>
      <c r="Z725" s="224"/>
      <c r="AA725" s="224"/>
      <c r="AB725" s="224"/>
      <c r="AC725" s="224"/>
      <c r="AD725" s="224"/>
      <c r="AE725" s="224"/>
    </row>
    <row r="726" spans="1:31">
      <c r="A726" s="222">
        <v>17</v>
      </c>
      <c r="B726" s="223">
        <v>45468</v>
      </c>
      <c r="C726" s="224" t="s">
        <v>78</v>
      </c>
      <c r="D726" s="230">
        <v>7738</v>
      </c>
      <c r="E726" s="226" t="s">
        <v>79</v>
      </c>
      <c r="F726" s="225" t="s">
        <v>52</v>
      </c>
      <c r="G726" s="224" t="s">
        <v>251</v>
      </c>
      <c r="H726" s="227" t="s">
        <v>77</v>
      </c>
      <c r="I726" s="228">
        <v>46178</v>
      </c>
      <c r="J726" s="229">
        <v>0.76936342592592588</v>
      </c>
      <c r="K726" s="229">
        <v>0.17034722222222223</v>
      </c>
      <c r="L726" s="229"/>
      <c r="M726" s="230" t="s">
        <v>210</v>
      </c>
      <c r="N726" s="231">
        <v>8</v>
      </c>
      <c r="O726" s="231"/>
      <c r="P726" s="231"/>
      <c r="Q726" s="231">
        <v>5</v>
      </c>
      <c r="R726" s="231"/>
      <c r="S726" s="231"/>
      <c r="T726" s="232">
        <f t="shared" si="41"/>
        <v>0</v>
      </c>
      <c r="U726" s="231"/>
      <c r="V726" s="231"/>
      <c r="W726" s="231"/>
      <c r="X726" s="231"/>
      <c r="Y726" s="231"/>
      <c r="Z726" s="231"/>
      <c r="AA726" s="231"/>
      <c r="AB726" s="231"/>
      <c r="AC726" s="231"/>
      <c r="AD726" s="231"/>
      <c r="AE726" s="231"/>
    </row>
    <row r="727" spans="1:31">
      <c r="A727" s="222">
        <v>18</v>
      </c>
      <c r="B727" s="223">
        <v>45629</v>
      </c>
      <c r="C727" s="224" t="s">
        <v>65</v>
      </c>
      <c r="D727" s="230">
        <v>10894</v>
      </c>
      <c r="E727" s="226" t="s">
        <v>80</v>
      </c>
      <c r="F727" s="225" t="s">
        <v>52</v>
      </c>
      <c r="G727" s="224" t="s">
        <v>209</v>
      </c>
      <c r="H727" s="227" t="s">
        <v>77</v>
      </c>
      <c r="I727" s="228">
        <v>46178</v>
      </c>
      <c r="J727" s="229">
        <v>0.26881944444444444</v>
      </c>
      <c r="K727" s="229">
        <v>0.79293981481481479</v>
      </c>
      <c r="L727" s="229"/>
      <c r="M727" s="230" t="s">
        <v>211</v>
      </c>
      <c r="N727" s="231">
        <v>8</v>
      </c>
      <c r="O727" s="231">
        <v>3</v>
      </c>
      <c r="P727" s="231"/>
      <c r="Q727" s="231"/>
      <c r="R727" s="231"/>
      <c r="S727" s="231"/>
      <c r="T727" s="232">
        <f t="shared" si="41"/>
        <v>0</v>
      </c>
      <c r="U727" s="231"/>
      <c r="V727" s="231"/>
      <c r="W727" s="231"/>
      <c r="X727" s="231"/>
      <c r="Y727" s="231"/>
      <c r="Z727" s="231"/>
      <c r="AA727" s="231"/>
      <c r="AB727" s="231"/>
      <c r="AC727" s="231"/>
      <c r="AD727" s="231"/>
      <c r="AE727" s="231"/>
    </row>
    <row r="728" spans="1:31">
      <c r="A728" s="222">
        <v>19</v>
      </c>
      <c r="B728" s="223">
        <v>45719</v>
      </c>
      <c r="C728" s="224" t="s">
        <v>82</v>
      </c>
      <c r="D728" s="230">
        <v>12092</v>
      </c>
      <c r="E728" s="226" t="s">
        <v>83</v>
      </c>
      <c r="F728" s="225" t="s">
        <v>54</v>
      </c>
      <c r="G728" s="224" t="s">
        <v>251</v>
      </c>
      <c r="H728" s="227" t="s">
        <v>84</v>
      </c>
      <c r="I728" s="228">
        <v>46178</v>
      </c>
      <c r="J728" s="229">
        <v>0.7748842592592593</v>
      </c>
      <c r="K728" s="229">
        <v>0.16847222222222222</v>
      </c>
      <c r="L728" s="229"/>
      <c r="M728" s="230" t="s">
        <v>210</v>
      </c>
      <c r="N728" s="231">
        <v>8</v>
      </c>
      <c r="O728" s="231"/>
      <c r="P728" s="231"/>
      <c r="Q728" s="231">
        <v>5</v>
      </c>
      <c r="R728" s="231"/>
      <c r="S728" s="231"/>
      <c r="T728" s="232">
        <f t="shared" si="41"/>
        <v>0</v>
      </c>
      <c r="U728" s="231"/>
      <c r="V728" s="231"/>
      <c r="W728" s="231"/>
      <c r="X728" s="231"/>
      <c r="Y728" s="231"/>
      <c r="Z728" s="231"/>
      <c r="AA728" s="231"/>
      <c r="AB728" s="231"/>
      <c r="AC728" s="231"/>
      <c r="AD728" s="231"/>
      <c r="AE728" s="231"/>
    </row>
    <row r="729" spans="1:31">
      <c r="A729" s="222">
        <v>20</v>
      </c>
      <c r="B729" s="223">
        <v>45468</v>
      </c>
      <c r="C729" s="224" t="s">
        <v>78</v>
      </c>
      <c r="D729" s="230">
        <v>7731</v>
      </c>
      <c r="E729" s="226" t="s">
        <v>85</v>
      </c>
      <c r="F729" s="225" t="s">
        <v>52</v>
      </c>
      <c r="G729" s="224" t="s">
        <v>251</v>
      </c>
      <c r="H729" s="227" t="s">
        <v>77</v>
      </c>
      <c r="I729" s="228">
        <v>46178</v>
      </c>
      <c r="J729" s="229">
        <v>0.76731481481481478</v>
      </c>
      <c r="K729" s="229">
        <v>0.16810185185185186</v>
      </c>
      <c r="L729" s="229"/>
      <c r="M729" s="230" t="s">
        <v>210</v>
      </c>
      <c r="N729" s="231">
        <v>8</v>
      </c>
      <c r="O729" s="231"/>
      <c r="P729" s="231"/>
      <c r="Q729" s="231">
        <v>5</v>
      </c>
      <c r="R729" s="231"/>
      <c r="S729" s="231"/>
      <c r="T729" s="232">
        <f t="shared" si="41"/>
        <v>0</v>
      </c>
      <c r="U729" s="231"/>
      <c r="V729" s="231"/>
      <c r="W729" s="231"/>
      <c r="X729" s="231"/>
      <c r="Y729" s="231"/>
      <c r="Z729" s="231"/>
      <c r="AA729" s="231"/>
      <c r="AB729" s="231"/>
      <c r="AC729" s="231"/>
      <c r="AD729" s="231"/>
      <c r="AE729" s="231"/>
    </row>
    <row r="730" spans="1:31">
      <c r="A730" s="222">
        <v>21</v>
      </c>
      <c r="B730" s="223">
        <v>45719</v>
      </c>
      <c r="C730" s="224" t="s">
        <v>82</v>
      </c>
      <c r="D730" s="230">
        <v>12019</v>
      </c>
      <c r="E730" s="226" t="s">
        <v>86</v>
      </c>
      <c r="F730" s="225" t="s">
        <v>54</v>
      </c>
      <c r="G730" s="224" t="s">
        <v>212</v>
      </c>
      <c r="H730" s="227" t="s">
        <v>64</v>
      </c>
      <c r="I730" s="228">
        <v>46178</v>
      </c>
      <c r="J730" s="229">
        <v>0.26862268518518517</v>
      </c>
      <c r="K730" s="229">
        <v>0.66700231481481487</v>
      </c>
      <c r="L730" s="229"/>
      <c r="M730" s="230" t="s">
        <v>212</v>
      </c>
      <c r="N730" s="231">
        <v>8</v>
      </c>
      <c r="O730" s="231"/>
      <c r="P730" s="231"/>
      <c r="Q730" s="231"/>
      <c r="R730" s="231"/>
      <c r="S730" s="231"/>
      <c r="T730" s="232">
        <f t="shared" si="41"/>
        <v>0</v>
      </c>
      <c r="U730" s="231"/>
      <c r="V730" s="231"/>
      <c r="W730" s="231"/>
      <c r="X730" s="231"/>
      <c r="Y730" s="231"/>
      <c r="Z730" s="231"/>
      <c r="AA730" s="231"/>
      <c r="AB730" s="231"/>
      <c r="AC730" s="231"/>
      <c r="AD730" s="231"/>
      <c r="AE730" s="231"/>
    </row>
    <row r="731" spans="1:31">
      <c r="A731" s="222">
        <v>22</v>
      </c>
      <c r="B731" s="223">
        <v>46161</v>
      </c>
      <c r="C731" s="224" t="s">
        <v>310</v>
      </c>
      <c r="D731" s="225">
        <v>32223</v>
      </c>
      <c r="E731" s="226" t="s">
        <v>314</v>
      </c>
      <c r="F731" s="225" t="s">
        <v>50</v>
      </c>
      <c r="G731" s="224" t="s">
        <v>212</v>
      </c>
      <c r="H731" s="227" t="s">
        <v>215</v>
      </c>
      <c r="I731" s="228">
        <v>46178</v>
      </c>
      <c r="J731" s="229">
        <v>0.25406250000000002</v>
      </c>
      <c r="K731" s="229">
        <v>0.67236111111111108</v>
      </c>
      <c r="L731" s="229"/>
      <c r="M731" s="230" t="s">
        <v>212</v>
      </c>
      <c r="N731" s="231">
        <v>8</v>
      </c>
      <c r="O731" s="231"/>
      <c r="P731" s="231"/>
      <c r="Q731" s="231"/>
      <c r="R731" s="231"/>
      <c r="S731" s="231"/>
      <c r="T731" s="232">
        <f t="shared" si="41"/>
        <v>0</v>
      </c>
      <c r="U731" s="224"/>
      <c r="V731" s="224"/>
      <c r="W731" s="224"/>
      <c r="X731" s="224"/>
      <c r="Y731" s="224"/>
      <c r="Z731" s="224"/>
      <c r="AA731" s="224"/>
      <c r="AB731" s="224"/>
      <c r="AC731" s="224"/>
      <c r="AD731" s="224"/>
      <c r="AE731" s="224"/>
    </row>
    <row r="732" spans="1:31">
      <c r="A732" s="222">
        <v>23</v>
      </c>
      <c r="B732" s="223">
        <v>45797</v>
      </c>
      <c r="C732" s="224" t="s">
        <v>55</v>
      </c>
      <c r="D732" s="231">
        <v>14750</v>
      </c>
      <c r="E732" s="226" t="s">
        <v>87</v>
      </c>
      <c r="F732" s="225" t="s">
        <v>54</v>
      </c>
      <c r="G732" s="224" t="s">
        <v>209</v>
      </c>
      <c r="H732" s="227" t="s">
        <v>290</v>
      </c>
      <c r="I732" s="228">
        <v>46178</v>
      </c>
      <c r="J732" s="229">
        <v>0.26331018518518517</v>
      </c>
      <c r="K732" s="229">
        <v>0.66824074074074069</v>
      </c>
      <c r="L732" s="229"/>
      <c r="M732" s="230" t="s">
        <v>211</v>
      </c>
      <c r="N732" s="231">
        <v>8</v>
      </c>
      <c r="O732" s="231"/>
      <c r="P732" s="231"/>
      <c r="Q732" s="231"/>
      <c r="R732" s="231"/>
      <c r="S732" s="231"/>
      <c r="T732" s="232">
        <f t="shared" si="41"/>
        <v>0</v>
      </c>
      <c r="U732" s="224"/>
      <c r="V732" s="231"/>
      <c r="W732" s="231"/>
      <c r="X732" s="231"/>
      <c r="Y732" s="231"/>
      <c r="Z732" s="231"/>
      <c r="AA732" s="231"/>
      <c r="AB732" s="231"/>
      <c r="AC732" s="231"/>
      <c r="AD732" s="231"/>
      <c r="AE732" s="231"/>
    </row>
    <row r="733" spans="1:31">
      <c r="A733" s="222">
        <v>24</v>
      </c>
      <c r="B733" s="223">
        <v>45622</v>
      </c>
      <c r="C733" s="224" t="s">
        <v>88</v>
      </c>
      <c r="D733" s="230">
        <v>10941</v>
      </c>
      <c r="E733" s="226" t="s">
        <v>89</v>
      </c>
      <c r="F733" s="225" t="s">
        <v>54</v>
      </c>
      <c r="G733" s="224" t="s">
        <v>251</v>
      </c>
      <c r="H733" s="227" t="s">
        <v>64</v>
      </c>
      <c r="I733" s="228">
        <v>46178</v>
      </c>
      <c r="J733" s="229">
        <v>0.76288194444444446</v>
      </c>
      <c r="K733" s="229">
        <v>0.16840277777777779</v>
      </c>
      <c r="L733" s="229"/>
      <c r="M733" s="230" t="s">
        <v>210</v>
      </c>
      <c r="N733" s="231">
        <v>8</v>
      </c>
      <c r="O733" s="231"/>
      <c r="P733" s="231"/>
      <c r="Q733" s="231">
        <v>5</v>
      </c>
      <c r="R733" s="231"/>
      <c r="S733" s="231"/>
      <c r="T733" s="232">
        <f t="shared" si="41"/>
        <v>0</v>
      </c>
      <c r="U733" s="231"/>
      <c r="V733" s="231"/>
      <c r="W733" s="231"/>
      <c r="X733" s="231"/>
      <c r="Y733" s="231"/>
      <c r="Z733" s="231"/>
      <c r="AA733" s="231"/>
      <c r="AB733" s="231"/>
      <c r="AC733" s="231"/>
      <c r="AD733" s="231"/>
      <c r="AE733" s="231"/>
    </row>
    <row r="734" spans="1:31">
      <c r="A734" s="222">
        <v>25</v>
      </c>
      <c r="B734" s="223">
        <v>45993</v>
      </c>
      <c r="C734" s="224" t="s">
        <v>259</v>
      </c>
      <c r="D734" s="225">
        <v>31086</v>
      </c>
      <c r="E734" s="226" t="s">
        <v>261</v>
      </c>
      <c r="F734" s="225" t="s">
        <v>52</v>
      </c>
      <c r="G734" s="224" t="s">
        <v>251</v>
      </c>
      <c r="H734" s="227" t="s">
        <v>77</v>
      </c>
      <c r="I734" s="228">
        <v>46178</v>
      </c>
      <c r="J734" s="229">
        <v>0.76715277777777779</v>
      </c>
      <c r="K734" s="229">
        <v>0.16881944444444444</v>
      </c>
      <c r="L734" s="229"/>
      <c r="M734" s="230" t="s">
        <v>210</v>
      </c>
      <c r="N734" s="231">
        <v>8</v>
      </c>
      <c r="O734" s="231"/>
      <c r="P734" s="231"/>
      <c r="Q734" s="231">
        <v>5</v>
      </c>
      <c r="R734" s="231"/>
      <c r="S734" s="231"/>
      <c r="T734" s="232">
        <f t="shared" si="41"/>
        <v>0</v>
      </c>
      <c r="U734" s="224"/>
      <c r="V734" s="224"/>
      <c r="W734" s="224"/>
      <c r="X734" s="224"/>
      <c r="Y734" s="224"/>
      <c r="Z734" s="224"/>
      <c r="AA734" s="224"/>
      <c r="AB734" s="224"/>
      <c r="AC734" s="224"/>
      <c r="AD734" s="224"/>
      <c r="AE734" s="224"/>
    </row>
    <row r="735" spans="1:31">
      <c r="A735" s="222">
        <v>26</v>
      </c>
      <c r="B735" s="234">
        <v>46084</v>
      </c>
      <c r="C735" s="224" t="s">
        <v>268</v>
      </c>
      <c r="D735" s="224">
        <v>32817</v>
      </c>
      <c r="E735" s="235" t="s">
        <v>336</v>
      </c>
      <c r="F735" s="224" t="s">
        <v>52</v>
      </c>
      <c r="G735" s="224" t="s">
        <v>209</v>
      </c>
      <c r="H735" s="235" t="s">
        <v>258</v>
      </c>
      <c r="I735" s="228">
        <v>46178</v>
      </c>
      <c r="J735" s="229"/>
      <c r="K735" s="229"/>
      <c r="L735" s="229" t="s">
        <v>213</v>
      </c>
      <c r="M735" s="230" t="s">
        <v>211</v>
      </c>
      <c r="N735" s="224"/>
      <c r="O735" s="224"/>
      <c r="P735" s="224"/>
      <c r="Q735" s="224"/>
      <c r="R735" s="224"/>
      <c r="S735" s="224"/>
      <c r="T735" s="224">
        <v>0</v>
      </c>
      <c r="U735" s="224"/>
      <c r="V735" s="224"/>
      <c r="W735" s="224"/>
      <c r="X735" s="224"/>
      <c r="Y735" s="224"/>
      <c r="Z735" s="224"/>
      <c r="AA735" s="224"/>
      <c r="AB735" s="224"/>
      <c r="AC735" s="224"/>
      <c r="AD735" s="224"/>
      <c r="AE735" s="224"/>
    </row>
    <row r="736" spans="1:31">
      <c r="A736" s="222">
        <v>27</v>
      </c>
      <c r="B736" s="223">
        <v>45818</v>
      </c>
      <c r="C736" s="224" t="s">
        <v>90</v>
      </c>
      <c r="D736" s="230">
        <v>14851</v>
      </c>
      <c r="E736" s="226" t="s">
        <v>91</v>
      </c>
      <c r="F736" s="225" t="s">
        <v>54</v>
      </c>
      <c r="G736" s="224" t="s">
        <v>251</v>
      </c>
      <c r="H736" s="227" t="s">
        <v>77</v>
      </c>
      <c r="I736" s="228">
        <v>46178</v>
      </c>
      <c r="J736" s="229">
        <v>0.76484953703703706</v>
      </c>
      <c r="K736" s="229">
        <v>0.16694444444444445</v>
      </c>
      <c r="L736" s="229"/>
      <c r="M736" s="230" t="s">
        <v>210</v>
      </c>
      <c r="N736" s="231">
        <v>8</v>
      </c>
      <c r="O736" s="231"/>
      <c r="P736" s="231"/>
      <c r="Q736" s="231">
        <v>5</v>
      </c>
      <c r="R736" s="231"/>
      <c r="S736" s="231"/>
      <c r="T736" s="232">
        <f t="shared" ref="T736:T743" si="42">SUM(R736:S736)</f>
        <v>0</v>
      </c>
      <c r="U736" s="231"/>
      <c r="V736" s="231"/>
      <c r="W736" s="231"/>
      <c r="X736" s="231"/>
      <c r="Y736" s="231"/>
      <c r="Z736" s="231"/>
      <c r="AA736" s="231"/>
      <c r="AB736" s="231"/>
      <c r="AC736" s="231"/>
      <c r="AD736" s="231"/>
      <c r="AE736" s="231"/>
    </row>
    <row r="737" spans="1:31">
      <c r="A737" s="222">
        <v>28</v>
      </c>
      <c r="B737" s="223">
        <v>45670</v>
      </c>
      <c r="C737" s="224" t="s">
        <v>92</v>
      </c>
      <c r="D737" s="230">
        <v>12577</v>
      </c>
      <c r="E737" s="226" t="s">
        <v>93</v>
      </c>
      <c r="F737" s="225" t="s">
        <v>50</v>
      </c>
      <c r="G737" s="224" t="s">
        <v>209</v>
      </c>
      <c r="H737" s="227" t="s">
        <v>58</v>
      </c>
      <c r="I737" s="228">
        <v>46178</v>
      </c>
      <c r="J737" s="229">
        <v>0.26074074074074072</v>
      </c>
      <c r="K737" s="229">
        <v>0.66775462962962961</v>
      </c>
      <c r="L737" s="229"/>
      <c r="M737" s="230" t="s">
        <v>211</v>
      </c>
      <c r="N737" s="231">
        <v>8</v>
      </c>
      <c r="O737" s="231"/>
      <c r="P737" s="231"/>
      <c r="Q737" s="231"/>
      <c r="R737" s="231"/>
      <c r="S737" s="231"/>
      <c r="T737" s="232">
        <f t="shared" si="42"/>
        <v>0</v>
      </c>
      <c r="U737" s="231"/>
      <c r="V737" s="231"/>
      <c r="W737" s="231"/>
      <c r="X737" s="231"/>
      <c r="Y737" s="231"/>
      <c r="Z737" s="231"/>
      <c r="AA737" s="231"/>
      <c r="AB737" s="231"/>
      <c r="AC737" s="231"/>
      <c r="AD737" s="231"/>
      <c r="AE737" s="231"/>
    </row>
    <row r="738" spans="1:31">
      <c r="A738" s="222">
        <v>29</v>
      </c>
      <c r="B738" s="223">
        <v>45811</v>
      </c>
      <c r="C738" s="224" t="s">
        <v>51</v>
      </c>
      <c r="D738" s="230">
        <v>13366</v>
      </c>
      <c r="E738" s="226" t="s">
        <v>94</v>
      </c>
      <c r="F738" s="225" t="s">
        <v>52</v>
      </c>
      <c r="G738" s="224" t="s">
        <v>251</v>
      </c>
      <c r="H738" s="227" t="s">
        <v>291</v>
      </c>
      <c r="I738" s="228">
        <v>46178</v>
      </c>
      <c r="J738" s="229">
        <v>0.77167824074074076</v>
      </c>
      <c r="K738" s="229">
        <v>0.2915740740740741</v>
      </c>
      <c r="L738" s="229"/>
      <c r="M738" s="230" t="s">
        <v>210</v>
      </c>
      <c r="N738" s="231">
        <v>8</v>
      </c>
      <c r="O738" s="236">
        <v>2.98</v>
      </c>
      <c r="P738" s="231">
        <v>2</v>
      </c>
      <c r="Q738" s="236">
        <v>5</v>
      </c>
      <c r="R738" s="231"/>
      <c r="S738" s="231"/>
      <c r="T738" s="232">
        <f t="shared" si="42"/>
        <v>0</v>
      </c>
      <c r="U738" s="231"/>
      <c r="V738" s="231"/>
      <c r="W738" s="231"/>
      <c r="X738" s="231"/>
      <c r="Y738" s="231"/>
      <c r="Z738" s="231"/>
      <c r="AA738" s="231"/>
      <c r="AB738" s="231"/>
      <c r="AC738" s="231"/>
      <c r="AD738" s="231"/>
      <c r="AE738" s="231"/>
    </row>
    <row r="739" spans="1:31">
      <c r="A739" s="222">
        <v>30</v>
      </c>
      <c r="B739" s="223">
        <v>45670</v>
      </c>
      <c r="C739" s="224" t="s">
        <v>95</v>
      </c>
      <c r="D739" s="230">
        <v>13678</v>
      </c>
      <c r="E739" s="226" t="s">
        <v>96</v>
      </c>
      <c r="F739" s="225" t="s">
        <v>52</v>
      </c>
      <c r="G739" s="224" t="s">
        <v>209</v>
      </c>
      <c r="H739" s="227" t="s">
        <v>77</v>
      </c>
      <c r="I739" s="228">
        <v>46178</v>
      </c>
      <c r="J739" s="229">
        <v>0.27509259259259261</v>
      </c>
      <c r="K739" s="229">
        <v>0.79296296296296298</v>
      </c>
      <c r="L739" s="229"/>
      <c r="M739" s="230" t="s">
        <v>211</v>
      </c>
      <c r="N739" s="231">
        <v>8</v>
      </c>
      <c r="O739" s="231">
        <v>3</v>
      </c>
      <c r="P739" s="231"/>
      <c r="Q739" s="231"/>
      <c r="R739" s="231"/>
      <c r="S739" s="231"/>
      <c r="T739" s="232">
        <f t="shared" si="42"/>
        <v>0</v>
      </c>
      <c r="U739" s="224"/>
      <c r="V739" s="231"/>
      <c r="W739" s="231"/>
      <c r="X739" s="231"/>
      <c r="Y739" s="231"/>
      <c r="Z739" s="231"/>
      <c r="AA739" s="231"/>
      <c r="AB739" s="231"/>
      <c r="AC739" s="231"/>
      <c r="AD739" s="231"/>
      <c r="AE739" s="231"/>
    </row>
    <row r="740" spans="1:31">
      <c r="A740" s="222">
        <v>31</v>
      </c>
      <c r="B740" s="223">
        <v>45719</v>
      </c>
      <c r="C740" s="224" t="s">
        <v>82</v>
      </c>
      <c r="D740" s="225">
        <v>12083</v>
      </c>
      <c r="E740" s="226" t="s">
        <v>97</v>
      </c>
      <c r="F740" s="225" t="s">
        <v>54</v>
      </c>
      <c r="G740" s="224" t="s">
        <v>209</v>
      </c>
      <c r="H740" s="227" t="s">
        <v>84</v>
      </c>
      <c r="I740" s="228">
        <v>46178</v>
      </c>
      <c r="J740" s="229">
        <v>0.28097222222222223</v>
      </c>
      <c r="K740" s="229">
        <v>0.66692129629629626</v>
      </c>
      <c r="L740" s="229"/>
      <c r="M740" s="230" t="s">
        <v>211</v>
      </c>
      <c r="N740" s="231">
        <v>8</v>
      </c>
      <c r="O740" s="231"/>
      <c r="P740" s="231"/>
      <c r="Q740" s="231"/>
      <c r="R740" s="231"/>
      <c r="S740" s="231"/>
      <c r="T740" s="232">
        <f t="shared" si="42"/>
        <v>0</v>
      </c>
      <c r="U740" s="231"/>
      <c r="V740" s="231"/>
      <c r="W740" s="231"/>
      <c r="X740" s="231"/>
      <c r="Y740" s="231"/>
      <c r="Z740" s="231"/>
      <c r="AA740" s="231"/>
      <c r="AB740" s="231"/>
      <c r="AC740" s="231"/>
      <c r="AD740" s="231"/>
      <c r="AE740" s="231"/>
    </row>
    <row r="741" spans="1:31">
      <c r="A741" s="222">
        <v>32</v>
      </c>
      <c r="B741" s="223">
        <v>45944</v>
      </c>
      <c r="C741" s="224" t="s">
        <v>214</v>
      </c>
      <c r="D741" s="225">
        <v>31010</v>
      </c>
      <c r="E741" s="226" t="s">
        <v>216</v>
      </c>
      <c r="F741" s="225" t="s">
        <v>52</v>
      </c>
      <c r="G741" s="224" t="s">
        <v>209</v>
      </c>
      <c r="H741" s="227" t="s">
        <v>289</v>
      </c>
      <c r="I741" s="228">
        <v>46178</v>
      </c>
      <c r="J741" s="229">
        <v>0.2663773148148148</v>
      </c>
      <c r="K741" s="229">
        <v>0.79662037037037037</v>
      </c>
      <c r="L741" s="229"/>
      <c r="M741" s="230" t="s">
        <v>211</v>
      </c>
      <c r="N741" s="231">
        <v>8</v>
      </c>
      <c r="O741" s="231">
        <v>3</v>
      </c>
      <c r="P741" s="231"/>
      <c r="Q741" s="231"/>
      <c r="R741" s="231"/>
      <c r="S741" s="231"/>
      <c r="T741" s="232">
        <f t="shared" si="42"/>
        <v>0</v>
      </c>
      <c r="U741" s="224"/>
      <c r="V741" s="224"/>
      <c r="W741" s="224"/>
      <c r="X741" s="224"/>
      <c r="Y741" s="224"/>
      <c r="Z741" s="224"/>
      <c r="AA741" s="224"/>
      <c r="AB741" s="224"/>
      <c r="AC741" s="224"/>
      <c r="AD741" s="224"/>
      <c r="AE741" s="224"/>
    </row>
    <row r="742" spans="1:31">
      <c r="A742" s="222">
        <v>33</v>
      </c>
      <c r="B742" s="223">
        <v>45685</v>
      </c>
      <c r="C742" s="224" t="s">
        <v>81</v>
      </c>
      <c r="D742" s="225">
        <v>12634</v>
      </c>
      <c r="E742" s="226" t="s">
        <v>98</v>
      </c>
      <c r="F742" s="225" t="s">
        <v>52</v>
      </c>
      <c r="G742" s="224" t="s">
        <v>209</v>
      </c>
      <c r="H742" s="227" t="s">
        <v>292</v>
      </c>
      <c r="I742" s="228">
        <v>46178</v>
      </c>
      <c r="J742" s="229">
        <v>0.25535879629629632</v>
      </c>
      <c r="K742" s="229">
        <v>0.67299768518518521</v>
      </c>
      <c r="L742" s="229"/>
      <c r="M742" s="230" t="s">
        <v>211</v>
      </c>
      <c r="N742" s="231">
        <v>8</v>
      </c>
      <c r="O742" s="231"/>
      <c r="P742" s="231"/>
      <c r="Q742" s="231"/>
      <c r="R742" s="231"/>
      <c r="S742" s="231"/>
      <c r="T742" s="232">
        <f t="shared" si="42"/>
        <v>0</v>
      </c>
      <c r="U742" s="231"/>
      <c r="V742" s="231"/>
      <c r="W742" s="231"/>
      <c r="X742" s="231"/>
      <c r="Y742" s="231"/>
      <c r="Z742" s="231"/>
      <c r="AA742" s="231"/>
      <c r="AB742" s="231"/>
      <c r="AC742" s="231"/>
      <c r="AD742" s="231"/>
      <c r="AE742" s="231"/>
    </row>
    <row r="743" spans="1:31">
      <c r="A743" s="222">
        <v>34</v>
      </c>
      <c r="B743" s="223">
        <v>45818</v>
      </c>
      <c r="C743" s="224" t="s">
        <v>90</v>
      </c>
      <c r="D743" s="225">
        <v>14841</v>
      </c>
      <c r="E743" s="226" t="s">
        <v>100</v>
      </c>
      <c r="F743" s="225" t="s">
        <v>54</v>
      </c>
      <c r="G743" s="224" t="s">
        <v>212</v>
      </c>
      <c r="H743" s="227" t="s">
        <v>58</v>
      </c>
      <c r="I743" s="228">
        <v>46178</v>
      </c>
      <c r="J743" s="229">
        <v>0.26725694444444442</v>
      </c>
      <c r="K743" s="229">
        <v>0.66769675925925931</v>
      </c>
      <c r="L743" s="229"/>
      <c r="M743" s="230" t="s">
        <v>212</v>
      </c>
      <c r="N743" s="231">
        <v>8</v>
      </c>
      <c r="O743" s="231"/>
      <c r="P743" s="231"/>
      <c r="Q743" s="231"/>
      <c r="R743" s="231"/>
      <c r="S743" s="231"/>
      <c r="T743" s="232">
        <f t="shared" si="42"/>
        <v>0</v>
      </c>
      <c r="U743" s="231"/>
      <c r="V743" s="231"/>
      <c r="W743" s="231"/>
      <c r="X743" s="231"/>
      <c r="Y743" s="231"/>
      <c r="Z743" s="231"/>
      <c r="AA743" s="231"/>
      <c r="AB743" s="231"/>
      <c r="AC743" s="231"/>
      <c r="AD743" s="231"/>
      <c r="AE743" s="231"/>
    </row>
    <row r="744" spans="1:31">
      <c r="A744" s="222">
        <v>35</v>
      </c>
      <c r="B744" s="234">
        <v>46084</v>
      </c>
      <c r="C744" s="224" t="s">
        <v>268</v>
      </c>
      <c r="D744" s="224">
        <v>32803</v>
      </c>
      <c r="E744" s="235" t="s">
        <v>270</v>
      </c>
      <c r="F744" s="224" t="s">
        <v>52</v>
      </c>
      <c r="G744" s="224" t="s">
        <v>209</v>
      </c>
      <c r="H744" s="235" t="s">
        <v>288</v>
      </c>
      <c r="I744" s="228">
        <v>46178</v>
      </c>
      <c r="J744" s="229">
        <v>0.27423611111111112</v>
      </c>
      <c r="K744" s="229">
        <v>0.79525462962962967</v>
      </c>
      <c r="L744" s="229"/>
      <c r="M744" s="230" t="s">
        <v>211</v>
      </c>
      <c r="N744" s="231">
        <v>8</v>
      </c>
      <c r="O744" s="231">
        <v>3</v>
      </c>
      <c r="P744" s="231"/>
      <c r="Q744" s="231"/>
      <c r="R744" s="224"/>
      <c r="S744" s="224"/>
      <c r="T744" s="224">
        <v>0</v>
      </c>
      <c r="U744" s="224"/>
      <c r="V744" s="224"/>
      <c r="W744" s="224"/>
      <c r="X744" s="224"/>
      <c r="Y744" s="224"/>
      <c r="Z744" s="224"/>
      <c r="AA744" s="224"/>
      <c r="AB744" s="224"/>
      <c r="AC744" s="224"/>
      <c r="AD744" s="224"/>
      <c r="AE744" s="224"/>
    </row>
    <row r="745" spans="1:31">
      <c r="A745" s="222">
        <v>36</v>
      </c>
      <c r="B745" s="234">
        <v>46084</v>
      </c>
      <c r="C745" s="224" t="s">
        <v>268</v>
      </c>
      <c r="D745" s="224">
        <v>32822</v>
      </c>
      <c r="E745" s="235" t="s">
        <v>271</v>
      </c>
      <c r="F745" s="224" t="s">
        <v>54</v>
      </c>
      <c r="G745" s="224" t="s">
        <v>251</v>
      </c>
      <c r="H745" s="235" t="s">
        <v>290</v>
      </c>
      <c r="I745" s="228">
        <v>46178</v>
      </c>
      <c r="J745" s="229">
        <v>0.76469907407407411</v>
      </c>
      <c r="K745" s="229">
        <v>0.17004629629629631</v>
      </c>
      <c r="L745" s="229"/>
      <c r="M745" s="230" t="s">
        <v>210</v>
      </c>
      <c r="N745" s="231">
        <v>8</v>
      </c>
      <c r="O745" s="231"/>
      <c r="P745" s="231"/>
      <c r="Q745" s="231">
        <v>5</v>
      </c>
      <c r="R745" s="224"/>
      <c r="S745" s="224"/>
      <c r="T745" s="224">
        <v>0</v>
      </c>
      <c r="U745" s="224"/>
      <c r="V745" s="224"/>
      <c r="W745" s="224"/>
      <c r="X745" s="224"/>
      <c r="Y745" s="224"/>
      <c r="Z745" s="224"/>
      <c r="AA745" s="224"/>
      <c r="AB745" s="224"/>
      <c r="AC745" s="224"/>
      <c r="AD745" s="224"/>
      <c r="AE745" s="224"/>
    </row>
    <row r="746" spans="1:31">
      <c r="A746" s="222">
        <v>37</v>
      </c>
      <c r="B746" s="234">
        <v>46084</v>
      </c>
      <c r="C746" s="224" t="s">
        <v>268</v>
      </c>
      <c r="D746" s="224">
        <v>32814</v>
      </c>
      <c r="E746" s="235" t="s">
        <v>272</v>
      </c>
      <c r="F746" s="224" t="s">
        <v>52</v>
      </c>
      <c r="G746" s="224" t="s">
        <v>209</v>
      </c>
      <c r="H746" s="235" t="s">
        <v>258</v>
      </c>
      <c r="I746" s="228">
        <v>46178</v>
      </c>
      <c r="J746" s="229">
        <v>0.26442129629629629</v>
      </c>
      <c r="K746" s="229">
        <v>0.67483796296296295</v>
      </c>
      <c r="L746" s="229"/>
      <c r="M746" s="230" t="s">
        <v>211</v>
      </c>
      <c r="N746" s="231">
        <v>8</v>
      </c>
      <c r="O746" s="231"/>
      <c r="P746" s="231"/>
      <c r="Q746" s="231"/>
      <c r="R746" s="224"/>
      <c r="S746" s="224"/>
      <c r="T746" s="224">
        <v>0</v>
      </c>
      <c r="U746" s="224"/>
      <c r="V746" s="224"/>
      <c r="W746" s="224"/>
      <c r="X746" s="224"/>
      <c r="Y746" s="224"/>
      <c r="Z746" s="224"/>
      <c r="AA746" s="224"/>
      <c r="AB746" s="224"/>
      <c r="AC746" s="224"/>
      <c r="AD746" s="224"/>
      <c r="AE746" s="224"/>
    </row>
    <row r="747" spans="1:31">
      <c r="A747" s="222">
        <v>38</v>
      </c>
      <c r="B747" s="223">
        <v>45440</v>
      </c>
      <c r="C747" s="224" t="s">
        <v>104</v>
      </c>
      <c r="D747" s="225">
        <v>6362</v>
      </c>
      <c r="E747" s="226" t="s">
        <v>105</v>
      </c>
      <c r="F747" s="225" t="s">
        <v>52</v>
      </c>
      <c r="G747" s="224" t="s">
        <v>209</v>
      </c>
      <c r="H747" s="227" t="s">
        <v>293</v>
      </c>
      <c r="I747" s="228">
        <v>46178</v>
      </c>
      <c r="J747" s="229">
        <v>0.27629629629629632</v>
      </c>
      <c r="K747" s="229">
        <v>0.79429398148148145</v>
      </c>
      <c r="L747" s="229"/>
      <c r="M747" s="230" t="s">
        <v>211</v>
      </c>
      <c r="N747" s="231">
        <v>8</v>
      </c>
      <c r="O747" s="231">
        <v>3</v>
      </c>
      <c r="P747" s="231"/>
      <c r="Q747" s="231"/>
      <c r="R747" s="231"/>
      <c r="S747" s="231"/>
      <c r="T747" s="232">
        <f>SUM(R747:S747)</f>
        <v>0</v>
      </c>
      <c r="U747" s="231"/>
      <c r="V747" s="231"/>
      <c r="W747" s="231"/>
      <c r="X747" s="231"/>
      <c r="Y747" s="231"/>
      <c r="Z747" s="231"/>
      <c r="AA747" s="231"/>
      <c r="AB747" s="231"/>
      <c r="AC747" s="231"/>
      <c r="AD747" s="231"/>
      <c r="AE747" s="231"/>
    </row>
    <row r="748" spans="1:31">
      <c r="A748" s="222">
        <v>39</v>
      </c>
      <c r="B748" s="223">
        <v>46154</v>
      </c>
      <c r="C748" s="224" t="s">
        <v>299</v>
      </c>
      <c r="D748" s="224">
        <v>32561</v>
      </c>
      <c r="E748" s="226" t="s">
        <v>301</v>
      </c>
      <c r="F748" s="225" t="s">
        <v>52</v>
      </c>
      <c r="G748" s="224" t="s">
        <v>251</v>
      </c>
      <c r="H748" s="227" t="s">
        <v>77</v>
      </c>
      <c r="I748" s="228">
        <v>46178</v>
      </c>
      <c r="J748" s="229">
        <v>0.76376157407407408</v>
      </c>
      <c r="K748" s="229">
        <v>0.17028935185185184</v>
      </c>
      <c r="L748" s="229"/>
      <c r="M748" s="230" t="s">
        <v>210</v>
      </c>
      <c r="N748" s="231">
        <v>8</v>
      </c>
      <c r="O748" s="231"/>
      <c r="P748" s="231"/>
      <c r="Q748" s="231">
        <v>5</v>
      </c>
      <c r="R748" s="231"/>
      <c r="S748" s="231"/>
      <c r="T748" s="232">
        <f>SUM(R748:S748)</f>
        <v>0</v>
      </c>
      <c r="U748" s="232"/>
      <c r="V748" s="224"/>
      <c r="W748" s="224"/>
      <c r="X748" s="224"/>
      <c r="Y748" s="224"/>
      <c r="Z748" s="224"/>
      <c r="AA748" s="224"/>
      <c r="AB748" s="224"/>
      <c r="AC748" s="224"/>
      <c r="AD748" s="224"/>
      <c r="AE748" s="224"/>
    </row>
    <row r="749" spans="1:31">
      <c r="A749" s="222">
        <v>40</v>
      </c>
      <c r="B749" s="234">
        <v>46084</v>
      </c>
      <c r="C749" s="224" t="s">
        <v>268</v>
      </c>
      <c r="D749" s="224">
        <v>32824</v>
      </c>
      <c r="E749" s="235" t="s">
        <v>273</v>
      </c>
      <c r="F749" s="224" t="s">
        <v>52</v>
      </c>
      <c r="G749" s="224" t="s">
        <v>209</v>
      </c>
      <c r="H749" s="235" t="s">
        <v>77</v>
      </c>
      <c r="I749" s="228">
        <v>46178</v>
      </c>
      <c r="J749" s="229">
        <v>0.26792824074074073</v>
      </c>
      <c r="K749" s="229">
        <v>0.67280092592592589</v>
      </c>
      <c r="L749" s="229"/>
      <c r="M749" s="230" t="s">
        <v>211</v>
      </c>
      <c r="N749" s="231">
        <v>8</v>
      </c>
      <c r="O749" s="231"/>
      <c r="P749" s="231"/>
      <c r="Q749" s="231"/>
      <c r="R749" s="224"/>
      <c r="S749" s="224"/>
      <c r="T749" s="224">
        <v>0</v>
      </c>
      <c r="U749" s="224"/>
      <c r="V749" s="224"/>
      <c r="W749" s="224"/>
      <c r="X749" s="224"/>
      <c r="Y749" s="224"/>
      <c r="Z749" s="224"/>
      <c r="AA749" s="224"/>
      <c r="AB749" s="224"/>
      <c r="AC749" s="224"/>
      <c r="AD749" s="224"/>
      <c r="AE749" s="224"/>
    </row>
    <row r="750" spans="1:31">
      <c r="A750" s="222">
        <v>41</v>
      </c>
      <c r="B750" s="223">
        <v>46161</v>
      </c>
      <c r="C750" s="224" t="s">
        <v>310</v>
      </c>
      <c r="D750" s="225">
        <v>32221</v>
      </c>
      <c r="E750" s="226" t="s">
        <v>315</v>
      </c>
      <c r="F750" s="225" t="s">
        <v>50</v>
      </c>
      <c r="G750" s="224" t="s">
        <v>251</v>
      </c>
      <c r="H750" s="227" t="s">
        <v>215</v>
      </c>
      <c r="I750" s="228">
        <v>46178</v>
      </c>
      <c r="J750" s="229">
        <v>0.77900462962962957</v>
      </c>
      <c r="K750" s="229">
        <v>0.16799768518518518</v>
      </c>
      <c r="L750" s="229"/>
      <c r="M750" s="230" t="s">
        <v>210</v>
      </c>
      <c r="N750" s="231">
        <v>8</v>
      </c>
      <c r="O750" s="231"/>
      <c r="P750" s="231"/>
      <c r="Q750" s="231">
        <v>5</v>
      </c>
      <c r="R750" s="231"/>
      <c r="S750" s="231"/>
      <c r="T750" s="232">
        <f t="shared" ref="T750:T785" si="43">SUM(R750:S750)</f>
        <v>0</v>
      </c>
      <c r="U750" s="224"/>
      <c r="V750" s="224"/>
      <c r="W750" s="224"/>
      <c r="X750" s="224"/>
      <c r="Y750" s="224"/>
      <c r="Z750" s="224"/>
      <c r="AA750" s="224"/>
      <c r="AB750" s="224"/>
      <c r="AC750" s="224"/>
      <c r="AD750" s="224"/>
      <c r="AE750" s="224"/>
    </row>
    <row r="751" spans="1:31">
      <c r="A751" s="222">
        <v>42</v>
      </c>
      <c r="B751" s="223">
        <v>46161</v>
      </c>
      <c r="C751" s="224" t="s">
        <v>310</v>
      </c>
      <c r="D751" s="225">
        <v>32212</v>
      </c>
      <c r="E751" s="226" t="s">
        <v>316</v>
      </c>
      <c r="F751" s="225" t="s">
        <v>50</v>
      </c>
      <c r="G751" s="224" t="s">
        <v>251</v>
      </c>
      <c r="H751" s="227" t="s">
        <v>333</v>
      </c>
      <c r="I751" s="228">
        <v>46178</v>
      </c>
      <c r="J751" s="229">
        <v>0.76616898148148149</v>
      </c>
      <c r="K751" s="229">
        <v>0.17070601851851852</v>
      </c>
      <c r="L751" s="229"/>
      <c r="M751" s="230" t="s">
        <v>210</v>
      </c>
      <c r="N751" s="231">
        <v>8</v>
      </c>
      <c r="O751" s="231"/>
      <c r="P751" s="231"/>
      <c r="Q751" s="231">
        <v>5</v>
      </c>
      <c r="R751" s="231"/>
      <c r="S751" s="231"/>
      <c r="T751" s="232">
        <f t="shared" si="43"/>
        <v>0</v>
      </c>
      <c r="U751" s="224"/>
      <c r="V751" s="224"/>
      <c r="W751" s="224"/>
      <c r="X751" s="224"/>
      <c r="Y751" s="224"/>
      <c r="Z751" s="224"/>
      <c r="AA751" s="224"/>
      <c r="AB751" s="224"/>
      <c r="AC751" s="224"/>
      <c r="AD751" s="224"/>
      <c r="AE751" s="224"/>
    </row>
    <row r="752" spans="1:31">
      <c r="A752" s="222">
        <v>43</v>
      </c>
      <c r="B752" s="223">
        <v>45818</v>
      </c>
      <c r="C752" s="224" t="s">
        <v>90</v>
      </c>
      <c r="D752" s="225">
        <v>14874</v>
      </c>
      <c r="E752" s="226" t="s">
        <v>106</v>
      </c>
      <c r="F752" s="225" t="s">
        <v>50</v>
      </c>
      <c r="G752" s="224" t="s">
        <v>251</v>
      </c>
      <c r="H752" s="227" t="s">
        <v>77</v>
      </c>
      <c r="I752" s="228">
        <v>46178</v>
      </c>
      <c r="J752" s="229">
        <v>0.75346064814814817</v>
      </c>
      <c r="K752" s="229">
        <v>0.16824074074074075</v>
      </c>
      <c r="L752" s="229"/>
      <c r="M752" s="230" t="s">
        <v>210</v>
      </c>
      <c r="N752" s="231">
        <v>8</v>
      </c>
      <c r="O752" s="231"/>
      <c r="P752" s="231"/>
      <c r="Q752" s="231">
        <v>5</v>
      </c>
      <c r="R752" s="231"/>
      <c r="S752" s="231"/>
      <c r="T752" s="232">
        <f t="shared" si="43"/>
        <v>0</v>
      </c>
      <c r="U752" s="231"/>
      <c r="V752" s="231"/>
      <c r="W752" s="231"/>
      <c r="X752" s="231"/>
      <c r="Y752" s="231"/>
      <c r="Z752" s="231"/>
      <c r="AA752" s="231"/>
      <c r="AB752" s="231"/>
      <c r="AC752" s="231"/>
      <c r="AD752" s="231"/>
      <c r="AE752" s="231"/>
    </row>
    <row r="753" spans="1:31">
      <c r="A753" s="222">
        <v>44</v>
      </c>
      <c r="B753" s="223">
        <v>45462</v>
      </c>
      <c r="C753" s="224" t="s">
        <v>107</v>
      </c>
      <c r="D753" s="225">
        <v>7697</v>
      </c>
      <c r="E753" s="226" t="s">
        <v>108</v>
      </c>
      <c r="F753" s="225" t="s">
        <v>50</v>
      </c>
      <c r="G753" s="224" t="s">
        <v>212</v>
      </c>
      <c r="H753" s="227" t="s">
        <v>294</v>
      </c>
      <c r="I753" s="228">
        <v>46178</v>
      </c>
      <c r="J753" s="229">
        <v>0.31760416666666669</v>
      </c>
      <c r="K753" s="229">
        <v>0.66780092592592588</v>
      </c>
      <c r="L753" s="229" t="s">
        <v>198</v>
      </c>
      <c r="M753" s="230" t="s">
        <v>212</v>
      </c>
      <c r="N753" s="231">
        <v>8</v>
      </c>
      <c r="O753" s="231"/>
      <c r="P753" s="231"/>
      <c r="Q753" s="231"/>
      <c r="R753" s="231">
        <v>37</v>
      </c>
      <c r="S753" s="231"/>
      <c r="T753" s="232">
        <f t="shared" si="43"/>
        <v>37</v>
      </c>
      <c r="U753" s="231"/>
      <c r="V753" s="231"/>
      <c r="W753" s="231"/>
      <c r="X753" s="231"/>
      <c r="Y753" s="231"/>
      <c r="Z753" s="231"/>
      <c r="AA753" s="231"/>
      <c r="AB753" s="231"/>
      <c r="AC753" s="231"/>
      <c r="AD753" s="231"/>
      <c r="AE753" s="231"/>
    </row>
    <row r="754" spans="1:31">
      <c r="A754" s="222">
        <v>45</v>
      </c>
      <c r="B754" s="223">
        <v>45734</v>
      </c>
      <c r="C754" s="224" t="s">
        <v>61</v>
      </c>
      <c r="D754" s="225">
        <v>11938</v>
      </c>
      <c r="E754" s="226" t="s">
        <v>252</v>
      </c>
      <c r="F754" s="225" t="s">
        <v>52</v>
      </c>
      <c r="G754" s="224" t="s">
        <v>209</v>
      </c>
      <c r="H754" s="227" t="s">
        <v>84</v>
      </c>
      <c r="I754" s="228">
        <v>46178</v>
      </c>
      <c r="J754" s="229">
        <v>0.26679398148148148</v>
      </c>
      <c r="K754" s="229">
        <v>0.79263888888888889</v>
      </c>
      <c r="L754" s="229"/>
      <c r="M754" s="230" t="s">
        <v>211</v>
      </c>
      <c r="N754" s="231">
        <v>8</v>
      </c>
      <c r="O754" s="231">
        <v>3</v>
      </c>
      <c r="P754" s="231"/>
      <c r="Q754" s="231"/>
      <c r="R754" s="231"/>
      <c r="S754" s="231"/>
      <c r="T754" s="232">
        <f t="shared" si="43"/>
        <v>0</v>
      </c>
      <c r="U754" s="231"/>
      <c r="V754" s="231"/>
      <c r="W754" s="231"/>
      <c r="X754" s="231"/>
      <c r="Y754" s="231"/>
      <c r="Z754" s="231"/>
      <c r="AA754" s="231"/>
      <c r="AB754" s="231"/>
      <c r="AC754" s="231"/>
      <c r="AD754" s="231"/>
      <c r="AE754" s="231"/>
    </row>
    <row r="755" spans="1:31">
      <c r="A755" s="222">
        <v>46</v>
      </c>
      <c r="B755" s="223">
        <v>45804</v>
      </c>
      <c r="C755" s="224" t="s">
        <v>72</v>
      </c>
      <c r="D755" s="225">
        <v>14606</v>
      </c>
      <c r="E755" s="226" t="s">
        <v>109</v>
      </c>
      <c r="F755" s="225" t="s">
        <v>52</v>
      </c>
      <c r="G755" s="224" t="s">
        <v>251</v>
      </c>
      <c r="H755" s="227" t="s">
        <v>77</v>
      </c>
      <c r="I755" s="228">
        <v>46178</v>
      </c>
      <c r="J755" s="229">
        <v>0.75498842592592597</v>
      </c>
      <c r="K755" s="229">
        <v>0.16829861111111111</v>
      </c>
      <c r="L755" s="229"/>
      <c r="M755" s="230" t="s">
        <v>210</v>
      </c>
      <c r="N755" s="231">
        <v>8</v>
      </c>
      <c r="O755" s="231"/>
      <c r="P755" s="231"/>
      <c r="Q755" s="231">
        <v>5</v>
      </c>
      <c r="R755" s="231"/>
      <c r="S755" s="231"/>
      <c r="T755" s="232">
        <f t="shared" si="43"/>
        <v>0</v>
      </c>
      <c r="U755" s="231"/>
      <c r="V755" s="231"/>
      <c r="W755" s="231"/>
      <c r="X755" s="231"/>
      <c r="Y755" s="231"/>
      <c r="Z755" s="231"/>
      <c r="AA755" s="231"/>
      <c r="AB755" s="231"/>
      <c r="AC755" s="231"/>
      <c r="AD755" s="231"/>
      <c r="AE755" s="231"/>
    </row>
    <row r="756" spans="1:31">
      <c r="A756" s="222">
        <v>47</v>
      </c>
      <c r="B756" s="223">
        <v>45818</v>
      </c>
      <c r="C756" s="224" t="s">
        <v>90</v>
      </c>
      <c r="D756" s="225">
        <v>14865</v>
      </c>
      <c r="E756" s="226" t="s">
        <v>110</v>
      </c>
      <c r="F756" s="225" t="s">
        <v>54</v>
      </c>
      <c r="G756" s="224" t="s">
        <v>251</v>
      </c>
      <c r="H756" s="227" t="s">
        <v>77</v>
      </c>
      <c r="I756" s="228">
        <v>46178</v>
      </c>
      <c r="J756" s="229">
        <v>0.7447569444444444</v>
      </c>
      <c r="K756" s="229">
        <v>0.16747685185185185</v>
      </c>
      <c r="L756" s="229"/>
      <c r="M756" s="230" t="s">
        <v>210</v>
      </c>
      <c r="N756" s="231">
        <v>8</v>
      </c>
      <c r="O756" s="231"/>
      <c r="P756" s="231"/>
      <c r="Q756" s="231">
        <v>5</v>
      </c>
      <c r="R756" s="231"/>
      <c r="S756" s="231"/>
      <c r="T756" s="232">
        <f t="shared" si="43"/>
        <v>0</v>
      </c>
      <c r="U756" s="231"/>
      <c r="V756" s="231"/>
      <c r="W756" s="231"/>
      <c r="X756" s="231"/>
      <c r="Y756" s="231"/>
      <c r="Z756" s="231"/>
      <c r="AA756" s="231"/>
      <c r="AB756" s="231"/>
      <c r="AC756" s="231"/>
      <c r="AD756" s="231"/>
      <c r="AE756" s="231"/>
    </row>
    <row r="757" spans="1:31">
      <c r="A757" s="222">
        <v>48</v>
      </c>
      <c r="B757" s="223">
        <v>45692</v>
      </c>
      <c r="C757" s="224" t="s">
        <v>103</v>
      </c>
      <c r="D757" s="224">
        <v>11160</v>
      </c>
      <c r="E757" s="226" t="s">
        <v>111</v>
      </c>
      <c r="F757" s="225" t="s">
        <v>52</v>
      </c>
      <c r="G757" s="224" t="s">
        <v>251</v>
      </c>
      <c r="H757" s="227" t="s">
        <v>288</v>
      </c>
      <c r="I757" s="228">
        <v>46178</v>
      </c>
      <c r="J757" s="229">
        <v>0.74804398148148143</v>
      </c>
      <c r="K757" s="229">
        <v>0.29376157407407405</v>
      </c>
      <c r="L757" s="229"/>
      <c r="M757" s="230" t="s">
        <v>210</v>
      </c>
      <c r="N757" s="231">
        <v>8</v>
      </c>
      <c r="O757" s="231">
        <v>3</v>
      </c>
      <c r="P757" s="231">
        <v>2</v>
      </c>
      <c r="Q757" s="231">
        <v>5</v>
      </c>
      <c r="R757" s="231"/>
      <c r="S757" s="231"/>
      <c r="T757" s="232">
        <f t="shared" si="43"/>
        <v>0</v>
      </c>
      <c r="U757" s="224"/>
      <c r="V757" s="224"/>
      <c r="W757" s="224"/>
      <c r="X757" s="224"/>
      <c r="Y757" s="224"/>
      <c r="Z757" s="224"/>
      <c r="AA757" s="224"/>
      <c r="AB757" s="224"/>
      <c r="AC757" s="224"/>
      <c r="AD757" s="224"/>
      <c r="AE757" s="224"/>
    </row>
    <row r="758" spans="1:31">
      <c r="A758" s="222">
        <v>49</v>
      </c>
      <c r="B758" s="223">
        <v>45768</v>
      </c>
      <c r="C758" s="224" t="s">
        <v>69</v>
      </c>
      <c r="D758" s="224">
        <v>12262</v>
      </c>
      <c r="E758" s="226" t="s">
        <v>112</v>
      </c>
      <c r="F758" s="225" t="s">
        <v>54</v>
      </c>
      <c r="G758" s="224" t="s">
        <v>251</v>
      </c>
      <c r="H758" s="227" t="s">
        <v>64</v>
      </c>
      <c r="I758" s="228">
        <v>46178</v>
      </c>
      <c r="J758" s="229">
        <v>0.75812500000000005</v>
      </c>
      <c r="K758" s="229">
        <v>0.16765046296296296</v>
      </c>
      <c r="L758" s="229"/>
      <c r="M758" s="230" t="s">
        <v>210</v>
      </c>
      <c r="N758" s="231">
        <v>8</v>
      </c>
      <c r="O758" s="231"/>
      <c r="P758" s="231"/>
      <c r="Q758" s="231">
        <v>5</v>
      </c>
      <c r="R758" s="231"/>
      <c r="S758" s="231"/>
      <c r="T758" s="232">
        <f t="shared" si="43"/>
        <v>0</v>
      </c>
      <c r="U758" s="224"/>
      <c r="V758" s="224"/>
      <c r="W758" s="224"/>
      <c r="X758" s="224"/>
      <c r="Y758" s="224"/>
      <c r="Z758" s="224"/>
      <c r="AA758" s="224"/>
      <c r="AB758" s="224"/>
      <c r="AC758" s="224"/>
      <c r="AD758" s="224"/>
      <c r="AE758" s="224"/>
    </row>
    <row r="759" spans="1:31">
      <c r="A759" s="222">
        <v>50</v>
      </c>
      <c r="B759" s="223">
        <v>45783</v>
      </c>
      <c r="C759" s="224" t="s">
        <v>76</v>
      </c>
      <c r="D759" s="224">
        <v>14105</v>
      </c>
      <c r="E759" s="226" t="s">
        <v>113</v>
      </c>
      <c r="F759" s="225" t="s">
        <v>54</v>
      </c>
      <c r="G759" s="224" t="s">
        <v>251</v>
      </c>
      <c r="H759" s="227" t="s">
        <v>292</v>
      </c>
      <c r="I759" s="228">
        <v>46178</v>
      </c>
      <c r="J759" s="229">
        <v>0.76828703703703705</v>
      </c>
      <c r="K759" s="229">
        <v>0.16740740740740739</v>
      </c>
      <c r="L759" s="229"/>
      <c r="M759" s="230" t="s">
        <v>210</v>
      </c>
      <c r="N759" s="231">
        <v>8</v>
      </c>
      <c r="O759" s="231"/>
      <c r="P759" s="231"/>
      <c r="Q759" s="231">
        <v>5</v>
      </c>
      <c r="R759" s="231"/>
      <c r="S759" s="231"/>
      <c r="T759" s="232">
        <f t="shared" si="43"/>
        <v>0</v>
      </c>
      <c r="U759" s="224"/>
      <c r="V759" s="224"/>
      <c r="W759" s="224"/>
      <c r="X759" s="224"/>
      <c r="Y759" s="224"/>
      <c r="Z759" s="224"/>
      <c r="AA759" s="224"/>
      <c r="AB759" s="224"/>
      <c r="AC759" s="224"/>
      <c r="AD759" s="224"/>
      <c r="AE759" s="224"/>
    </row>
    <row r="760" spans="1:31">
      <c r="A760" s="222">
        <v>51</v>
      </c>
      <c r="B760" s="223">
        <v>45972</v>
      </c>
      <c r="C760" s="224" t="s">
        <v>254</v>
      </c>
      <c r="D760" s="224">
        <v>31406</v>
      </c>
      <c r="E760" s="226" t="s">
        <v>255</v>
      </c>
      <c r="F760" s="225" t="s">
        <v>52</v>
      </c>
      <c r="G760" s="224" t="s">
        <v>251</v>
      </c>
      <c r="H760" s="227" t="s">
        <v>258</v>
      </c>
      <c r="I760" s="228">
        <v>46178</v>
      </c>
      <c r="J760" s="229">
        <v>0.76168981481481479</v>
      </c>
      <c r="K760" s="229">
        <v>0.16791666666666666</v>
      </c>
      <c r="L760" s="229"/>
      <c r="M760" s="230" t="s">
        <v>210</v>
      </c>
      <c r="N760" s="231">
        <v>8</v>
      </c>
      <c r="O760" s="231"/>
      <c r="P760" s="231"/>
      <c r="Q760" s="231">
        <v>5</v>
      </c>
      <c r="R760" s="231"/>
      <c r="S760" s="231"/>
      <c r="T760" s="232">
        <f t="shared" si="43"/>
        <v>0</v>
      </c>
      <c r="U760" s="232"/>
      <c r="V760" s="224"/>
      <c r="W760" s="224"/>
      <c r="X760" s="224"/>
      <c r="Y760" s="224"/>
      <c r="Z760" s="224"/>
      <c r="AA760" s="224"/>
      <c r="AB760" s="224"/>
      <c r="AC760" s="224"/>
      <c r="AD760" s="224"/>
      <c r="AE760" s="224"/>
    </row>
    <row r="761" spans="1:31">
      <c r="A761" s="222">
        <v>52</v>
      </c>
      <c r="B761" s="223">
        <v>45670</v>
      </c>
      <c r="C761" s="224" t="s">
        <v>92</v>
      </c>
      <c r="D761" s="224">
        <v>12450</v>
      </c>
      <c r="E761" s="226" t="s">
        <v>114</v>
      </c>
      <c r="F761" s="225" t="s">
        <v>52</v>
      </c>
      <c r="G761" s="224" t="s">
        <v>251</v>
      </c>
      <c r="H761" s="227" t="s">
        <v>77</v>
      </c>
      <c r="I761" s="228">
        <v>46178</v>
      </c>
      <c r="J761" s="229">
        <v>0.76883101851851854</v>
      </c>
      <c r="K761" s="229">
        <v>0.17241898148148149</v>
      </c>
      <c r="L761" s="229"/>
      <c r="M761" s="230" t="s">
        <v>210</v>
      </c>
      <c r="N761" s="231">
        <v>8</v>
      </c>
      <c r="O761" s="231"/>
      <c r="P761" s="231"/>
      <c r="Q761" s="231">
        <v>5</v>
      </c>
      <c r="R761" s="231"/>
      <c r="S761" s="231"/>
      <c r="T761" s="232">
        <f t="shared" si="43"/>
        <v>0</v>
      </c>
      <c r="U761" s="224"/>
      <c r="V761" s="224"/>
      <c r="W761" s="224"/>
      <c r="X761" s="224"/>
      <c r="Y761" s="224"/>
      <c r="Z761" s="224"/>
      <c r="AA761" s="224"/>
      <c r="AB761" s="224"/>
      <c r="AC761" s="224"/>
      <c r="AD761" s="224"/>
      <c r="AE761" s="224"/>
    </row>
    <row r="762" spans="1:31">
      <c r="A762" s="222">
        <v>53</v>
      </c>
      <c r="B762" s="223">
        <v>45244</v>
      </c>
      <c r="C762" s="224" t="s">
        <v>115</v>
      </c>
      <c r="D762" s="225">
        <v>5846</v>
      </c>
      <c r="E762" s="226" t="s">
        <v>116</v>
      </c>
      <c r="F762" s="225" t="s">
        <v>52</v>
      </c>
      <c r="G762" s="224" t="s">
        <v>209</v>
      </c>
      <c r="H762" s="227" t="s">
        <v>77</v>
      </c>
      <c r="I762" s="228">
        <v>46178</v>
      </c>
      <c r="J762" s="229">
        <v>0.2880671296296296</v>
      </c>
      <c r="K762" s="229">
        <v>0.66916666666666669</v>
      </c>
      <c r="L762" s="229"/>
      <c r="M762" s="230" t="s">
        <v>211</v>
      </c>
      <c r="N762" s="231">
        <v>8</v>
      </c>
      <c r="O762" s="231"/>
      <c r="P762" s="231"/>
      <c r="Q762" s="231"/>
      <c r="R762" s="231"/>
      <c r="S762" s="231"/>
      <c r="T762" s="232">
        <f t="shared" si="43"/>
        <v>0</v>
      </c>
      <c r="U762" s="224"/>
      <c r="V762" s="224"/>
      <c r="W762" s="224"/>
      <c r="X762" s="224"/>
      <c r="Y762" s="224"/>
      <c r="Z762" s="224"/>
      <c r="AA762" s="224"/>
      <c r="AB762" s="224"/>
      <c r="AC762" s="224"/>
      <c r="AD762" s="224"/>
      <c r="AE762" s="224"/>
    </row>
    <row r="763" spans="1:31">
      <c r="A763" s="222">
        <v>54</v>
      </c>
      <c r="B763" s="223">
        <v>45818</v>
      </c>
      <c r="C763" s="224" t="s">
        <v>90</v>
      </c>
      <c r="D763" s="224">
        <v>14872</v>
      </c>
      <c r="E763" s="226" t="s">
        <v>295</v>
      </c>
      <c r="F763" s="225" t="s">
        <v>52</v>
      </c>
      <c r="G763" s="224" t="s">
        <v>209</v>
      </c>
      <c r="H763" s="227" t="s">
        <v>77</v>
      </c>
      <c r="I763" s="228">
        <v>46178</v>
      </c>
      <c r="J763" s="229">
        <v>0.26212962962962966</v>
      </c>
      <c r="K763" s="229">
        <v>0.66878472222222218</v>
      </c>
      <c r="L763" s="229"/>
      <c r="M763" s="230" t="s">
        <v>211</v>
      </c>
      <c r="N763" s="231">
        <v>8</v>
      </c>
      <c r="O763" s="231"/>
      <c r="P763" s="231"/>
      <c r="Q763" s="231"/>
      <c r="R763" s="231"/>
      <c r="S763" s="231"/>
      <c r="T763" s="232">
        <f t="shared" si="43"/>
        <v>0</v>
      </c>
      <c r="U763" s="224"/>
      <c r="V763" s="224"/>
      <c r="W763" s="224"/>
      <c r="X763" s="224"/>
      <c r="Y763" s="224"/>
      <c r="Z763" s="224"/>
      <c r="AA763" s="224"/>
      <c r="AB763" s="224"/>
      <c r="AC763" s="224"/>
      <c r="AD763" s="224"/>
      <c r="AE763" s="224"/>
    </row>
    <row r="764" spans="1:31">
      <c r="A764" s="222">
        <v>55</v>
      </c>
      <c r="B764" s="223">
        <v>45944</v>
      </c>
      <c r="C764" s="224" t="s">
        <v>214</v>
      </c>
      <c r="D764" s="225">
        <v>31012</v>
      </c>
      <c r="E764" s="226" t="s">
        <v>217</v>
      </c>
      <c r="F764" s="225" t="s">
        <v>52</v>
      </c>
      <c r="G764" s="224" t="s">
        <v>209</v>
      </c>
      <c r="H764" s="227" t="s">
        <v>77</v>
      </c>
      <c r="I764" s="228">
        <v>46178</v>
      </c>
      <c r="J764" s="229">
        <v>0.27859953703703705</v>
      </c>
      <c r="K764" s="229">
        <v>0.67016203703703703</v>
      </c>
      <c r="L764" s="229"/>
      <c r="M764" s="230" t="s">
        <v>211</v>
      </c>
      <c r="N764" s="231">
        <v>8</v>
      </c>
      <c r="O764" s="231"/>
      <c r="P764" s="231"/>
      <c r="Q764" s="231"/>
      <c r="R764" s="231"/>
      <c r="S764" s="231"/>
      <c r="T764" s="232">
        <f t="shared" si="43"/>
        <v>0</v>
      </c>
      <c r="U764" s="224"/>
      <c r="V764" s="224"/>
      <c r="W764" s="224"/>
      <c r="X764" s="224"/>
      <c r="Y764" s="224"/>
      <c r="Z764" s="224"/>
      <c r="AA764" s="224"/>
      <c r="AB764" s="224"/>
      <c r="AC764" s="224"/>
      <c r="AD764" s="224"/>
      <c r="AE764" s="224"/>
    </row>
    <row r="765" spans="1:31">
      <c r="A765" s="222">
        <v>56</v>
      </c>
      <c r="B765" s="223">
        <v>46154</v>
      </c>
      <c r="C765" s="224" t="s">
        <v>299</v>
      </c>
      <c r="D765" s="224">
        <v>32559</v>
      </c>
      <c r="E765" s="226" t="s">
        <v>302</v>
      </c>
      <c r="F765" s="225" t="s">
        <v>54</v>
      </c>
      <c r="G765" s="224" t="s">
        <v>209</v>
      </c>
      <c r="H765" s="227" t="s">
        <v>77</v>
      </c>
      <c r="I765" s="228">
        <v>46178</v>
      </c>
      <c r="J765" s="229">
        <v>0.25785879629629632</v>
      </c>
      <c r="K765" s="229">
        <v>0.66758101851851848</v>
      </c>
      <c r="L765" s="229"/>
      <c r="M765" s="230" t="s">
        <v>211</v>
      </c>
      <c r="N765" s="231">
        <v>8</v>
      </c>
      <c r="O765" s="231"/>
      <c r="P765" s="231"/>
      <c r="Q765" s="231"/>
      <c r="R765" s="231"/>
      <c r="S765" s="231"/>
      <c r="T765" s="232">
        <f t="shared" si="43"/>
        <v>0</v>
      </c>
      <c r="U765" s="232"/>
      <c r="V765" s="224"/>
      <c r="W765" s="224"/>
      <c r="X765" s="224"/>
      <c r="Y765" s="224"/>
      <c r="Z765" s="224"/>
      <c r="AA765" s="224"/>
      <c r="AB765" s="224"/>
      <c r="AC765" s="224"/>
      <c r="AD765" s="224"/>
      <c r="AE765" s="224"/>
    </row>
    <row r="766" spans="1:31">
      <c r="A766" s="222">
        <v>57</v>
      </c>
      <c r="B766" s="223">
        <v>46154</v>
      </c>
      <c r="C766" s="224" t="s">
        <v>299</v>
      </c>
      <c r="D766" s="224">
        <v>32537</v>
      </c>
      <c r="E766" s="226" t="s">
        <v>303</v>
      </c>
      <c r="F766" s="225" t="s">
        <v>52</v>
      </c>
      <c r="G766" s="224" t="s">
        <v>251</v>
      </c>
      <c r="H766" s="227" t="s">
        <v>77</v>
      </c>
      <c r="I766" s="228">
        <v>46178</v>
      </c>
      <c r="J766" s="229">
        <v>0.77609953703703705</v>
      </c>
      <c r="K766" s="229">
        <v>0.1699074074074074</v>
      </c>
      <c r="L766" s="229"/>
      <c r="M766" s="230" t="s">
        <v>210</v>
      </c>
      <c r="N766" s="231">
        <v>8</v>
      </c>
      <c r="O766" s="231"/>
      <c r="P766" s="231"/>
      <c r="Q766" s="231">
        <v>5</v>
      </c>
      <c r="R766" s="231"/>
      <c r="S766" s="231"/>
      <c r="T766" s="232">
        <f t="shared" si="43"/>
        <v>0</v>
      </c>
      <c r="U766" s="232"/>
      <c r="V766" s="224"/>
      <c r="W766" s="224"/>
      <c r="X766" s="224"/>
      <c r="Y766" s="224"/>
      <c r="Z766" s="224"/>
      <c r="AA766" s="224"/>
      <c r="AB766" s="224"/>
      <c r="AC766" s="224"/>
      <c r="AD766" s="224"/>
      <c r="AE766" s="224"/>
    </row>
    <row r="767" spans="1:31">
      <c r="A767" s="222">
        <v>58</v>
      </c>
      <c r="B767" s="223">
        <v>45811</v>
      </c>
      <c r="C767" s="224" t="s">
        <v>51</v>
      </c>
      <c r="D767" s="224">
        <v>13357</v>
      </c>
      <c r="E767" s="226" t="s">
        <v>337</v>
      </c>
      <c r="F767" s="225" t="s">
        <v>54</v>
      </c>
      <c r="G767" s="224" t="s">
        <v>209</v>
      </c>
      <c r="H767" s="227" t="s">
        <v>77</v>
      </c>
      <c r="I767" s="228">
        <v>46178</v>
      </c>
      <c r="J767" s="229">
        <v>0.27241898148148147</v>
      </c>
      <c r="K767" s="229">
        <v>0.66741898148148149</v>
      </c>
      <c r="L767" s="229"/>
      <c r="M767" s="230" t="s">
        <v>211</v>
      </c>
      <c r="N767" s="231">
        <v>8</v>
      </c>
      <c r="O767" s="231"/>
      <c r="P767" s="231"/>
      <c r="Q767" s="231"/>
      <c r="R767" s="231"/>
      <c r="S767" s="231"/>
      <c r="T767" s="232">
        <f t="shared" si="43"/>
        <v>0</v>
      </c>
      <c r="U767" s="224"/>
      <c r="V767" s="224"/>
      <c r="W767" s="224"/>
      <c r="X767" s="224"/>
      <c r="Y767" s="224"/>
      <c r="Z767" s="224"/>
      <c r="AA767" s="224"/>
      <c r="AB767" s="224"/>
      <c r="AC767" s="224"/>
      <c r="AD767" s="224"/>
      <c r="AE767" s="224"/>
    </row>
    <row r="768" spans="1:31">
      <c r="A768" s="222">
        <v>59</v>
      </c>
      <c r="B768" s="223">
        <v>45768</v>
      </c>
      <c r="C768" s="224" t="s">
        <v>69</v>
      </c>
      <c r="D768" s="224">
        <v>12260</v>
      </c>
      <c r="E768" s="226" t="s">
        <v>118</v>
      </c>
      <c r="F768" s="225" t="s">
        <v>52</v>
      </c>
      <c r="G768" s="224" t="s">
        <v>209</v>
      </c>
      <c r="H768" s="227" t="s">
        <v>258</v>
      </c>
      <c r="I768" s="228">
        <v>46178</v>
      </c>
      <c r="J768" s="229">
        <v>0.26093749999999999</v>
      </c>
      <c r="K768" s="229">
        <v>0.66969907407407403</v>
      </c>
      <c r="L768" s="229"/>
      <c r="M768" s="230" t="s">
        <v>211</v>
      </c>
      <c r="N768" s="231">
        <v>8</v>
      </c>
      <c r="O768" s="231"/>
      <c r="P768" s="231"/>
      <c r="Q768" s="231"/>
      <c r="R768" s="231"/>
      <c r="S768" s="231"/>
      <c r="T768" s="232">
        <f t="shared" si="43"/>
        <v>0</v>
      </c>
      <c r="U768" s="224"/>
      <c r="V768" s="224"/>
      <c r="W768" s="224"/>
      <c r="X768" s="224"/>
      <c r="Y768" s="224"/>
      <c r="Z768" s="224"/>
      <c r="AA768" s="224"/>
      <c r="AB768" s="224"/>
      <c r="AC768" s="224"/>
      <c r="AD768" s="224"/>
      <c r="AE768" s="224"/>
    </row>
    <row r="769" spans="1:31">
      <c r="A769" s="222">
        <v>60</v>
      </c>
      <c r="B769" s="223">
        <v>46154</v>
      </c>
      <c r="C769" s="224" t="s">
        <v>299</v>
      </c>
      <c r="D769" s="224">
        <v>32570</v>
      </c>
      <c r="E769" s="226" t="s">
        <v>304</v>
      </c>
      <c r="F769" s="225" t="s">
        <v>52</v>
      </c>
      <c r="G769" s="224" t="s">
        <v>251</v>
      </c>
      <c r="H769" s="227" t="s">
        <v>77</v>
      </c>
      <c r="I769" s="228">
        <v>46178</v>
      </c>
      <c r="J769" s="229">
        <v>0.77059027777777778</v>
      </c>
      <c r="K769" s="229">
        <v>0.1698611111111111</v>
      </c>
      <c r="L769" s="229"/>
      <c r="M769" s="230" t="s">
        <v>210</v>
      </c>
      <c r="N769" s="231">
        <v>8</v>
      </c>
      <c r="O769" s="231"/>
      <c r="P769" s="231"/>
      <c r="Q769" s="231">
        <v>5</v>
      </c>
      <c r="R769" s="231"/>
      <c r="S769" s="231"/>
      <c r="T769" s="232">
        <f t="shared" si="43"/>
        <v>0</v>
      </c>
      <c r="U769" s="232"/>
      <c r="V769" s="224"/>
      <c r="W769" s="224"/>
      <c r="X769" s="224"/>
      <c r="Y769" s="224"/>
      <c r="Z769" s="224"/>
      <c r="AA769" s="224"/>
      <c r="AB769" s="224"/>
      <c r="AC769" s="224"/>
      <c r="AD769" s="224"/>
      <c r="AE769" s="224"/>
    </row>
    <row r="770" spans="1:31">
      <c r="A770" s="222">
        <v>61</v>
      </c>
      <c r="B770" s="223">
        <v>45497</v>
      </c>
      <c r="C770" s="224" t="s">
        <v>99</v>
      </c>
      <c r="D770" s="224">
        <v>6905</v>
      </c>
      <c r="E770" s="226" t="s">
        <v>119</v>
      </c>
      <c r="F770" s="225" t="s">
        <v>52</v>
      </c>
      <c r="G770" s="224" t="s">
        <v>209</v>
      </c>
      <c r="H770" s="227" t="s">
        <v>60</v>
      </c>
      <c r="I770" s="228">
        <v>46178</v>
      </c>
      <c r="J770" s="229">
        <v>0.26707175925925924</v>
      </c>
      <c r="K770" s="229">
        <v>0.67454861111111108</v>
      </c>
      <c r="L770" s="229"/>
      <c r="M770" s="230" t="s">
        <v>211</v>
      </c>
      <c r="N770" s="231">
        <v>8</v>
      </c>
      <c r="O770" s="231"/>
      <c r="P770" s="231"/>
      <c r="Q770" s="231"/>
      <c r="R770" s="231"/>
      <c r="S770" s="231"/>
      <c r="T770" s="232">
        <f t="shared" si="43"/>
        <v>0</v>
      </c>
      <c r="U770" s="224"/>
      <c r="V770" s="224"/>
      <c r="W770" s="224"/>
      <c r="X770" s="224"/>
      <c r="Y770" s="224"/>
      <c r="Z770" s="224"/>
      <c r="AA770" s="224"/>
      <c r="AB770" s="224"/>
      <c r="AC770" s="224"/>
      <c r="AD770" s="224"/>
      <c r="AE770" s="224"/>
    </row>
    <row r="771" spans="1:31">
      <c r="A771" s="222">
        <v>62</v>
      </c>
      <c r="B771" s="223">
        <v>45811</v>
      </c>
      <c r="C771" s="224" t="s">
        <v>51</v>
      </c>
      <c r="D771" s="224">
        <v>13351</v>
      </c>
      <c r="E771" s="226" t="s">
        <v>120</v>
      </c>
      <c r="F771" s="225" t="s">
        <v>54</v>
      </c>
      <c r="G771" s="224" t="s">
        <v>209</v>
      </c>
      <c r="H771" s="227" t="s">
        <v>288</v>
      </c>
      <c r="I771" s="228">
        <v>46178</v>
      </c>
      <c r="J771" s="229">
        <v>0.28445601851851854</v>
      </c>
      <c r="K771" s="229">
        <v>0.66806712962962966</v>
      </c>
      <c r="L771" s="229"/>
      <c r="M771" s="230" t="s">
        <v>211</v>
      </c>
      <c r="N771" s="231">
        <v>8</v>
      </c>
      <c r="O771" s="231"/>
      <c r="P771" s="231"/>
      <c r="Q771" s="231"/>
      <c r="R771" s="231"/>
      <c r="S771" s="231"/>
      <c r="T771" s="232">
        <f t="shared" si="43"/>
        <v>0</v>
      </c>
      <c r="U771" s="224"/>
      <c r="V771" s="224"/>
      <c r="W771" s="224"/>
      <c r="X771" s="224"/>
      <c r="Y771" s="224"/>
      <c r="Z771" s="224"/>
      <c r="AA771" s="224"/>
      <c r="AB771" s="224"/>
      <c r="AC771" s="224"/>
      <c r="AD771" s="224"/>
      <c r="AE771" s="224"/>
    </row>
    <row r="772" spans="1:31">
      <c r="A772" s="222">
        <v>63</v>
      </c>
      <c r="B772" s="223">
        <v>45951</v>
      </c>
      <c r="C772" s="224" t="s">
        <v>238</v>
      </c>
      <c r="D772" s="224">
        <v>31137</v>
      </c>
      <c r="E772" s="226" t="s">
        <v>338</v>
      </c>
      <c r="F772" s="225" t="s">
        <v>52</v>
      </c>
      <c r="G772" s="224" t="s">
        <v>251</v>
      </c>
      <c r="H772" s="227" t="s">
        <v>258</v>
      </c>
      <c r="I772" s="228">
        <v>46178</v>
      </c>
      <c r="J772" s="229">
        <v>0.77401620370370372</v>
      </c>
      <c r="K772" s="229">
        <v>0.29649305555555555</v>
      </c>
      <c r="L772" s="229"/>
      <c r="M772" s="230" t="s">
        <v>210</v>
      </c>
      <c r="N772" s="231">
        <v>8</v>
      </c>
      <c r="O772" s="231">
        <v>3</v>
      </c>
      <c r="P772" s="231">
        <v>2</v>
      </c>
      <c r="Q772" s="231">
        <v>5</v>
      </c>
      <c r="R772" s="231"/>
      <c r="S772" s="231"/>
      <c r="T772" s="232">
        <f t="shared" si="43"/>
        <v>0</v>
      </c>
      <c r="U772" s="224"/>
      <c r="V772" s="224"/>
      <c r="W772" s="224"/>
      <c r="X772" s="224"/>
      <c r="Y772" s="224"/>
      <c r="Z772" s="224"/>
      <c r="AA772" s="224"/>
      <c r="AB772" s="224"/>
      <c r="AC772" s="224"/>
      <c r="AD772" s="224"/>
      <c r="AE772" s="224"/>
    </row>
    <row r="773" spans="1:31">
      <c r="A773" s="222">
        <v>64</v>
      </c>
      <c r="B773" s="223">
        <v>45482</v>
      </c>
      <c r="C773" s="224" t="s">
        <v>59</v>
      </c>
      <c r="D773" s="224">
        <v>6703</v>
      </c>
      <c r="E773" s="226" t="s">
        <v>121</v>
      </c>
      <c r="F773" s="225" t="s">
        <v>52</v>
      </c>
      <c r="G773" s="224" t="s">
        <v>251</v>
      </c>
      <c r="H773" s="227" t="s">
        <v>289</v>
      </c>
      <c r="I773" s="228">
        <v>46178</v>
      </c>
      <c r="J773" s="229"/>
      <c r="K773" s="229"/>
      <c r="L773" s="229" t="s">
        <v>213</v>
      </c>
      <c r="M773" s="230" t="s">
        <v>210</v>
      </c>
      <c r="N773" s="231"/>
      <c r="O773" s="231"/>
      <c r="P773" s="231"/>
      <c r="Q773" s="231"/>
      <c r="R773" s="231"/>
      <c r="S773" s="231"/>
      <c r="T773" s="232">
        <f t="shared" si="43"/>
        <v>0</v>
      </c>
      <c r="U773" s="224"/>
      <c r="V773" s="224"/>
      <c r="W773" s="224"/>
      <c r="X773" s="224"/>
      <c r="Y773" s="224"/>
      <c r="Z773" s="224"/>
      <c r="AA773" s="224"/>
      <c r="AB773" s="224"/>
      <c r="AC773" s="224"/>
      <c r="AD773" s="224"/>
      <c r="AE773" s="224"/>
    </row>
    <row r="774" spans="1:31">
      <c r="A774" s="222">
        <v>65</v>
      </c>
      <c r="B774" s="223">
        <v>46161</v>
      </c>
      <c r="C774" s="224" t="s">
        <v>310</v>
      </c>
      <c r="D774" s="225">
        <v>32217</v>
      </c>
      <c r="E774" s="226" t="s">
        <v>318</v>
      </c>
      <c r="F774" s="225" t="s">
        <v>50</v>
      </c>
      <c r="G774" s="224" t="s">
        <v>251</v>
      </c>
      <c r="H774" s="227" t="s">
        <v>333</v>
      </c>
      <c r="I774" s="228">
        <v>46178</v>
      </c>
      <c r="J774" s="229">
        <v>0.7661458333333333</v>
      </c>
      <c r="K774" s="229">
        <v>0.17059027777777777</v>
      </c>
      <c r="L774" s="229"/>
      <c r="M774" s="230" t="s">
        <v>210</v>
      </c>
      <c r="N774" s="231">
        <v>8</v>
      </c>
      <c r="O774" s="231"/>
      <c r="P774" s="231"/>
      <c r="Q774" s="231">
        <v>5</v>
      </c>
      <c r="R774" s="231"/>
      <c r="S774" s="231"/>
      <c r="T774" s="232">
        <f t="shared" si="43"/>
        <v>0</v>
      </c>
      <c r="U774" s="224"/>
      <c r="V774" s="224"/>
      <c r="W774" s="224"/>
      <c r="X774" s="224"/>
      <c r="Y774" s="224"/>
      <c r="Z774" s="224"/>
      <c r="AA774" s="224"/>
      <c r="AB774" s="224"/>
      <c r="AC774" s="224"/>
      <c r="AD774" s="224"/>
      <c r="AE774" s="224"/>
    </row>
    <row r="775" spans="1:31">
      <c r="A775" s="222">
        <v>66</v>
      </c>
      <c r="B775" s="223">
        <v>46161</v>
      </c>
      <c r="C775" s="224" t="s">
        <v>310</v>
      </c>
      <c r="D775" s="225">
        <v>32216</v>
      </c>
      <c r="E775" s="226" t="s">
        <v>319</v>
      </c>
      <c r="F775" s="225" t="s">
        <v>50</v>
      </c>
      <c r="G775" s="224" t="s">
        <v>212</v>
      </c>
      <c r="H775" s="227" t="s">
        <v>215</v>
      </c>
      <c r="I775" s="228">
        <v>46178</v>
      </c>
      <c r="J775" s="229">
        <v>0.2540162037037037</v>
      </c>
      <c r="K775" s="229">
        <v>0.6723958333333333</v>
      </c>
      <c r="L775" s="229"/>
      <c r="M775" s="230" t="s">
        <v>212</v>
      </c>
      <c r="N775" s="231">
        <v>8</v>
      </c>
      <c r="O775" s="231"/>
      <c r="P775" s="231"/>
      <c r="Q775" s="231"/>
      <c r="R775" s="231"/>
      <c r="S775" s="231"/>
      <c r="T775" s="232">
        <f t="shared" si="43"/>
        <v>0</v>
      </c>
      <c r="U775" s="224"/>
      <c r="V775" s="224"/>
      <c r="W775" s="224"/>
      <c r="X775" s="224"/>
      <c r="Y775" s="224"/>
      <c r="Z775" s="224"/>
      <c r="AA775" s="224"/>
      <c r="AB775" s="224"/>
      <c r="AC775" s="224"/>
      <c r="AD775" s="224"/>
      <c r="AE775" s="224"/>
    </row>
    <row r="776" spans="1:31">
      <c r="A776" s="222">
        <v>67</v>
      </c>
      <c r="B776" s="223">
        <v>45993</v>
      </c>
      <c r="C776" s="224" t="s">
        <v>259</v>
      </c>
      <c r="D776" s="225">
        <v>31084</v>
      </c>
      <c r="E776" s="226" t="s">
        <v>262</v>
      </c>
      <c r="F776" s="225" t="s">
        <v>52</v>
      </c>
      <c r="G776" s="224" t="s">
        <v>251</v>
      </c>
      <c r="H776" s="227" t="s">
        <v>77</v>
      </c>
      <c r="I776" s="228">
        <v>46178</v>
      </c>
      <c r="J776" s="229">
        <v>0.76893518518518522</v>
      </c>
      <c r="K776" s="229">
        <v>0.1685763888888889</v>
      </c>
      <c r="L776" s="229"/>
      <c r="M776" s="230" t="s">
        <v>210</v>
      </c>
      <c r="N776" s="231">
        <v>8</v>
      </c>
      <c r="O776" s="231"/>
      <c r="P776" s="231"/>
      <c r="Q776" s="231">
        <v>5</v>
      </c>
      <c r="R776" s="231"/>
      <c r="S776" s="231"/>
      <c r="T776" s="232">
        <f t="shared" si="43"/>
        <v>0</v>
      </c>
      <c r="U776" s="224"/>
      <c r="V776" s="224"/>
      <c r="W776" s="224"/>
      <c r="X776" s="224"/>
      <c r="Y776" s="224"/>
      <c r="Z776" s="224"/>
      <c r="AA776" s="224"/>
      <c r="AB776" s="224"/>
      <c r="AC776" s="224"/>
      <c r="AD776" s="224"/>
      <c r="AE776" s="224"/>
    </row>
    <row r="777" spans="1:31">
      <c r="A777" s="222">
        <v>68</v>
      </c>
      <c r="B777" s="223">
        <v>46154</v>
      </c>
      <c r="C777" s="224" t="s">
        <v>299</v>
      </c>
      <c r="D777" s="224">
        <v>32569</v>
      </c>
      <c r="E777" s="226" t="s">
        <v>339</v>
      </c>
      <c r="F777" s="225" t="s">
        <v>52</v>
      </c>
      <c r="G777" s="224" t="s">
        <v>251</v>
      </c>
      <c r="H777" s="227" t="s">
        <v>77</v>
      </c>
      <c r="I777" s="228">
        <v>46178</v>
      </c>
      <c r="J777" s="229"/>
      <c r="K777" s="229"/>
      <c r="L777" s="229" t="s">
        <v>213</v>
      </c>
      <c r="M777" s="230" t="s">
        <v>210</v>
      </c>
      <c r="N777" s="231"/>
      <c r="O777" s="231"/>
      <c r="P777" s="231"/>
      <c r="Q777" s="231"/>
      <c r="R777" s="231"/>
      <c r="S777" s="231"/>
      <c r="T777" s="232">
        <f t="shared" si="43"/>
        <v>0</v>
      </c>
      <c r="U777" s="232"/>
      <c r="V777" s="224"/>
      <c r="W777" s="224"/>
      <c r="X777" s="224"/>
      <c r="Y777" s="224"/>
      <c r="Z777" s="224"/>
      <c r="AA777" s="224"/>
      <c r="AB777" s="224"/>
      <c r="AC777" s="224"/>
      <c r="AD777" s="224"/>
      <c r="AE777" s="224"/>
    </row>
    <row r="778" spans="1:31">
      <c r="A778" s="222">
        <v>69</v>
      </c>
      <c r="B778" s="223">
        <v>46161</v>
      </c>
      <c r="C778" s="224" t="s">
        <v>310</v>
      </c>
      <c r="D778" s="225">
        <v>32204</v>
      </c>
      <c r="E778" s="226" t="s">
        <v>320</v>
      </c>
      <c r="F778" s="225" t="s">
        <v>50</v>
      </c>
      <c r="G778" s="224" t="s">
        <v>251</v>
      </c>
      <c r="H778" s="227" t="s">
        <v>333</v>
      </c>
      <c r="I778" s="228">
        <v>46178</v>
      </c>
      <c r="J778" s="229">
        <v>0.76913194444444444</v>
      </c>
      <c r="K778" s="229">
        <v>0.17040509259259259</v>
      </c>
      <c r="L778" s="229"/>
      <c r="M778" s="230" t="s">
        <v>210</v>
      </c>
      <c r="N778" s="231">
        <v>8</v>
      </c>
      <c r="O778" s="231"/>
      <c r="P778" s="231"/>
      <c r="Q778" s="231">
        <v>5</v>
      </c>
      <c r="R778" s="231"/>
      <c r="S778" s="231"/>
      <c r="T778" s="232">
        <f t="shared" si="43"/>
        <v>0</v>
      </c>
      <c r="U778" s="224"/>
      <c r="V778" s="224"/>
      <c r="W778" s="224"/>
      <c r="X778" s="224"/>
      <c r="Y778" s="224"/>
      <c r="Z778" s="224"/>
      <c r="AA778" s="224"/>
      <c r="AB778" s="224"/>
      <c r="AC778" s="224"/>
      <c r="AD778" s="224"/>
      <c r="AE778" s="224"/>
    </row>
    <row r="779" spans="1:31">
      <c r="A779" s="222">
        <v>70</v>
      </c>
      <c r="B779" s="223">
        <v>46161</v>
      </c>
      <c r="C779" s="224" t="s">
        <v>310</v>
      </c>
      <c r="D779" s="225">
        <v>32209</v>
      </c>
      <c r="E779" s="226" t="s">
        <v>321</v>
      </c>
      <c r="F779" s="225" t="s">
        <v>50</v>
      </c>
      <c r="G779" s="224" t="s">
        <v>251</v>
      </c>
      <c r="H779" s="227" t="s">
        <v>333</v>
      </c>
      <c r="I779" s="228">
        <v>46178</v>
      </c>
      <c r="J779" s="229">
        <v>0.76609953703703704</v>
      </c>
      <c r="K779" s="229">
        <v>0.17047453703703705</v>
      </c>
      <c r="L779" s="229"/>
      <c r="M779" s="230" t="s">
        <v>210</v>
      </c>
      <c r="N779" s="231">
        <v>8</v>
      </c>
      <c r="O779" s="231"/>
      <c r="P779" s="231"/>
      <c r="Q779" s="231">
        <v>5</v>
      </c>
      <c r="R779" s="231"/>
      <c r="S779" s="231"/>
      <c r="T779" s="232">
        <f t="shared" si="43"/>
        <v>0</v>
      </c>
      <c r="U779" s="224"/>
      <c r="V779" s="224"/>
      <c r="W779" s="224"/>
      <c r="X779" s="224"/>
      <c r="Y779" s="224"/>
      <c r="Z779" s="224"/>
      <c r="AA779" s="224"/>
      <c r="AB779" s="224"/>
      <c r="AC779" s="224"/>
      <c r="AD779" s="224"/>
      <c r="AE779" s="224"/>
    </row>
    <row r="780" spans="1:31">
      <c r="A780" s="222">
        <v>71</v>
      </c>
      <c r="B780" s="223">
        <v>46154</v>
      </c>
      <c r="C780" s="224" t="s">
        <v>299</v>
      </c>
      <c r="D780" s="224">
        <v>32557</v>
      </c>
      <c r="E780" s="226" t="s">
        <v>305</v>
      </c>
      <c r="F780" s="225" t="s">
        <v>54</v>
      </c>
      <c r="G780" s="224" t="s">
        <v>251</v>
      </c>
      <c r="H780" s="227" t="s">
        <v>77</v>
      </c>
      <c r="I780" s="228">
        <v>46178</v>
      </c>
      <c r="J780" s="229">
        <v>0.76113425925925926</v>
      </c>
      <c r="K780" s="229">
        <v>0.16716435185185186</v>
      </c>
      <c r="L780" s="229"/>
      <c r="M780" s="230" t="s">
        <v>210</v>
      </c>
      <c r="N780" s="231">
        <v>8</v>
      </c>
      <c r="O780" s="231"/>
      <c r="P780" s="231"/>
      <c r="Q780" s="231">
        <v>5</v>
      </c>
      <c r="R780" s="231"/>
      <c r="S780" s="231"/>
      <c r="T780" s="232">
        <f t="shared" si="43"/>
        <v>0</v>
      </c>
      <c r="U780" s="232"/>
      <c r="V780" s="224"/>
      <c r="W780" s="224"/>
      <c r="X780" s="224"/>
      <c r="Y780" s="224"/>
      <c r="Z780" s="224"/>
      <c r="AA780" s="224"/>
      <c r="AB780" s="224"/>
      <c r="AC780" s="224"/>
      <c r="AD780" s="224"/>
      <c r="AE780" s="224"/>
    </row>
    <row r="781" spans="1:31">
      <c r="A781" s="222">
        <v>72</v>
      </c>
      <c r="B781" s="223">
        <v>45944</v>
      </c>
      <c r="C781" s="224" t="s">
        <v>214</v>
      </c>
      <c r="D781" s="224">
        <v>31013</v>
      </c>
      <c r="E781" s="226" t="s">
        <v>218</v>
      </c>
      <c r="F781" s="225" t="s">
        <v>52</v>
      </c>
      <c r="G781" s="224" t="s">
        <v>251</v>
      </c>
      <c r="H781" s="227" t="s">
        <v>68</v>
      </c>
      <c r="I781" s="228">
        <v>46178</v>
      </c>
      <c r="J781" s="229">
        <v>0.76293981481481477</v>
      </c>
      <c r="K781" s="229">
        <v>0.16768518518518519</v>
      </c>
      <c r="L781" s="229"/>
      <c r="M781" s="230" t="s">
        <v>210</v>
      </c>
      <c r="N781" s="231">
        <v>8</v>
      </c>
      <c r="O781" s="231"/>
      <c r="P781" s="231"/>
      <c r="Q781" s="231">
        <v>5</v>
      </c>
      <c r="R781" s="231"/>
      <c r="S781" s="231"/>
      <c r="T781" s="232">
        <f t="shared" si="43"/>
        <v>0</v>
      </c>
      <c r="U781" s="224"/>
      <c r="V781" s="224"/>
      <c r="W781" s="224"/>
      <c r="X781" s="224"/>
      <c r="Y781" s="224"/>
      <c r="Z781" s="224"/>
      <c r="AA781" s="224"/>
      <c r="AB781" s="224"/>
      <c r="AC781" s="224"/>
      <c r="AD781" s="224"/>
      <c r="AE781" s="224"/>
    </row>
    <row r="782" spans="1:31">
      <c r="A782" s="222">
        <v>73</v>
      </c>
      <c r="B782" s="223">
        <v>45818</v>
      </c>
      <c r="C782" s="224" t="s">
        <v>90</v>
      </c>
      <c r="D782" s="225">
        <v>14866</v>
      </c>
      <c r="E782" s="226" t="s">
        <v>267</v>
      </c>
      <c r="F782" s="225" t="s">
        <v>52</v>
      </c>
      <c r="G782" s="224" t="s">
        <v>251</v>
      </c>
      <c r="H782" s="227" t="s">
        <v>288</v>
      </c>
      <c r="I782" s="228">
        <v>46178</v>
      </c>
      <c r="J782" s="229"/>
      <c r="K782" s="229"/>
      <c r="L782" s="229" t="s">
        <v>213</v>
      </c>
      <c r="M782" s="230" t="s">
        <v>210</v>
      </c>
      <c r="N782" s="231"/>
      <c r="O782" s="231"/>
      <c r="P782" s="231"/>
      <c r="Q782" s="231"/>
      <c r="R782" s="231"/>
      <c r="S782" s="231"/>
      <c r="T782" s="232">
        <f t="shared" si="43"/>
        <v>0</v>
      </c>
      <c r="U782" s="224"/>
      <c r="V782" s="224"/>
      <c r="W782" s="224"/>
      <c r="X782" s="224"/>
      <c r="Y782" s="224"/>
      <c r="Z782" s="224"/>
      <c r="AA782" s="224"/>
      <c r="AB782" s="224"/>
      <c r="AC782" s="224"/>
      <c r="AD782" s="224"/>
      <c r="AE782" s="224"/>
    </row>
    <row r="783" spans="1:31">
      <c r="A783" s="222">
        <v>74</v>
      </c>
      <c r="B783" s="223">
        <v>45636</v>
      </c>
      <c r="C783" s="224" t="s">
        <v>124</v>
      </c>
      <c r="D783" s="225">
        <v>10338</v>
      </c>
      <c r="E783" s="226" t="s">
        <v>253</v>
      </c>
      <c r="F783" s="225" t="s">
        <v>52</v>
      </c>
      <c r="G783" s="224" t="s">
        <v>251</v>
      </c>
      <c r="H783" s="227" t="s">
        <v>68</v>
      </c>
      <c r="I783" s="228">
        <v>46178</v>
      </c>
      <c r="J783" s="229">
        <v>0.77424768518518516</v>
      </c>
      <c r="K783" s="229">
        <v>0.16804398148148147</v>
      </c>
      <c r="L783" s="229"/>
      <c r="M783" s="230" t="s">
        <v>210</v>
      </c>
      <c r="N783" s="231">
        <v>8</v>
      </c>
      <c r="O783" s="231"/>
      <c r="P783" s="231"/>
      <c r="Q783" s="231">
        <v>5</v>
      </c>
      <c r="R783" s="231"/>
      <c r="S783" s="231"/>
      <c r="T783" s="232">
        <f t="shared" si="43"/>
        <v>0</v>
      </c>
      <c r="U783" s="224"/>
      <c r="V783" s="224"/>
      <c r="W783" s="224"/>
      <c r="X783" s="224"/>
      <c r="Y783" s="224"/>
      <c r="Z783" s="224"/>
      <c r="AA783" s="224"/>
      <c r="AB783" s="224"/>
      <c r="AC783" s="224"/>
      <c r="AD783" s="224"/>
      <c r="AE783" s="224"/>
    </row>
    <row r="784" spans="1:31">
      <c r="A784" s="222">
        <v>75</v>
      </c>
      <c r="B784" s="223">
        <v>45719</v>
      </c>
      <c r="C784" s="224" t="s">
        <v>82</v>
      </c>
      <c r="D784" s="225">
        <v>12081</v>
      </c>
      <c r="E784" s="226" t="s">
        <v>125</v>
      </c>
      <c r="F784" s="225" t="s">
        <v>54</v>
      </c>
      <c r="G784" s="224" t="s">
        <v>251</v>
      </c>
      <c r="H784" s="227" t="s">
        <v>60</v>
      </c>
      <c r="I784" s="228">
        <v>46178</v>
      </c>
      <c r="J784" s="229"/>
      <c r="K784" s="229"/>
      <c r="L784" s="229" t="s">
        <v>213</v>
      </c>
      <c r="M784" s="230" t="s">
        <v>210</v>
      </c>
      <c r="N784" s="231"/>
      <c r="O784" s="231"/>
      <c r="P784" s="231"/>
      <c r="Q784" s="231"/>
      <c r="R784" s="231"/>
      <c r="S784" s="231"/>
      <c r="T784" s="232">
        <f t="shared" si="43"/>
        <v>0</v>
      </c>
      <c r="U784" s="224"/>
      <c r="V784" s="224"/>
      <c r="W784" s="224"/>
      <c r="X784" s="224"/>
      <c r="Y784" s="224"/>
      <c r="Z784" s="224"/>
      <c r="AA784" s="224"/>
      <c r="AB784" s="224"/>
      <c r="AC784" s="224"/>
      <c r="AD784" s="224"/>
      <c r="AE784" s="224"/>
    </row>
    <row r="785" spans="1:31">
      <c r="A785" s="222">
        <v>76</v>
      </c>
      <c r="B785" s="223">
        <v>46154</v>
      </c>
      <c r="C785" s="224" t="s">
        <v>299</v>
      </c>
      <c r="D785" s="224">
        <v>32547</v>
      </c>
      <c r="E785" s="226" t="s">
        <v>340</v>
      </c>
      <c r="F785" s="225" t="s">
        <v>52</v>
      </c>
      <c r="G785" s="224" t="s">
        <v>251</v>
      </c>
      <c r="H785" s="227" t="s">
        <v>77</v>
      </c>
      <c r="I785" s="228">
        <v>46178</v>
      </c>
      <c r="J785" s="229">
        <v>0.76337962962962957</v>
      </c>
      <c r="K785" s="229">
        <v>0.17025462962962962</v>
      </c>
      <c r="L785" s="229"/>
      <c r="M785" s="230" t="s">
        <v>210</v>
      </c>
      <c r="N785" s="231">
        <v>8</v>
      </c>
      <c r="O785" s="231"/>
      <c r="P785" s="231"/>
      <c r="Q785" s="231">
        <v>5</v>
      </c>
      <c r="R785" s="231"/>
      <c r="S785" s="231"/>
      <c r="T785" s="232">
        <f t="shared" si="43"/>
        <v>0</v>
      </c>
      <c r="U785" s="232"/>
      <c r="V785" s="224"/>
      <c r="W785" s="224"/>
      <c r="X785" s="224"/>
      <c r="Y785" s="224"/>
      <c r="Z785" s="224"/>
      <c r="AA785" s="224"/>
      <c r="AB785" s="224"/>
      <c r="AC785" s="224"/>
      <c r="AD785" s="224"/>
      <c r="AE785" s="224"/>
    </row>
    <row r="786" spans="1:31">
      <c r="A786" s="222">
        <v>77</v>
      </c>
      <c r="B786" s="234">
        <v>46084</v>
      </c>
      <c r="C786" s="224" t="s">
        <v>268</v>
      </c>
      <c r="D786" s="224">
        <v>32820</v>
      </c>
      <c r="E786" s="235" t="s">
        <v>274</v>
      </c>
      <c r="F786" s="224" t="s">
        <v>52</v>
      </c>
      <c r="G786" s="224" t="s">
        <v>251</v>
      </c>
      <c r="H786" s="235" t="s">
        <v>77</v>
      </c>
      <c r="I786" s="228">
        <v>46178</v>
      </c>
      <c r="J786" s="229">
        <v>0.76833333333333331</v>
      </c>
      <c r="K786" s="229">
        <v>0.16908564814814814</v>
      </c>
      <c r="L786" s="229"/>
      <c r="M786" s="230" t="s">
        <v>210</v>
      </c>
      <c r="N786" s="231">
        <v>8</v>
      </c>
      <c r="O786" s="231"/>
      <c r="P786" s="231"/>
      <c r="Q786" s="231">
        <v>5</v>
      </c>
      <c r="R786" s="224"/>
      <c r="S786" s="224"/>
      <c r="T786" s="224">
        <v>0</v>
      </c>
      <c r="U786" s="224"/>
      <c r="V786" s="224"/>
      <c r="W786" s="224"/>
      <c r="X786" s="224"/>
      <c r="Y786" s="224"/>
      <c r="Z786" s="224"/>
      <c r="AA786" s="224"/>
      <c r="AB786" s="224"/>
      <c r="AC786" s="224"/>
      <c r="AD786" s="224"/>
      <c r="AE786" s="224"/>
    </row>
    <row r="787" spans="1:31">
      <c r="A787" s="222">
        <v>78</v>
      </c>
      <c r="B787" s="223">
        <v>45670</v>
      </c>
      <c r="C787" s="224" t="s">
        <v>92</v>
      </c>
      <c r="D787" s="224">
        <v>12457</v>
      </c>
      <c r="E787" s="226" t="s">
        <v>297</v>
      </c>
      <c r="F787" s="225" t="s">
        <v>52</v>
      </c>
      <c r="G787" s="224" t="s">
        <v>251</v>
      </c>
      <c r="H787" s="227" t="s">
        <v>258</v>
      </c>
      <c r="I787" s="228">
        <v>46178</v>
      </c>
      <c r="J787" s="229">
        <v>0.77054398148148151</v>
      </c>
      <c r="K787" s="229">
        <v>0.16741898148148149</v>
      </c>
      <c r="L787" s="229"/>
      <c r="M787" s="230" t="s">
        <v>210</v>
      </c>
      <c r="N787" s="231">
        <v>8</v>
      </c>
      <c r="O787" s="231"/>
      <c r="P787" s="231"/>
      <c r="Q787" s="231">
        <v>5</v>
      </c>
      <c r="R787" s="231"/>
      <c r="S787" s="231"/>
      <c r="T787" s="232">
        <f t="shared" ref="T787:T792" si="44">SUM(R787:S787)</f>
        <v>0</v>
      </c>
      <c r="U787" s="224"/>
      <c r="V787" s="224"/>
      <c r="W787" s="224"/>
      <c r="X787" s="224"/>
      <c r="Y787" s="224"/>
      <c r="Z787" s="224"/>
      <c r="AA787" s="224"/>
      <c r="AB787" s="224"/>
      <c r="AC787" s="224"/>
      <c r="AD787" s="224"/>
      <c r="AE787" s="224"/>
    </row>
    <row r="788" spans="1:31">
      <c r="A788" s="222">
        <v>79</v>
      </c>
      <c r="B788" s="223">
        <v>46154</v>
      </c>
      <c r="C788" s="224" t="s">
        <v>299</v>
      </c>
      <c r="D788" s="224">
        <v>32558</v>
      </c>
      <c r="E788" s="226" t="s">
        <v>341</v>
      </c>
      <c r="F788" s="225" t="s">
        <v>54</v>
      </c>
      <c r="G788" s="224" t="s">
        <v>251</v>
      </c>
      <c r="H788" s="227" t="s">
        <v>77</v>
      </c>
      <c r="I788" s="228">
        <v>46178</v>
      </c>
      <c r="J788" s="229">
        <v>0.76457175925925924</v>
      </c>
      <c r="K788" s="229">
        <v>0.16790509259259259</v>
      </c>
      <c r="L788" s="229"/>
      <c r="M788" s="230" t="s">
        <v>210</v>
      </c>
      <c r="N788" s="231">
        <v>8</v>
      </c>
      <c r="O788" s="231"/>
      <c r="P788" s="231"/>
      <c r="Q788" s="231">
        <v>5</v>
      </c>
      <c r="R788" s="231"/>
      <c r="S788" s="231"/>
      <c r="T788" s="232">
        <f t="shared" si="44"/>
        <v>0</v>
      </c>
      <c r="U788" s="232"/>
      <c r="V788" s="224"/>
      <c r="W788" s="224"/>
      <c r="X788" s="224"/>
      <c r="Y788" s="224"/>
      <c r="Z788" s="224"/>
      <c r="AA788" s="224"/>
      <c r="AB788" s="224"/>
      <c r="AC788" s="224"/>
      <c r="AD788" s="224"/>
      <c r="AE788" s="224"/>
    </row>
    <row r="789" spans="1:31">
      <c r="A789" s="222">
        <v>80</v>
      </c>
      <c r="B789" s="223">
        <v>46154</v>
      </c>
      <c r="C789" s="224" t="s">
        <v>299</v>
      </c>
      <c r="D789" s="224">
        <v>32548</v>
      </c>
      <c r="E789" s="226" t="s">
        <v>342</v>
      </c>
      <c r="F789" s="225" t="s">
        <v>52</v>
      </c>
      <c r="G789" s="224" t="s">
        <v>251</v>
      </c>
      <c r="H789" s="227" t="s">
        <v>77</v>
      </c>
      <c r="I789" s="228">
        <v>46178</v>
      </c>
      <c r="J789" s="229">
        <v>0.76380787037037035</v>
      </c>
      <c r="K789" s="229">
        <v>0.17005787037037037</v>
      </c>
      <c r="L789" s="229"/>
      <c r="M789" s="230" t="s">
        <v>210</v>
      </c>
      <c r="N789" s="231">
        <v>8</v>
      </c>
      <c r="O789" s="231"/>
      <c r="P789" s="231"/>
      <c r="Q789" s="231">
        <v>5</v>
      </c>
      <c r="R789" s="231"/>
      <c r="S789" s="231"/>
      <c r="T789" s="232">
        <f t="shared" si="44"/>
        <v>0</v>
      </c>
      <c r="U789" s="232"/>
      <c r="V789" s="224"/>
      <c r="W789" s="224"/>
      <c r="X789" s="224"/>
      <c r="Y789" s="224"/>
      <c r="Z789" s="224"/>
      <c r="AA789" s="224"/>
      <c r="AB789" s="224"/>
      <c r="AC789" s="224"/>
      <c r="AD789" s="224"/>
      <c r="AE789" s="224"/>
    </row>
    <row r="790" spans="1:31">
      <c r="A790" s="222">
        <v>81</v>
      </c>
      <c r="B790" s="223">
        <v>45951</v>
      </c>
      <c r="C790" s="224" t="s">
        <v>238</v>
      </c>
      <c r="D790" s="224">
        <v>31022</v>
      </c>
      <c r="E790" s="226" t="s">
        <v>241</v>
      </c>
      <c r="F790" s="225" t="s">
        <v>52</v>
      </c>
      <c r="G790" s="224" t="s">
        <v>209</v>
      </c>
      <c r="H790" s="227" t="s">
        <v>258</v>
      </c>
      <c r="I790" s="228">
        <v>46178</v>
      </c>
      <c r="J790" s="229">
        <v>0.26298611111111109</v>
      </c>
      <c r="K790" s="229">
        <v>0.67062500000000003</v>
      </c>
      <c r="L790" s="229"/>
      <c r="M790" s="230" t="s">
        <v>211</v>
      </c>
      <c r="N790" s="231">
        <v>8</v>
      </c>
      <c r="O790" s="231"/>
      <c r="P790" s="231"/>
      <c r="Q790" s="231"/>
      <c r="R790" s="231"/>
      <c r="S790" s="231"/>
      <c r="T790" s="232">
        <f t="shared" si="44"/>
        <v>0</v>
      </c>
      <c r="U790" s="224"/>
      <c r="V790" s="224"/>
      <c r="W790" s="224"/>
      <c r="X790" s="224"/>
      <c r="Y790" s="224"/>
      <c r="Z790" s="224"/>
      <c r="AA790" s="224"/>
      <c r="AB790" s="224"/>
      <c r="AC790" s="224"/>
      <c r="AD790" s="224"/>
      <c r="AE790" s="224"/>
    </row>
    <row r="791" spans="1:31">
      <c r="A791" s="222">
        <v>82</v>
      </c>
      <c r="B791" s="223">
        <v>45440</v>
      </c>
      <c r="C791" s="224" t="s">
        <v>104</v>
      </c>
      <c r="D791" s="225">
        <v>6456</v>
      </c>
      <c r="E791" s="226" t="s">
        <v>127</v>
      </c>
      <c r="F791" s="225" t="s">
        <v>52</v>
      </c>
      <c r="G791" s="224" t="s">
        <v>251</v>
      </c>
      <c r="H791" s="227" t="s">
        <v>58</v>
      </c>
      <c r="I791" s="228">
        <v>46178</v>
      </c>
      <c r="J791" s="229">
        <v>0.74645833333333333</v>
      </c>
      <c r="K791" s="229">
        <v>0.29303240740740738</v>
      </c>
      <c r="L791" s="229"/>
      <c r="M791" s="230" t="s">
        <v>210</v>
      </c>
      <c r="N791" s="231">
        <v>8</v>
      </c>
      <c r="O791" s="231">
        <v>3</v>
      </c>
      <c r="P791" s="231">
        <v>2</v>
      </c>
      <c r="Q791" s="231">
        <v>5</v>
      </c>
      <c r="R791" s="231"/>
      <c r="S791" s="231"/>
      <c r="T791" s="232">
        <f t="shared" si="44"/>
        <v>0</v>
      </c>
      <c r="U791" s="224"/>
      <c r="V791" s="224"/>
      <c r="W791" s="224"/>
      <c r="X791" s="224"/>
      <c r="Y791" s="224"/>
      <c r="Z791" s="224"/>
      <c r="AA791" s="224"/>
      <c r="AB791" s="224"/>
      <c r="AC791" s="224"/>
      <c r="AD791" s="224"/>
      <c r="AE791" s="224"/>
    </row>
    <row r="792" spans="1:31">
      <c r="A792" s="222">
        <v>83</v>
      </c>
      <c r="B792" s="223">
        <v>45685</v>
      </c>
      <c r="C792" s="224" t="s">
        <v>81</v>
      </c>
      <c r="D792" s="225">
        <v>12783</v>
      </c>
      <c r="E792" s="226" t="s">
        <v>129</v>
      </c>
      <c r="F792" s="225" t="s">
        <v>52</v>
      </c>
      <c r="G792" s="224" t="s">
        <v>251</v>
      </c>
      <c r="H792" s="227" t="s">
        <v>296</v>
      </c>
      <c r="I792" s="228">
        <v>46178</v>
      </c>
      <c r="J792" s="229"/>
      <c r="K792" s="229"/>
      <c r="L792" s="229" t="s">
        <v>213</v>
      </c>
      <c r="M792" s="230" t="s">
        <v>210</v>
      </c>
      <c r="N792" s="231"/>
      <c r="O792" s="231"/>
      <c r="P792" s="231"/>
      <c r="Q792" s="231"/>
      <c r="R792" s="231"/>
      <c r="S792" s="231"/>
      <c r="T792" s="232">
        <f t="shared" si="44"/>
        <v>0</v>
      </c>
      <c r="U792" s="224"/>
      <c r="V792" s="224"/>
      <c r="W792" s="224"/>
      <c r="X792" s="224"/>
      <c r="Y792" s="224"/>
      <c r="Z792" s="224"/>
      <c r="AA792" s="224"/>
      <c r="AB792" s="224"/>
      <c r="AC792" s="224"/>
      <c r="AD792" s="224"/>
      <c r="AE792" s="224"/>
    </row>
    <row r="793" spans="1:31">
      <c r="A793" s="222">
        <v>84</v>
      </c>
      <c r="B793" s="234">
        <v>46084</v>
      </c>
      <c r="C793" s="224" t="s">
        <v>268</v>
      </c>
      <c r="D793" s="224">
        <v>31638</v>
      </c>
      <c r="E793" s="235" t="s">
        <v>275</v>
      </c>
      <c r="F793" s="224" t="s">
        <v>52</v>
      </c>
      <c r="G793" s="224" t="s">
        <v>209</v>
      </c>
      <c r="H793" s="235" t="s">
        <v>258</v>
      </c>
      <c r="I793" s="228">
        <v>46178</v>
      </c>
      <c r="J793" s="229">
        <v>0.26693287037037039</v>
      </c>
      <c r="K793" s="229">
        <v>0.67284722222222226</v>
      </c>
      <c r="L793" s="229"/>
      <c r="M793" s="230" t="s">
        <v>211</v>
      </c>
      <c r="N793" s="231">
        <v>8</v>
      </c>
      <c r="O793" s="231"/>
      <c r="P793" s="231"/>
      <c r="Q793" s="231"/>
      <c r="R793" s="224"/>
      <c r="S793" s="224"/>
      <c r="T793" s="224">
        <v>0</v>
      </c>
      <c r="U793" s="224"/>
      <c r="V793" s="224"/>
      <c r="W793" s="224"/>
      <c r="X793" s="224"/>
      <c r="Y793" s="224"/>
      <c r="Z793" s="224"/>
      <c r="AA793" s="224"/>
      <c r="AB793" s="224"/>
      <c r="AC793" s="224"/>
      <c r="AD793" s="224"/>
      <c r="AE793" s="224"/>
    </row>
    <row r="794" spans="1:31">
      <c r="A794" s="222">
        <v>85</v>
      </c>
      <c r="B794" s="223">
        <v>46161</v>
      </c>
      <c r="C794" s="224" t="s">
        <v>310</v>
      </c>
      <c r="D794" s="225">
        <v>32213</v>
      </c>
      <c r="E794" s="226" t="s">
        <v>322</v>
      </c>
      <c r="F794" s="225" t="s">
        <v>50</v>
      </c>
      <c r="G794" s="224" t="s">
        <v>212</v>
      </c>
      <c r="H794" s="227" t="s">
        <v>215</v>
      </c>
      <c r="I794" s="228">
        <v>46178</v>
      </c>
      <c r="J794" s="229">
        <v>0.25506944444444446</v>
      </c>
      <c r="K794" s="229">
        <v>0.67262731481481486</v>
      </c>
      <c r="L794" s="229"/>
      <c r="M794" s="230" t="s">
        <v>212</v>
      </c>
      <c r="N794" s="231">
        <v>8</v>
      </c>
      <c r="O794" s="231"/>
      <c r="P794" s="231"/>
      <c r="Q794" s="231"/>
      <c r="R794" s="231"/>
      <c r="S794" s="231"/>
      <c r="T794" s="232">
        <f t="shared" ref="T794:T801" si="45">SUM(R794:S794)</f>
        <v>0</v>
      </c>
      <c r="U794" s="224"/>
      <c r="V794" s="224"/>
      <c r="W794" s="224"/>
      <c r="X794" s="224"/>
      <c r="Y794" s="224"/>
      <c r="Z794" s="224"/>
      <c r="AA794" s="224"/>
      <c r="AB794" s="224"/>
      <c r="AC794" s="224"/>
      <c r="AD794" s="224"/>
      <c r="AE794" s="224"/>
    </row>
    <row r="795" spans="1:31">
      <c r="A795" s="222">
        <v>86</v>
      </c>
      <c r="B795" s="223">
        <v>46154</v>
      </c>
      <c r="C795" s="224" t="s">
        <v>299</v>
      </c>
      <c r="D795" s="224">
        <v>32554</v>
      </c>
      <c r="E795" s="226" t="s">
        <v>343</v>
      </c>
      <c r="F795" s="225" t="s">
        <v>54</v>
      </c>
      <c r="G795" s="224" t="s">
        <v>209</v>
      </c>
      <c r="H795" s="227" t="s">
        <v>77</v>
      </c>
      <c r="I795" s="228">
        <v>46178</v>
      </c>
      <c r="J795" s="229">
        <v>0.25673611111111111</v>
      </c>
      <c r="K795" s="229">
        <v>0.66853009259259255</v>
      </c>
      <c r="L795" s="229"/>
      <c r="M795" s="230" t="s">
        <v>211</v>
      </c>
      <c r="N795" s="231">
        <v>8</v>
      </c>
      <c r="O795" s="231"/>
      <c r="P795" s="231"/>
      <c r="Q795" s="231"/>
      <c r="R795" s="231"/>
      <c r="S795" s="231"/>
      <c r="T795" s="232">
        <f t="shared" si="45"/>
        <v>0</v>
      </c>
      <c r="U795" s="232"/>
      <c r="V795" s="224"/>
      <c r="W795" s="224"/>
      <c r="X795" s="224"/>
      <c r="Y795" s="224"/>
      <c r="Z795" s="224"/>
      <c r="AA795" s="224"/>
      <c r="AB795" s="224"/>
      <c r="AC795" s="224"/>
      <c r="AD795" s="224"/>
      <c r="AE795" s="224"/>
    </row>
    <row r="796" spans="1:31">
      <c r="A796" s="222">
        <v>87</v>
      </c>
      <c r="B796" s="223">
        <v>45456</v>
      </c>
      <c r="C796" s="224" t="s">
        <v>130</v>
      </c>
      <c r="D796" s="225">
        <v>6555</v>
      </c>
      <c r="E796" s="226" t="s">
        <v>131</v>
      </c>
      <c r="F796" s="225" t="s">
        <v>52</v>
      </c>
      <c r="G796" s="224" t="s">
        <v>209</v>
      </c>
      <c r="H796" s="227" t="s">
        <v>84</v>
      </c>
      <c r="I796" s="228">
        <v>46178</v>
      </c>
      <c r="J796" s="229">
        <v>0.28010416666666665</v>
      </c>
      <c r="K796" s="229">
        <v>0.66912037037037042</v>
      </c>
      <c r="L796" s="229"/>
      <c r="M796" s="230" t="s">
        <v>211</v>
      </c>
      <c r="N796" s="231">
        <v>8</v>
      </c>
      <c r="O796" s="231"/>
      <c r="P796" s="231"/>
      <c r="Q796" s="231"/>
      <c r="R796" s="231"/>
      <c r="S796" s="231"/>
      <c r="T796" s="232">
        <f t="shared" si="45"/>
        <v>0</v>
      </c>
      <c r="U796" s="224"/>
      <c r="V796" s="224"/>
      <c r="W796" s="224"/>
      <c r="X796" s="224"/>
      <c r="Y796" s="224"/>
      <c r="Z796" s="224"/>
      <c r="AA796" s="224"/>
      <c r="AB796" s="224"/>
      <c r="AC796" s="224"/>
      <c r="AD796" s="224"/>
      <c r="AE796" s="224"/>
    </row>
    <row r="797" spans="1:31">
      <c r="A797" s="222">
        <v>88</v>
      </c>
      <c r="B797" s="223">
        <v>46161</v>
      </c>
      <c r="C797" s="224" t="s">
        <v>310</v>
      </c>
      <c r="D797" s="225">
        <v>32218</v>
      </c>
      <c r="E797" s="226" t="s">
        <v>323</v>
      </c>
      <c r="F797" s="225" t="s">
        <v>50</v>
      </c>
      <c r="G797" s="224" t="s">
        <v>212</v>
      </c>
      <c r="H797" s="227" t="s">
        <v>215</v>
      </c>
      <c r="I797" s="228">
        <v>46178</v>
      </c>
      <c r="J797" s="229">
        <v>0.2530324074074074</v>
      </c>
      <c r="K797" s="229">
        <v>0.67244212962962968</v>
      </c>
      <c r="L797" s="229"/>
      <c r="M797" s="230" t="s">
        <v>212</v>
      </c>
      <c r="N797" s="231">
        <v>8</v>
      </c>
      <c r="O797" s="231"/>
      <c r="P797" s="231"/>
      <c r="Q797" s="231"/>
      <c r="R797" s="231"/>
      <c r="S797" s="231"/>
      <c r="T797" s="232">
        <f t="shared" si="45"/>
        <v>0</v>
      </c>
      <c r="U797" s="224"/>
      <c r="V797" s="224"/>
      <c r="W797" s="224"/>
      <c r="X797" s="224"/>
      <c r="Y797" s="224"/>
      <c r="Z797" s="224"/>
      <c r="AA797" s="224"/>
      <c r="AB797" s="224"/>
      <c r="AC797" s="224"/>
      <c r="AD797" s="224"/>
      <c r="AE797" s="224"/>
    </row>
    <row r="798" spans="1:31">
      <c r="A798" s="222">
        <v>89</v>
      </c>
      <c r="B798" s="223">
        <v>45531</v>
      </c>
      <c r="C798" s="224" t="s">
        <v>66</v>
      </c>
      <c r="D798" s="225">
        <v>7091</v>
      </c>
      <c r="E798" s="226" t="s">
        <v>132</v>
      </c>
      <c r="F798" s="225" t="s">
        <v>52</v>
      </c>
      <c r="G798" s="224" t="s">
        <v>251</v>
      </c>
      <c r="H798" s="227" t="s">
        <v>68</v>
      </c>
      <c r="I798" s="228">
        <v>46178</v>
      </c>
      <c r="J798" s="229">
        <v>0.75462962962962965</v>
      </c>
      <c r="K798" s="229">
        <v>0.29567129629629629</v>
      </c>
      <c r="L798" s="229"/>
      <c r="M798" s="230" t="s">
        <v>210</v>
      </c>
      <c r="N798" s="231">
        <v>8</v>
      </c>
      <c r="O798" s="231">
        <v>3</v>
      </c>
      <c r="P798" s="231">
        <v>2</v>
      </c>
      <c r="Q798" s="231">
        <v>5</v>
      </c>
      <c r="R798" s="231"/>
      <c r="S798" s="231"/>
      <c r="T798" s="232">
        <f t="shared" si="45"/>
        <v>0</v>
      </c>
      <c r="U798" s="224"/>
      <c r="V798" s="224"/>
      <c r="W798" s="224"/>
      <c r="X798" s="224"/>
      <c r="Y798" s="224"/>
      <c r="Z798" s="224"/>
      <c r="AA798" s="224"/>
      <c r="AB798" s="224"/>
      <c r="AC798" s="224"/>
      <c r="AD798" s="224"/>
      <c r="AE798" s="224"/>
    </row>
    <row r="799" spans="1:31">
      <c r="A799" s="222">
        <v>90</v>
      </c>
      <c r="B799" s="223">
        <v>45818</v>
      </c>
      <c r="C799" s="224" t="s">
        <v>90</v>
      </c>
      <c r="D799" s="225">
        <v>14873</v>
      </c>
      <c r="E799" s="226" t="s">
        <v>133</v>
      </c>
      <c r="F799" s="225" t="s">
        <v>52</v>
      </c>
      <c r="G799" s="224" t="s">
        <v>251</v>
      </c>
      <c r="H799" s="227" t="s">
        <v>68</v>
      </c>
      <c r="I799" s="228">
        <v>46178</v>
      </c>
      <c r="J799" s="229">
        <v>0.76223379629629628</v>
      </c>
      <c r="K799" s="229">
        <v>0.16850694444444445</v>
      </c>
      <c r="L799" s="229"/>
      <c r="M799" s="230" t="s">
        <v>210</v>
      </c>
      <c r="N799" s="231">
        <v>8</v>
      </c>
      <c r="O799" s="231"/>
      <c r="P799" s="231"/>
      <c r="Q799" s="231">
        <v>5</v>
      </c>
      <c r="R799" s="231"/>
      <c r="S799" s="231"/>
      <c r="T799" s="232">
        <f t="shared" si="45"/>
        <v>0</v>
      </c>
      <c r="U799" s="224"/>
      <c r="V799" s="224"/>
      <c r="W799" s="224"/>
      <c r="X799" s="224"/>
      <c r="Y799" s="224"/>
      <c r="Z799" s="224"/>
      <c r="AA799" s="224"/>
      <c r="AB799" s="224"/>
      <c r="AC799" s="224"/>
      <c r="AD799" s="224"/>
      <c r="AE799" s="224"/>
    </row>
    <row r="800" spans="1:31">
      <c r="A800" s="222">
        <v>91</v>
      </c>
      <c r="B800" s="223">
        <v>45755</v>
      </c>
      <c r="C800" s="224" t="s">
        <v>70</v>
      </c>
      <c r="D800" s="225">
        <v>11675</v>
      </c>
      <c r="E800" s="226" t="s">
        <v>134</v>
      </c>
      <c r="F800" s="225" t="s">
        <v>52</v>
      </c>
      <c r="G800" s="224" t="s">
        <v>251</v>
      </c>
      <c r="H800" s="227" t="s">
        <v>289</v>
      </c>
      <c r="I800" s="228">
        <v>46178</v>
      </c>
      <c r="J800" s="229">
        <v>0.75557870370370372</v>
      </c>
      <c r="K800" s="229">
        <v>0.29545138888888889</v>
      </c>
      <c r="L800" s="229"/>
      <c r="M800" s="230" t="s">
        <v>210</v>
      </c>
      <c r="N800" s="231">
        <v>8</v>
      </c>
      <c r="O800" s="231">
        <v>3</v>
      </c>
      <c r="P800" s="231">
        <v>2</v>
      </c>
      <c r="Q800" s="231">
        <v>5</v>
      </c>
      <c r="R800" s="231"/>
      <c r="S800" s="231"/>
      <c r="T800" s="232">
        <f t="shared" si="45"/>
        <v>0</v>
      </c>
      <c r="U800" s="224"/>
      <c r="V800" s="224"/>
      <c r="W800" s="224"/>
      <c r="X800" s="224"/>
      <c r="Y800" s="224"/>
      <c r="Z800" s="224"/>
      <c r="AA800" s="224"/>
      <c r="AB800" s="224"/>
      <c r="AC800" s="224"/>
      <c r="AD800" s="224"/>
      <c r="AE800" s="224"/>
    </row>
    <row r="801" spans="1:31">
      <c r="A801" s="222">
        <v>92</v>
      </c>
      <c r="B801" s="223">
        <v>45755</v>
      </c>
      <c r="C801" s="224" t="s">
        <v>70</v>
      </c>
      <c r="D801" s="225">
        <v>11728</v>
      </c>
      <c r="E801" s="226" t="s">
        <v>135</v>
      </c>
      <c r="F801" s="225" t="s">
        <v>54</v>
      </c>
      <c r="G801" s="224" t="s">
        <v>251</v>
      </c>
      <c r="H801" s="227" t="s">
        <v>288</v>
      </c>
      <c r="I801" s="228">
        <v>46178</v>
      </c>
      <c r="J801" s="229">
        <v>0.75295138888888891</v>
      </c>
      <c r="K801" s="229">
        <v>0.16672453703703705</v>
      </c>
      <c r="L801" s="229"/>
      <c r="M801" s="230" t="s">
        <v>210</v>
      </c>
      <c r="N801" s="231">
        <v>8</v>
      </c>
      <c r="O801" s="231"/>
      <c r="P801" s="231"/>
      <c r="Q801" s="231">
        <v>5</v>
      </c>
      <c r="R801" s="231"/>
      <c r="S801" s="231"/>
      <c r="T801" s="232">
        <f t="shared" si="45"/>
        <v>0</v>
      </c>
      <c r="U801" s="224"/>
      <c r="V801" s="224"/>
      <c r="W801" s="224"/>
      <c r="X801" s="224"/>
      <c r="Y801" s="224"/>
      <c r="Z801" s="224"/>
      <c r="AA801" s="224"/>
      <c r="AB801" s="224"/>
      <c r="AC801" s="224"/>
      <c r="AD801" s="224"/>
      <c r="AE801" s="224"/>
    </row>
    <row r="802" spans="1:31">
      <c r="A802" s="222">
        <v>93</v>
      </c>
      <c r="B802" s="234">
        <v>46084</v>
      </c>
      <c r="C802" s="224" t="s">
        <v>268</v>
      </c>
      <c r="D802" s="224">
        <v>32825</v>
      </c>
      <c r="E802" s="235" t="s">
        <v>276</v>
      </c>
      <c r="F802" s="224" t="s">
        <v>52</v>
      </c>
      <c r="G802" s="224" t="s">
        <v>251</v>
      </c>
      <c r="H802" s="227" t="s">
        <v>258</v>
      </c>
      <c r="I802" s="228">
        <v>46178</v>
      </c>
      <c r="J802" s="229"/>
      <c r="K802" s="229"/>
      <c r="L802" s="229" t="s">
        <v>213</v>
      </c>
      <c r="M802" s="230" t="s">
        <v>210</v>
      </c>
      <c r="N802" s="224"/>
      <c r="O802" s="224"/>
      <c r="P802" s="224"/>
      <c r="Q802" s="224"/>
      <c r="R802" s="224"/>
      <c r="S802" s="224"/>
      <c r="T802" s="224">
        <v>0</v>
      </c>
      <c r="U802" s="224"/>
      <c r="V802" s="224"/>
      <c r="W802" s="224"/>
      <c r="X802" s="224"/>
      <c r="Y802" s="224"/>
      <c r="Z802" s="224"/>
      <c r="AA802" s="224"/>
      <c r="AB802" s="224"/>
      <c r="AC802" s="224"/>
      <c r="AD802" s="224"/>
      <c r="AE802" s="224"/>
    </row>
    <row r="803" spans="1:31">
      <c r="A803" s="222">
        <v>94</v>
      </c>
      <c r="B803" s="223">
        <v>46161</v>
      </c>
      <c r="C803" s="224" t="s">
        <v>310</v>
      </c>
      <c r="D803" s="225">
        <v>32215</v>
      </c>
      <c r="E803" s="226" t="s">
        <v>324</v>
      </c>
      <c r="F803" s="225" t="s">
        <v>50</v>
      </c>
      <c r="G803" s="224" t="s">
        <v>212</v>
      </c>
      <c r="H803" s="227" t="s">
        <v>215</v>
      </c>
      <c r="I803" s="228">
        <v>46178</v>
      </c>
      <c r="J803" s="229">
        <v>0.25192129629629628</v>
      </c>
      <c r="K803" s="229">
        <v>0.67248842592592595</v>
      </c>
      <c r="L803" s="229"/>
      <c r="M803" s="230" t="s">
        <v>212</v>
      </c>
      <c r="N803" s="231">
        <v>8</v>
      </c>
      <c r="O803" s="231"/>
      <c r="P803" s="231"/>
      <c r="Q803" s="231"/>
      <c r="R803" s="231"/>
      <c r="S803" s="231"/>
      <c r="T803" s="232">
        <f t="shared" ref="T803:T808" si="46">SUM(R803:S803)</f>
        <v>0</v>
      </c>
      <c r="U803" s="224"/>
      <c r="V803" s="224"/>
      <c r="W803" s="224"/>
      <c r="X803" s="224"/>
      <c r="Y803" s="224"/>
      <c r="Z803" s="224"/>
      <c r="AA803" s="224"/>
      <c r="AB803" s="224"/>
      <c r="AC803" s="224"/>
      <c r="AD803" s="224"/>
      <c r="AE803" s="224"/>
    </row>
    <row r="804" spans="1:31">
      <c r="A804" s="222">
        <v>95</v>
      </c>
      <c r="B804" s="223">
        <v>45811</v>
      </c>
      <c r="C804" s="224" t="s">
        <v>51</v>
      </c>
      <c r="D804" s="225">
        <v>13359</v>
      </c>
      <c r="E804" s="226" t="s">
        <v>137</v>
      </c>
      <c r="F804" s="225" t="s">
        <v>52</v>
      </c>
      <c r="G804" s="224" t="s">
        <v>209</v>
      </c>
      <c r="H804" s="227" t="s">
        <v>258</v>
      </c>
      <c r="I804" s="228">
        <v>46178</v>
      </c>
      <c r="J804" s="229">
        <v>0.25393518518518521</v>
      </c>
      <c r="K804" s="229">
        <v>0.67148148148148146</v>
      </c>
      <c r="L804" s="229"/>
      <c r="M804" s="230" t="s">
        <v>211</v>
      </c>
      <c r="N804" s="231">
        <v>8</v>
      </c>
      <c r="O804" s="231"/>
      <c r="P804" s="231"/>
      <c r="Q804" s="231"/>
      <c r="R804" s="231"/>
      <c r="S804" s="231"/>
      <c r="T804" s="232">
        <f t="shared" si="46"/>
        <v>0</v>
      </c>
      <c r="U804" s="224"/>
      <c r="V804" s="224"/>
      <c r="W804" s="224"/>
      <c r="X804" s="224"/>
      <c r="Y804" s="224"/>
      <c r="Z804" s="224"/>
      <c r="AA804" s="224"/>
      <c r="AB804" s="224"/>
      <c r="AC804" s="224"/>
      <c r="AD804" s="224"/>
      <c r="AE804" s="224"/>
    </row>
    <row r="805" spans="1:31">
      <c r="A805" s="222">
        <v>96</v>
      </c>
      <c r="B805" s="223">
        <v>45497</v>
      </c>
      <c r="C805" s="224" t="s">
        <v>99</v>
      </c>
      <c r="D805" s="225">
        <v>6756</v>
      </c>
      <c r="E805" s="226" t="s">
        <v>138</v>
      </c>
      <c r="F805" s="225" t="s">
        <v>52</v>
      </c>
      <c r="G805" s="224" t="s">
        <v>251</v>
      </c>
      <c r="H805" s="227" t="s">
        <v>68</v>
      </c>
      <c r="I805" s="228">
        <v>46178</v>
      </c>
      <c r="J805" s="229">
        <v>0.75445601851851851</v>
      </c>
      <c r="K805" s="229">
        <v>0.16819444444444445</v>
      </c>
      <c r="L805" s="229"/>
      <c r="M805" s="230" t="s">
        <v>210</v>
      </c>
      <c r="N805" s="231">
        <v>8</v>
      </c>
      <c r="O805" s="231"/>
      <c r="P805" s="231"/>
      <c r="Q805" s="231">
        <v>5</v>
      </c>
      <c r="R805" s="231"/>
      <c r="S805" s="231"/>
      <c r="T805" s="232">
        <f t="shared" si="46"/>
        <v>0</v>
      </c>
      <c r="U805" s="224"/>
      <c r="V805" s="224"/>
      <c r="W805" s="224"/>
      <c r="X805" s="224"/>
      <c r="Y805" s="224"/>
      <c r="Z805" s="224"/>
      <c r="AA805" s="224"/>
      <c r="AB805" s="224"/>
      <c r="AC805" s="224"/>
      <c r="AD805" s="224"/>
      <c r="AE805" s="224"/>
    </row>
    <row r="806" spans="1:31">
      <c r="A806" s="222">
        <v>97</v>
      </c>
      <c r="B806" s="223">
        <v>45685</v>
      </c>
      <c r="C806" s="224" t="s">
        <v>81</v>
      </c>
      <c r="D806" s="225">
        <v>12743</v>
      </c>
      <c r="E806" s="226" t="s">
        <v>139</v>
      </c>
      <c r="F806" s="225" t="s">
        <v>54</v>
      </c>
      <c r="G806" s="224" t="s">
        <v>251</v>
      </c>
      <c r="H806" s="227" t="s">
        <v>289</v>
      </c>
      <c r="I806" s="228">
        <v>46178</v>
      </c>
      <c r="J806" s="229">
        <v>0.77692129629629625</v>
      </c>
      <c r="K806" s="229">
        <v>0.29298611111111111</v>
      </c>
      <c r="L806" s="229"/>
      <c r="M806" s="230" t="s">
        <v>210</v>
      </c>
      <c r="N806" s="231">
        <v>8</v>
      </c>
      <c r="O806" s="231">
        <v>3</v>
      </c>
      <c r="P806" s="231">
        <v>2</v>
      </c>
      <c r="Q806" s="231">
        <v>5</v>
      </c>
      <c r="R806" s="231"/>
      <c r="S806" s="231"/>
      <c r="T806" s="232">
        <f t="shared" si="46"/>
        <v>0</v>
      </c>
      <c r="U806" s="224"/>
      <c r="V806" s="224"/>
      <c r="W806" s="224"/>
      <c r="X806" s="224"/>
      <c r="Y806" s="224"/>
      <c r="Z806" s="224"/>
      <c r="AA806" s="224"/>
      <c r="AB806" s="224"/>
      <c r="AC806" s="224"/>
      <c r="AD806" s="224"/>
      <c r="AE806" s="224"/>
    </row>
    <row r="807" spans="1:31">
      <c r="A807" s="222">
        <v>98</v>
      </c>
      <c r="B807" s="223">
        <v>46154</v>
      </c>
      <c r="C807" s="224" t="s">
        <v>299</v>
      </c>
      <c r="D807" s="224">
        <v>32543</v>
      </c>
      <c r="E807" s="226" t="s">
        <v>344</v>
      </c>
      <c r="F807" s="225" t="s">
        <v>50</v>
      </c>
      <c r="G807" s="224" t="s">
        <v>251</v>
      </c>
      <c r="H807" s="227" t="s">
        <v>102</v>
      </c>
      <c r="I807" s="228">
        <v>46178</v>
      </c>
      <c r="J807" s="229">
        <v>0.7761689814814815</v>
      </c>
      <c r="K807" s="229">
        <v>0.29476851851851854</v>
      </c>
      <c r="L807" s="229"/>
      <c r="M807" s="230" t="s">
        <v>210</v>
      </c>
      <c r="N807" s="231">
        <v>8</v>
      </c>
      <c r="O807" s="231">
        <v>3</v>
      </c>
      <c r="P807" s="231">
        <v>2</v>
      </c>
      <c r="Q807" s="231">
        <v>5</v>
      </c>
      <c r="R807" s="231"/>
      <c r="S807" s="231"/>
      <c r="T807" s="232">
        <f t="shared" si="46"/>
        <v>0</v>
      </c>
      <c r="U807" s="232"/>
      <c r="V807" s="224"/>
      <c r="W807" s="224"/>
      <c r="X807" s="224"/>
      <c r="Y807" s="224"/>
      <c r="Z807" s="224"/>
      <c r="AA807" s="224"/>
      <c r="AB807" s="224"/>
      <c r="AC807" s="224"/>
      <c r="AD807" s="224"/>
      <c r="AE807" s="224"/>
    </row>
    <row r="808" spans="1:31">
      <c r="A808" s="222">
        <v>99</v>
      </c>
      <c r="B808" s="223">
        <v>45545</v>
      </c>
      <c r="C808" s="224" t="s">
        <v>126</v>
      </c>
      <c r="D808" s="225">
        <v>13893</v>
      </c>
      <c r="E808" s="226" t="s">
        <v>140</v>
      </c>
      <c r="F808" s="225" t="s">
        <v>52</v>
      </c>
      <c r="G808" s="224" t="s">
        <v>209</v>
      </c>
      <c r="H808" s="227" t="s">
        <v>258</v>
      </c>
      <c r="I808" s="228">
        <v>46178</v>
      </c>
      <c r="J808" s="229">
        <v>0.26701388888888888</v>
      </c>
      <c r="K808" s="229">
        <v>0.66974537037037041</v>
      </c>
      <c r="L808" s="229"/>
      <c r="M808" s="230" t="s">
        <v>211</v>
      </c>
      <c r="N808" s="231">
        <v>8</v>
      </c>
      <c r="O808" s="231"/>
      <c r="P808" s="231"/>
      <c r="Q808" s="231"/>
      <c r="R808" s="231"/>
      <c r="S808" s="231"/>
      <c r="T808" s="232">
        <f t="shared" si="46"/>
        <v>0</v>
      </c>
      <c r="U808" s="224"/>
      <c r="V808" s="224"/>
      <c r="W808" s="224"/>
      <c r="X808" s="224"/>
      <c r="Y808" s="224"/>
      <c r="Z808" s="224"/>
      <c r="AA808" s="224"/>
      <c r="AB808" s="224"/>
      <c r="AC808" s="224"/>
      <c r="AD808" s="224"/>
      <c r="AE808" s="224"/>
    </row>
    <row r="809" spans="1:31">
      <c r="A809" s="222">
        <v>100</v>
      </c>
      <c r="B809" s="234">
        <v>46084</v>
      </c>
      <c r="C809" s="224" t="s">
        <v>268</v>
      </c>
      <c r="D809" s="224">
        <v>32819</v>
      </c>
      <c r="E809" s="235" t="s">
        <v>277</v>
      </c>
      <c r="F809" s="224" t="s">
        <v>52</v>
      </c>
      <c r="G809" s="224" t="s">
        <v>209</v>
      </c>
      <c r="H809" s="235" t="s">
        <v>288</v>
      </c>
      <c r="I809" s="228">
        <v>46178</v>
      </c>
      <c r="J809" s="229">
        <v>0.27079861111111109</v>
      </c>
      <c r="K809" s="229">
        <v>0.79530092592592594</v>
      </c>
      <c r="L809" s="229"/>
      <c r="M809" s="230" t="s">
        <v>211</v>
      </c>
      <c r="N809" s="231">
        <v>8</v>
      </c>
      <c r="O809" s="231">
        <v>3</v>
      </c>
      <c r="P809" s="231"/>
      <c r="Q809" s="231"/>
      <c r="R809" s="224"/>
      <c r="S809" s="224"/>
      <c r="T809" s="224">
        <v>0</v>
      </c>
      <c r="U809" s="224"/>
      <c r="V809" s="224"/>
      <c r="W809" s="224"/>
      <c r="X809" s="224"/>
      <c r="Y809" s="224"/>
      <c r="Z809" s="224"/>
      <c r="AA809" s="224"/>
      <c r="AB809" s="224"/>
      <c r="AC809" s="224"/>
      <c r="AD809" s="224"/>
      <c r="AE809" s="224"/>
    </row>
    <row r="810" spans="1:31">
      <c r="A810" s="222">
        <v>101</v>
      </c>
      <c r="B810" s="223">
        <v>46154</v>
      </c>
      <c r="C810" s="224" t="s">
        <v>299</v>
      </c>
      <c r="D810" s="224">
        <v>32566</v>
      </c>
      <c r="E810" s="226" t="s">
        <v>306</v>
      </c>
      <c r="F810" s="225" t="s">
        <v>50</v>
      </c>
      <c r="G810" s="224" t="s">
        <v>209</v>
      </c>
      <c r="H810" s="227" t="s">
        <v>77</v>
      </c>
      <c r="I810" s="228">
        <v>46178</v>
      </c>
      <c r="J810" s="229">
        <v>0.26763888888888887</v>
      </c>
      <c r="K810" s="229">
        <v>0.66929398148148145</v>
      </c>
      <c r="L810" s="229"/>
      <c r="M810" s="230" t="s">
        <v>211</v>
      </c>
      <c r="N810" s="231">
        <v>8</v>
      </c>
      <c r="O810" s="231"/>
      <c r="P810" s="231"/>
      <c r="Q810" s="231"/>
      <c r="R810" s="231"/>
      <c r="S810" s="231"/>
      <c r="T810" s="232">
        <f t="shared" ref="T810:T820" si="47">SUM(R810:S810)</f>
        <v>0</v>
      </c>
      <c r="U810" s="232"/>
      <c r="V810" s="224"/>
      <c r="W810" s="224"/>
      <c r="X810" s="224"/>
      <c r="Y810" s="224"/>
      <c r="Z810" s="224"/>
      <c r="AA810" s="224"/>
      <c r="AB810" s="224"/>
      <c r="AC810" s="224"/>
      <c r="AD810" s="224"/>
      <c r="AE810" s="224"/>
    </row>
    <row r="811" spans="1:31">
      <c r="A811" s="222">
        <v>102</v>
      </c>
      <c r="B811" s="223">
        <v>46154</v>
      </c>
      <c r="C811" s="224" t="s">
        <v>299</v>
      </c>
      <c r="D811" s="224">
        <v>32562</v>
      </c>
      <c r="E811" s="226" t="s">
        <v>345</v>
      </c>
      <c r="F811" s="225" t="s">
        <v>52</v>
      </c>
      <c r="G811" s="224" t="s">
        <v>251</v>
      </c>
      <c r="H811" s="227" t="s">
        <v>77</v>
      </c>
      <c r="I811" s="228">
        <v>46178</v>
      </c>
      <c r="J811" s="229">
        <v>0.76956018518518521</v>
      </c>
      <c r="K811" s="229">
        <v>0.16997685185185185</v>
      </c>
      <c r="L811" s="229"/>
      <c r="M811" s="230" t="s">
        <v>210</v>
      </c>
      <c r="N811" s="231">
        <v>8</v>
      </c>
      <c r="O811" s="231"/>
      <c r="P811" s="231"/>
      <c r="Q811" s="231">
        <v>5</v>
      </c>
      <c r="R811" s="231"/>
      <c r="S811" s="231"/>
      <c r="T811" s="232">
        <f t="shared" si="47"/>
        <v>0</v>
      </c>
      <c r="U811" s="232"/>
      <c r="V811" s="224"/>
      <c r="W811" s="224"/>
      <c r="X811" s="224"/>
      <c r="Y811" s="224"/>
      <c r="Z811" s="224"/>
      <c r="AA811" s="224"/>
      <c r="AB811" s="224"/>
      <c r="AC811" s="224"/>
      <c r="AD811" s="224"/>
      <c r="AE811" s="224"/>
    </row>
    <row r="812" spans="1:31">
      <c r="A812" s="222">
        <v>103</v>
      </c>
      <c r="B812" s="223">
        <v>45811</v>
      </c>
      <c r="C812" s="224" t="s">
        <v>51</v>
      </c>
      <c r="D812" s="225">
        <v>13360</v>
      </c>
      <c r="E812" s="226" t="s">
        <v>141</v>
      </c>
      <c r="F812" s="225" t="s">
        <v>52</v>
      </c>
      <c r="G812" s="224" t="s">
        <v>209</v>
      </c>
      <c r="H812" s="227" t="s">
        <v>77</v>
      </c>
      <c r="I812" s="228">
        <v>46178</v>
      </c>
      <c r="J812" s="229">
        <v>0.26085648148148149</v>
      </c>
      <c r="K812" s="229">
        <v>0.79392361111111109</v>
      </c>
      <c r="L812" s="229"/>
      <c r="M812" s="230" t="s">
        <v>211</v>
      </c>
      <c r="N812" s="231">
        <v>8</v>
      </c>
      <c r="O812" s="231">
        <v>3</v>
      </c>
      <c r="P812" s="231"/>
      <c r="Q812" s="231"/>
      <c r="R812" s="231"/>
      <c r="S812" s="231"/>
      <c r="T812" s="232">
        <f t="shared" si="47"/>
        <v>0</v>
      </c>
      <c r="U812" s="224"/>
      <c r="V812" s="224"/>
      <c r="W812" s="224"/>
      <c r="X812" s="224"/>
      <c r="Y812" s="224"/>
      <c r="Z812" s="224"/>
      <c r="AA812" s="224"/>
      <c r="AB812" s="224"/>
      <c r="AC812" s="224"/>
      <c r="AD812" s="224"/>
      <c r="AE812" s="224"/>
    </row>
    <row r="813" spans="1:31">
      <c r="A813" s="222">
        <v>104</v>
      </c>
      <c r="B813" s="223">
        <v>46161</v>
      </c>
      <c r="C813" s="224" t="s">
        <v>310</v>
      </c>
      <c r="D813" s="225">
        <v>32219</v>
      </c>
      <c r="E813" s="226" t="s">
        <v>325</v>
      </c>
      <c r="F813" s="225" t="s">
        <v>50</v>
      </c>
      <c r="G813" s="224" t="s">
        <v>251</v>
      </c>
      <c r="H813" s="227" t="s">
        <v>333</v>
      </c>
      <c r="I813" s="228">
        <v>46178</v>
      </c>
      <c r="J813" s="229">
        <v>0.76774305555555555</v>
      </c>
      <c r="K813" s="229">
        <v>0.1708449074074074</v>
      </c>
      <c r="L813" s="229"/>
      <c r="M813" s="230" t="s">
        <v>210</v>
      </c>
      <c r="N813" s="231">
        <v>8</v>
      </c>
      <c r="O813" s="231"/>
      <c r="P813" s="231"/>
      <c r="Q813" s="231">
        <v>5</v>
      </c>
      <c r="R813" s="231"/>
      <c r="S813" s="231"/>
      <c r="T813" s="232">
        <f t="shared" si="47"/>
        <v>0</v>
      </c>
      <c r="U813" s="224"/>
      <c r="V813" s="224"/>
      <c r="W813" s="224"/>
      <c r="X813" s="224"/>
      <c r="Y813" s="224"/>
      <c r="Z813" s="224"/>
      <c r="AA813" s="224"/>
      <c r="AB813" s="224"/>
      <c r="AC813" s="224"/>
      <c r="AD813" s="224"/>
      <c r="AE813" s="224"/>
    </row>
    <row r="814" spans="1:31">
      <c r="A814" s="222">
        <v>105</v>
      </c>
      <c r="B814" s="223">
        <v>45622</v>
      </c>
      <c r="C814" s="224" t="s">
        <v>88</v>
      </c>
      <c r="D814" s="225">
        <v>10866</v>
      </c>
      <c r="E814" s="226" t="s">
        <v>298</v>
      </c>
      <c r="F814" s="225" t="s">
        <v>52</v>
      </c>
      <c r="G814" s="224" t="s">
        <v>251</v>
      </c>
      <c r="H814" s="227" t="s">
        <v>258</v>
      </c>
      <c r="I814" s="228">
        <v>46178</v>
      </c>
      <c r="J814" s="229">
        <v>0.74814814814814812</v>
      </c>
      <c r="K814" s="229">
        <v>0.2930902777777778</v>
      </c>
      <c r="L814" s="229"/>
      <c r="M814" s="230" t="s">
        <v>210</v>
      </c>
      <c r="N814" s="231">
        <v>8</v>
      </c>
      <c r="O814" s="231">
        <v>3</v>
      </c>
      <c r="P814" s="231">
        <v>2</v>
      </c>
      <c r="Q814" s="231">
        <v>5</v>
      </c>
      <c r="R814" s="231"/>
      <c r="S814" s="231"/>
      <c r="T814" s="232">
        <f t="shared" si="47"/>
        <v>0</v>
      </c>
      <c r="U814" s="224"/>
      <c r="V814" s="224"/>
      <c r="W814" s="224"/>
      <c r="X814" s="224"/>
      <c r="Y814" s="224"/>
      <c r="Z814" s="224"/>
      <c r="AA814" s="224"/>
      <c r="AB814" s="224"/>
      <c r="AC814" s="224"/>
      <c r="AD814" s="224"/>
      <c r="AE814" s="224"/>
    </row>
    <row r="815" spans="1:31">
      <c r="A815" s="222">
        <v>106</v>
      </c>
      <c r="B815" s="223">
        <v>45713</v>
      </c>
      <c r="C815" s="224" t="s">
        <v>101</v>
      </c>
      <c r="D815" s="225">
        <v>12151</v>
      </c>
      <c r="E815" s="226" t="s">
        <v>143</v>
      </c>
      <c r="F815" s="225" t="s">
        <v>54</v>
      </c>
      <c r="G815" s="224" t="s">
        <v>209</v>
      </c>
      <c r="H815" s="227" t="s">
        <v>290</v>
      </c>
      <c r="I815" s="228">
        <v>46178</v>
      </c>
      <c r="J815" s="229">
        <v>0.26741898148148147</v>
      </c>
      <c r="K815" s="229">
        <v>0.66695601851851849</v>
      </c>
      <c r="L815" s="229"/>
      <c r="M815" s="230" t="s">
        <v>211</v>
      </c>
      <c r="N815" s="231">
        <v>8</v>
      </c>
      <c r="O815" s="231"/>
      <c r="P815" s="231"/>
      <c r="Q815" s="231"/>
      <c r="R815" s="231"/>
      <c r="S815" s="231"/>
      <c r="T815" s="232">
        <f t="shared" si="47"/>
        <v>0</v>
      </c>
      <c r="U815" s="224"/>
      <c r="V815" s="224"/>
      <c r="W815" s="224"/>
      <c r="X815" s="224"/>
      <c r="Y815" s="224"/>
      <c r="Z815" s="224"/>
      <c r="AA815" s="224"/>
      <c r="AB815" s="224"/>
      <c r="AC815" s="224"/>
      <c r="AD815" s="224"/>
      <c r="AE815" s="224"/>
    </row>
    <row r="816" spans="1:31">
      <c r="A816" s="222">
        <v>107</v>
      </c>
      <c r="B816" s="223">
        <v>46161</v>
      </c>
      <c r="C816" s="224" t="s">
        <v>310</v>
      </c>
      <c r="D816" s="225">
        <v>32206</v>
      </c>
      <c r="E816" s="226" t="s">
        <v>326</v>
      </c>
      <c r="F816" s="225" t="s">
        <v>50</v>
      </c>
      <c r="G816" s="224" t="s">
        <v>251</v>
      </c>
      <c r="H816" s="227" t="s">
        <v>333</v>
      </c>
      <c r="I816" s="228">
        <v>46178</v>
      </c>
      <c r="J816" s="229">
        <v>0.77030092592592592</v>
      </c>
      <c r="K816" s="229">
        <v>0.17107638888888888</v>
      </c>
      <c r="L816" s="229"/>
      <c r="M816" s="230" t="s">
        <v>210</v>
      </c>
      <c r="N816" s="231">
        <v>8</v>
      </c>
      <c r="O816" s="231"/>
      <c r="P816" s="231"/>
      <c r="Q816" s="231">
        <v>5</v>
      </c>
      <c r="R816" s="231"/>
      <c r="S816" s="231"/>
      <c r="T816" s="232">
        <f t="shared" si="47"/>
        <v>0</v>
      </c>
      <c r="U816" s="224"/>
      <c r="V816" s="224"/>
      <c r="W816" s="224"/>
      <c r="X816" s="224"/>
      <c r="Y816" s="224"/>
      <c r="Z816" s="224"/>
      <c r="AA816" s="224"/>
      <c r="AB816" s="224"/>
      <c r="AC816" s="224"/>
      <c r="AD816" s="224"/>
      <c r="AE816" s="224"/>
    </row>
    <row r="817" spans="1:31">
      <c r="A817" s="222">
        <v>108</v>
      </c>
      <c r="B817" s="223">
        <v>45755</v>
      </c>
      <c r="C817" s="224" t="s">
        <v>70</v>
      </c>
      <c r="D817" s="225">
        <v>11773</v>
      </c>
      <c r="E817" s="226" t="s">
        <v>144</v>
      </c>
      <c r="F817" s="225" t="s">
        <v>52</v>
      </c>
      <c r="G817" s="224" t="s">
        <v>209</v>
      </c>
      <c r="H817" s="227" t="s">
        <v>288</v>
      </c>
      <c r="I817" s="228">
        <v>46178</v>
      </c>
      <c r="J817" s="229">
        <v>0.27103009259259259</v>
      </c>
      <c r="K817" s="229">
        <v>0.79373842592592592</v>
      </c>
      <c r="L817" s="229"/>
      <c r="M817" s="230" t="s">
        <v>211</v>
      </c>
      <c r="N817" s="231">
        <v>8</v>
      </c>
      <c r="O817" s="231">
        <v>3</v>
      </c>
      <c r="P817" s="231"/>
      <c r="Q817" s="231"/>
      <c r="R817" s="231"/>
      <c r="S817" s="231"/>
      <c r="T817" s="232">
        <f t="shared" si="47"/>
        <v>0</v>
      </c>
      <c r="U817" s="224"/>
      <c r="V817" s="224"/>
      <c r="W817" s="224"/>
      <c r="X817" s="224"/>
      <c r="Y817" s="224"/>
      <c r="Z817" s="224"/>
      <c r="AA817" s="224"/>
      <c r="AB817" s="224"/>
      <c r="AC817" s="224"/>
      <c r="AD817" s="224"/>
      <c r="AE817" s="224"/>
    </row>
    <row r="818" spans="1:31">
      <c r="A818" s="222">
        <v>109</v>
      </c>
      <c r="B818" s="223">
        <v>45797</v>
      </c>
      <c r="C818" s="224" t="s">
        <v>55</v>
      </c>
      <c r="D818" s="225">
        <v>14743</v>
      </c>
      <c r="E818" s="226" t="s">
        <v>145</v>
      </c>
      <c r="F818" s="225" t="s">
        <v>52</v>
      </c>
      <c r="G818" s="224" t="s">
        <v>251</v>
      </c>
      <c r="H818" s="227" t="s">
        <v>258</v>
      </c>
      <c r="I818" s="228">
        <v>46178</v>
      </c>
      <c r="J818" s="229">
        <v>0.75749999999999995</v>
      </c>
      <c r="K818" s="229">
        <v>0.2945949074074074</v>
      </c>
      <c r="L818" s="229"/>
      <c r="M818" s="230" t="s">
        <v>210</v>
      </c>
      <c r="N818" s="231">
        <v>8</v>
      </c>
      <c r="O818" s="231">
        <v>3</v>
      </c>
      <c r="P818" s="231">
        <v>2</v>
      </c>
      <c r="Q818" s="231">
        <v>5</v>
      </c>
      <c r="R818" s="231"/>
      <c r="S818" s="231"/>
      <c r="T818" s="232">
        <f t="shared" si="47"/>
        <v>0</v>
      </c>
      <c r="U818" s="224"/>
      <c r="V818" s="224"/>
      <c r="W818" s="224"/>
      <c r="X818" s="224"/>
      <c r="Y818" s="224"/>
      <c r="Z818" s="224"/>
      <c r="AA818" s="224"/>
      <c r="AB818" s="224"/>
      <c r="AC818" s="224"/>
      <c r="AD818" s="224"/>
      <c r="AE818" s="224"/>
    </row>
    <row r="819" spans="1:31">
      <c r="A819" s="222">
        <v>110</v>
      </c>
      <c r="B819" s="223">
        <v>46154</v>
      </c>
      <c r="C819" s="224" t="s">
        <v>299</v>
      </c>
      <c r="D819" s="224">
        <v>32555</v>
      </c>
      <c r="E819" s="226" t="s">
        <v>307</v>
      </c>
      <c r="F819" s="225" t="s">
        <v>52</v>
      </c>
      <c r="G819" s="224" t="s">
        <v>209</v>
      </c>
      <c r="H819" s="227" t="s">
        <v>68</v>
      </c>
      <c r="I819" s="228">
        <v>46178</v>
      </c>
      <c r="J819" s="229"/>
      <c r="K819" s="229"/>
      <c r="L819" s="229" t="s">
        <v>213</v>
      </c>
      <c r="M819" s="230" t="s">
        <v>211</v>
      </c>
      <c r="N819" s="231"/>
      <c r="O819" s="231"/>
      <c r="P819" s="231"/>
      <c r="Q819" s="231"/>
      <c r="R819" s="231"/>
      <c r="S819" s="231"/>
      <c r="T819" s="232">
        <f t="shared" si="47"/>
        <v>0</v>
      </c>
      <c r="U819" s="232"/>
      <c r="V819" s="224"/>
      <c r="W819" s="224"/>
      <c r="X819" s="224"/>
      <c r="Y819" s="224"/>
      <c r="Z819" s="224"/>
      <c r="AA819" s="224"/>
      <c r="AB819" s="224"/>
      <c r="AC819" s="224"/>
      <c r="AD819" s="224"/>
      <c r="AE819" s="224"/>
    </row>
    <row r="820" spans="1:31">
      <c r="A820" s="222">
        <v>111</v>
      </c>
      <c r="B820" s="223">
        <v>45951</v>
      </c>
      <c r="C820" s="224" t="s">
        <v>238</v>
      </c>
      <c r="D820" s="224">
        <v>31031</v>
      </c>
      <c r="E820" s="226" t="s">
        <v>242</v>
      </c>
      <c r="F820" s="225" t="s">
        <v>52</v>
      </c>
      <c r="G820" s="224" t="s">
        <v>251</v>
      </c>
      <c r="H820" s="227" t="s">
        <v>258</v>
      </c>
      <c r="I820" s="228">
        <v>46178</v>
      </c>
      <c r="J820" s="229">
        <v>0.77414351851851848</v>
      </c>
      <c r="K820" s="229">
        <v>0.29486111111111113</v>
      </c>
      <c r="L820" s="229"/>
      <c r="M820" s="230" t="s">
        <v>210</v>
      </c>
      <c r="N820" s="231">
        <v>8</v>
      </c>
      <c r="O820" s="231">
        <v>3</v>
      </c>
      <c r="P820" s="231">
        <v>2</v>
      </c>
      <c r="Q820" s="231">
        <v>5</v>
      </c>
      <c r="R820" s="231"/>
      <c r="S820" s="231"/>
      <c r="T820" s="232">
        <f t="shared" si="47"/>
        <v>0</v>
      </c>
      <c r="U820" s="224"/>
      <c r="V820" s="224"/>
      <c r="W820" s="224"/>
      <c r="X820" s="224"/>
      <c r="Y820" s="224"/>
      <c r="Z820" s="224"/>
      <c r="AA820" s="224"/>
      <c r="AB820" s="224"/>
      <c r="AC820" s="224"/>
      <c r="AD820" s="224"/>
      <c r="AE820" s="224"/>
    </row>
    <row r="821" spans="1:31">
      <c r="A821" s="222">
        <v>112</v>
      </c>
      <c r="B821" s="234">
        <v>46084</v>
      </c>
      <c r="C821" s="224" t="s">
        <v>268</v>
      </c>
      <c r="D821" s="224">
        <v>32821</v>
      </c>
      <c r="E821" s="235" t="s">
        <v>278</v>
      </c>
      <c r="F821" s="224" t="s">
        <v>52</v>
      </c>
      <c r="G821" s="224" t="s">
        <v>251</v>
      </c>
      <c r="H821" s="235" t="s">
        <v>288</v>
      </c>
      <c r="I821" s="228">
        <v>46178</v>
      </c>
      <c r="J821" s="229">
        <v>0.75740740740740742</v>
      </c>
      <c r="K821" s="229">
        <v>0.16943287037037036</v>
      </c>
      <c r="L821" s="229"/>
      <c r="M821" s="230" t="s">
        <v>210</v>
      </c>
      <c r="N821" s="231">
        <v>8</v>
      </c>
      <c r="O821" s="231"/>
      <c r="P821" s="231"/>
      <c r="Q821" s="231">
        <v>5</v>
      </c>
      <c r="R821" s="224"/>
      <c r="S821" s="224"/>
      <c r="T821" s="224">
        <v>0</v>
      </c>
      <c r="U821" s="224"/>
      <c r="V821" s="224"/>
      <c r="W821" s="224"/>
      <c r="X821" s="224"/>
      <c r="Y821" s="224"/>
      <c r="Z821" s="224"/>
      <c r="AA821" s="224"/>
      <c r="AB821" s="224"/>
      <c r="AC821" s="224"/>
      <c r="AD821" s="224"/>
      <c r="AE821" s="224"/>
    </row>
    <row r="822" spans="1:31">
      <c r="A822" s="222">
        <v>113</v>
      </c>
      <c r="B822" s="223">
        <v>45811</v>
      </c>
      <c r="C822" s="224" t="s">
        <v>51</v>
      </c>
      <c r="D822" s="225">
        <v>13321</v>
      </c>
      <c r="E822" s="226" t="s">
        <v>146</v>
      </c>
      <c r="F822" s="225" t="s">
        <v>52</v>
      </c>
      <c r="G822" s="224" t="s">
        <v>251</v>
      </c>
      <c r="H822" s="227" t="s">
        <v>77</v>
      </c>
      <c r="I822" s="228">
        <v>46178</v>
      </c>
      <c r="J822" s="229">
        <v>0.77042824074074079</v>
      </c>
      <c r="K822" s="229">
        <v>0.29325231481481484</v>
      </c>
      <c r="L822" s="229"/>
      <c r="M822" s="230" t="s">
        <v>210</v>
      </c>
      <c r="N822" s="231">
        <v>8</v>
      </c>
      <c r="O822" s="231">
        <v>3</v>
      </c>
      <c r="P822" s="231">
        <v>2</v>
      </c>
      <c r="Q822" s="231">
        <v>5</v>
      </c>
      <c r="R822" s="231"/>
      <c r="S822" s="231"/>
      <c r="T822" s="232">
        <f t="shared" ref="T822:T829" si="48">SUM(R822:S822)</f>
        <v>0</v>
      </c>
      <c r="U822" s="224"/>
      <c r="V822" s="224"/>
      <c r="W822" s="224"/>
      <c r="X822" s="224"/>
      <c r="Y822" s="224"/>
      <c r="Z822" s="224"/>
      <c r="AA822" s="224"/>
      <c r="AB822" s="224"/>
      <c r="AC822" s="224"/>
      <c r="AD822" s="224"/>
      <c r="AE822" s="224"/>
    </row>
    <row r="823" spans="1:31">
      <c r="A823" s="222">
        <v>114</v>
      </c>
      <c r="B823" s="223">
        <v>45503</v>
      </c>
      <c r="C823" s="224" t="s">
        <v>136</v>
      </c>
      <c r="D823" s="225">
        <v>6848</v>
      </c>
      <c r="E823" s="226" t="s">
        <v>147</v>
      </c>
      <c r="F823" s="225" t="s">
        <v>52</v>
      </c>
      <c r="G823" s="224" t="s">
        <v>251</v>
      </c>
      <c r="H823" s="227" t="s">
        <v>258</v>
      </c>
      <c r="I823" s="228">
        <v>46178</v>
      </c>
      <c r="J823" s="229">
        <v>0.76362268518518517</v>
      </c>
      <c r="K823" s="229">
        <v>0.29350694444444442</v>
      </c>
      <c r="L823" s="229"/>
      <c r="M823" s="230" t="s">
        <v>210</v>
      </c>
      <c r="N823" s="231">
        <v>8</v>
      </c>
      <c r="O823" s="231">
        <v>3</v>
      </c>
      <c r="P823" s="231">
        <v>2</v>
      </c>
      <c r="Q823" s="231">
        <v>5</v>
      </c>
      <c r="R823" s="231"/>
      <c r="S823" s="231"/>
      <c r="T823" s="232">
        <f t="shared" si="48"/>
        <v>0</v>
      </c>
      <c r="U823" s="224"/>
      <c r="V823" s="224"/>
      <c r="W823" s="224"/>
      <c r="X823" s="224"/>
      <c r="Y823" s="224"/>
      <c r="Z823" s="224"/>
      <c r="AA823" s="224"/>
      <c r="AB823" s="224"/>
      <c r="AC823" s="224"/>
      <c r="AD823" s="224"/>
      <c r="AE823" s="224"/>
    </row>
    <row r="824" spans="1:31">
      <c r="A824" s="222">
        <v>115</v>
      </c>
      <c r="B824" s="223">
        <v>45811</v>
      </c>
      <c r="C824" s="224" t="s">
        <v>51</v>
      </c>
      <c r="D824" s="225">
        <v>13372</v>
      </c>
      <c r="E824" s="226" t="s">
        <v>148</v>
      </c>
      <c r="F824" s="225" t="s">
        <v>52</v>
      </c>
      <c r="G824" s="224" t="s">
        <v>209</v>
      </c>
      <c r="H824" s="227" t="s">
        <v>258</v>
      </c>
      <c r="I824" s="228">
        <v>46178</v>
      </c>
      <c r="J824" s="229">
        <v>0.26449074074074075</v>
      </c>
      <c r="K824" s="229">
        <v>0.66853009259259255</v>
      </c>
      <c r="L824" s="229"/>
      <c r="M824" s="230" t="s">
        <v>211</v>
      </c>
      <c r="N824" s="231">
        <v>8</v>
      </c>
      <c r="O824" s="231"/>
      <c r="P824" s="231"/>
      <c r="Q824" s="231"/>
      <c r="R824" s="231"/>
      <c r="S824" s="231"/>
      <c r="T824" s="232">
        <f t="shared" si="48"/>
        <v>0</v>
      </c>
      <c r="U824" s="224"/>
      <c r="V824" s="224"/>
      <c r="W824" s="224"/>
      <c r="X824" s="224"/>
      <c r="Y824" s="224"/>
      <c r="Z824" s="224"/>
      <c r="AA824" s="224"/>
      <c r="AB824" s="224"/>
      <c r="AC824" s="224"/>
      <c r="AD824" s="224"/>
      <c r="AE824" s="224"/>
    </row>
    <row r="825" spans="1:31">
      <c r="A825" s="222">
        <v>116</v>
      </c>
      <c r="B825" s="223">
        <v>45678</v>
      </c>
      <c r="C825" s="224" t="s">
        <v>117</v>
      </c>
      <c r="D825" s="225">
        <v>12772</v>
      </c>
      <c r="E825" s="226" t="s">
        <v>149</v>
      </c>
      <c r="F825" s="225" t="s">
        <v>52</v>
      </c>
      <c r="G825" s="224" t="s">
        <v>209</v>
      </c>
      <c r="H825" s="227" t="s">
        <v>288</v>
      </c>
      <c r="I825" s="228">
        <v>46178</v>
      </c>
      <c r="J825" s="229">
        <v>0.26687499999999997</v>
      </c>
      <c r="K825" s="229">
        <v>0.67579861111111106</v>
      </c>
      <c r="L825" s="229"/>
      <c r="M825" s="230" t="s">
        <v>211</v>
      </c>
      <c r="N825" s="231">
        <v>8</v>
      </c>
      <c r="O825" s="231"/>
      <c r="P825" s="231"/>
      <c r="Q825" s="231"/>
      <c r="R825" s="231"/>
      <c r="S825" s="231"/>
      <c r="T825" s="232">
        <f t="shared" si="48"/>
        <v>0</v>
      </c>
      <c r="U825" s="224"/>
      <c r="V825" s="224"/>
      <c r="W825" s="224"/>
      <c r="X825" s="224"/>
      <c r="Y825" s="224"/>
      <c r="Z825" s="224"/>
      <c r="AA825" s="224"/>
      <c r="AB825" s="224"/>
      <c r="AC825" s="224"/>
      <c r="AD825" s="224"/>
      <c r="AE825" s="224"/>
    </row>
    <row r="826" spans="1:31">
      <c r="A826" s="222">
        <v>117</v>
      </c>
      <c r="B826" s="223">
        <v>45818</v>
      </c>
      <c r="C826" s="224" t="s">
        <v>90</v>
      </c>
      <c r="D826" s="225">
        <v>14864</v>
      </c>
      <c r="E826" s="226" t="s">
        <v>150</v>
      </c>
      <c r="F826" s="225" t="s">
        <v>54</v>
      </c>
      <c r="G826" s="224" t="s">
        <v>251</v>
      </c>
      <c r="H826" s="227" t="s">
        <v>64</v>
      </c>
      <c r="I826" s="228">
        <v>46178</v>
      </c>
      <c r="J826" s="229">
        <v>0.77060185185185182</v>
      </c>
      <c r="K826" s="229">
        <v>0.16737268518518519</v>
      </c>
      <c r="L826" s="229"/>
      <c r="M826" s="230" t="s">
        <v>210</v>
      </c>
      <c r="N826" s="231">
        <v>8</v>
      </c>
      <c r="O826" s="231"/>
      <c r="P826" s="231"/>
      <c r="Q826" s="231">
        <v>5</v>
      </c>
      <c r="R826" s="231"/>
      <c r="S826" s="231"/>
      <c r="T826" s="232">
        <f t="shared" si="48"/>
        <v>0</v>
      </c>
      <c r="U826" s="224"/>
      <c r="V826" s="224"/>
      <c r="W826" s="224"/>
      <c r="X826" s="224"/>
      <c r="Y826" s="224"/>
      <c r="Z826" s="224"/>
      <c r="AA826" s="224"/>
      <c r="AB826" s="224"/>
      <c r="AC826" s="224"/>
      <c r="AD826" s="224"/>
      <c r="AE826" s="224"/>
    </row>
    <row r="827" spans="1:31">
      <c r="A827" s="222">
        <v>118</v>
      </c>
      <c r="B827" s="223">
        <v>45685</v>
      </c>
      <c r="C827" s="224" t="s">
        <v>81</v>
      </c>
      <c r="D827" s="225">
        <v>12705</v>
      </c>
      <c r="E827" s="226" t="s">
        <v>151</v>
      </c>
      <c r="F827" s="225" t="s">
        <v>54</v>
      </c>
      <c r="G827" s="224" t="s">
        <v>251</v>
      </c>
      <c r="H827" s="227" t="s">
        <v>288</v>
      </c>
      <c r="I827" s="228">
        <v>46178</v>
      </c>
      <c r="J827" s="229">
        <v>0.75842592592592595</v>
      </c>
      <c r="K827" s="229">
        <v>0.16670138888888889</v>
      </c>
      <c r="L827" s="229"/>
      <c r="M827" s="230" t="s">
        <v>210</v>
      </c>
      <c r="N827" s="231">
        <v>8</v>
      </c>
      <c r="O827" s="231"/>
      <c r="P827" s="231"/>
      <c r="Q827" s="231">
        <v>5</v>
      </c>
      <c r="R827" s="231"/>
      <c r="S827" s="231"/>
      <c r="T827" s="232">
        <f t="shared" si="48"/>
        <v>0</v>
      </c>
      <c r="U827" s="224"/>
      <c r="V827" s="224"/>
      <c r="W827" s="224"/>
      <c r="X827" s="224"/>
      <c r="Y827" s="224"/>
      <c r="Z827" s="224"/>
      <c r="AA827" s="224"/>
      <c r="AB827" s="224"/>
      <c r="AC827" s="224"/>
      <c r="AD827" s="224"/>
      <c r="AE827" s="224"/>
    </row>
    <row r="828" spans="1:31">
      <c r="A828" s="222">
        <v>119</v>
      </c>
      <c r="B828" s="223">
        <v>45670</v>
      </c>
      <c r="C828" s="224" t="s">
        <v>95</v>
      </c>
      <c r="D828" s="225">
        <v>12601</v>
      </c>
      <c r="E828" s="226" t="s">
        <v>152</v>
      </c>
      <c r="F828" s="225" t="s">
        <v>50</v>
      </c>
      <c r="G828" s="224" t="s">
        <v>251</v>
      </c>
      <c r="H828" s="227" t="s">
        <v>77</v>
      </c>
      <c r="I828" s="228">
        <v>46178</v>
      </c>
      <c r="J828" s="229">
        <v>0.76255787037037037</v>
      </c>
      <c r="K828" s="229">
        <v>0.16938657407407406</v>
      </c>
      <c r="L828" s="229"/>
      <c r="M828" s="230" t="s">
        <v>210</v>
      </c>
      <c r="N828" s="231">
        <v>8</v>
      </c>
      <c r="O828" s="231"/>
      <c r="P828" s="231"/>
      <c r="Q828" s="231">
        <v>5</v>
      </c>
      <c r="R828" s="231"/>
      <c r="S828" s="231"/>
      <c r="T828" s="232">
        <f t="shared" si="48"/>
        <v>0</v>
      </c>
      <c r="U828" s="224"/>
      <c r="V828" s="224"/>
      <c r="W828" s="224"/>
      <c r="X828" s="224"/>
      <c r="Y828" s="224"/>
      <c r="Z828" s="224"/>
      <c r="AA828" s="224"/>
      <c r="AB828" s="224"/>
      <c r="AC828" s="224"/>
      <c r="AD828" s="224"/>
      <c r="AE828" s="224"/>
    </row>
    <row r="829" spans="1:31">
      <c r="A829" s="222">
        <v>120</v>
      </c>
      <c r="B829" s="223">
        <v>46161</v>
      </c>
      <c r="C829" s="224" t="s">
        <v>310</v>
      </c>
      <c r="D829" s="225">
        <v>32214</v>
      </c>
      <c r="E829" s="226" t="s">
        <v>327</v>
      </c>
      <c r="F829" s="225" t="s">
        <v>50</v>
      </c>
      <c r="G829" s="224" t="s">
        <v>251</v>
      </c>
      <c r="H829" s="227" t="s">
        <v>333</v>
      </c>
      <c r="I829" s="228">
        <v>46178</v>
      </c>
      <c r="J829" s="229">
        <v>0.7510648148148148</v>
      </c>
      <c r="K829" s="229">
        <v>0.16983796296296297</v>
      </c>
      <c r="L829" s="229"/>
      <c r="M829" s="230" t="s">
        <v>210</v>
      </c>
      <c r="N829" s="231">
        <v>8</v>
      </c>
      <c r="O829" s="231"/>
      <c r="P829" s="231"/>
      <c r="Q829" s="231">
        <v>5</v>
      </c>
      <c r="R829" s="231"/>
      <c r="S829" s="231"/>
      <c r="T829" s="232">
        <f t="shared" si="48"/>
        <v>0</v>
      </c>
      <c r="U829" s="224"/>
      <c r="V829" s="224"/>
      <c r="W829" s="224"/>
      <c r="X829" s="224"/>
      <c r="Y829" s="224"/>
      <c r="Z829" s="224"/>
      <c r="AA829" s="224"/>
      <c r="AB829" s="224"/>
      <c r="AC829" s="224"/>
      <c r="AD829" s="224"/>
      <c r="AE829" s="224"/>
    </row>
    <row r="830" spans="1:31">
      <c r="A830" s="222">
        <v>121</v>
      </c>
      <c r="B830" s="234">
        <v>46084</v>
      </c>
      <c r="C830" s="224" t="s">
        <v>268</v>
      </c>
      <c r="D830" s="224">
        <v>32823</v>
      </c>
      <c r="E830" s="235" t="s">
        <v>279</v>
      </c>
      <c r="F830" s="224" t="s">
        <v>54</v>
      </c>
      <c r="G830" s="224" t="s">
        <v>209</v>
      </c>
      <c r="H830" s="235" t="s">
        <v>63</v>
      </c>
      <c r="I830" s="228">
        <v>46178</v>
      </c>
      <c r="J830" s="229">
        <v>0.26944444444444443</v>
      </c>
      <c r="K830" s="229">
        <v>0.67017361111111107</v>
      </c>
      <c r="L830" s="229"/>
      <c r="M830" s="230" t="s">
        <v>211</v>
      </c>
      <c r="N830" s="231">
        <v>8</v>
      </c>
      <c r="O830" s="231"/>
      <c r="P830" s="231"/>
      <c r="Q830" s="231"/>
      <c r="R830" s="224"/>
      <c r="S830" s="224"/>
      <c r="T830" s="224">
        <v>0</v>
      </c>
      <c r="U830" s="224"/>
      <c r="V830" s="224"/>
      <c r="W830" s="224"/>
      <c r="X830" s="224"/>
      <c r="Y830" s="224"/>
      <c r="Z830" s="224"/>
      <c r="AA830" s="224"/>
      <c r="AB830" s="224"/>
      <c r="AC830" s="224"/>
      <c r="AD830" s="224"/>
      <c r="AE830" s="224"/>
    </row>
    <row r="831" spans="1:31">
      <c r="A831" s="222">
        <v>122</v>
      </c>
      <c r="B831" s="223">
        <v>45790</v>
      </c>
      <c r="C831" s="224" t="s">
        <v>75</v>
      </c>
      <c r="D831" s="225">
        <v>14133</v>
      </c>
      <c r="E831" s="226" t="s">
        <v>153</v>
      </c>
      <c r="F831" s="225" t="s">
        <v>52</v>
      </c>
      <c r="G831" s="224" t="s">
        <v>209</v>
      </c>
      <c r="H831" s="227" t="s">
        <v>258</v>
      </c>
      <c r="I831" s="228">
        <v>46178</v>
      </c>
      <c r="J831" s="229">
        <v>0.27451388888888889</v>
      </c>
      <c r="K831" s="229">
        <v>0.79288194444444449</v>
      </c>
      <c r="L831" s="229"/>
      <c r="M831" s="230" t="s">
        <v>211</v>
      </c>
      <c r="N831" s="231">
        <v>8</v>
      </c>
      <c r="O831" s="231">
        <v>3</v>
      </c>
      <c r="P831" s="231"/>
      <c r="Q831" s="231"/>
      <c r="R831" s="231"/>
      <c r="S831" s="231"/>
      <c r="T831" s="232">
        <f t="shared" ref="T831:T842" si="49">SUM(R831:S831)</f>
        <v>0</v>
      </c>
      <c r="U831" s="224"/>
      <c r="V831" s="224"/>
      <c r="W831" s="224"/>
      <c r="X831" s="224"/>
      <c r="Y831" s="224"/>
      <c r="Z831" s="224"/>
      <c r="AA831" s="224"/>
      <c r="AB831" s="224"/>
      <c r="AC831" s="224"/>
      <c r="AD831" s="224"/>
      <c r="AE831" s="224"/>
    </row>
    <row r="832" spans="1:31">
      <c r="A832" s="222">
        <v>123</v>
      </c>
      <c r="B832" s="223">
        <v>45783</v>
      </c>
      <c r="C832" s="224" t="s">
        <v>76</v>
      </c>
      <c r="D832" s="225">
        <v>14182</v>
      </c>
      <c r="E832" s="226" t="s">
        <v>154</v>
      </c>
      <c r="F832" s="225" t="s">
        <v>54</v>
      </c>
      <c r="G832" s="224" t="s">
        <v>209</v>
      </c>
      <c r="H832" s="227" t="s">
        <v>64</v>
      </c>
      <c r="I832" s="228">
        <v>46178</v>
      </c>
      <c r="J832" s="229">
        <v>0.27259259259259261</v>
      </c>
      <c r="K832" s="229">
        <v>0.66706018518518517</v>
      </c>
      <c r="L832" s="229"/>
      <c r="M832" s="230" t="s">
        <v>211</v>
      </c>
      <c r="N832" s="231">
        <v>8</v>
      </c>
      <c r="O832" s="231"/>
      <c r="P832" s="231"/>
      <c r="Q832" s="231"/>
      <c r="R832" s="231"/>
      <c r="S832" s="231"/>
      <c r="T832" s="232">
        <f t="shared" si="49"/>
        <v>0</v>
      </c>
      <c r="U832" s="224"/>
      <c r="V832" s="224"/>
      <c r="W832" s="224"/>
      <c r="X832" s="224"/>
      <c r="Y832" s="224"/>
      <c r="Z832" s="224"/>
      <c r="AA832" s="224"/>
      <c r="AB832" s="224"/>
      <c r="AC832" s="224"/>
      <c r="AD832" s="224"/>
      <c r="AE832" s="224"/>
    </row>
    <row r="833" spans="1:31">
      <c r="A833" s="222">
        <v>124</v>
      </c>
      <c r="B833" s="223">
        <v>45951</v>
      </c>
      <c r="C833" s="224" t="s">
        <v>238</v>
      </c>
      <c r="D833" s="224">
        <v>31014</v>
      </c>
      <c r="E833" s="226" t="s">
        <v>243</v>
      </c>
      <c r="F833" s="225" t="s">
        <v>52</v>
      </c>
      <c r="G833" s="224" t="s">
        <v>209</v>
      </c>
      <c r="H833" s="227" t="s">
        <v>60</v>
      </c>
      <c r="I833" s="228">
        <v>46178</v>
      </c>
      <c r="J833" s="229">
        <v>0.2641087962962963</v>
      </c>
      <c r="K833" s="229">
        <v>0.67164351851851856</v>
      </c>
      <c r="L833" s="229"/>
      <c r="M833" s="230" t="s">
        <v>211</v>
      </c>
      <c r="N833" s="231">
        <v>8</v>
      </c>
      <c r="O833" s="231"/>
      <c r="P833" s="231"/>
      <c r="Q833" s="231"/>
      <c r="R833" s="231"/>
      <c r="S833" s="231"/>
      <c r="T833" s="232">
        <f t="shared" si="49"/>
        <v>0</v>
      </c>
      <c r="U833" s="224"/>
      <c r="V833" s="224"/>
      <c r="W833" s="224"/>
      <c r="X833" s="224"/>
      <c r="Y833" s="224"/>
      <c r="Z833" s="224"/>
      <c r="AA833" s="224"/>
      <c r="AB833" s="224"/>
      <c r="AC833" s="224"/>
      <c r="AD833" s="224"/>
      <c r="AE833" s="224"/>
    </row>
    <row r="834" spans="1:31">
      <c r="A834" s="222">
        <v>125</v>
      </c>
      <c r="B834" s="223">
        <v>45503</v>
      </c>
      <c r="C834" s="224" t="s">
        <v>136</v>
      </c>
      <c r="D834" s="225">
        <v>6840</v>
      </c>
      <c r="E834" s="226" t="s">
        <v>155</v>
      </c>
      <c r="F834" s="225" t="s">
        <v>52</v>
      </c>
      <c r="G834" s="224" t="s">
        <v>251</v>
      </c>
      <c r="H834" s="227" t="s">
        <v>258</v>
      </c>
      <c r="I834" s="228">
        <v>46178</v>
      </c>
      <c r="J834" s="229">
        <v>0.77908564814814818</v>
      </c>
      <c r="K834" s="229">
        <v>0.16846064814814815</v>
      </c>
      <c r="L834" s="229"/>
      <c r="M834" s="230" t="s">
        <v>210</v>
      </c>
      <c r="N834" s="231">
        <v>8</v>
      </c>
      <c r="O834" s="231"/>
      <c r="P834" s="231"/>
      <c r="Q834" s="231">
        <v>5</v>
      </c>
      <c r="R834" s="231"/>
      <c r="S834" s="231"/>
      <c r="T834" s="232">
        <f t="shared" si="49"/>
        <v>0</v>
      </c>
      <c r="U834" s="224"/>
      <c r="V834" s="224"/>
      <c r="W834" s="224"/>
      <c r="X834" s="224"/>
      <c r="Y834" s="224"/>
      <c r="Z834" s="224"/>
      <c r="AA834" s="224"/>
      <c r="AB834" s="224"/>
      <c r="AC834" s="224"/>
      <c r="AD834" s="224"/>
      <c r="AE834" s="224"/>
    </row>
    <row r="835" spans="1:31">
      <c r="A835" s="222">
        <v>126</v>
      </c>
      <c r="B835" s="223">
        <v>45755</v>
      </c>
      <c r="C835" s="224" t="s">
        <v>70</v>
      </c>
      <c r="D835" s="225">
        <v>11729</v>
      </c>
      <c r="E835" s="226" t="s">
        <v>156</v>
      </c>
      <c r="F835" s="225" t="s">
        <v>52</v>
      </c>
      <c r="G835" s="224" t="s">
        <v>209</v>
      </c>
      <c r="H835" s="227" t="s">
        <v>77</v>
      </c>
      <c r="I835" s="228">
        <v>46178</v>
      </c>
      <c r="J835" s="229">
        <v>0.26721064814814816</v>
      </c>
      <c r="K835" s="229">
        <v>0.66840277777777779</v>
      </c>
      <c r="L835" s="229"/>
      <c r="M835" s="230" t="s">
        <v>211</v>
      </c>
      <c r="N835" s="231">
        <v>8</v>
      </c>
      <c r="O835" s="231"/>
      <c r="P835" s="231"/>
      <c r="Q835" s="231"/>
      <c r="R835" s="231"/>
      <c r="S835" s="231"/>
      <c r="T835" s="232">
        <f t="shared" si="49"/>
        <v>0</v>
      </c>
      <c r="U835" s="224"/>
      <c r="V835" s="224"/>
      <c r="W835" s="224"/>
      <c r="X835" s="224"/>
      <c r="Y835" s="224"/>
      <c r="Z835" s="224"/>
      <c r="AA835" s="224"/>
      <c r="AB835" s="224"/>
      <c r="AC835" s="224"/>
      <c r="AD835" s="224"/>
      <c r="AE835" s="224"/>
    </row>
    <row r="836" spans="1:31">
      <c r="A836" s="222">
        <v>127</v>
      </c>
      <c r="B836" s="223">
        <v>46161</v>
      </c>
      <c r="C836" s="224" t="s">
        <v>310</v>
      </c>
      <c r="D836" s="225">
        <v>32208</v>
      </c>
      <c r="E836" s="226" t="s">
        <v>328</v>
      </c>
      <c r="F836" s="225" t="s">
        <v>50</v>
      </c>
      <c r="G836" s="224" t="s">
        <v>212</v>
      </c>
      <c r="H836" s="227" t="s">
        <v>215</v>
      </c>
      <c r="I836" s="228">
        <v>46178</v>
      </c>
      <c r="J836" s="229">
        <v>0.25520833333333331</v>
      </c>
      <c r="K836" s="229">
        <v>0.66945601851851855</v>
      </c>
      <c r="L836" s="229"/>
      <c r="M836" s="230" t="s">
        <v>212</v>
      </c>
      <c r="N836" s="231">
        <v>8</v>
      </c>
      <c r="O836" s="231"/>
      <c r="P836" s="231"/>
      <c r="Q836" s="231"/>
      <c r="R836" s="231"/>
      <c r="S836" s="231"/>
      <c r="T836" s="232">
        <f t="shared" si="49"/>
        <v>0</v>
      </c>
      <c r="U836" s="224"/>
      <c r="V836" s="224"/>
      <c r="W836" s="224"/>
      <c r="X836" s="224"/>
      <c r="Y836" s="224"/>
      <c r="Z836" s="224"/>
      <c r="AA836" s="224"/>
      <c r="AB836" s="224"/>
      <c r="AC836" s="224"/>
      <c r="AD836" s="224"/>
      <c r="AE836" s="224"/>
    </row>
    <row r="837" spans="1:31">
      <c r="A837" s="222">
        <v>128</v>
      </c>
      <c r="B837" s="223">
        <v>45811</v>
      </c>
      <c r="C837" s="224" t="s">
        <v>51</v>
      </c>
      <c r="D837" s="225">
        <v>13341</v>
      </c>
      <c r="E837" s="226" t="s">
        <v>157</v>
      </c>
      <c r="F837" s="225" t="s">
        <v>54</v>
      </c>
      <c r="G837" s="224" t="s">
        <v>251</v>
      </c>
      <c r="H837" s="227" t="s">
        <v>288</v>
      </c>
      <c r="I837" s="228">
        <v>46178</v>
      </c>
      <c r="J837" s="229">
        <v>0.77333333333333332</v>
      </c>
      <c r="K837" s="229">
        <v>0.16699074074074075</v>
      </c>
      <c r="L837" s="229"/>
      <c r="M837" s="230" t="s">
        <v>210</v>
      </c>
      <c r="N837" s="231">
        <v>8</v>
      </c>
      <c r="O837" s="231"/>
      <c r="P837" s="231"/>
      <c r="Q837" s="231">
        <v>5</v>
      </c>
      <c r="R837" s="231"/>
      <c r="S837" s="231"/>
      <c r="T837" s="232">
        <f t="shared" si="49"/>
        <v>0</v>
      </c>
      <c r="U837" s="224"/>
      <c r="V837" s="224"/>
      <c r="W837" s="224"/>
      <c r="X837" s="224"/>
      <c r="Y837" s="224"/>
      <c r="Z837" s="224"/>
      <c r="AA837" s="224"/>
      <c r="AB837" s="224"/>
      <c r="AC837" s="224"/>
      <c r="AD837" s="224"/>
      <c r="AE837" s="224"/>
    </row>
    <row r="838" spans="1:31">
      <c r="A838" s="222">
        <v>129</v>
      </c>
      <c r="B838" s="223">
        <v>46161</v>
      </c>
      <c r="C838" s="224" t="s">
        <v>310</v>
      </c>
      <c r="D838" s="225">
        <v>32211</v>
      </c>
      <c r="E838" s="226" t="s">
        <v>329</v>
      </c>
      <c r="F838" s="225" t="s">
        <v>50</v>
      </c>
      <c r="G838" s="224" t="s">
        <v>251</v>
      </c>
      <c r="H838" s="227" t="s">
        <v>333</v>
      </c>
      <c r="I838" s="228">
        <v>46178</v>
      </c>
      <c r="J838" s="229">
        <v>0.76621527777777776</v>
      </c>
      <c r="K838" s="229">
        <v>0.17067129629629629</v>
      </c>
      <c r="L838" s="229"/>
      <c r="M838" s="230" t="s">
        <v>210</v>
      </c>
      <c r="N838" s="231">
        <v>8</v>
      </c>
      <c r="O838" s="231"/>
      <c r="P838" s="231"/>
      <c r="Q838" s="231">
        <v>5</v>
      </c>
      <c r="R838" s="231"/>
      <c r="S838" s="231"/>
      <c r="T838" s="232">
        <f t="shared" si="49"/>
        <v>0</v>
      </c>
      <c r="U838" s="224"/>
      <c r="V838" s="224"/>
      <c r="W838" s="224"/>
      <c r="X838" s="224"/>
      <c r="Y838" s="224"/>
      <c r="Z838" s="224"/>
      <c r="AA838" s="224"/>
      <c r="AB838" s="224"/>
      <c r="AC838" s="224"/>
      <c r="AD838" s="224"/>
      <c r="AE838" s="224"/>
    </row>
    <row r="839" spans="1:31">
      <c r="A839" s="222">
        <v>130</v>
      </c>
      <c r="B839" s="223">
        <v>45517</v>
      </c>
      <c r="C839" s="224" t="s">
        <v>123</v>
      </c>
      <c r="D839" s="225">
        <v>7371</v>
      </c>
      <c r="E839" s="226" t="s">
        <v>158</v>
      </c>
      <c r="F839" s="225" t="s">
        <v>54</v>
      </c>
      <c r="G839" s="224" t="s">
        <v>251</v>
      </c>
      <c r="H839" s="227" t="s">
        <v>64</v>
      </c>
      <c r="I839" s="228">
        <v>46178</v>
      </c>
      <c r="J839" s="229">
        <v>0.80767361111111113</v>
      </c>
      <c r="K839" s="229">
        <v>0.17185185185185184</v>
      </c>
      <c r="L839" s="229" t="s">
        <v>198</v>
      </c>
      <c r="M839" s="230" t="s">
        <v>210</v>
      </c>
      <c r="N839" s="231">
        <v>8</v>
      </c>
      <c r="O839" s="231"/>
      <c r="P839" s="231"/>
      <c r="Q839" s="231">
        <v>5</v>
      </c>
      <c r="R839" s="231">
        <v>23</v>
      </c>
      <c r="S839" s="231"/>
      <c r="T839" s="232">
        <f t="shared" si="49"/>
        <v>23</v>
      </c>
      <c r="U839" s="224"/>
      <c r="V839" s="224"/>
      <c r="W839" s="224"/>
      <c r="X839" s="224"/>
      <c r="Y839" s="224"/>
      <c r="Z839" s="224"/>
      <c r="AA839" s="224"/>
      <c r="AB839" s="224"/>
      <c r="AC839" s="224"/>
      <c r="AD839" s="224"/>
      <c r="AE839" s="224"/>
    </row>
    <row r="840" spans="1:31">
      <c r="A840" s="222">
        <v>131</v>
      </c>
      <c r="B840" s="223">
        <v>46154</v>
      </c>
      <c r="C840" s="224" t="s">
        <v>299</v>
      </c>
      <c r="D840" s="224">
        <v>32538</v>
      </c>
      <c r="E840" s="226" t="s">
        <v>308</v>
      </c>
      <c r="F840" s="225" t="s">
        <v>52</v>
      </c>
      <c r="G840" s="224" t="s">
        <v>209</v>
      </c>
      <c r="H840" s="227" t="s">
        <v>68</v>
      </c>
      <c r="I840" s="228">
        <v>46178</v>
      </c>
      <c r="J840" s="229">
        <v>0.25313657407407408</v>
      </c>
      <c r="K840" s="229">
        <v>0.67496527777777782</v>
      </c>
      <c r="L840" s="229"/>
      <c r="M840" s="230" t="s">
        <v>211</v>
      </c>
      <c r="N840" s="231">
        <v>8</v>
      </c>
      <c r="O840" s="231"/>
      <c r="P840" s="231"/>
      <c r="Q840" s="231"/>
      <c r="R840" s="231"/>
      <c r="S840" s="231"/>
      <c r="T840" s="232">
        <f t="shared" si="49"/>
        <v>0</v>
      </c>
      <c r="U840" s="232"/>
      <c r="V840" s="224"/>
      <c r="W840" s="224"/>
      <c r="X840" s="224"/>
      <c r="Y840" s="224"/>
      <c r="Z840" s="224"/>
      <c r="AA840" s="224"/>
      <c r="AB840" s="224"/>
      <c r="AC840" s="224"/>
      <c r="AD840" s="224"/>
      <c r="AE840" s="224"/>
    </row>
    <row r="841" spans="1:31">
      <c r="A841" s="222">
        <v>132</v>
      </c>
      <c r="B841" s="223">
        <v>45783</v>
      </c>
      <c r="C841" s="224" t="s">
        <v>76</v>
      </c>
      <c r="D841" s="225">
        <v>12305</v>
      </c>
      <c r="E841" s="226" t="s">
        <v>159</v>
      </c>
      <c r="F841" s="225" t="s">
        <v>54</v>
      </c>
      <c r="G841" s="224" t="s">
        <v>251</v>
      </c>
      <c r="H841" s="227" t="s">
        <v>289</v>
      </c>
      <c r="I841" s="228">
        <v>46178</v>
      </c>
      <c r="J841" s="229">
        <v>0.76873842592592589</v>
      </c>
      <c r="K841" s="229">
        <v>0.1670949074074074</v>
      </c>
      <c r="L841" s="229"/>
      <c r="M841" s="230" t="s">
        <v>210</v>
      </c>
      <c r="N841" s="231">
        <v>8</v>
      </c>
      <c r="O841" s="231"/>
      <c r="P841" s="231"/>
      <c r="Q841" s="231">
        <v>5</v>
      </c>
      <c r="R841" s="231"/>
      <c r="S841" s="231"/>
      <c r="T841" s="232">
        <f t="shared" si="49"/>
        <v>0</v>
      </c>
      <c r="U841" s="224"/>
      <c r="V841" s="224"/>
      <c r="W841" s="224"/>
      <c r="X841" s="224"/>
      <c r="Y841" s="224"/>
      <c r="Z841" s="224"/>
      <c r="AA841" s="224"/>
      <c r="AB841" s="224"/>
      <c r="AC841" s="224"/>
      <c r="AD841" s="224"/>
      <c r="AE841" s="224"/>
    </row>
    <row r="842" spans="1:31">
      <c r="A842" s="222">
        <v>133</v>
      </c>
      <c r="B842" s="223">
        <v>45531</v>
      </c>
      <c r="C842" s="224" t="s">
        <v>66</v>
      </c>
      <c r="D842" s="225">
        <v>7113</v>
      </c>
      <c r="E842" s="226" t="s">
        <v>160</v>
      </c>
      <c r="F842" s="225" t="s">
        <v>52</v>
      </c>
      <c r="G842" s="224" t="s">
        <v>209</v>
      </c>
      <c r="H842" s="227" t="s">
        <v>291</v>
      </c>
      <c r="I842" s="228">
        <v>46178</v>
      </c>
      <c r="J842" s="229">
        <v>0.26916666666666667</v>
      </c>
      <c r="K842" s="229">
        <v>0.79226851851851854</v>
      </c>
      <c r="L842" s="229"/>
      <c r="M842" s="230" t="s">
        <v>211</v>
      </c>
      <c r="N842" s="231">
        <v>8</v>
      </c>
      <c r="O842" s="231">
        <v>3</v>
      </c>
      <c r="P842" s="231"/>
      <c r="Q842" s="231"/>
      <c r="R842" s="231"/>
      <c r="S842" s="231"/>
      <c r="T842" s="232">
        <f t="shared" si="49"/>
        <v>0</v>
      </c>
      <c r="U842" s="224"/>
      <c r="V842" s="224"/>
      <c r="W842" s="224"/>
      <c r="X842" s="224"/>
      <c r="Y842" s="224"/>
      <c r="Z842" s="224"/>
      <c r="AA842" s="224"/>
      <c r="AB842" s="224"/>
      <c r="AC842" s="224"/>
      <c r="AD842" s="224"/>
      <c r="AE842" s="224"/>
    </row>
    <row r="843" spans="1:31">
      <c r="A843" s="222">
        <v>134</v>
      </c>
      <c r="B843" s="234">
        <v>46084</v>
      </c>
      <c r="C843" s="224" t="s">
        <v>268</v>
      </c>
      <c r="D843" s="224">
        <v>32815</v>
      </c>
      <c r="E843" s="235" t="s">
        <v>280</v>
      </c>
      <c r="F843" s="224" t="s">
        <v>52</v>
      </c>
      <c r="G843" s="224" t="s">
        <v>209</v>
      </c>
      <c r="H843" s="235" t="s">
        <v>258</v>
      </c>
      <c r="I843" s="228">
        <v>46178</v>
      </c>
      <c r="J843" s="229">
        <v>0.27864583333333331</v>
      </c>
      <c r="K843" s="229">
        <v>0.79324074074074069</v>
      </c>
      <c r="L843" s="229"/>
      <c r="M843" s="230" t="s">
        <v>211</v>
      </c>
      <c r="N843" s="231">
        <v>8</v>
      </c>
      <c r="O843" s="231">
        <v>3</v>
      </c>
      <c r="P843" s="231"/>
      <c r="Q843" s="231"/>
      <c r="R843" s="224"/>
      <c r="S843" s="224"/>
      <c r="T843" s="224">
        <v>0</v>
      </c>
      <c r="U843" s="224"/>
      <c r="V843" s="224"/>
      <c r="W843" s="224"/>
      <c r="X843" s="224"/>
      <c r="Y843" s="224"/>
      <c r="Z843" s="224"/>
      <c r="AA843" s="224"/>
      <c r="AB843" s="224"/>
      <c r="AC843" s="224"/>
      <c r="AD843" s="224"/>
      <c r="AE843" s="224"/>
    </row>
    <row r="844" spans="1:31">
      <c r="A844" s="222">
        <v>135</v>
      </c>
      <c r="B844" s="223">
        <v>45811</v>
      </c>
      <c r="C844" s="224" t="s">
        <v>51</v>
      </c>
      <c r="D844" s="225">
        <v>13340</v>
      </c>
      <c r="E844" s="226" t="s">
        <v>161</v>
      </c>
      <c r="F844" s="225" t="s">
        <v>52</v>
      </c>
      <c r="G844" s="224" t="s">
        <v>251</v>
      </c>
      <c r="H844" s="227" t="s">
        <v>77</v>
      </c>
      <c r="I844" s="228">
        <v>46178</v>
      </c>
      <c r="J844" s="229">
        <v>0.77083333333333337</v>
      </c>
      <c r="K844" s="229">
        <v>0.29372685185185188</v>
      </c>
      <c r="L844" s="229" t="s">
        <v>309</v>
      </c>
      <c r="M844" s="230" t="s">
        <v>210</v>
      </c>
      <c r="N844" s="231">
        <v>8</v>
      </c>
      <c r="O844" s="231">
        <v>3</v>
      </c>
      <c r="P844" s="231">
        <v>2</v>
      </c>
      <c r="Q844" s="231">
        <v>5</v>
      </c>
      <c r="R844" s="231"/>
      <c r="S844" s="231"/>
      <c r="T844" s="232">
        <v>0</v>
      </c>
      <c r="U844" s="224"/>
      <c r="V844" s="224"/>
      <c r="W844" s="224"/>
      <c r="X844" s="224"/>
      <c r="Y844" s="224"/>
      <c r="Z844" s="224"/>
      <c r="AA844" s="224"/>
      <c r="AB844" s="224"/>
      <c r="AC844" s="224"/>
      <c r="AD844" s="224"/>
      <c r="AE844" s="224"/>
    </row>
    <row r="845" spans="1:31">
      <c r="A845" s="222">
        <v>136</v>
      </c>
      <c r="B845" s="223">
        <v>45768</v>
      </c>
      <c r="C845" s="224" t="s">
        <v>69</v>
      </c>
      <c r="D845" s="225">
        <v>12258</v>
      </c>
      <c r="E845" s="226" t="s">
        <v>162</v>
      </c>
      <c r="F845" s="225" t="s">
        <v>52</v>
      </c>
      <c r="G845" s="224" t="s">
        <v>251</v>
      </c>
      <c r="H845" s="227" t="s">
        <v>258</v>
      </c>
      <c r="I845" s="228">
        <v>46178</v>
      </c>
      <c r="J845" s="229">
        <v>0.76</v>
      </c>
      <c r="K845" s="229">
        <v>0.29269675925925925</v>
      </c>
      <c r="L845" s="229"/>
      <c r="M845" s="230" t="s">
        <v>210</v>
      </c>
      <c r="N845" s="231">
        <v>8</v>
      </c>
      <c r="O845" s="231">
        <v>3</v>
      </c>
      <c r="P845" s="231">
        <v>2</v>
      </c>
      <c r="Q845" s="231">
        <v>5</v>
      </c>
      <c r="R845" s="231"/>
      <c r="S845" s="231"/>
      <c r="T845" s="232">
        <f t="shared" ref="T845:T900" si="50">SUM(R845:S845)</f>
        <v>0</v>
      </c>
      <c r="U845" s="224"/>
      <c r="V845" s="224"/>
      <c r="W845" s="224"/>
      <c r="X845" s="224"/>
      <c r="Y845" s="224"/>
      <c r="Z845" s="224"/>
      <c r="AA845" s="224"/>
      <c r="AB845" s="224"/>
      <c r="AC845" s="224"/>
      <c r="AD845" s="224"/>
      <c r="AE845" s="224"/>
    </row>
    <row r="846" spans="1:31">
      <c r="A846" s="222">
        <v>137</v>
      </c>
      <c r="B846" s="223">
        <v>45670</v>
      </c>
      <c r="C846" s="224" t="s">
        <v>95</v>
      </c>
      <c r="D846" s="224">
        <v>13697</v>
      </c>
      <c r="E846" s="226" t="s">
        <v>163</v>
      </c>
      <c r="F846" s="225" t="s">
        <v>52</v>
      </c>
      <c r="G846" s="224" t="s">
        <v>251</v>
      </c>
      <c r="H846" s="227" t="s">
        <v>68</v>
      </c>
      <c r="I846" s="228">
        <v>46178</v>
      </c>
      <c r="J846" s="229"/>
      <c r="K846" s="229"/>
      <c r="L846" s="229" t="s">
        <v>213</v>
      </c>
      <c r="M846" s="230" t="s">
        <v>210</v>
      </c>
      <c r="N846" s="231"/>
      <c r="O846" s="231"/>
      <c r="P846" s="231"/>
      <c r="Q846" s="231"/>
      <c r="R846" s="231"/>
      <c r="S846" s="231"/>
      <c r="T846" s="232">
        <f t="shared" si="50"/>
        <v>0</v>
      </c>
      <c r="U846" s="224"/>
      <c r="V846" s="224"/>
      <c r="W846" s="224"/>
      <c r="X846" s="224"/>
      <c r="Y846" s="224"/>
      <c r="Z846" s="224"/>
      <c r="AA846" s="224"/>
      <c r="AB846" s="224"/>
      <c r="AC846" s="224"/>
      <c r="AD846" s="224"/>
      <c r="AE846" s="224"/>
    </row>
    <row r="847" spans="1:31">
      <c r="A847" s="222">
        <v>138</v>
      </c>
      <c r="B847" s="223">
        <v>45734</v>
      </c>
      <c r="C847" s="224" t="s">
        <v>61</v>
      </c>
      <c r="D847" s="224">
        <v>12734</v>
      </c>
      <c r="E847" s="226" t="s">
        <v>164</v>
      </c>
      <c r="F847" s="225" t="s">
        <v>54</v>
      </c>
      <c r="G847" s="224" t="s">
        <v>251</v>
      </c>
      <c r="H847" s="227" t="s">
        <v>64</v>
      </c>
      <c r="I847" s="228">
        <v>46178</v>
      </c>
      <c r="J847" s="229">
        <v>0.76391203703703703</v>
      </c>
      <c r="K847" s="229">
        <v>0.16760416666666667</v>
      </c>
      <c r="L847" s="229"/>
      <c r="M847" s="230" t="s">
        <v>210</v>
      </c>
      <c r="N847" s="231">
        <v>8</v>
      </c>
      <c r="O847" s="231"/>
      <c r="P847" s="231"/>
      <c r="Q847" s="231">
        <v>5</v>
      </c>
      <c r="R847" s="231"/>
      <c r="S847" s="231"/>
      <c r="T847" s="232">
        <f t="shared" si="50"/>
        <v>0</v>
      </c>
      <c r="U847" s="224"/>
      <c r="V847" s="224"/>
      <c r="W847" s="224"/>
      <c r="X847" s="224"/>
      <c r="Y847" s="224"/>
      <c r="Z847" s="224"/>
      <c r="AA847" s="224"/>
      <c r="AB847" s="224"/>
      <c r="AC847" s="224"/>
      <c r="AD847" s="224"/>
      <c r="AE847" s="224"/>
    </row>
    <row r="848" spans="1:31">
      <c r="A848" s="222">
        <v>139</v>
      </c>
      <c r="B848" s="223">
        <v>45811</v>
      </c>
      <c r="C848" s="224" t="s">
        <v>51</v>
      </c>
      <c r="D848" s="225">
        <v>13345</v>
      </c>
      <c r="E848" s="226" t="s">
        <v>165</v>
      </c>
      <c r="F848" s="225" t="s">
        <v>54</v>
      </c>
      <c r="G848" s="224" t="s">
        <v>251</v>
      </c>
      <c r="H848" s="227" t="s">
        <v>290</v>
      </c>
      <c r="I848" s="228">
        <v>46178</v>
      </c>
      <c r="J848" s="229">
        <v>0.77645833333333336</v>
      </c>
      <c r="K848" s="229">
        <v>0.16892361111111112</v>
      </c>
      <c r="L848" s="229"/>
      <c r="M848" s="230" t="s">
        <v>210</v>
      </c>
      <c r="N848" s="231">
        <v>8</v>
      </c>
      <c r="O848" s="231"/>
      <c r="P848" s="231"/>
      <c r="Q848" s="231">
        <v>5</v>
      </c>
      <c r="R848" s="231"/>
      <c r="S848" s="231"/>
      <c r="T848" s="232">
        <f t="shared" si="50"/>
        <v>0</v>
      </c>
      <c r="U848" s="224"/>
      <c r="V848" s="224"/>
      <c r="W848" s="224"/>
      <c r="X848" s="224"/>
      <c r="Y848" s="224"/>
      <c r="Z848" s="224"/>
      <c r="AA848" s="224"/>
      <c r="AB848" s="224"/>
      <c r="AC848" s="224"/>
      <c r="AD848" s="224"/>
      <c r="AE848" s="224"/>
    </row>
    <row r="849" spans="1:31">
      <c r="A849" s="222">
        <v>140</v>
      </c>
      <c r="B849" s="223">
        <v>46154</v>
      </c>
      <c r="C849" s="224" t="s">
        <v>299</v>
      </c>
      <c r="D849" s="224">
        <v>32546</v>
      </c>
      <c r="E849" s="226" t="s">
        <v>346</v>
      </c>
      <c r="F849" s="225" t="s">
        <v>52</v>
      </c>
      <c r="G849" s="224" t="s">
        <v>209</v>
      </c>
      <c r="H849" s="227" t="s">
        <v>68</v>
      </c>
      <c r="I849" s="228">
        <v>46178</v>
      </c>
      <c r="J849" s="229">
        <v>0.24582175925925925</v>
      </c>
      <c r="K849" s="229">
        <v>0.79456018518518523</v>
      </c>
      <c r="L849" s="229"/>
      <c r="M849" s="230" t="s">
        <v>211</v>
      </c>
      <c r="N849" s="231">
        <v>8</v>
      </c>
      <c r="O849" s="231">
        <v>3</v>
      </c>
      <c r="P849" s="231"/>
      <c r="Q849" s="231"/>
      <c r="R849" s="231"/>
      <c r="S849" s="231"/>
      <c r="T849" s="232">
        <f t="shared" si="50"/>
        <v>0</v>
      </c>
      <c r="U849" s="232"/>
      <c r="V849" s="224"/>
      <c r="W849" s="224"/>
      <c r="X849" s="224"/>
      <c r="Y849" s="224"/>
      <c r="Z849" s="224"/>
      <c r="AA849" s="224"/>
      <c r="AB849" s="224"/>
      <c r="AC849" s="224"/>
      <c r="AD849" s="224"/>
      <c r="AE849" s="224"/>
    </row>
    <row r="850" spans="1:31">
      <c r="A850" s="222">
        <v>141</v>
      </c>
      <c r="B850" s="223">
        <v>46161</v>
      </c>
      <c r="C850" s="224" t="s">
        <v>310</v>
      </c>
      <c r="D850" s="225">
        <v>32222</v>
      </c>
      <c r="E850" s="226" t="s">
        <v>330</v>
      </c>
      <c r="F850" s="225" t="s">
        <v>50</v>
      </c>
      <c r="G850" s="224" t="s">
        <v>251</v>
      </c>
      <c r="H850" s="227" t="s">
        <v>333</v>
      </c>
      <c r="I850" s="228">
        <v>46178</v>
      </c>
      <c r="J850" s="229">
        <v>0.77609953703703705</v>
      </c>
      <c r="K850" s="229">
        <v>0.17053240740740741</v>
      </c>
      <c r="L850" s="229"/>
      <c r="M850" s="230" t="s">
        <v>210</v>
      </c>
      <c r="N850" s="231">
        <v>8</v>
      </c>
      <c r="O850" s="231"/>
      <c r="P850" s="231"/>
      <c r="Q850" s="231">
        <v>5</v>
      </c>
      <c r="R850" s="231"/>
      <c r="S850" s="231"/>
      <c r="T850" s="232">
        <f t="shared" si="50"/>
        <v>0</v>
      </c>
      <c r="U850" s="224"/>
      <c r="V850" s="224"/>
      <c r="W850" s="224"/>
      <c r="X850" s="224"/>
      <c r="Y850" s="224"/>
      <c r="Z850" s="224"/>
      <c r="AA850" s="224"/>
      <c r="AB850" s="224"/>
      <c r="AC850" s="224"/>
      <c r="AD850" s="224"/>
      <c r="AE850" s="224"/>
    </row>
    <row r="851" spans="1:31">
      <c r="A851" s="222">
        <v>142</v>
      </c>
      <c r="B851" s="223">
        <v>45531</v>
      </c>
      <c r="C851" s="224" t="s">
        <v>66</v>
      </c>
      <c r="D851" s="225">
        <v>7104</v>
      </c>
      <c r="E851" s="226" t="s">
        <v>166</v>
      </c>
      <c r="F851" s="225" t="s">
        <v>52</v>
      </c>
      <c r="G851" s="224" t="s">
        <v>209</v>
      </c>
      <c r="H851" s="227" t="s">
        <v>258</v>
      </c>
      <c r="I851" s="228">
        <v>46178</v>
      </c>
      <c r="J851" s="229">
        <v>0.26306712962962964</v>
      </c>
      <c r="K851" s="229">
        <v>0.79275462962962961</v>
      </c>
      <c r="L851" s="229"/>
      <c r="M851" s="230" t="s">
        <v>211</v>
      </c>
      <c r="N851" s="231">
        <v>8</v>
      </c>
      <c r="O851" s="231">
        <v>3</v>
      </c>
      <c r="P851" s="231"/>
      <c r="Q851" s="231"/>
      <c r="R851" s="231"/>
      <c r="S851" s="231"/>
      <c r="T851" s="232">
        <f t="shared" si="50"/>
        <v>0</v>
      </c>
      <c r="U851" s="224"/>
      <c r="V851" s="224"/>
      <c r="W851" s="224"/>
      <c r="X851" s="224"/>
      <c r="Y851" s="224"/>
      <c r="Z851" s="224"/>
      <c r="AA851" s="224"/>
      <c r="AB851" s="224"/>
      <c r="AC851" s="224"/>
      <c r="AD851" s="224"/>
      <c r="AE851" s="224"/>
    </row>
    <row r="852" spans="1:31">
      <c r="A852" s="222">
        <v>143</v>
      </c>
      <c r="B852" s="223">
        <v>46161</v>
      </c>
      <c r="C852" s="224" t="s">
        <v>310</v>
      </c>
      <c r="D852" s="225">
        <v>32207</v>
      </c>
      <c r="E852" s="226" t="s">
        <v>331</v>
      </c>
      <c r="F852" s="225" t="s">
        <v>50</v>
      </c>
      <c r="G852" s="224" t="s">
        <v>251</v>
      </c>
      <c r="H852" s="227" t="s">
        <v>333</v>
      </c>
      <c r="I852" s="228">
        <v>46178</v>
      </c>
      <c r="J852" s="229">
        <v>0.75872685185185185</v>
      </c>
      <c r="K852" s="229">
        <v>0.17093749999999999</v>
      </c>
      <c r="L852" s="229"/>
      <c r="M852" s="230" t="s">
        <v>210</v>
      </c>
      <c r="N852" s="231">
        <v>8</v>
      </c>
      <c r="O852" s="231"/>
      <c r="P852" s="231"/>
      <c r="Q852" s="231">
        <v>5</v>
      </c>
      <c r="R852" s="231"/>
      <c r="S852" s="231"/>
      <c r="T852" s="232">
        <f t="shared" si="50"/>
        <v>0</v>
      </c>
      <c r="U852" s="224"/>
      <c r="V852" s="224"/>
      <c r="W852" s="224"/>
      <c r="X852" s="224"/>
      <c r="Y852" s="224"/>
      <c r="Z852" s="224"/>
      <c r="AA852" s="224"/>
      <c r="AB852" s="224"/>
      <c r="AC852" s="224"/>
      <c r="AD852" s="224"/>
      <c r="AE852" s="224"/>
    </row>
    <row r="853" spans="1:31">
      <c r="A853" s="222">
        <v>144</v>
      </c>
      <c r="B853" s="223">
        <v>45636</v>
      </c>
      <c r="C853" s="224" t="s">
        <v>124</v>
      </c>
      <c r="D853" s="225">
        <v>10234</v>
      </c>
      <c r="E853" s="226" t="s">
        <v>167</v>
      </c>
      <c r="F853" s="225" t="s">
        <v>50</v>
      </c>
      <c r="G853" s="224" t="s">
        <v>209</v>
      </c>
      <c r="H853" s="227" t="s">
        <v>58</v>
      </c>
      <c r="I853" s="228">
        <v>46178</v>
      </c>
      <c r="J853" s="229">
        <v>0.2684375</v>
      </c>
      <c r="K853" s="229">
        <v>0.67108796296296291</v>
      </c>
      <c r="L853" s="229"/>
      <c r="M853" s="230" t="s">
        <v>211</v>
      </c>
      <c r="N853" s="231">
        <v>8</v>
      </c>
      <c r="O853" s="231"/>
      <c r="P853" s="231"/>
      <c r="Q853" s="231"/>
      <c r="R853" s="231"/>
      <c r="S853" s="231"/>
      <c r="T853" s="232">
        <f t="shared" si="50"/>
        <v>0</v>
      </c>
      <c r="U853" s="224"/>
      <c r="V853" s="224"/>
      <c r="W853" s="224"/>
      <c r="X853" s="224"/>
      <c r="Y853" s="224"/>
      <c r="Z853" s="224"/>
      <c r="AA853" s="224"/>
      <c r="AB853" s="224"/>
      <c r="AC853" s="224"/>
      <c r="AD853" s="224"/>
      <c r="AE853" s="224"/>
    </row>
    <row r="854" spans="1:31">
      <c r="A854" s="222">
        <v>145</v>
      </c>
      <c r="B854" s="223">
        <v>46154</v>
      </c>
      <c r="C854" s="224" t="s">
        <v>299</v>
      </c>
      <c r="D854" s="224">
        <v>32545</v>
      </c>
      <c r="E854" s="226" t="s">
        <v>347</v>
      </c>
      <c r="F854" s="225" t="s">
        <v>50</v>
      </c>
      <c r="G854" s="224" t="s">
        <v>212</v>
      </c>
      <c r="H854" s="227" t="s">
        <v>60</v>
      </c>
      <c r="I854" s="228">
        <v>46178</v>
      </c>
      <c r="J854" s="229">
        <v>0.26925925925925925</v>
      </c>
      <c r="K854" s="229">
        <v>0.66813657407407412</v>
      </c>
      <c r="L854" s="229"/>
      <c r="M854" s="230" t="s">
        <v>212</v>
      </c>
      <c r="N854" s="231">
        <v>8</v>
      </c>
      <c r="O854" s="231"/>
      <c r="P854" s="231"/>
      <c r="Q854" s="231"/>
      <c r="R854" s="231"/>
      <c r="S854" s="231"/>
      <c r="T854" s="232">
        <f t="shared" si="50"/>
        <v>0</v>
      </c>
      <c r="U854" s="232"/>
      <c r="V854" s="224"/>
      <c r="W854" s="224"/>
      <c r="X854" s="224"/>
      <c r="Y854" s="224"/>
      <c r="Z854" s="224"/>
      <c r="AA854" s="224"/>
      <c r="AB854" s="224"/>
      <c r="AC854" s="224"/>
      <c r="AD854" s="224"/>
      <c r="AE854" s="224"/>
    </row>
    <row r="855" spans="1:31">
      <c r="A855" s="222">
        <v>146</v>
      </c>
      <c r="B855" s="223">
        <v>45783</v>
      </c>
      <c r="C855" s="224" t="s">
        <v>76</v>
      </c>
      <c r="D855" s="225">
        <v>12312</v>
      </c>
      <c r="E855" s="226" t="s">
        <v>168</v>
      </c>
      <c r="F855" s="225" t="s">
        <v>54</v>
      </c>
      <c r="G855" s="224" t="s">
        <v>209</v>
      </c>
      <c r="H855" s="227" t="s">
        <v>290</v>
      </c>
      <c r="I855" s="228">
        <v>46178</v>
      </c>
      <c r="J855" s="229">
        <v>0.26677083333333335</v>
      </c>
      <c r="K855" s="229">
        <v>0.66670138888888886</v>
      </c>
      <c r="L855" s="229"/>
      <c r="M855" s="230" t="s">
        <v>211</v>
      </c>
      <c r="N855" s="231">
        <v>8</v>
      </c>
      <c r="O855" s="231"/>
      <c r="P855" s="231"/>
      <c r="Q855" s="231"/>
      <c r="R855" s="231"/>
      <c r="S855" s="231"/>
      <c r="T855" s="232">
        <f t="shared" si="50"/>
        <v>0</v>
      </c>
      <c r="U855" s="224"/>
      <c r="V855" s="224"/>
      <c r="W855" s="224"/>
      <c r="X855" s="224"/>
      <c r="Y855" s="224"/>
      <c r="Z855" s="224"/>
      <c r="AA855" s="224"/>
      <c r="AB855" s="224"/>
      <c r="AC855" s="224"/>
      <c r="AD855" s="224"/>
      <c r="AE855" s="224"/>
    </row>
    <row r="856" spans="1:31">
      <c r="A856" s="222">
        <v>147</v>
      </c>
      <c r="B856" s="223">
        <v>45440</v>
      </c>
      <c r="C856" s="224" t="s">
        <v>104</v>
      </c>
      <c r="D856" s="225">
        <v>6321</v>
      </c>
      <c r="E856" s="226" t="s">
        <v>169</v>
      </c>
      <c r="F856" s="225" t="s">
        <v>52</v>
      </c>
      <c r="G856" s="224" t="s">
        <v>251</v>
      </c>
      <c r="H856" s="227" t="s">
        <v>77</v>
      </c>
      <c r="I856" s="228">
        <v>46178</v>
      </c>
      <c r="J856" s="229">
        <v>0.77780092592592598</v>
      </c>
      <c r="K856" s="229">
        <v>0.16950231481481481</v>
      </c>
      <c r="L856" s="229"/>
      <c r="M856" s="230" t="s">
        <v>210</v>
      </c>
      <c r="N856" s="231">
        <v>8</v>
      </c>
      <c r="O856" s="231"/>
      <c r="P856" s="231"/>
      <c r="Q856" s="231">
        <v>5</v>
      </c>
      <c r="R856" s="231"/>
      <c r="S856" s="231"/>
      <c r="T856" s="232">
        <f t="shared" si="50"/>
        <v>0</v>
      </c>
      <c r="U856" s="224"/>
      <c r="V856" s="224"/>
      <c r="W856" s="224"/>
      <c r="X856" s="224"/>
      <c r="Y856" s="224"/>
      <c r="Z856" s="224"/>
      <c r="AA856" s="224"/>
      <c r="AB856" s="224"/>
      <c r="AC856" s="224"/>
      <c r="AD856" s="224"/>
      <c r="AE856" s="224"/>
    </row>
    <row r="857" spans="1:31">
      <c r="A857" s="222">
        <v>148</v>
      </c>
      <c r="B857" s="223">
        <v>45818</v>
      </c>
      <c r="C857" s="224" t="s">
        <v>90</v>
      </c>
      <c r="D857" s="225">
        <v>14863</v>
      </c>
      <c r="E857" s="226" t="s">
        <v>170</v>
      </c>
      <c r="F857" s="225" t="s">
        <v>54</v>
      </c>
      <c r="G857" s="224" t="s">
        <v>251</v>
      </c>
      <c r="H857" s="227" t="s">
        <v>64</v>
      </c>
      <c r="I857" s="228">
        <v>46178</v>
      </c>
      <c r="J857" s="229">
        <v>0.770625</v>
      </c>
      <c r="K857" s="229">
        <v>0.16730324074074074</v>
      </c>
      <c r="L857" s="229"/>
      <c r="M857" s="230" t="s">
        <v>210</v>
      </c>
      <c r="N857" s="231">
        <v>8</v>
      </c>
      <c r="O857" s="231"/>
      <c r="P857" s="231"/>
      <c r="Q857" s="231">
        <v>5</v>
      </c>
      <c r="R857" s="231"/>
      <c r="S857" s="231"/>
      <c r="T857" s="232">
        <f t="shared" si="50"/>
        <v>0</v>
      </c>
      <c r="U857" s="224"/>
      <c r="V857" s="224"/>
      <c r="W857" s="224"/>
      <c r="X857" s="224"/>
      <c r="Y857" s="224"/>
      <c r="Z857" s="224"/>
      <c r="AA857" s="224"/>
      <c r="AB857" s="224"/>
      <c r="AC857" s="224"/>
      <c r="AD857" s="224"/>
      <c r="AE857" s="224"/>
    </row>
    <row r="858" spans="1:31">
      <c r="A858" s="222">
        <v>149</v>
      </c>
      <c r="B858" s="223">
        <v>45972</v>
      </c>
      <c r="C858" s="224" t="s">
        <v>254</v>
      </c>
      <c r="D858" s="224">
        <v>31403</v>
      </c>
      <c r="E858" s="226" t="s">
        <v>256</v>
      </c>
      <c r="F858" s="225" t="s">
        <v>54</v>
      </c>
      <c r="G858" s="224" t="s">
        <v>209</v>
      </c>
      <c r="H858" s="227" t="s">
        <v>60</v>
      </c>
      <c r="I858" s="228">
        <v>46178</v>
      </c>
      <c r="J858" s="229">
        <v>0.25035879629629632</v>
      </c>
      <c r="K858" s="229">
        <v>0.66862268518518519</v>
      </c>
      <c r="L858" s="229"/>
      <c r="M858" s="230" t="s">
        <v>211</v>
      </c>
      <c r="N858" s="231">
        <v>8</v>
      </c>
      <c r="O858" s="231"/>
      <c r="P858" s="231"/>
      <c r="Q858" s="231"/>
      <c r="R858" s="231"/>
      <c r="S858" s="231"/>
      <c r="T858" s="232">
        <f t="shared" si="50"/>
        <v>0</v>
      </c>
      <c r="U858" s="232"/>
      <c r="V858" s="224"/>
      <c r="W858" s="224"/>
      <c r="X858" s="224"/>
      <c r="Y858" s="224"/>
      <c r="Z858" s="224"/>
      <c r="AA858" s="224"/>
      <c r="AB858" s="224"/>
      <c r="AC858" s="224"/>
      <c r="AD858" s="224"/>
      <c r="AE858" s="224"/>
    </row>
    <row r="859" spans="1:31">
      <c r="A859" s="222">
        <v>150</v>
      </c>
      <c r="B859" s="223">
        <v>45797</v>
      </c>
      <c r="C859" s="224" t="s">
        <v>55</v>
      </c>
      <c r="D859" s="225">
        <v>14740</v>
      </c>
      <c r="E859" s="226" t="s">
        <v>171</v>
      </c>
      <c r="F859" s="225" t="s">
        <v>52</v>
      </c>
      <c r="G859" s="224" t="s">
        <v>251</v>
      </c>
      <c r="H859" s="227" t="s">
        <v>77</v>
      </c>
      <c r="I859" s="228">
        <v>46178</v>
      </c>
      <c r="J859" s="229">
        <v>0.76659722222222226</v>
      </c>
      <c r="K859" s="229">
        <v>0.29619212962962965</v>
      </c>
      <c r="L859" s="229"/>
      <c r="M859" s="230" t="s">
        <v>210</v>
      </c>
      <c r="N859" s="231">
        <v>8</v>
      </c>
      <c r="O859" s="231">
        <v>3</v>
      </c>
      <c r="P859" s="231">
        <v>2</v>
      </c>
      <c r="Q859" s="231">
        <v>5</v>
      </c>
      <c r="R859" s="231"/>
      <c r="S859" s="231"/>
      <c r="T859" s="232">
        <f t="shared" si="50"/>
        <v>0</v>
      </c>
      <c r="U859" s="224"/>
      <c r="V859" s="224"/>
      <c r="W859" s="224"/>
      <c r="X859" s="224"/>
      <c r="Y859" s="224"/>
      <c r="Z859" s="224"/>
      <c r="AA859" s="224"/>
      <c r="AB859" s="224"/>
      <c r="AC859" s="224"/>
      <c r="AD859" s="224"/>
      <c r="AE859" s="224"/>
    </row>
    <row r="860" spans="1:31">
      <c r="A860" s="222">
        <v>151</v>
      </c>
      <c r="B860" s="223">
        <v>45993</v>
      </c>
      <c r="C860" s="224" t="s">
        <v>259</v>
      </c>
      <c r="D860" s="225">
        <v>31089</v>
      </c>
      <c r="E860" s="226" t="s">
        <v>265</v>
      </c>
      <c r="F860" s="225" t="s">
        <v>52</v>
      </c>
      <c r="G860" s="224" t="s">
        <v>251</v>
      </c>
      <c r="H860" s="227" t="s">
        <v>77</v>
      </c>
      <c r="I860" s="228">
        <v>46178</v>
      </c>
      <c r="J860" s="229">
        <v>0.76093750000000004</v>
      </c>
      <c r="K860" s="229">
        <v>0.16967592592592592</v>
      </c>
      <c r="L860" s="229"/>
      <c r="M860" s="230" t="s">
        <v>210</v>
      </c>
      <c r="N860" s="231">
        <v>8</v>
      </c>
      <c r="O860" s="231"/>
      <c r="P860" s="231"/>
      <c r="Q860" s="231">
        <v>5</v>
      </c>
      <c r="R860" s="231"/>
      <c r="S860" s="231"/>
      <c r="T860" s="232">
        <f t="shared" si="50"/>
        <v>0</v>
      </c>
      <c r="U860" s="224"/>
      <c r="V860" s="224"/>
      <c r="W860" s="224"/>
      <c r="X860" s="224"/>
      <c r="Y860" s="224"/>
      <c r="Z860" s="224"/>
      <c r="AA860" s="224"/>
      <c r="AB860" s="224"/>
      <c r="AC860" s="224"/>
      <c r="AD860" s="224"/>
      <c r="AE860" s="224"/>
    </row>
    <row r="861" spans="1:31">
      <c r="A861" s="222">
        <v>152</v>
      </c>
      <c r="B861" s="223">
        <v>46175</v>
      </c>
      <c r="C861" s="224" t="s">
        <v>348</v>
      </c>
      <c r="D861" s="225">
        <v>32300</v>
      </c>
      <c r="E861" s="226" t="s">
        <v>349</v>
      </c>
      <c r="F861" s="225" t="s">
        <v>50</v>
      </c>
      <c r="G861" s="224" t="s">
        <v>212</v>
      </c>
      <c r="H861" s="227" t="s">
        <v>215</v>
      </c>
      <c r="I861" s="228">
        <v>46178</v>
      </c>
      <c r="J861" s="229">
        <v>0.25513888888888892</v>
      </c>
      <c r="K861" s="229">
        <v>0.67033564814814817</v>
      </c>
      <c r="L861" s="229"/>
      <c r="M861" s="230" t="s">
        <v>212</v>
      </c>
      <c r="N861" s="231">
        <v>8</v>
      </c>
      <c r="O861" s="231"/>
      <c r="P861" s="231"/>
      <c r="Q861" s="231"/>
      <c r="R861" s="231"/>
      <c r="S861" s="231"/>
      <c r="T861" s="232">
        <f t="shared" si="50"/>
        <v>0</v>
      </c>
      <c r="U861" s="224"/>
      <c r="V861" s="224"/>
      <c r="W861" s="224"/>
      <c r="X861" s="224"/>
      <c r="Y861" s="224"/>
      <c r="Z861" s="224"/>
      <c r="AA861" s="224"/>
      <c r="AB861" s="224"/>
      <c r="AC861" s="224"/>
      <c r="AD861" s="224"/>
      <c r="AE861" s="224"/>
    </row>
    <row r="862" spans="1:31">
      <c r="A862" s="222">
        <v>153</v>
      </c>
      <c r="B862" s="223">
        <v>46175</v>
      </c>
      <c r="C862" s="224" t="s">
        <v>348</v>
      </c>
      <c r="D862" s="225">
        <v>32255</v>
      </c>
      <c r="E862" s="226" t="s">
        <v>350</v>
      </c>
      <c r="F862" s="225" t="s">
        <v>50</v>
      </c>
      <c r="G862" s="224" t="s">
        <v>212</v>
      </c>
      <c r="H862" s="227" t="s">
        <v>215</v>
      </c>
      <c r="I862" s="228">
        <v>46178</v>
      </c>
      <c r="J862" s="229">
        <v>0.25927083333333334</v>
      </c>
      <c r="K862" s="229">
        <v>0.66967592592592595</v>
      </c>
      <c r="L862" s="229"/>
      <c r="M862" s="230" t="s">
        <v>212</v>
      </c>
      <c r="N862" s="231">
        <v>8</v>
      </c>
      <c r="O862" s="231"/>
      <c r="P862" s="231"/>
      <c r="Q862" s="231"/>
      <c r="R862" s="231"/>
      <c r="S862" s="231"/>
      <c r="T862" s="232">
        <f t="shared" si="50"/>
        <v>0</v>
      </c>
      <c r="U862" s="224"/>
      <c r="V862" s="224"/>
      <c r="W862" s="224"/>
      <c r="X862" s="224"/>
      <c r="Y862" s="224"/>
      <c r="Z862" s="224"/>
      <c r="AA862" s="224"/>
      <c r="AB862" s="224"/>
      <c r="AC862" s="224"/>
      <c r="AD862" s="224"/>
      <c r="AE862" s="224"/>
    </row>
    <row r="863" spans="1:31">
      <c r="A863" s="222">
        <v>154</v>
      </c>
      <c r="B863" s="223">
        <v>46175</v>
      </c>
      <c r="C863" s="224" t="s">
        <v>348</v>
      </c>
      <c r="D863" s="225">
        <v>32281</v>
      </c>
      <c r="E863" s="226" t="s">
        <v>351</v>
      </c>
      <c r="F863" s="225" t="s">
        <v>50</v>
      </c>
      <c r="G863" s="224" t="s">
        <v>212</v>
      </c>
      <c r="H863" s="227" t="s">
        <v>215</v>
      </c>
      <c r="I863" s="228">
        <v>46178</v>
      </c>
      <c r="J863" s="229">
        <v>0.26491898148148146</v>
      </c>
      <c r="K863" s="229">
        <v>0.67206018518518518</v>
      </c>
      <c r="L863" s="229"/>
      <c r="M863" s="230" t="s">
        <v>212</v>
      </c>
      <c r="N863" s="231">
        <v>8</v>
      </c>
      <c r="O863" s="231"/>
      <c r="P863" s="231"/>
      <c r="Q863" s="231"/>
      <c r="R863" s="231"/>
      <c r="S863" s="231"/>
      <c r="T863" s="232">
        <f t="shared" si="50"/>
        <v>0</v>
      </c>
      <c r="U863" s="224"/>
      <c r="V863" s="224"/>
      <c r="W863" s="224"/>
      <c r="X863" s="224"/>
      <c r="Y863" s="224"/>
      <c r="Z863" s="224"/>
      <c r="AA863" s="224"/>
      <c r="AB863" s="224"/>
      <c r="AC863" s="224"/>
      <c r="AD863" s="224"/>
      <c r="AE863" s="224"/>
    </row>
    <row r="864" spans="1:31">
      <c r="A864" s="222">
        <v>155</v>
      </c>
      <c r="B864" s="223">
        <v>46175</v>
      </c>
      <c r="C864" s="224" t="s">
        <v>348</v>
      </c>
      <c r="D864" s="225">
        <v>32279</v>
      </c>
      <c r="E864" s="226" t="s">
        <v>352</v>
      </c>
      <c r="F864" s="225" t="s">
        <v>50</v>
      </c>
      <c r="G864" s="224" t="s">
        <v>212</v>
      </c>
      <c r="H864" s="227" t="s">
        <v>215</v>
      </c>
      <c r="I864" s="228">
        <v>46178</v>
      </c>
      <c r="J864" s="229">
        <v>0.2479861111111111</v>
      </c>
      <c r="K864" s="229">
        <v>0.67038194444444443</v>
      </c>
      <c r="L864" s="229"/>
      <c r="M864" s="230" t="s">
        <v>212</v>
      </c>
      <c r="N864" s="231">
        <v>8</v>
      </c>
      <c r="O864" s="231"/>
      <c r="P864" s="231"/>
      <c r="Q864" s="231"/>
      <c r="R864" s="231"/>
      <c r="S864" s="231"/>
      <c r="T864" s="232">
        <f t="shared" si="50"/>
        <v>0</v>
      </c>
      <c r="U864" s="224"/>
      <c r="V864" s="224"/>
      <c r="W864" s="224"/>
      <c r="X864" s="224"/>
      <c r="Y864" s="224"/>
      <c r="Z864" s="224"/>
      <c r="AA864" s="224"/>
      <c r="AB864" s="224"/>
      <c r="AC864" s="224"/>
      <c r="AD864" s="224"/>
      <c r="AE864" s="224"/>
    </row>
    <row r="865" spans="1:31">
      <c r="A865" s="222">
        <v>156</v>
      </c>
      <c r="B865" s="223">
        <v>46175</v>
      </c>
      <c r="C865" s="224" t="s">
        <v>348</v>
      </c>
      <c r="D865" s="225">
        <v>32294</v>
      </c>
      <c r="E865" s="226" t="s">
        <v>353</v>
      </c>
      <c r="F865" s="225" t="s">
        <v>50</v>
      </c>
      <c r="G865" s="224" t="s">
        <v>212</v>
      </c>
      <c r="H865" s="227" t="s">
        <v>215</v>
      </c>
      <c r="I865" s="228">
        <v>46178</v>
      </c>
      <c r="J865" s="229">
        <v>0.25211805555555555</v>
      </c>
      <c r="K865" s="229">
        <v>0.671412037037037</v>
      </c>
      <c r="L865" s="229"/>
      <c r="M865" s="230" t="s">
        <v>212</v>
      </c>
      <c r="N865" s="231">
        <v>8</v>
      </c>
      <c r="O865" s="231"/>
      <c r="P865" s="231"/>
      <c r="Q865" s="231"/>
      <c r="R865" s="231"/>
      <c r="S865" s="231"/>
      <c r="T865" s="232">
        <f t="shared" si="50"/>
        <v>0</v>
      </c>
      <c r="U865" s="224"/>
      <c r="V865" s="224"/>
      <c r="W865" s="224"/>
      <c r="X865" s="224"/>
      <c r="Y865" s="224"/>
      <c r="Z865" s="224"/>
      <c r="AA865" s="224"/>
      <c r="AB865" s="224"/>
      <c r="AC865" s="224"/>
      <c r="AD865" s="224"/>
      <c r="AE865" s="224"/>
    </row>
    <row r="866" spans="1:31">
      <c r="A866" s="222">
        <v>157</v>
      </c>
      <c r="B866" s="223">
        <v>46175</v>
      </c>
      <c r="C866" s="224" t="s">
        <v>348</v>
      </c>
      <c r="D866" s="225">
        <v>32277</v>
      </c>
      <c r="E866" s="226" t="s">
        <v>354</v>
      </c>
      <c r="F866" s="225" t="s">
        <v>50</v>
      </c>
      <c r="G866" s="224" t="s">
        <v>212</v>
      </c>
      <c r="H866" s="227" t="s">
        <v>215</v>
      </c>
      <c r="I866" s="228">
        <v>46178</v>
      </c>
      <c r="J866" s="229">
        <v>0.2671412037037037</v>
      </c>
      <c r="K866" s="229">
        <v>0.67097222222222219</v>
      </c>
      <c r="L866" s="229"/>
      <c r="M866" s="230" t="s">
        <v>212</v>
      </c>
      <c r="N866" s="231">
        <v>8</v>
      </c>
      <c r="O866" s="231"/>
      <c r="P866" s="231"/>
      <c r="Q866" s="231"/>
      <c r="R866" s="231"/>
      <c r="S866" s="231"/>
      <c r="T866" s="232">
        <f t="shared" si="50"/>
        <v>0</v>
      </c>
      <c r="U866" s="224"/>
      <c r="V866" s="224"/>
      <c r="W866" s="224"/>
      <c r="X866" s="224"/>
      <c r="Y866" s="224"/>
      <c r="Z866" s="224"/>
      <c r="AA866" s="224"/>
      <c r="AB866" s="224"/>
      <c r="AC866" s="224"/>
      <c r="AD866" s="224"/>
      <c r="AE866" s="224"/>
    </row>
    <row r="867" spans="1:31">
      <c r="A867" s="222">
        <v>158</v>
      </c>
      <c r="B867" s="223">
        <v>46175</v>
      </c>
      <c r="C867" s="224" t="s">
        <v>348</v>
      </c>
      <c r="D867" s="225">
        <v>32307</v>
      </c>
      <c r="E867" s="226" t="s">
        <v>355</v>
      </c>
      <c r="F867" s="225" t="s">
        <v>50</v>
      </c>
      <c r="G867" s="224" t="s">
        <v>212</v>
      </c>
      <c r="H867" s="227" t="s">
        <v>215</v>
      </c>
      <c r="I867" s="228">
        <v>46178</v>
      </c>
      <c r="J867" s="229">
        <v>0.26693287037037039</v>
      </c>
      <c r="K867" s="229">
        <v>0.67153935185185187</v>
      </c>
      <c r="L867" s="229"/>
      <c r="M867" s="230" t="s">
        <v>212</v>
      </c>
      <c r="N867" s="231">
        <v>8</v>
      </c>
      <c r="O867" s="231"/>
      <c r="P867" s="231"/>
      <c r="Q867" s="231"/>
      <c r="R867" s="231"/>
      <c r="S867" s="231"/>
      <c r="T867" s="232">
        <f t="shared" si="50"/>
        <v>0</v>
      </c>
      <c r="U867" s="224"/>
      <c r="V867" s="224"/>
      <c r="W867" s="224"/>
      <c r="X867" s="224"/>
      <c r="Y867" s="224"/>
      <c r="Z867" s="224"/>
      <c r="AA867" s="224"/>
      <c r="AB867" s="224"/>
      <c r="AC867" s="224"/>
      <c r="AD867" s="224"/>
      <c r="AE867" s="224"/>
    </row>
    <row r="868" spans="1:31">
      <c r="A868" s="222">
        <v>159</v>
      </c>
      <c r="B868" s="223">
        <v>46175</v>
      </c>
      <c r="C868" s="224" t="s">
        <v>348</v>
      </c>
      <c r="D868" s="225">
        <v>32283</v>
      </c>
      <c r="E868" s="226" t="s">
        <v>356</v>
      </c>
      <c r="F868" s="225" t="s">
        <v>50</v>
      </c>
      <c r="G868" s="224" t="s">
        <v>212</v>
      </c>
      <c r="H868" s="227" t="s">
        <v>215</v>
      </c>
      <c r="I868" s="228">
        <v>46178</v>
      </c>
      <c r="J868" s="229">
        <v>0.25285879629629632</v>
      </c>
      <c r="K868" s="229">
        <v>0.67024305555555552</v>
      </c>
      <c r="L868" s="229"/>
      <c r="M868" s="230" t="s">
        <v>212</v>
      </c>
      <c r="N868" s="231">
        <v>8</v>
      </c>
      <c r="O868" s="231"/>
      <c r="P868" s="231"/>
      <c r="Q868" s="231"/>
      <c r="R868" s="231"/>
      <c r="S868" s="231"/>
      <c r="T868" s="232">
        <f t="shared" si="50"/>
        <v>0</v>
      </c>
      <c r="U868" s="224"/>
      <c r="V868" s="224"/>
      <c r="W868" s="224"/>
      <c r="X868" s="224"/>
      <c r="Y868" s="224"/>
      <c r="Z868" s="224"/>
      <c r="AA868" s="224"/>
      <c r="AB868" s="224"/>
      <c r="AC868" s="224"/>
      <c r="AD868" s="224"/>
      <c r="AE868" s="224"/>
    </row>
    <row r="869" spans="1:31">
      <c r="A869" s="222">
        <v>160</v>
      </c>
      <c r="B869" s="223">
        <v>46175</v>
      </c>
      <c r="C869" s="224" t="s">
        <v>348</v>
      </c>
      <c r="D869" s="225">
        <v>32293</v>
      </c>
      <c r="E869" s="226" t="s">
        <v>357</v>
      </c>
      <c r="F869" s="225" t="s">
        <v>50</v>
      </c>
      <c r="G869" s="224" t="s">
        <v>212</v>
      </c>
      <c r="H869" s="227" t="s">
        <v>215</v>
      </c>
      <c r="I869" s="228">
        <v>46178</v>
      </c>
      <c r="J869" s="229">
        <v>0.26755787037037038</v>
      </c>
      <c r="K869" s="229">
        <v>0.67486111111111113</v>
      </c>
      <c r="L869" s="229"/>
      <c r="M869" s="230" t="s">
        <v>212</v>
      </c>
      <c r="N869" s="231">
        <v>8</v>
      </c>
      <c r="O869" s="231"/>
      <c r="P869" s="231"/>
      <c r="Q869" s="231"/>
      <c r="R869" s="231"/>
      <c r="S869" s="231"/>
      <c r="T869" s="232">
        <f t="shared" si="50"/>
        <v>0</v>
      </c>
      <c r="U869" s="224"/>
      <c r="V869" s="224"/>
      <c r="W869" s="224"/>
      <c r="X869" s="224"/>
      <c r="Y869" s="224"/>
      <c r="Z869" s="224"/>
      <c r="AA869" s="224"/>
      <c r="AB869" s="224"/>
      <c r="AC869" s="224"/>
      <c r="AD869" s="224"/>
      <c r="AE869" s="224"/>
    </row>
    <row r="870" spans="1:31">
      <c r="A870" s="222">
        <v>161</v>
      </c>
      <c r="B870" s="223">
        <v>46175</v>
      </c>
      <c r="C870" s="224" t="s">
        <v>348</v>
      </c>
      <c r="D870" s="225">
        <v>32286</v>
      </c>
      <c r="E870" s="226" t="s">
        <v>358</v>
      </c>
      <c r="F870" s="225" t="s">
        <v>50</v>
      </c>
      <c r="G870" s="224" t="s">
        <v>212</v>
      </c>
      <c r="H870" s="227" t="s">
        <v>215</v>
      </c>
      <c r="I870" s="228">
        <v>46178</v>
      </c>
      <c r="J870" s="229">
        <v>0.25548611111111114</v>
      </c>
      <c r="K870" s="229">
        <v>0.67072916666666671</v>
      </c>
      <c r="L870" s="229"/>
      <c r="M870" s="230" t="s">
        <v>212</v>
      </c>
      <c r="N870" s="231">
        <v>8</v>
      </c>
      <c r="O870" s="231"/>
      <c r="P870" s="231"/>
      <c r="Q870" s="231"/>
      <c r="R870" s="231"/>
      <c r="S870" s="231"/>
      <c r="T870" s="232">
        <f t="shared" si="50"/>
        <v>0</v>
      </c>
      <c r="U870" s="224"/>
      <c r="V870" s="224"/>
      <c r="W870" s="224"/>
      <c r="X870" s="224"/>
      <c r="Y870" s="224"/>
      <c r="Z870" s="224"/>
      <c r="AA870" s="224"/>
      <c r="AB870" s="224"/>
      <c r="AC870" s="224"/>
      <c r="AD870" s="224"/>
      <c r="AE870" s="224"/>
    </row>
    <row r="871" spans="1:31">
      <c r="A871" s="222">
        <v>162</v>
      </c>
      <c r="B871" s="223">
        <v>46175</v>
      </c>
      <c r="C871" s="224" t="s">
        <v>348</v>
      </c>
      <c r="D871" s="225">
        <v>32292</v>
      </c>
      <c r="E871" s="226" t="s">
        <v>359</v>
      </c>
      <c r="F871" s="225" t="s">
        <v>50</v>
      </c>
      <c r="G871" s="224" t="s">
        <v>212</v>
      </c>
      <c r="H871" s="227" t="s">
        <v>215</v>
      </c>
      <c r="I871" s="228">
        <v>46178</v>
      </c>
      <c r="J871" s="229">
        <v>0.25200231481481483</v>
      </c>
      <c r="K871" s="229">
        <v>0.67146990740740742</v>
      </c>
      <c r="L871" s="229"/>
      <c r="M871" s="230" t="s">
        <v>212</v>
      </c>
      <c r="N871" s="231">
        <v>8</v>
      </c>
      <c r="O871" s="231"/>
      <c r="P871" s="231"/>
      <c r="Q871" s="231"/>
      <c r="R871" s="231"/>
      <c r="S871" s="231"/>
      <c r="T871" s="232">
        <f t="shared" si="50"/>
        <v>0</v>
      </c>
      <c r="U871" s="224"/>
      <c r="V871" s="224"/>
      <c r="W871" s="224"/>
      <c r="X871" s="224"/>
      <c r="Y871" s="224"/>
      <c r="Z871" s="224"/>
      <c r="AA871" s="224"/>
      <c r="AB871" s="224"/>
      <c r="AC871" s="224"/>
      <c r="AD871" s="224"/>
      <c r="AE871" s="224"/>
    </row>
    <row r="872" spans="1:31">
      <c r="A872" s="222">
        <v>163</v>
      </c>
      <c r="B872" s="223">
        <v>46175</v>
      </c>
      <c r="C872" s="224" t="s">
        <v>348</v>
      </c>
      <c r="D872" s="225">
        <v>32278</v>
      </c>
      <c r="E872" s="226" t="s">
        <v>360</v>
      </c>
      <c r="F872" s="225" t="s">
        <v>50</v>
      </c>
      <c r="G872" s="224" t="s">
        <v>212</v>
      </c>
      <c r="H872" s="227" t="s">
        <v>215</v>
      </c>
      <c r="I872" s="228">
        <v>46178</v>
      </c>
      <c r="J872" s="229">
        <v>0.26707175925925924</v>
      </c>
      <c r="K872" s="229">
        <v>0.67116898148148152</v>
      </c>
      <c r="L872" s="229"/>
      <c r="M872" s="230" t="s">
        <v>212</v>
      </c>
      <c r="N872" s="231">
        <v>8</v>
      </c>
      <c r="O872" s="231"/>
      <c r="P872" s="231"/>
      <c r="Q872" s="231"/>
      <c r="R872" s="231"/>
      <c r="S872" s="231"/>
      <c r="T872" s="232">
        <f t="shared" si="50"/>
        <v>0</v>
      </c>
      <c r="U872" s="224"/>
      <c r="V872" s="224"/>
      <c r="W872" s="224"/>
      <c r="X872" s="224"/>
      <c r="Y872" s="224"/>
      <c r="Z872" s="224"/>
      <c r="AA872" s="224"/>
      <c r="AB872" s="224"/>
      <c r="AC872" s="224"/>
      <c r="AD872" s="224"/>
      <c r="AE872" s="224"/>
    </row>
    <row r="873" spans="1:31">
      <c r="A873" s="222">
        <v>164</v>
      </c>
      <c r="B873" s="223">
        <v>46175</v>
      </c>
      <c r="C873" s="224" t="s">
        <v>348</v>
      </c>
      <c r="D873" s="225">
        <v>32287</v>
      </c>
      <c r="E873" s="226" t="s">
        <v>361</v>
      </c>
      <c r="F873" s="225" t="s">
        <v>50</v>
      </c>
      <c r="G873" s="224" t="s">
        <v>212</v>
      </c>
      <c r="H873" s="227" t="s">
        <v>215</v>
      </c>
      <c r="I873" s="228">
        <v>46178</v>
      </c>
      <c r="J873" s="229">
        <v>0.24462962962962964</v>
      </c>
      <c r="K873" s="229">
        <v>0.6708912037037037</v>
      </c>
      <c r="L873" s="229"/>
      <c r="M873" s="230" t="s">
        <v>212</v>
      </c>
      <c r="N873" s="231">
        <v>8</v>
      </c>
      <c r="O873" s="231"/>
      <c r="P873" s="231"/>
      <c r="Q873" s="231"/>
      <c r="R873" s="231"/>
      <c r="S873" s="231"/>
      <c r="T873" s="232">
        <f t="shared" si="50"/>
        <v>0</v>
      </c>
      <c r="U873" s="224"/>
      <c r="V873" s="224"/>
      <c r="W873" s="224"/>
      <c r="X873" s="224"/>
      <c r="Y873" s="224"/>
      <c r="Z873" s="224"/>
      <c r="AA873" s="224"/>
      <c r="AB873" s="224"/>
      <c r="AC873" s="224"/>
      <c r="AD873" s="224"/>
      <c r="AE873" s="224"/>
    </row>
    <row r="874" spans="1:31">
      <c r="A874" s="222">
        <v>165</v>
      </c>
      <c r="B874" s="223">
        <v>46175</v>
      </c>
      <c r="C874" s="224" t="s">
        <v>348</v>
      </c>
      <c r="D874" s="225">
        <v>32298</v>
      </c>
      <c r="E874" s="226" t="s">
        <v>362</v>
      </c>
      <c r="F874" s="225" t="s">
        <v>50</v>
      </c>
      <c r="G874" s="224" t="s">
        <v>212</v>
      </c>
      <c r="H874" s="227" t="s">
        <v>215</v>
      </c>
      <c r="I874" s="228">
        <v>46178</v>
      </c>
      <c r="J874" s="229">
        <v>0.26501157407407405</v>
      </c>
      <c r="K874" s="229">
        <v>0.67162037037037037</v>
      </c>
      <c r="L874" s="229"/>
      <c r="M874" s="230" t="s">
        <v>212</v>
      </c>
      <c r="N874" s="231">
        <v>8</v>
      </c>
      <c r="O874" s="231"/>
      <c r="P874" s="231"/>
      <c r="Q874" s="231"/>
      <c r="R874" s="231"/>
      <c r="S874" s="231"/>
      <c r="T874" s="232">
        <f t="shared" si="50"/>
        <v>0</v>
      </c>
      <c r="U874" s="224"/>
      <c r="V874" s="224"/>
      <c r="W874" s="224"/>
      <c r="X874" s="224"/>
      <c r="Y874" s="224"/>
      <c r="Z874" s="224"/>
      <c r="AA874" s="224"/>
      <c r="AB874" s="224"/>
      <c r="AC874" s="224"/>
      <c r="AD874" s="224"/>
      <c r="AE874" s="224"/>
    </row>
    <row r="875" spans="1:31">
      <c r="A875" s="222">
        <v>166</v>
      </c>
      <c r="B875" s="223">
        <v>46175</v>
      </c>
      <c r="C875" s="224" t="s">
        <v>348</v>
      </c>
      <c r="D875" s="225">
        <v>32285</v>
      </c>
      <c r="E875" s="226" t="s">
        <v>378</v>
      </c>
      <c r="F875" s="225" t="s">
        <v>50</v>
      </c>
      <c r="G875" s="224" t="s">
        <v>212</v>
      </c>
      <c r="H875" s="227" t="s">
        <v>215</v>
      </c>
      <c r="I875" s="228">
        <v>46178</v>
      </c>
      <c r="J875" s="229">
        <v>0.25583333333333336</v>
      </c>
      <c r="K875" s="229">
        <v>0.67078703703703701</v>
      </c>
      <c r="L875" s="229"/>
      <c r="M875" s="230" t="s">
        <v>212</v>
      </c>
      <c r="N875" s="231">
        <v>8</v>
      </c>
      <c r="O875" s="231"/>
      <c r="P875" s="231"/>
      <c r="Q875" s="231"/>
      <c r="R875" s="231"/>
      <c r="S875" s="231"/>
      <c r="T875" s="232">
        <f t="shared" si="50"/>
        <v>0</v>
      </c>
      <c r="U875" s="224"/>
      <c r="V875" s="224"/>
      <c r="W875" s="224"/>
      <c r="X875" s="224"/>
      <c r="Y875" s="224"/>
      <c r="Z875" s="224"/>
      <c r="AA875" s="224"/>
      <c r="AB875" s="224"/>
      <c r="AC875" s="224"/>
      <c r="AD875" s="224"/>
      <c r="AE875" s="224"/>
    </row>
    <row r="876" spans="1:31">
      <c r="A876" s="222">
        <v>167</v>
      </c>
      <c r="B876" s="223">
        <v>46175</v>
      </c>
      <c r="C876" s="224" t="s">
        <v>348</v>
      </c>
      <c r="D876" s="225">
        <v>32289</v>
      </c>
      <c r="E876" s="226" t="s">
        <v>363</v>
      </c>
      <c r="F876" s="225" t="s">
        <v>50</v>
      </c>
      <c r="G876" s="224" t="s">
        <v>212</v>
      </c>
      <c r="H876" s="227" t="s">
        <v>215</v>
      </c>
      <c r="I876" s="228">
        <v>46178</v>
      </c>
      <c r="J876" s="229">
        <v>0.25597222222222221</v>
      </c>
      <c r="K876" s="229">
        <v>0.67309027777777775</v>
      </c>
      <c r="L876" s="229"/>
      <c r="M876" s="230" t="s">
        <v>212</v>
      </c>
      <c r="N876" s="231">
        <v>8</v>
      </c>
      <c r="O876" s="231"/>
      <c r="P876" s="231"/>
      <c r="Q876" s="231"/>
      <c r="R876" s="231"/>
      <c r="S876" s="231"/>
      <c r="T876" s="232">
        <f t="shared" si="50"/>
        <v>0</v>
      </c>
      <c r="U876" s="224"/>
      <c r="V876" s="224"/>
      <c r="W876" s="224"/>
      <c r="X876" s="224"/>
      <c r="Y876" s="224"/>
      <c r="Z876" s="224"/>
      <c r="AA876" s="224"/>
      <c r="AB876" s="224"/>
      <c r="AC876" s="224"/>
      <c r="AD876" s="224"/>
      <c r="AE876" s="224"/>
    </row>
    <row r="877" spans="1:31">
      <c r="A877" s="222">
        <v>168</v>
      </c>
      <c r="B877" s="223">
        <v>46175</v>
      </c>
      <c r="C877" s="224" t="s">
        <v>348</v>
      </c>
      <c r="D877" s="225">
        <v>32280</v>
      </c>
      <c r="E877" s="226" t="s">
        <v>364</v>
      </c>
      <c r="F877" s="225" t="s">
        <v>50</v>
      </c>
      <c r="G877" s="224" t="s">
        <v>212</v>
      </c>
      <c r="H877" s="227" t="s">
        <v>215</v>
      </c>
      <c r="I877" s="228">
        <v>46178</v>
      </c>
      <c r="J877" s="229">
        <v>0.26087962962962963</v>
      </c>
      <c r="K877" s="229">
        <v>0.66905092592592597</v>
      </c>
      <c r="L877" s="229"/>
      <c r="M877" s="230" t="s">
        <v>212</v>
      </c>
      <c r="N877" s="231">
        <v>8</v>
      </c>
      <c r="O877" s="231"/>
      <c r="P877" s="231"/>
      <c r="Q877" s="231"/>
      <c r="R877" s="231"/>
      <c r="S877" s="231"/>
      <c r="T877" s="232">
        <f t="shared" si="50"/>
        <v>0</v>
      </c>
      <c r="U877" s="224"/>
      <c r="V877" s="224"/>
      <c r="W877" s="224"/>
      <c r="X877" s="224"/>
      <c r="Y877" s="224"/>
      <c r="Z877" s="224"/>
      <c r="AA877" s="224"/>
      <c r="AB877" s="224"/>
      <c r="AC877" s="224"/>
      <c r="AD877" s="224"/>
      <c r="AE877" s="224"/>
    </row>
    <row r="878" spans="1:31">
      <c r="A878" s="222">
        <v>169</v>
      </c>
      <c r="B878" s="223">
        <v>46175</v>
      </c>
      <c r="C878" s="224" t="s">
        <v>348</v>
      </c>
      <c r="D878" s="225">
        <v>32276</v>
      </c>
      <c r="E878" s="226" t="s">
        <v>365</v>
      </c>
      <c r="F878" s="225" t="s">
        <v>50</v>
      </c>
      <c r="G878" s="224" t="s">
        <v>212</v>
      </c>
      <c r="H878" s="227" t="s">
        <v>215</v>
      </c>
      <c r="I878" s="228">
        <v>46178</v>
      </c>
      <c r="J878" s="229">
        <v>0.25450231481481483</v>
      </c>
      <c r="K878" s="229">
        <v>0.6705092592592593</v>
      </c>
      <c r="L878" s="229"/>
      <c r="M878" s="230" t="s">
        <v>212</v>
      </c>
      <c r="N878" s="231">
        <v>8</v>
      </c>
      <c r="O878" s="231"/>
      <c r="P878" s="231"/>
      <c r="Q878" s="231"/>
      <c r="R878" s="231"/>
      <c r="S878" s="231"/>
      <c r="T878" s="232">
        <f t="shared" si="50"/>
        <v>0</v>
      </c>
      <c r="U878" s="224"/>
      <c r="V878" s="224"/>
      <c r="W878" s="224"/>
      <c r="X878" s="224"/>
      <c r="Y878" s="224"/>
      <c r="Z878" s="224"/>
      <c r="AA878" s="224"/>
      <c r="AB878" s="224"/>
      <c r="AC878" s="224"/>
      <c r="AD878" s="224"/>
      <c r="AE878" s="224"/>
    </row>
    <row r="879" spans="1:31">
      <c r="A879" s="222">
        <v>170</v>
      </c>
      <c r="B879" s="223">
        <v>46175</v>
      </c>
      <c r="C879" s="224" t="s">
        <v>348</v>
      </c>
      <c r="D879" s="225">
        <v>32295</v>
      </c>
      <c r="E879" s="226" t="s">
        <v>367</v>
      </c>
      <c r="F879" s="225" t="s">
        <v>50</v>
      </c>
      <c r="G879" s="224" t="s">
        <v>212</v>
      </c>
      <c r="H879" s="227" t="s">
        <v>215</v>
      </c>
      <c r="I879" s="228">
        <v>46178</v>
      </c>
      <c r="J879" s="229">
        <v>0.25556712962962963</v>
      </c>
      <c r="K879" s="229">
        <v>0.67193287037037042</v>
      </c>
      <c r="L879" s="229"/>
      <c r="M879" s="230" t="s">
        <v>212</v>
      </c>
      <c r="N879" s="231">
        <v>8</v>
      </c>
      <c r="O879" s="231"/>
      <c r="P879" s="231"/>
      <c r="Q879" s="231"/>
      <c r="R879" s="231"/>
      <c r="S879" s="231"/>
      <c r="T879" s="232">
        <f t="shared" si="50"/>
        <v>0</v>
      </c>
      <c r="U879" s="224"/>
      <c r="V879" s="224"/>
      <c r="W879" s="224"/>
      <c r="X879" s="224"/>
      <c r="Y879" s="224"/>
      <c r="Z879" s="224"/>
      <c r="AA879" s="224"/>
      <c r="AB879" s="224"/>
      <c r="AC879" s="224"/>
      <c r="AD879" s="224"/>
      <c r="AE879" s="224"/>
    </row>
    <row r="880" spans="1:31">
      <c r="A880" s="222">
        <v>171</v>
      </c>
      <c r="B880" s="223">
        <v>46175</v>
      </c>
      <c r="C880" s="224" t="s">
        <v>348</v>
      </c>
      <c r="D880" s="225">
        <v>32282</v>
      </c>
      <c r="E880" s="226" t="s">
        <v>368</v>
      </c>
      <c r="F880" s="225" t="s">
        <v>50</v>
      </c>
      <c r="G880" s="224" t="s">
        <v>212</v>
      </c>
      <c r="H880" s="227" t="s">
        <v>215</v>
      </c>
      <c r="I880" s="228">
        <v>46178</v>
      </c>
      <c r="J880" s="229">
        <v>0.26606481481481481</v>
      </c>
      <c r="K880" s="229">
        <v>0.67228009259259258</v>
      </c>
      <c r="L880" s="229"/>
      <c r="M880" s="230" t="s">
        <v>212</v>
      </c>
      <c r="N880" s="231">
        <v>8</v>
      </c>
      <c r="O880" s="231"/>
      <c r="P880" s="231"/>
      <c r="Q880" s="231"/>
      <c r="R880" s="231"/>
      <c r="S880" s="231"/>
      <c r="T880" s="232">
        <f t="shared" si="50"/>
        <v>0</v>
      </c>
      <c r="U880" s="224"/>
      <c r="V880" s="224"/>
      <c r="W880" s="224"/>
      <c r="X880" s="224"/>
      <c r="Y880" s="224"/>
      <c r="Z880" s="224"/>
      <c r="AA880" s="224"/>
      <c r="AB880" s="224"/>
      <c r="AC880" s="224"/>
      <c r="AD880" s="224"/>
      <c r="AE880" s="224"/>
    </row>
    <row r="881" spans="1:31">
      <c r="A881" s="222">
        <v>172</v>
      </c>
      <c r="B881" s="223">
        <v>46175</v>
      </c>
      <c r="C881" s="224" t="s">
        <v>348</v>
      </c>
      <c r="D881" s="225">
        <v>32275</v>
      </c>
      <c r="E881" s="226" t="s">
        <v>369</v>
      </c>
      <c r="F881" s="225" t="s">
        <v>50</v>
      </c>
      <c r="G881" s="224" t="s">
        <v>212</v>
      </c>
      <c r="H881" s="227" t="s">
        <v>215</v>
      </c>
      <c r="I881" s="228">
        <v>46178</v>
      </c>
      <c r="J881" s="229">
        <v>0.25293981481481481</v>
      </c>
      <c r="K881" s="229">
        <v>0.67043981481481485</v>
      </c>
      <c r="L881" s="229"/>
      <c r="M881" s="230" t="s">
        <v>212</v>
      </c>
      <c r="N881" s="231">
        <v>8</v>
      </c>
      <c r="O881" s="231"/>
      <c r="P881" s="231"/>
      <c r="Q881" s="231"/>
      <c r="R881" s="231"/>
      <c r="S881" s="231"/>
      <c r="T881" s="232">
        <f t="shared" si="50"/>
        <v>0</v>
      </c>
      <c r="U881" s="224"/>
      <c r="V881" s="224"/>
      <c r="W881" s="224"/>
      <c r="X881" s="224"/>
      <c r="Y881" s="224"/>
      <c r="Z881" s="224"/>
      <c r="AA881" s="224"/>
      <c r="AB881" s="224"/>
      <c r="AC881" s="224"/>
      <c r="AD881" s="224"/>
      <c r="AE881" s="224"/>
    </row>
    <row r="882" spans="1:31">
      <c r="A882" s="222">
        <v>173</v>
      </c>
      <c r="B882" s="223">
        <v>46175</v>
      </c>
      <c r="C882" s="224" t="s">
        <v>348</v>
      </c>
      <c r="D882" s="225">
        <v>32284</v>
      </c>
      <c r="E882" s="226" t="s">
        <v>370</v>
      </c>
      <c r="F882" s="225" t="s">
        <v>50</v>
      </c>
      <c r="G882" s="224" t="s">
        <v>212</v>
      </c>
      <c r="H882" s="227" t="s">
        <v>215</v>
      </c>
      <c r="I882" s="228">
        <v>46178</v>
      </c>
      <c r="J882" s="229"/>
      <c r="K882" s="229"/>
      <c r="L882" s="229" t="s">
        <v>213</v>
      </c>
      <c r="M882" s="230" t="s">
        <v>212</v>
      </c>
      <c r="N882" s="231"/>
      <c r="O882" s="231"/>
      <c r="P882" s="231"/>
      <c r="Q882" s="231"/>
      <c r="R882" s="231"/>
      <c r="S882" s="231"/>
      <c r="T882" s="232">
        <f t="shared" si="50"/>
        <v>0</v>
      </c>
      <c r="U882" s="224"/>
      <c r="V882" s="224"/>
      <c r="W882" s="224"/>
      <c r="X882" s="224"/>
      <c r="Y882" s="224"/>
      <c r="Z882" s="224"/>
      <c r="AA882" s="224"/>
      <c r="AB882" s="224"/>
      <c r="AC882" s="224"/>
      <c r="AD882" s="224"/>
      <c r="AE882" s="224"/>
    </row>
    <row r="883" spans="1:31">
      <c r="A883" s="222">
        <v>174</v>
      </c>
      <c r="B883" s="223">
        <v>46175</v>
      </c>
      <c r="C883" s="224" t="s">
        <v>348</v>
      </c>
      <c r="D883" s="225">
        <v>32291</v>
      </c>
      <c r="E883" s="226" t="s">
        <v>371</v>
      </c>
      <c r="F883" s="225" t="s">
        <v>50</v>
      </c>
      <c r="G883" s="224" t="s">
        <v>212</v>
      </c>
      <c r="H883" s="227" t="s">
        <v>215</v>
      </c>
      <c r="I883" s="228">
        <v>46178</v>
      </c>
      <c r="J883" s="229">
        <v>0.25216435185185188</v>
      </c>
      <c r="K883" s="229">
        <v>0.6706481481481481</v>
      </c>
      <c r="L883" s="229"/>
      <c r="M883" s="230" t="s">
        <v>212</v>
      </c>
      <c r="N883" s="231">
        <v>8</v>
      </c>
      <c r="O883" s="231"/>
      <c r="P883" s="231"/>
      <c r="Q883" s="231"/>
      <c r="R883" s="231"/>
      <c r="S883" s="231"/>
      <c r="T883" s="232">
        <f t="shared" si="50"/>
        <v>0</v>
      </c>
      <c r="U883" s="224"/>
      <c r="V883" s="224"/>
      <c r="W883" s="224"/>
      <c r="X883" s="224"/>
      <c r="Y883" s="224"/>
      <c r="Z883" s="224"/>
      <c r="AA883" s="224"/>
      <c r="AB883" s="224"/>
      <c r="AC883" s="224"/>
      <c r="AD883" s="224"/>
      <c r="AE883" s="224"/>
    </row>
    <row r="884" spans="1:31">
      <c r="A884" s="222">
        <v>175</v>
      </c>
      <c r="B884" s="223">
        <v>46175</v>
      </c>
      <c r="C884" s="224" t="s">
        <v>348</v>
      </c>
      <c r="D884" s="225">
        <v>32290</v>
      </c>
      <c r="E884" s="226" t="s">
        <v>372</v>
      </c>
      <c r="F884" s="225" t="s">
        <v>50</v>
      </c>
      <c r="G884" s="224" t="s">
        <v>212</v>
      </c>
      <c r="H884" s="227" t="s">
        <v>215</v>
      </c>
      <c r="I884" s="228">
        <v>46178</v>
      </c>
      <c r="J884" s="229">
        <v>0.25543981481481481</v>
      </c>
      <c r="K884" s="229">
        <v>0.67085648148148147</v>
      </c>
      <c r="L884" s="229"/>
      <c r="M884" s="230" t="s">
        <v>212</v>
      </c>
      <c r="N884" s="231">
        <v>8</v>
      </c>
      <c r="O884" s="231"/>
      <c r="P884" s="231"/>
      <c r="Q884" s="231"/>
      <c r="R884" s="231"/>
      <c r="S884" s="231"/>
      <c r="T884" s="232">
        <f t="shared" si="50"/>
        <v>0</v>
      </c>
      <c r="U884" s="224"/>
      <c r="V884" s="224"/>
      <c r="W884" s="224"/>
      <c r="X884" s="224"/>
      <c r="Y884" s="224"/>
      <c r="Z884" s="224"/>
      <c r="AA884" s="224"/>
      <c r="AB884" s="224"/>
      <c r="AC884" s="224"/>
      <c r="AD884" s="224"/>
      <c r="AE884" s="224"/>
    </row>
    <row r="885" spans="1:31">
      <c r="A885" s="222">
        <v>176</v>
      </c>
      <c r="B885" s="223">
        <v>46175</v>
      </c>
      <c r="C885" s="224" t="s">
        <v>348</v>
      </c>
      <c r="D885" s="225">
        <v>32302</v>
      </c>
      <c r="E885" s="226" t="s">
        <v>373</v>
      </c>
      <c r="F885" s="225" t="s">
        <v>50</v>
      </c>
      <c r="G885" s="224" t="s">
        <v>212</v>
      </c>
      <c r="H885" s="227" t="s">
        <v>215</v>
      </c>
      <c r="I885" s="228">
        <v>46178</v>
      </c>
      <c r="J885" s="229">
        <v>0.27453703703703702</v>
      </c>
      <c r="K885" s="229">
        <v>0.67174768518518524</v>
      </c>
      <c r="L885" s="229"/>
      <c r="M885" s="230" t="s">
        <v>212</v>
      </c>
      <c r="N885" s="231">
        <v>8</v>
      </c>
      <c r="O885" s="231"/>
      <c r="P885" s="231"/>
      <c r="Q885" s="231"/>
      <c r="R885" s="231"/>
      <c r="S885" s="231"/>
      <c r="T885" s="232">
        <f t="shared" si="50"/>
        <v>0</v>
      </c>
      <c r="U885" s="224"/>
      <c r="V885" s="224"/>
      <c r="W885" s="224"/>
      <c r="X885" s="224"/>
      <c r="Y885" s="224"/>
      <c r="Z885" s="224"/>
      <c r="AA885" s="224"/>
      <c r="AB885" s="224"/>
      <c r="AC885" s="224"/>
      <c r="AD885" s="224"/>
      <c r="AE885" s="224"/>
    </row>
    <row r="886" spans="1:31">
      <c r="A886" s="222">
        <v>177</v>
      </c>
      <c r="B886" s="223">
        <v>46175</v>
      </c>
      <c r="C886" s="224" t="s">
        <v>348</v>
      </c>
      <c r="D886" s="225">
        <v>32305</v>
      </c>
      <c r="E886" s="226" t="s">
        <v>374</v>
      </c>
      <c r="F886" s="225" t="s">
        <v>50</v>
      </c>
      <c r="G886" s="224" t="s">
        <v>212</v>
      </c>
      <c r="H886" s="227" t="s">
        <v>215</v>
      </c>
      <c r="I886" s="228">
        <v>46178</v>
      </c>
      <c r="J886" s="229">
        <v>0.27446759259259257</v>
      </c>
      <c r="K886" s="229">
        <v>0.67168981481481482</v>
      </c>
      <c r="L886" s="229"/>
      <c r="M886" s="230" t="s">
        <v>212</v>
      </c>
      <c r="N886" s="231">
        <v>8</v>
      </c>
      <c r="O886" s="231"/>
      <c r="P886" s="231"/>
      <c r="Q886" s="231"/>
      <c r="R886" s="231"/>
      <c r="S886" s="231"/>
      <c r="T886" s="232">
        <f t="shared" si="50"/>
        <v>0</v>
      </c>
      <c r="U886" s="224"/>
      <c r="V886" s="224"/>
      <c r="W886" s="224"/>
      <c r="X886" s="224"/>
      <c r="Y886" s="224"/>
      <c r="Z886" s="224"/>
      <c r="AA886" s="224"/>
      <c r="AB886" s="224"/>
      <c r="AC886" s="224"/>
      <c r="AD886" s="224"/>
      <c r="AE886" s="224"/>
    </row>
    <row r="887" spans="1:31">
      <c r="A887" s="222">
        <v>178</v>
      </c>
      <c r="B887" s="223">
        <v>46175</v>
      </c>
      <c r="C887" s="224" t="s">
        <v>348</v>
      </c>
      <c r="D887" s="225">
        <v>32299</v>
      </c>
      <c r="E887" s="226" t="s">
        <v>375</v>
      </c>
      <c r="F887" s="225" t="s">
        <v>50</v>
      </c>
      <c r="G887" s="224" t="s">
        <v>212</v>
      </c>
      <c r="H887" s="227" t="s">
        <v>215</v>
      </c>
      <c r="I887" s="228">
        <v>46178</v>
      </c>
      <c r="J887" s="229">
        <v>0.2553009259259259</v>
      </c>
      <c r="K887" s="229">
        <v>0.67181712962962958</v>
      </c>
      <c r="L887" s="229"/>
      <c r="M887" s="230" t="s">
        <v>212</v>
      </c>
      <c r="N887" s="231">
        <v>8</v>
      </c>
      <c r="O887" s="231"/>
      <c r="P887" s="231"/>
      <c r="Q887" s="231"/>
      <c r="R887" s="231"/>
      <c r="S887" s="231"/>
      <c r="T887" s="232">
        <f t="shared" si="50"/>
        <v>0</v>
      </c>
      <c r="U887" s="224"/>
      <c r="V887" s="224"/>
      <c r="W887" s="224"/>
      <c r="X887" s="224"/>
      <c r="Y887" s="224"/>
      <c r="Z887" s="224"/>
      <c r="AA887" s="224"/>
      <c r="AB887" s="224"/>
      <c r="AC887" s="224"/>
      <c r="AD887" s="224"/>
      <c r="AE887" s="224"/>
    </row>
    <row r="888" spans="1:31">
      <c r="A888" s="222">
        <v>179</v>
      </c>
      <c r="B888" s="223">
        <v>46175</v>
      </c>
      <c r="C888" s="224" t="s">
        <v>348</v>
      </c>
      <c r="D888" s="225">
        <v>32301</v>
      </c>
      <c r="E888" s="226" t="s">
        <v>376</v>
      </c>
      <c r="F888" s="225" t="s">
        <v>50</v>
      </c>
      <c r="G888" s="224" t="s">
        <v>212</v>
      </c>
      <c r="H888" s="227" t="s">
        <v>215</v>
      </c>
      <c r="I888" s="228">
        <v>46178</v>
      </c>
      <c r="J888" s="229">
        <v>0.25587962962962962</v>
      </c>
      <c r="K888" s="229">
        <v>0.6729398148148148</v>
      </c>
      <c r="L888" s="229"/>
      <c r="M888" s="230" t="s">
        <v>212</v>
      </c>
      <c r="N888" s="231">
        <v>8</v>
      </c>
      <c r="O888" s="231"/>
      <c r="P888" s="231"/>
      <c r="Q888" s="231"/>
      <c r="R888" s="231"/>
      <c r="S888" s="231"/>
      <c r="T888" s="232">
        <f t="shared" si="50"/>
        <v>0</v>
      </c>
      <c r="U888" s="224"/>
      <c r="V888" s="224"/>
      <c r="W888" s="224"/>
      <c r="X888" s="224"/>
      <c r="Y888" s="224"/>
      <c r="Z888" s="224"/>
      <c r="AA888" s="224"/>
      <c r="AB888" s="224"/>
      <c r="AC888" s="224"/>
      <c r="AD888" s="224"/>
      <c r="AE888" s="224"/>
    </row>
    <row r="889" spans="1:31">
      <c r="A889" s="222">
        <v>180</v>
      </c>
      <c r="B889" s="223">
        <v>46175</v>
      </c>
      <c r="C889" s="224" t="s">
        <v>348</v>
      </c>
      <c r="D889" s="225">
        <v>32297</v>
      </c>
      <c r="E889" s="226" t="s">
        <v>377</v>
      </c>
      <c r="F889" s="225" t="s">
        <v>50</v>
      </c>
      <c r="G889" s="224" t="s">
        <v>212</v>
      </c>
      <c r="H889" s="227" t="s">
        <v>215</v>
      </c>
      <c r="I889" s="228">
        <v>46178</v>
      </c>
      <c r="J889" s="229">
        <v>0.26700231481481479</v>
      </c>
      <c r="K889" s="229">
        <v>0.66740740740740745</v>
      </c>
      <c r="L889" s="229"/>
      <c r="M889" s="230" t="s">
        <v>212</v>
      </c>
      <c r="N889" s="231">
        <v>8</v>
      </c>
      <c r="O889" s="231"/>
      <c r="P889" s="231"/>
      <c r="Q889" s="231"/>
      <c r="R889" s="231"/>
      <c r="S889" s="231"/>
      <c r="T889" s="232">
        <f t="shared" si="50"/>
        <v>0</v>
      </c>
      <c r="U889" s="224"/>
      <c r="V889" s="224"/>
      <c r="W889" s="224"/>
      <c r="X889" s="224"/>
      <c r="Y889" s="224"/>
      <c r="Z889" s="224"/>
      <c r="AA889" s="224"/>
      <c r="AB889" s="224"/>
      <c r="AC889" s="224"/>
      <c r="AD889" s="224"/>
      <c r="AE889" s="224"/>
    </row>
    <row r="890" spans="1:31">
      <c r="A890" s="237">
        <v>1</v>
      </c>
      <c r="B890" s="238">
        <v>45244</v>
      </c>
      <c r="C890" s="239" t="s">
        <v>48</v>
      </c>
      <c r="D890" s="240">
        <v>5683</v>
      </c>
      <c r="E890" s="241" t="s">
        <v>49</v>
      </c>
      <c r="F890" s="240" t="s">
        <v>50</v>
      </c>
      <c r="G890" s="239" t="s">
        <v>209</v>
      </c>
      <c r="H890" s="242" t="s">
        <v>288</v>
      </c>
      <c r="I890" s="243">
        <v>46179</v>
      </c>
      <c r="J890" s="244"/>
      <c r="K890" s="244"/>
      <c r="L890" s="244"/>
      <c r="M890" s="245" t="s">
        <v>211</v>
      </c>
      <c r="N890" s="246"/>
      <c r="O890" s="246"/>
      <c r="P890" s="246"/>
      <c r="Q890" s="246"/>
      <c r="R890" s="246"/>
      <c r="S890" s="246"/>
      <c r="T890" s="247">
        <f t="shared" si="50"/>
        <v>0</v>
      </c>
      <c r="U890" s="246"/>
      <c r="V890" s="246"/>
      <c r="W890" s="246"/>
      <c r="X890" s="246"/>
      <c r="Y890" s="246"/>
      <c r="Z890" s="246"/>
      <c r="AA890" s="246"/>
      <c r="AB890" s="246"/>
      <c r="AC890" s="246"/>
      <c r="AD890" s="246"/>
      <c r="AE890" s="246"/>
    </row>
    <row r="891" spans="1:31">
      <c r="A891" s="237">
        <v>2</v>
      </c>
      <c r="B891" s="238">
        <v>45951</v>
      </c>
      <c r="C891" s="239" t="s">
        <v>238</v>
      </c>
      <c r="D891" s="239">
        <v>31024</v>
      </c>
      <c r="E891" s="241" t="s">
        <v>239</v>
      </c>
      <c r="F891" s="240" t="s">
        <v>52</v>
      </c>
      <c r="G891" s="239" t="s">
        <v>251</v>
      </c>
      <c r="H891" s="242" t="s">
        <v>258</v>
      </c>
      <c r="I891" s="243">
        <v>46179</v>
      </c>
      <c r="J891" s="244"/>
      <c r="K891" s="244"/>
      <c r="L891" s="244"/>
      <c r="M891" s="245" t="s">
        <v>210</v>
      </c>
      <c r="N891" s="246"/>
      <c r="O891" s="246"/>
      <c r="P891" s="246"/>
      <c r="Q891" s="246"/>
      <c r="R891" s="246"/>
      <c r="S891" s="246"/>
      <c r="T891" s="247">
        <f t="shared" si="50"/>
        <v>0</v>
      </c>
      <c r="U891" s="239"/>
      <c r="V891" s="239"/>
      <c r="W891" s="239"/>
      <c r="X891" s="239"/>
      <c r="Y891" s="239"/>
      <c r="Z891" s="239"/>
      <c r="AA891" s="239"/>
      <c r="AB891" s="239"/>
      <c r="AC891" s="239"/>
      <c r="AD891" s="239"/>
      <c r="AE891" s="239"/>
    </row>
    <row r="892" spans="1:31">
      <c r="A892" s="237">
        <v>3</v>
      </c>
      <c r="B892" s="238">
        <v>45811</v>
      </c>
      <c r="C892" s="239" t="s">
        <v>51</v>
      </c>
      <c r="D892" s="240">
        <v>13373</v>
      </c>
      <c r="E892" s="241" t="s">
        <v>53</v>
      </c>
      <c r="F892" s="240" t="s">
        <v>54</v>
      </c>
      <c r="G892" s="239" t="s">
        <v>251</v>
      </c>
      <c r="H892" s="242" t="s">
        <v>288</v>
      </c>
      <c r="I892" s="243">
        <v>46179</v>
      </c>
      <c r="J892" s="244"/>
      <c r="K892" s="244"/>
      <c r="L892" s="244"/>
      <c r="M892" s="245" t="s">
        <v>210</v>
      </c>
      <c r="N892" s="246"/>
      <c r="O892" s="246"/>
      <c r="P892" s="246"/>
      <c r="Q892" s="246"/>
      <c r="R892" s="246"/>
      <c r="S892" s="246"/>
      <c r="T892" s="247">
        <f t="shared" si="50"/>
        <v>0</v>
      </c>
      <c r="U892" s="246"/>
      <c r="V892" s="246"/>
      <c r="W892" s="246"/>
      <c r="X892" s="246"/>
      <c r="Y892" s="246"/>
      <c r="Z892" s="246"/>
      <c r="AA892" s="246"/>
      <c r="AB892" s="246"/>
      <c r="AC892" s="246"/>
      <c r="AD892" s="246"/>
      <c r="AE892" s="246"/>
    </row>
    <row r="893" spans="1:31">
      <c r="A893" s="237">
        <v>4</v>
      </c>
      <c r="B893" s="238">
        <v>45524</v>
      </c>
      <c r="C893" s="239" t="s">
        <v>56</v>
      </c>
      <c r="D893" s="240">
        <v>7167</v>
      </c>
      <c r="E893" s="241" t="s">
        <v>57</v>
      </c>
      <c r="F893" s="240" t="s">
        <v>52</v>
      </c>
      <c r="G893" s="239" t="s">
        <v>251</v>
      </c>
      <c r="H893" s="242" t="s">
        <v>258</v>
      </c>
      <c r="I893" s="243">
        <v>46179</v>
      </c>
      <c r="J893" s="244"/>
      <c r="K893" s="244"/>
      <c r="L893" s="244"/>
      <c r="M893" s="245" t="s">
        <v>210</v>
      </c>
      <c r="N893" s="246"/>
      <c r="O893" s="246"/>
      <c r="P893" s="246"/>
      <c r="Q893" s="246"/>
      <c r="R893" s="246"/>
      <c r="S893" s="246"/>
      <c r="T893" s="247">
        <f t="shared" si="50"/>
        <v>0</v>
      </c>
      <c r="U893" s="246"/>
      <c r="V893" s="246"/>
      <c r="W893" s="246"/>
      <c r="X893" s="246"/>
      <c r="Y893" s="246"/>
      <c r="Z893" s="246"/>
      <c r="AA893" s="246"/>
      <c r="AB893" s="246"/>
      <c r="AC893" s="246"/>
      <c r="AD893" s="246"/>
      <c r="AE893" s="246"/>
    </row>
    <row r="894" spans="1:31">
      <c r="A894" s="237">
        <v>5</v>
      </c>
      <c r="B894" s="238">
        <v>46161</v>
      </c>
      <c r="C894" s="239" t="s">
        <v>310</v>
      </c>
      <c r="D894" s="240">
        <v>32202</v>
      </c>
      <c r="E894" s="241" t="s">
        <v>311</v>
      </c>
      <c r="F894" s="240" t="s">
        <v>50</v>
      </c>
      <c r="G894" s="239" t="s">
        <v>212</v>
      </c>
      <c r="H894" s="242" t="s">
        <v>215</v>
      </c>
      <c r="I894" s="243">
        <v>46179</v>
      </c>
      <c r="J894" s="244"/>
      <c r="K894" s="244"/>
      <c r="L894" s="244"/>
      <c r="M894" s="245" t="s">
        <v>212</v>
      </c>
      <c r="N894" s="246"/>
      <c r="O894" s="246"/>
      <c r="P894" s="246"/>
      <c r="Q894" s="246"/>
      <c r="R894" s="246"/>
      <c r="S894" s="246"/>
      <c r="T894" s="247">
        <f t="shared" si="50"/>
        <v>0</v>
      </c>
      <c r="U894" s="239"/>
      <c r="V894" s="239"/>
      <c r="W894" s="239"/>
      <c r="X894" s="239"/>
      <c r="Y894" s="239"/>
      <c r="Z894" s="239"/>
      <c r="AA894" s="239"/>
      <c r="AB894" s="239"/>
      <c r="AC894" s="239"/>
      <c r="AD894" s="239"/>
      <c r="AE894" s="239"/>
    </row>
    <row r="895" spans="1:31">
      <c r="A895" s="237">
        <v>6</v>
      </c>
      <c r="B895" s="238">
        <v>45734</v>
      </c>
      <c r="C895" s="239" t="s">
        <v>61</v>
      </c>
      <c r="D895" s="246">
        <v>11936</v>
      </c>
      <c r="E895" s="241" t="s">
        <v>62</v>
      </c>
      <c r="F895" s="240" t="s">
        <v>52</v>
      </c>
      <c r="G895" s="239" t="s">
        <v>209</v>
      </c>
      <c r="H895" s="242" t="s">
        <v>63</v>
      </c>
      <c r="I895" s="243">
        <v>46179</v>
      </c>
      <c r="J895" s="244"/>
      <c r="K895" s="244"/>
      <c r="L895" s="244"/>
      <c r="M895" s="245" t="s">
        <v>211</v>
      </c>
      <c r="N895" s="246"/>
      <c r="O895" s="246"/>
      <c r="P895" s="246"/>
      <c r="Q895" s="246"/>
      <c r="R895" s="246"/>
      <c r="S895" s="246"/>
      <c r="T895" s="247">
        <f t="shared" si="50"/>
        <v>0</v>
      </c>
      <c r="U895" s="246"/>
      <c r="V895" s="246"/>
      <c r="W895" s="246"/>
      <c r="X895" s="246"/>
      <c r="Y895" s="246"/>
      <c r="Z895" s="246"/>
      <c r="AA895" s="246"/>
      <c r="AB895" s="246"/>
      <c r="AC895" s="246"/>
      <c r="AD895" s="246"/>
      <c r="AE895" s="246"/>
    </row>
    <row r="896" spans="1:31">
      <c r="A896" s="237">
        <v>7</v>
      </c>
      <c r="B896" s="238">
        <v>45944</v>
      </c>
      <c r="C896" s="239" t="s">
        <v>214</v>
      </c>
      <c r="D896" s="240">
        <v>31006</v>
      </c>
      <c r="E896" s="241" t="s">
        <v>219</v>
      </c>
      <c r="F896" s="240" t="s">
        <v>52</v>
      </c>
      <c r="G896" s="239" t="s">
        <v>251</v>
      </c>
      <c r="H896" s="242" t="s">
        <v>68</v>
      </c>
      <c r="I896" s="243">
        <v>46179</v>
      </c>
      <c r="J896" s="244"/>
      <c r="K896" s="244"/>
      <c r="L896" s="244"/>
      <c r="M896" s="245" t="s">
        <v>210</v>
      </c>
      <c r="N896" s="246"/>
      <c r="O896" s="246"/>
      <c r="P896" s="246"/>
      <c r="Q896" s="246"/>
      <c r="R896" s="246"/>
      <c r="S896" s="246"/>
      <c r="T896" s="247">
        <f t="shared" si="50"/>
        <v>0</v>
      </c>
      <c r="U896" s="239"/>
      <c r="V896" s="239"/>
      <c r="W896" s="239"/>
      <c r="X896" s="239"/>
      <c r="Y896" s="239"/>
      <c r="Z896" s="239"/>
      <c r="AA896" s="239"/>
      <c r="AB896" s="239"/>
      <c r="AC896" s="239"/>
      <c r="AD896" s="239"/>
      <c r="AE896" s="239"/>
    </row>
    <row r="897" spans="1:31">
      <c r="A897" s="237">
        <v>8</v>
      </c>
      <c r="B897" s="238">
        <v>45531</v>
      </c>
      <c r="C897" s="239" t="s">
        <v>66</v>
      </c>
      <c r="D897" s="246">
        <v>7080</v>
      </c>
      <c r="E897" s="241" t="s">
        <v>67</v>
      </c>
      <c r="F897" s="240" t="s">
        <v>54</v>
      </c>
      <c r="G897" s="239" t="s">
        <v>251</v>
      </c>
      <c r="H897" s="242" t="s">
        <v>58</v>
      </c>
      <c r="I897" s="243">
        <v>46179</v>
      </c>
      <c r="J897" s="244"/>
      <c r="K897" s="244"/>
      <c r="L897" s="244"/>
      <c r="M897" s="245" t="s">
        <v>210</v>
      </c>
      <c r="N897" s="246"/>
      <c r="O897" s="246"/>
      <c r="P897" s="246"/>
      <c r="Q897" s="246"/>
      <c r="R897" s="246"/>
      <c r="S897" s="246"/>
      <c r="T897" s="247">
        <f t="shared" si="50"/>
        <v>0</v>
      </c>
      <c r="U897" s="246"/>
      <c r="V897" s="246"/>
      <c r="W897" s="246"/>
      <c r="X897" s="246"/>
      <c r="Y897" s="246"/>
      <c r="Z897" s="246"/>
      <c r="AA897" s="246"/>
      <c r="AB897" s="246"/>
      <c r="AC897" s="246"/>
      <c r="AD897" s="246"/>
      <c r="AE897" s="246"/>
    </row>
    <row r="898" spans="1:31">
      <c r="A898" s="237">
        <v>9</v>
      </c>
      <c r="B898" s="238">
        <v>45993</v>
      </c>
      <c r="C898" s="239" t="s">
        <v>259</v>
      </c>
      <c r="D898" s="240">
        <v>31088</v>
      </c>
      <c r="E898" s="241" t="s">
        <v>260</v>
      </c>
      <c r="F898" s="240" t="s">
        <v>52</v>
      </c>
      <c r="G898" s="239" t="s">
        <v>251</v>
      </c>
      <c r="H898" s="242" t="s">
        <v>288</v>
      </c>
      <c r="I898" s="243">
        <v>46179</v>
      </c>
      <c r="J898" s="244"/>
      <c r="K898" s="244"/>
      <c r="L898" s="244"/>
      <c r="M898" s="245" t="s">
        <v>210</v>
      </c>
      <c r="N898" s="246"/>
      <c r="O898" s="246"/>
      <c r="P898" s="246"/>
      <c r="Q898" s="246"/>
      <c r="R898" s="246"/>
      <c r="S898" s="246"/>
      <c r="T898" s="247">
        <f t="shared" si="50"/>
        <v>0</v>
      </c>
      <c r="U898" s="239"/>
      <c r="V898" s="239"/>
      <c r="W898" s="239"/>
      <c r="X898" s="239"/>
      <c r="Y898" s="239"/>
      <c r="Z898" s="239"/>
      <c r="AA898" s="239"/>
      <c r="AB898" s="239"/>
      <c r="AC898" s="239"/>
      <c r="AD898" s="239"/>
      <c r="AE898" s="239"/>
    </row>
    <row r="899" spans="1:31">
      <c r="A899" s="237">
        <v>10</v>
      </c>
      <c r="B899" s="238">
        <v>45755</v>
      </c>
      <c r="C899" s="239" t="s">
        <v>70</v>
      </c>
      <c r="D899" s="245">
        <v>11601</v>
      </c>
      <c r="E899" s="241" t="s">
        <v>71</v>
      </c>
      <c r="F899" s="240" t="s">
        <v>50</v>
      </c>
      <c r="G899" s="239" t="s">
        <v>212</v>
      </c>
      <c r="H899" s="242" t="s">
        <v>58</v>
      </c>
      <c r="I899" s="243">
        <v>46179</v>
      </c>
      <c r="J899" s="244"/>
      <c r="K899" s="244"/>
      <c r="L899" s="244"/>
      <c r="M899" s="245" t="s">
        <v>212</v>
      </c>
      <c r="N899" s="246"/>
      <c r="O899" s="246"/>
      <c r="P899" s="246"/>
      <c r="Q899" s="246"/>
      <c r="R899" s="246"/>
      <c r="S899" s="246"/>
      <c r="T899" s="247">
        <f t="shared" si="50"/>
        <v>0</v>
      </c>
      <c r="U899" s="246"/>
      <c r="V899" s="246"/>
      <c r="W899" s="246"/>
      <c r="X899" s="246"/>
      <c r="Y899" s="246"/>
      <c r="Z899" s="246"/>
      <c r="AA899" s="246"/>
      <c r="AB899" s="246"/>
      <c r="AC899" s="246"/>
      <c r="AD899" s="246"/>
      <c r="AE899" s="246"/>
    </row>
    <row r="900" spans="1:31">
      <c r="A900" s="237">
        <v>11</v>
      </c>
      <c r="B900" s="238">
        <v>45531</v>
      </c>
      <c r="C900" s="239" t="s">
        <v>66</v>
      </c>
      <c r="D900" s="245">
        <v>7115</v>
      </c>
      <c r="E900" s="241" t="s">
        <v>73</v>
      </c>
      <c r="F900" s="240" t="s">
        <v>52</v>
      </c>
      <c r="G900" s="239" t="s">
        <v>251</v>
      </c>
      <c r="H900" s="242" t="s">
        <v>289</v>
      </c>
      <c r="I900" s="243">
        <v>46179</v>
      </c>
      <c r="J900" s="244"/>
      <c r="K900" s="244"/>
      <c r="L900" s="244"/>
      <c r="M900" s="245" t="s">
        <v>210</v>
      </c>
      <c r="N900" s="246"/>
      <c r="O900" s="246"/>
      <c r="P900" s="246"/>
      <c r="Q900" s="246"/>
      <c r="R900" s="246"/>
      <c r="S900" s="246"/>
      <c r="T900" s="247">
        <f t="shared" si="50"/>
        <v>0</v>
      </c>
      <c r="U900" s="246"/>
      <c r="V900" s="246"/>
      <c r="W900" s="246"/>
      <c r="X900" s="246"/>
      <c r="Y900" s="246"/>
      <c r="Z900" s="246"/>
      <c r="AA900" s="246"/>
      <c r="AB900" s="246"/>
      <c r="AC900" s="246"/>
      <c r="AD900" s="246"/>
      <c r="AE900" s="246"/>
    </row>
    <row r="901" spans="1:31">
      <c r="A901" s="237">
        <v>12</v>
      </c>
      <c r="B901" s="248">
        <v>46084</v>
      </c>
      <c r="C901" s="239" t="s">
        <v>268</v>
      </c>
      <c r="D901" s="239">
        <v>32818</v>
      </c>
      <c r="E901" s="249" t="s">
        <v>269</v>
      </c>
      <c r="F901" s="239" t="s">
        <v>52</v>
      </c>
      <c r="G901" s="239" t="s">
        <v>251</v>
      </c>
      <c r="H901" s="249" t="s">
        <v>77</v>
      </c>
      <c r="I901" s="243">
        <v>46179</v>
      </c>
      <c r="J901" s="244"/>
      <c r="K901" s="244"/>
      <c r="L901" s="244"/>
      <c r="M901" s="245" t="s">
        <v>210</v>
      </c>
      <c r="N901" s="246"/>
      <c r="O901" s="246"/>
      <c r="P901" s="239"/>
      <c r="Q901" s="239"/>
      <c r="R901" s="239"/>
      <c r="S901" s="239"/>
      <c r="T901" s="239">
        <v>0</v>
      </c>
      <c r="U901" s="239"/>
      <c r="V901" s="239"/>
      <c r="W901" s="239"/>
      <c r="X901" s="239"/>
      <c r="Y901" s="239"/>
      <c r="Z901" s="239"/>
      <c r="AA901" s="239"/>
      <c r="AB901" s="239"/>
      <c r="AC901" s="239"/>
      <c r="AD901" s="239"/>
      <c r="AE901" s="239"/>
    </row>
    <row r="902" spans="1:31">
      <c r="A902" s="237">
        <v>13</v>
      </c>
      <c r="B902" s="238">
        <v>45734</v>
      </c>
      <c r="C902" s="239" t="s">
        <v>61</v>
      </c>
      <c r="D902" s="245">
        <v>11939</v>
      </c>
      <c r="E902" s="241" t="s">
        <v>74</v>
      </c>
      <c r="F902" s="240" t="s">
        <v>52</v>
      </c>
      <c r="G902" s="239" t="s">
        <v>209</v>
      </c>
      <c r="H902" s="242" t="s">
        <v>288</v>
      </c>
      <c r="I902" s="243">
        <v>46179</v>
      </c>
      <c r="J902" s="244"/>
      <c r="K902" s="244"/>
      <c r="L902" s="244"/>
      <c r="M902" s="245" t="s">
        <v>211</v>
      </c>
      <c r="N902" s="246"/>
      <c r="O902" s="246"/>
      <c r="P902" s="246"/>
      <c r="Q902" s="246"/>
      <c r="R902" s="246"/>
      <c r="S902" s="246"/>
      <c r="T902" s="247">
        <f t="shared" ref="T902:T914" si="51">SUM(R902:S902)</f>
        <v>0</v>
      </c>
      <c r="U902" s="246"/>
      <c r="V902" s="246"/>
      <c r="W902" s="246"/>
      <c r="X902" s="246"/>
      <c r="Y902" s="246"/>
      <c r="Z902" s="246"/>
      <c r="AA902" s="246"/>
      <c r="AB902" s="246"/>
      <c r="AC902" s="246"/>
      <c r="AD902" s="246"/>
      <c r="AE902" s="246"/>
    </row>
    <row r="903" spans="1:31">
      <c r="A903" s="237">
        <v>14</v>
      </c>
      <c r="B903" s="238">
        <v>45951</v>
      </c>
      <c r="C903" s="239" t="s">
        <v>238</v>
      </c>
      <c r="D903" s="239">
        <v>31047</v>
      </c>
      <c r="E903" s="241" t="s">
        <v>240</v>
      </c>
      <c r="F903" s="240" t="s">
        <v>52</v>
      </c>
      <c r="G903" s="239" t="s">
        <v>209</v>
      </c>
      <c r="H903" s="242" t="s">
        <v>60</v>
      </c>
      <c r="I903" s="243">
        <v>46179</v>
      </c>
      <c r="J903" s="244"/>
      <c r="K903" s="244"/>
      <c r="L903" s="244"/>
      <c r="M903" s="245" t="s">
        <v>211</v>
      </c>
      <c r="N903" s="246"/>
      <c r="O903" s="246"/>
      <c r="P903" s="246"/>
      <c r="Q903" s="246"/>
      <c r="R903" s="246"/>
      <c r="S903" s="246"/>
      <c r="T903" s="247">
        <f t="shared" si="51"/>
        <v>0</v>
      </c>
      <c r="U903" s="239"/>
      <c r="V903" s="239"/>
      <c r="W903" s="239"/>
      <c r="X903" s="239"/>
      <c r="Y903" s="239"/>
      <c r="Z903" s="239"/>
      <c r="AA903" s="239"/>
      <c r="AB903" s="239"/>
      <c r="AC903" s="239"/>
      <c r="AD903" s="239"/>
      <c r="AE903" s="239"/>
    </row>
    <row r="904" spans="1:31">
      <c r="A904" s="237">
        <v>15</v>
      </c>
      <c r="B904" s="238">
        <v>46161</v>
      </c>
      <c r="C904" s="239" t="s">
        <v>310</v>
      </c>
      <c r="D904" s="240">
        <v>32205</v>
      </c>
      <c r="E904" s="241" t="s">
        <v>312</v>
      </c>
      <c r="F904" s="240" t="s">
        <v>50</v>
      </c>
      <c r="G904" s="239" t="s">
        <v>251</v>
      </c>
      <c r="H904" s="242" t="s">
        <v>333</v>
      </c>
      <c r="I904" s="243">
        <v>46179</v>
      </c>
      <c r="J904" s="244"/>
      <c r="K904" s="244"/>
      <c r="L904" s="244"/>
      <c r="M904" s="245" t="s">
        <v>210</v>
      </c>
      <c r="N904" s="246"/>
      <c r="O904" s="246"/>
      <c r="P904" s="246"/>
      <c r="Q904" s="246"/>
      <c r="R904" s="246"/>
      <c r="S904" s="246"/>
      <c r="T904" s="247">
        <f t="shared" si="51"/>
        <v>0</v>
      </c>
      <c r="U904" s="239"/>
      <c r="V904" s="239"/>
      <c r="W904" s="239"/>
      <c r="X904" s="239"/>
      <c r="Y904" s="239"/>
      <c r="Z904" s="239"/>
      <c r="AA904" s="239"/>
      <c r="AB904" s="239"/>
      <c r="AC904" s="239"/>
      <c r="AD904" s="239"/>
      <c r="AE904" s="239"/>
    </row>
    <row r="905" spans="1:31">
      <c r="A905" s="237">
        <v>16</v>
      </c>
      <c r="B905" s="238">
        <v>46161</v>
      </c>
      <c r="C905" s="239" t="s">
        <v>310</v>
      </c>
      <c r="D905" s="240">
        <v>32203</v>
      </c>
      <c r="E905" s="241" t="s">
        <v>313</v>
      </c>
      <c r="F905" s="240" t="s">
        <v>50</v>
      </c>
      <c r="G905" s="239" t="s">
        <v>251</v>
      </c>
      <c r="H905" s="242" t="s">
        <v>215</v>
      </c>
      <c r="I905" s="243">
        <v>46179</v>
      </c>
      <c r="J905" s="244"/>
      <c r="K905" s="244"/>
      <c r="L905" s="244"/>
      <c r="M905" s="245" t="s">
        <v>210</v>
      </c>
      <c r="N905" s="246"/>
      <c r="O905" s="246"/>
      <c r="P905" s="246"/>
      <c r="Q905" s="246"/>
      <c r="R905" s="246"/>
      <c r="S905" s="246"/>
      <c r="T905" s="247">
        <f t="shared" si="51"/>
        <v>0</v>
      </c>
      <c r="U905" s="239"/>
      <c r="V905" s="239"/>
      <c r="W905" s="239"/>
      <c r="X905" s="239"/>
      <c r="Y905" s="239"/>
      <c r="Z905" s="239"/>
      <c r="AA905" s="239"/>
      <c r="AB905" s="239"/>
      <c r="AC905" s="239"/>
      <c r="AD905" s="239"/>
      <c r="AE905" s="239"/>
    </row>
    <row r="906" spans="1:31">
      <c r="A906" s="237">
        <v>17</v>
      </c>
      <c r="B906" s="238">
        <v>45468</v>
      </c>
      <c r="C906" s="239" t="s">
        <v>78</v>
      </c>
      <c r="D906" s="245">
        <v>7738</v>
      </c>
      <c r="E906" s="241" t="s">
        <v>79</v>
      </c>
      <c r="F906" s="240" t="s">
        <v>52</v>
      </c>
      <c r="G906" s="239" t="s">
        <v>251</v>
      </c>
      <c r="H906" s="242" t="s">
        <v>77</v>
      </c>
      <c r="I906" s="243">
        <v>46179</v>
      </c>
      <c r="J906" s="244"/>
      <c r="K906" s="244"/>
      <c r="L906" s="244"/>
      <c r="M906" s="245" t="s">
        <v>210</v>
      </c>
      <c r="N906" s="246"/>
      <c r="O906" s="246"/>
      <c r="P906" s="246"/>
      <c r="Q906" s="246"/>
      <c r="R906" s="246"/>
      <c r="S906" s="246"/>
      <c r="T906" s="247">
        <f t="shared" si="51"/>
        <v>0</v>
      </c>
      <c r="U906" s="246"/>
      <c r="V906" s="246"/>
      <c r="W906" s="246"/>
      <c r="X906" s="246"/>
      <c r="Y906" s="246"/>
      <c r="Z906" s="246"/>
      <c r="AA906" s="246"/>
      <c r="AB906" s="246"/>
      <c r="AC906" s="246"/>
      <c r="AD906" s="246"/>
      <c r="AE906" s="246"/>
    </row>
    <row r="907" spans="1:31">
      <c r="A907" s="237">
        <v>18</v>
      </c>
      <c r="B907" s="238">
        <v>45629</v>
      </c>
      <c r="C907" s="239" t="s">
        <v>65</v>
      </c>
      <c r="D907" s="245">
        <v>10894</v>
      </c>
      <c r="E907" s="241" t="s">
        <v>80</v>
      </c>
      <c r="F907" s="240" t="s">
        <v>52</v>
      </c>
      <c r="G907" s="239" t="s">
        <v>209</v>
      </c>
      <c r="H907" s="242" t="s">
        <v>77</v>
      </c>
      <c r="I907" s="243">
        <v>46179</v>
      </c>
      <c r="J907" s="244"/>
      <c r="K907" s="244"/>
      <c r="L907" s="244"/>
      <c r="M907" s="245" t="s">
        <v>211</v>
      </c>
      <c r="N907" s="246"/>
      <c r="O907" s="246"/>
      <c r="P907" s="246"/>
      <c r="Q907" s="246"/>
      <c r="R907" s="246"/>
      <c r="S907" s="246"/>
      <c r="T907" s="247">
        <f t="shared" si="51"/>
        <v>0</v>
      </c>
      <c r="U907" s="246"/>
      <c r="V907" s="246"/>
      <c r="W907" s="246"/>
      <c r="X907" s="246"/>
      <c r="Y907" s="246"/>
      <c r="Z907" s="246"/>
      <c r="AA907" s="246"/>
      <c r="AB907" s="246"/>
      <c r="AC907" s="246"/>
      <c r="AD907" s="246"/>
      <c r="AE907" s="246"/>
    </row>
    <row r="908" spans="1:31">
      <c r="A908" s="237">
        <v>19</v>
      </c>
      <c r="B908" s="238">
        <v>45719</v>
      </c>
      <c r="C908" s="239" t="s">
        <v>82</v>
      </c>
      <c r="D908" s="245">
        <v>12092</v>
      </c>
      <c r="E908" s="241" t="s">
        <v>83</v>
      </c>
      <c r="F908" s="240" t="s">
        <v>54</v>
      </c>
      <c r="G908" s="239" t="s">
        <v>251</v>
      </c>
      <c r="H908" s="242" t="s">
        <v>84</v>
      </c>
      <c r="I908" s="243">
        <v>46179</v>
      </c>
      <c r="J908" s="244"/>
      <c r="K908" s="244"/>
      <c r="L908" s="244"/>
      <c r="M908" s="245" t="s">
        <v>210</v>
      </c>
      <c r="N908" s="246"/>
      <c r="O908" s="246"/>
      <c r="P908" s="246"/>
      <c r="Q908" s="246"/>
      <c r="R908" s="246"/>
      <c r="S908" s="246"/>
      <c r="T908" s="247">
        <f t="shared" si="51"/>
        <v>0</v>
      </c>
      <c r="U908" s="246"/>
      <c r="V908" s="246"/>
      <c r="W908" s="246"/>
      <c r="X908" s="246"/>
      <c r="Y908" s="246"/>
      <c r="Z908" s="246"/>
      <c r="AA908" s="246"/>
      <c r="AB908" s="246"/>
      <c r="AC908" s="246"/>
      <c r="AD908" s="246"/>
      <c r="AE908" s="246"/>
    </row>
    <row r="909" spans="1:31">
      <c r="A909" s="237">
        <v>20</v>
      </c>
      <c r="B909" s="238">
        <v>45468</v>
      </c>
      <c r="C909" s="239" t="s">
        <v>78</v>
      </c>
      <c r="D909" s="245">
        <v>7731</v>
      </c>
      <c r="E909" s="241" t="s">
        <v>85</v>
      </c>
      <c r="F909" s="240" t="s">
        <v>52</v>
      </c>
      <c r="G909" s="239" t="s">
        <v>251</v>
      </c>
      <c r="H909" s="242" t="s">
        <v>77</v>
      </c>
      <c r="I909" s="243">
        <v>46179</v>
      </c>
      <c r="J909" s="244"/>
      <c r="K909" s="244"/>
      <c r="L909" s="244"/>
      <c r="M909" s="245" t="s">
        <v>210</v>
      </c>
      <c r="N909" s="246"/>
      <c r="O909" s="246"/>
      <c r="P909" s="246"/>
      <c r="Q909" s="246"/>
      <c r="R909" s="246"/>
      <c r="S909" s="246"/>
      <c r="T909" s="247">
        <f t="shared" si="51"/>
        <v>0</v>
      </c>
      <c r="U909" s="246"/>
      <c r="V909" s="246"/>
      <c r="W909" s="246"/>
      <c r="X909" s="246"/>
      <c r="Y909" s="246"/>
      <c r="Z909" s="246"/>
      <c r="AA909" s="246"/>
      <c r="AB909" s="246"/>
      <c r="AC909" s="246"/>
      <c r="AD909" s="246"/>
      <c r="AE909" s="246"/>
    </row>
    <row r="910" spans="1:31">
      <c r="A910" s="237">
        <v>21</v>
      </c>
      <c r="B910" s="238">
        <v>45719</v>
      </c>
      <c r="C910" s="239" t="s">
        <v>82</v>
      </c>
      <c r="D910" s="245">
        <v>12019</v>
      </c>
      <c r="E910" s="241" t="s">
        <v>86</v>
      </c>
      <c r="F910" s="240" t="s">
        <v>54</v>
      </c>
      <c r="G910" s="239" t="s">
        <v>212</v>
      </c>
      <c r="H910" s="242" t="s">
        <v>64</v>
      </c>
      <c r="I910" s="243">
        <v>46179</v>
      </c>
      <c r="J910" s="244"/>
      <c r="K910" s="244"/>
      <c r="L910" s="244"/>
      <c r="M910" s="245" t="s">
        <v>212</v>
      </c>
      <c r="N910" s="246"/>
      <c r="O910" s="246"/>
      <c r="P910" s="246"/>
      <c r="Q910" s="246"/>
      <c r="R910" s="246"/>
      <c r="S910" s="246"/>
      <c r="T910" s="247">
        <f t="shared" si="51"/>
        <v>0</v>
      </c>
      <c r="U910" s="246"/>
      <c r="V910" s="246"/>
      <c r="W910" s="246"/>
      <c r="X910" s="246"/>
      <c r="Y910" s="246"/>
      <c r="Z910" s="246"/>
      <c r="AA910" s="246"/>
      <c r="AB910" s="246"/>
      <c r="AC910" s="246"/>
      <c r="AD910" s="246"/>
      <c r="AE910" s="246"/>
    </row>
    <row r="911" spans="1:31">
      <c r="A911" s="237">
        <v>22</v>
      </c>
      <c r="B911" s="238">
        <v>46161</v>
      </c>
      <c r="C911" s="239" t="s">
        <v>310</v>
      </c>
      <c r="D911" s="240">
        <v>32223</v>
      </c>
      <c r="E911" s="241" t="s">
        <v>314</v>
      </c>
      <c r="F911" s="240" t="s">
        <v>50</v>
      </c>
      <c r="G911" s="239" t="s">
        <v>212</v>
      </c>
      <c r="H911" s="242" t="s">
        <v>215</v>
      </c>
      <c r="I911" s="243">
        <v>46179</v>
      </c>
      <c r="J911" s="244"/>
      <c r="K911" s="244"/>
      <c r="L911" s="244"/>
      <c r="M911" s="245" t="s">
        <v>212</v>
      </c>
      <c r="N911" s="246"/>
      <c r="O911" s="246"/>
      <c r="P911" s="246"/>
      <c r="Q911" s="246"/>
      <c r="R911" s="246"/>
      <c r="S911" s="246"/>
      <c r="T911" s="247">
        <f t="shared" si="51"/>
        <v>0</v>
      </c>
      <c r="U911" s="239"/>
      <c r="V911" s="239"/>
      <c r="W911" s="239"/>
      <c r="X911" s="239"/>
      <c r="Y911" s="239"/>
      <c r="Z911" s="239"/>
      <c r="AA911" s="239"/>
      <c r="AB911" s="239"/>
      <c r="AC911" s="239"/>
      <c r="AD911" s="239"/>
      <c r="AE911" s="239"/>
    </row>
    <row r="912" spans="1:31">
      <c r="A912" s="237">
        <v>23</v>
      </c>
      <c r="B912" s="238">
        <v>45797</v>
      </c>
      <c r="C912" s="239" t="s">
        <v>55</v>
      </c>
      <c r="D912" s="246">
        <v>14750</v>
      </c>
      <c r="E912" s="241" t="s">
        <v>87</v>
      </c>
      <c r="F912" s="240" t="s">
        <v>54</v>
      </c>
      <c r="G912" s="239" t="s">
        <v>209</v>
      </c>
      <c r="H912" s="242" t="s">
        <v>290</v>
      </c>
      <c r="I912" s="243">
        <v>46179</v>
      </c>
      <c r="J912" s="244"/>
      <c r="K912" s="244"/>
      <c r="L912" s="244"/>
      <c r="M912" s="245" t="s">
        <v>211</v>
      </c>
      <c r="N912" s="246"/>
      <c r="O912" s="246"/>
      <c r="P912" s="246"/>
      <c r="Q912" s="246"/>
      <c r="R912" s="246"/>
      <c r="S912" s="246"/>
      <c r="T912" s="247">
        <f t="shared" si="51"/>
        <v>0</v>
      </c>
      <c r="U912" s="239"/>
      <c r="V912" s="246"/>
      <c r="W912" s="246"/>
      <c r="X912" s="246"/>
      <c r="Y912" s="246"/>
      <c r="Z912" s="246"/>
      <c r="AA912" s="246"/>
      <c r="AB912" s="246"/>
      <c r="AC912" s="246"/>
      <c r="AD912" s="246"/>
      <c r="AE912" s="246"/>
    </row>
    <row r="913" spans="1:31">
      <c r="A913" s="237">
        <v>24</v>
      </c>
      <c r="B913" s="238">
        <v>45622</v>
      </c>
      <c r="C913" s="239" t="s">
        <v>88</v>
      </c>
      <c r="D913" s="245">
        <v>10941</v>
      </c>
      <c r="E913" s="241" t="s">
        <v>89</v>
      </c>
      <c r="F913" s="240" t="s">
        <v>54</v>
      </c>
      <c r="G913" s="239" t="s">
        <v>251</v>
      </c>
      <c r="H913" s="242" t="s">
        <v>64</v>
      </c>
      <c r="I913" s="243">
        <v>46179</v>
      </c>
      <c r="J913" s="244"/>
      <c r="K913" s="244"/>
      <c r="L913" s="244"/>
      <c r="M913" s="245" t="s">
        <v>210</v>
      </c>
      <c r="N913" s="246"/>
      <c r="O913" s="246"/>
      <c r="P913" s="246"/>
      <c r="Q913" s="246"/>
      <c r="R913" s="246"/>
      <c r="S913" s="246"/>
      <c r="T913" s="247">
        <f t="shared" si="51"/>
        <v>0</v>
      </c>
      <c r="U913" s="246"/>
      <c r="V913" s="246"/>
      <c r="W913" s="246"/>
      <c r="X913" s="246"/>
      <c r="Y913" s="246"/>
      <c r="Z913" s="246"/>
      <c r="AA913" s="246"/>
      <c r="AB913" s="246"/>
      <c r="AC913" s="246"/>
      <c r="AD913" s="246"/>
      <c r="AE913" s="246"/>
    </row>
    <row r="914" spans="1:31">
      <c r="A914" s="237">
        <v>25</v>
      </c>
      <c r="B914" s="238">
        <v>45993</v>
      </c>
      <c r="C914" s="239" t="s">
        <v>259</v>
      </c>
      <c r="D914" s="240">
        <v>31086</v>
      </c>
      <c r="E914" s="241" t="s">
        <v>261</v>
      </c>
      <c r="F914" s="240" t="s">
        <v>52</v>
      </c>
      <c r="G914" s="239" t="s">
        <v>251</v>
      </c>
      <c r="H914" s="242" t="s">
        <v>77</v>
      </c>
      <c r="I914" s="243">
        <v>46179</v>
      </c>
      <c r="J914" s="244"/>
      <c r="K914" s="244"/>
      <c r="L914" s="244"/>
      <c r="M914" s="245" t="s">
        <v>210</v>
      </c>
      <c r="N914" s="246"/>
      <c r="O914" s="246"/>
      <c r="P914" s="246"/>
      <c r="Q914" s="246"/>
      <c r="R914" s="246"/>
      <c r="S914" s="246"/>
      <c r="T914" s="247">
        <f t="shared" si="51"/>
        <v>0</v>
      </c>
      <c r="U914" s="239"/>
      <c r="V914" s="239"/>
      <c r="W914" s="239"/>
      <c r="X914" s="239"/>
      <c r="Y914" s="239"/>
      <c r="Z914" s="239"/>
      <c r="AA914" s="239"/>
      <c r="AB914" s="239"/>
      <c r="AC914" s="239"/>
      <c r="AD914" s="239"/>
      <c r="AE914" s="239"/>
    </row>
    <row r="915" spans="1:31">
      <c r="A915" s="237">
        <v>26</v>
      </c>
      <c r="B915" s="248">
        <v>46084</v>
      </c>
      <c r="C915" s="239" t="s">
        <v>268</v>
      </c>
      <c r="D915" s="239">
        <v>32817</v>
      </c>
      <c r="E915" s="249" t="s">
        <v>336</v>
      </c>
      <c r="F915" s="239" t="s">
        <v>52</v>
      </c>
      <c r="G915" s="239" t="s">
        <v>209</v>
      </c>
      <c r="H915" s="249" t="s">
        <v>258</v>
      </c>
      <c r="I915" s="243">
        <v>46179</v>
      </c>
      <c r="J915" s="244"/>
      <c r="K915" s="244"/>
      <c r="L915" s="244"/>
      <c r="M915" s="245" t="s">
        <v>211</v>
      </c>
      <c r="N915" s="239"/>
      <c r="O915" s="239"/>
      <c r="P915" s="239"/>
      <c r="Q915" s="239"/>
      <c r="R915" s="239"/>
      <c r="S915" s="239"/>
      <c r="T915" s="239">
        <v>0</v>
      </c>
      <c r="U915" s="239"/>
      <c r="V915" s="239"/>
      <c r="W915" s="239"/>
      <c r="X915" s="239"/>
      <c r="Y915" s="239"/>
      <c r="Z915" s="239"/>
      <c r="AA915" s="239"/>
      <c r="AB915" s="239"/>
      <c r="AC915" s="239"/>
      <c r="AD915" s="239"/>
      <c r="AE915" s="239"/>
    </row>
    <row r="916" spans="1:31">
      <c r="A916" s="237">
        <v>27</v>
      </c>
      <c r="B916" s="238">
        <v>45818</v>
      </c>
      <c r="C916" s="239" t="s">
        <v>90</v>
      </c>
      <c r="D916" s="245">
        <v>14851</v>
      </c>
      <c r="E916" s="241" t="s">
        <v>91</v>
      </c>
      <c r="F916" s="240" t="s">
        <v>54</v>
      </c>
      <c r="G916" s="239" t="s">
        <v>251</v>
      </c>
      <c r="H916" s="242" t="s">
        <v>77</v>
      </c>
      <c r="I916" s="243">
        <v>46179</v>
      </c>
      <c r="J916" s="244"/>
      <c r="K916" s="244"/>
      <c r="L916" s="244"/>
      <c r="M916" s="245" t="s">
        <v>210</v>
      </c>
      <c r="N916" s="246"/>
      <c r="O916" s="246"/>
      <c r="P916" s="246"/>
      <c r="Q916" s="246"/>
      <c r="R916" s="246"/>
      <c r="S916" s="246"/>
      <c r="T916" s="247">
        <f t="shared" ref="T916:T923" si="52">SUM(R916:S916)</f>
        <v>0</v>
      </c>
      <c r="U916" s="246"/>
      <c r="V916" s="246"/>
      <c r="W916" s="246"/>
      <c r="X916" s="246"/>
      <c r="Y916" s="246"/>
      <c r="Z916" s="246"/>
      <c r="AA916" s="246"/>
      <c r="AB916" s="246"/>
      <c r="AC916" s="246"/>
      <c r="AD916" s="246"/>
      <c r="AE916" s="246"/>
    </row>
    <row r="917" spans="1:31">
      <c r="A917" s="237">
        <v>28</v>
      </c>
      <c r="B917" s="238">
        <v>45670</v>
      </c>
      <c r="C917" s="239" t="s">
        <v>92</v>
      </c>
      <c r="D917" s="245">
        <v>12577</v>
      </c>
      <c r="E917" s="241" t="s">
        <v>93</v>
      </c>
      <c r="F917" s="240" t="s">
        <v>50</v>
      </c>
      <c r="G917" s="239" t="s">
        <v>209</v>
      </c>
      <c r="H917" s="242" t="s">
        <v>58</v>
      </c>
      <c r="I917" s="243">
        <v>46179</v>
      </c>
      <c r="J917" s="244"/>
      <c r="K917" s="244"/>
      <c r="L917" s="244"/>
      <c r="M917" s="245" t="s">
        <v>211</v>
      </c>
      <c r="N917" s="246"/>
      <c r="O917" s="246"/>
      <c r="P917" s="246"/>
      <c r="Q917" s="246"/>
      <c r="R917" s="246"/>
      <c r="S917" s="246"/>
      <c r="T917" s="247">
        <f t="shared" si="52"/>
        <v>0</v>
      </c>
      <c r="U917" s="246"/>
      <c r="V917" s="246"/>
      <c r="W917" s="246"/>
      <c r="X917" s="246"/>
      <c r="Y917" s="246"/>
      <c r="Z917" s="246"/>
      <c r="AA917" s="246"/>
      <c r="AB917" s="246"/>
      <c r="AC917" s="246"/>
      <c r="AD917" s="246"/>
      <c r="AE917" s="246"/>
    </row>
    <row r="918" spans="1:31">
      <c r="A918" s="237">
        <v>29</v>
      </c>
      <c r="B918" s="238">
        <v>45811</v>
      </c>
      <c r="C918" s="239" t="s">
        <v>51</v>
      </c>
      <c r="D918" s="245">
        <v>13366</v>
      </c>
      <c r="E918" s="241" t="s">
        <v>94</v>
      </c>
      <c r="F918" s="240" t="s">
        <v>52</v>
      </c>
      <c r="G918" s="239" t="s">
        <v>251</v>
      </c>
      <c r="H918" s="242" t="s">
        <v>291</v>
      </c>
      <c r="I918" s="243">
        <v>46179</v>
      </c>
      <c r="J918" s="244"/>
      <c r="K918" s="244"/>
      <c r="L918" s="244"/>
      <c r="M918" s="245" t="s">
        <v>210</v>
      </c>
      <c r="N918" s="246"/>
      <c r="O918" s="246"/>
      <c r="P918" s="246"/>
      <c r="Q918" s="246"/>
      <c r="R918" s="246"/>
      <c r="S918" s="246"/>
      <c r="T918" s="247">
        <f t="shared" si="52"/>
        <v>0</v>
      </c>
      <c r="U918" s="246"/>
      <c r="V918" s="246"/>
      <c r="W918" s="246"/>
      <c r="X918" s="246"/>
      <c r="Y918" s="246"/>
      <c r="Z918" s="246"/>
      <c r="AA918" s="246"/>
      <c r="AB918" s="246"/>
      <c r="AC918" s="246"/>
      <c r="AD918" s="246"/>
      <c r="AE918" s="246"/>
    </row>
    <row r="919" spans="1:31">
      <c r="A919" s="237">
        <v>30</v>
      </c>
      <c r="B919" s="238">
        <v>45670</v>
      </c>
      <c r="C919" s="239" t="s">
        <v>95</v>
      </c>
      <c r="D919" s="245">
        <v>13678</v>
      </c>
      <c r="E919" s="241" t="s">
        <v>96</v>
      </c>
      <c r="F919" s="240" t="s">
        <v>52</v>
      </c>
      <c r="G919" s="239" t="s">
        <v>209</v>
      </c>
      <c r="H919" s="242" t="s">
        <v>77</v>
      </c>
      <c r="I919" s="243">
        <v>46179</v>
      </c>
      <c r="J919" s="244"/>
      <c r="K919" s="244"/>
      <c r="L919" s="244"/>
      <c r="M919" s="245" t="s">
        <v>211</v>
      </c>
      <c r="N919" s="246"/>
      <c r="O919" s="246"/>
      <c r="P919" s="246"/>
      <c r="Q919" s="246"/>
      <c r="R919" s="246"/>
      <c r="S919" s="246"/>
      <c r="T919" s="247">
        <f t="shared" si="52"/>
        <v>0</v>
      </c>
      <c r="U919" s="239"/>
      <c r="V919" s="246"/>
      <c r="W919" s="246"/>
      <c r="X919" s="246"/>
      <c r="Y919" s="246"/>
      <c r="Z919" s="246"/>
      <c r="AA919" s="246"/>
      <c r="AB919" s="246"/>
      <c r="AC919" s="246"/>
      <c r="AD919" s="246"/>
      <c r="AE919" s="246"/>
    </row>
    <row r="920" spans="1:31">
      <c r="A920" s="237">
        <v>31</v>
      </c>
      <c r="B920" s="238">
        <v>45719</v>
      </c>
      <c r="C920" s="239" t="s">
        <v>82</v>
      </c>
      <c r="D920" s="240">
        <v>12083</v>
      </c>
      <c r="E920" s="241" t="s">
        <v>97</v>
      </c>
      <c r="F920" s="240" t="s">
        <v>54</v>
      </c>
      <c r="G920" s="239" t="s">
        <v>209</v>
      </c>
      <c r="H920" s="242" t="s">
        <v>84</v>
      </c>
      <c r="I920" s="243">
        <v>46179</v>
      </c>
      <c r="J920" s="244"/>
      <c r="K920" s="244"/>
      <c r="L920" s="244"/>
      <c r="M920" s="245" t="s">
        <v>211</v>
      </c>
      <c r="N920" s="246"/>
      <c r="O920" s="246"/>
      <c r="P920" s="246"/>
      <c r="Q920" s="246"/>
      <c r="R920" s="246"/>
      <c r="S920" s="246"/>
      <c r="T920" s="247">
        <f t="shared" si="52"/>
        <v>0</v>
      </c>
      <c r="U920" s="246"/>
      <c r="V920" s="246"/>
      <c r="W920" s="246"/>
      <c r="X920" s="246"/>
      <c r="Y920" s="246"/>
      <c r="Z920" s="246"/>
      <c r="AA920" s="246"/>
      <c r="AB920" s="246"/>
      <c r="AC920" s="246"/>
      <c r="AD920" s="246"/>
      <c r="AE920" s="246"/>
    </row>
    <row r="921" spans="1:31">
      <c r="A921" s="237">
        <v>32</v>
      </c>
      <c r="B921" s="238">
        <v>45944</v>
      </c>
      <c r="C921" s="239" t="s">
        <v>214</v>
      </c>
      <c r="D921" s="240">
        <v>31010</v>
      </c>
      <c r="E921" s="241" t="s">
        <v>216</v>
      </c>
      <c r="F921" s="240" t="s">
        <v>52</v>
      </c>
      <c r="G921" s="239" t="s">
        <v>209</v>
      </c>
      <c r="H921" s="242" t="s">
        <v>289</v>
      </c>
      <c r="I921" s="243">
        <v>46179</v>
      </c>
      <c r="J921" s="244"/>
      <c r="K921" s="244"/>
      <c r="L921" s="244"/>
      <c r="M921" s="245" t="s">
        <v>211</v>
      </c>
      <c r="N921" s="246"/>
      <c r="O921" s="246"/>
      <c r="P921" s="246"/>
      <c r="Q921" s="246"/>
      <c r="R921" s="246"/>
      <c r="S921" s="246"/>
      <c r="T921" s="247">
        <f t="shared" si="52"/>
        <v>0</v>
      </c>
      <c r="U921" s="239"/>
      <c r="V921" s="239"/>
      <c r="W921" s="239"/>
      <c r="X921" s="239"/>
      <c r="Y921" s="239"/>
      <c r="Z921" s="239"/>
      <c r="AA921" s="239"/>
      <c r="AB921" s="239"/>
      <c r="AC921" s="239"/>
      <c r="AD921" s="239"/>
      <c r="AE921" s="239"/>
    </row>
    <row r="922" spans="1:31">
      <c r="A922" s="237">
        <v>33</v>
      </c>
      <c r="B922" s="238">
        <v>45685</v>
      </c>
      <c r="C922" s="239" t="s">
        <v>81</v>
      </c>
      <c r="D922" s="240">
        <v>12634</v>
      </c>
      <c r="E922" s="241" t="s">
        <v>98</v>
      </c>
      <c r="F922" s="240" t="s">
        <v>52</v>
      </c>
      <c r="G922" s="239" t="s">
        <v>209</v>
      </c>
      <c r="H922" s="242" t="s">
        <v>292</v>
      </c>
      <c r="I922" s="243">
        <v>46179</v>
      </c>
      <c r="J922" s="244"/>
      <c r="K922" s="244"/>
      <c r="L922" s="244"/>
      <c r="M922" s="245" t="s">
        <v>211</v>
      </c>
      <c r="N922" s="246"/>
      <c r="O922" s="246"/>
      <c r="P922" s="246"/>
      <c r="Q922" s="246"/>
      <c r="R922" s="246"/>
      <c r="S922" s="246"/>
      <c r="T922" s="247">
        <f t="shared" si="52"/>
        <v>0</v>
      </c>
      <c r="U922" s="246"/>
      <c r="V922" s="246"/>
      <c r="W922" s="246"/>
      <c r="X922" s="246"/>
      <c r="Y922" s="246"/>
      <c r="Z922" s="246"/>
      <c r="AA922" s="246"/>
      <c r="AB922" s="246"/>
      <c r="AC922" s="246"/>
      <c r="AD922" s="246"/>
      <c r="AE922" s="246"/>
    </row>
    <row r="923" spans="1:31">
      <c r="A923" s="237">
        <v>34</v>
      </c>
      <c r="B923" s="238">
        <v>45818</v>
      </c>
      <c r="C923" s="239" t="s">
        <v>90</v>
      </c>
      <c r="D923" s="240">
        <v>14841</v>
      </c>
      <c r="E923" s="241" t="s">
        <v>100</v>
      </c>
      <c r="F923" s="240" t="s">
        <v>54</v>
      </c>
      <c r="G923" s="239" t="s">
        <v>212</v>
      </c>
      <c r="H923" s="242" t="s">
        <v>58</v>
      </c>
      <c r="I923" s="243">
        <v>46179</v>
      </c>
      <c r="J923" s="244"/>
      <c r="K923" s="244"/>
      <c r="L923" s="244"/>
      <c r="M923" s="245" t="s">
        <v>212</v>
      </c>
      <c r="N923" s="246"/>
      <c r="O923" s="246"/>
      <c r="P923" s="246"/>
      <c r="Q923" s="246"/>
      <c r="R923" s="246"/>
      <c r="S923" s="246"/>
      <c r="T923" s="247">
        <f t="shared" si="52"/>
        <v>0</v>
      </c>
      <c r="U923" s="246"/>
      <c r="V923" s="246"/>
      <c r="W923" s="246"/>
      <c r="X923" s="246"/>
      <c r="Y923" s="246"/>
      <c r="Z923" s="246"/>
      <c r="AA923" s="246"/>
      <c r="AB923" s="246"/>
      <c r="AC923" s="246"/>
      <c r="AD923" s="246"/>
      <c r="AE923" s="246"/>
    </row>
    <row r="924" spans="1:31">
      <c r="A924" s="237">
        <v>35</v>
      </c>
      <c r="B924" s="248">
        <v>46084</v>
      </c>
      <c r="C924" s="239" t="s">
        <v>268</v>
      </c>
      <c r="D924" s="239">
        <v>32803</v>
      </c>
      <c r="E924" s="249" t="s">
        <v>270</v>
      </c>
      <c r="F924" s="239" t="s">
        <v>52</v>
      </c>
      <c r="G924" s="239" t="s">
        <v>209</v>
      </c>
      <c r="H924" s="249" t="s">
        <v>288</v>
      </c>
      <c r="I924" s="243">
        <v>46179</v>
      </c>
      <c r="J924" s="244"/>
      <c r="K924" s="244"/>
      <c r="L924" s="244"/>
      <c r="M924" s="245" t="s">
        <v>211</v>
      </c>
      <c r="N924" s="239"/>
      <c r="O924" s="239"/>
      <c r="P924" s="239"/>
      <c r="Q924" s="239"/>
      <c r="R924" s="239"/>
      <c r="S924" s="239"/>
      <c r="T924" s="239">
        <v>0</v>
      </c>
      <c r="U924" s="239"/>
      <c r="V924" s="239"/>
      <c r="W924" s="239"/>
      <c r="X924" s="239"/>
      <c r="Y924" s="239"/>
      <c r="Z924" s="239"/>
      <c r="AA924" s="239"/>
      <c r="AB924" s="239"/>
      <c r="AC924" s="239"/>
      <c r="AD924" s="239"/>
      <c r="AE924" s="239"/>
    </row>
    <row r="925" spans="1:31">
      <c r="A925" s="237">
        <v>36</v>
      </c>
      <c r="B925" s="248">
        <v>46084</v>
      </c>
      <c r="C925" s="239" t="s">
        <v>268</v>
      </c>
      <c r="D925" s="239">
        <v>32822</v>
      </c>
      <c r="E925" s="249" t="s">
        <v>271</v>
      </c>
      <c r="F925" s="239" t="s">
        <v>54</v>
      </c>
      <c r="G925" s="239" t="s">
        <v>251</v>
      </c>
      <c r="H925" s="249" t="s">
        <v>290</v>
      </c>
      <c r="I925" s="243">
        <v>46179</v>
      </c>
      <c r="J925" s="244"/>
      <c r="K925" s="244"/>
      <c r="L925" s="244"/>
      <c r="M925" s="245" t="s">
        <v>210</v>
      </c>
      <c r="N925" s="246"/>
      <c r="O925" s="246"/>
      <c r="P925" s="239"/>
      <c r="Q925" s="239"/>
      <c r="R925" s="239"/>
      <c r="S925" s="239"/>
      <c r="T925" s="239">
        <v>0</v>
      </c>
      <c r="U925" s="239"/>
      <c r="V925" s="239"/>
      <c r="W925" s="239"/>
      <c r="X925" s="239"/>
      <c r="Y925" s="239"/>
      <c r="Z925" s="239"/>
      <c r="AA925" s="239"/>
      <c r="AB925" s="239"/>
      <c r="AC925" s="239"/>
      <c r="AD925" s="239"/>
      <c r="AE925" s="239"/>
    </row>
    <row r="926" spans="1:31">
      <c r="A926" s="237">
        <v>37</v>
      </c>
      <c r="B926" s="248">
        <v>46084</v>
      </c>
      <c r="C926" s="239" t="s">
        <v>268</v>
      </c>
      <c r="D926" s="239">
        <v>32814</v>
      </c>
      <c r="E926" s="249" t="s">
        <v>272</v>
      </c>
      <c r="F926" s="239" t="s">
        <v>52</v>
      </c>
      <c r="G926" s="239" t="s">
        <v>209</v>
      </c>
      <c r="H926" s="249" t="s">
        <v>258</v>
      </c>
      <c r="I926" s="243">
        <v>46179</v>
      </c>
      <c r="J926" s="244"/>
      <c r="K926" s="244"/>
      <c r="L926" s="244"/>
      <c r="M926" s="245" t="s">
        <v>211</v>
      </c>
      <c r="N926" s="239"/>
      <c r="O926" s="239"/>
      <c r="P926" s="239"/>
      <c r="Q926" s="239"/>
      <c r="R926" s="239"/>
      <c r="S926" s="239"/>
      <c r="T926" s="239">
        <v>0</v>
      </c>
      <c r="U926" s="239"/>
      <c r="V926" s="239"/>
      <c r="W926" s="239"/>
      <c r="X926" s="239"/>
      <c r="Y926" s="239"/>
      <c r="Z926" s="239"/>
      <c r="AA926" s="239"/>
      <c r="AB926" s="239"/>
      <c r="AC926" s="239"/>
      <c r="AD926" s="239"/>
      <c r="AE926" s="239"/>
    </row>
    <row r="927" spans="1:31">
      <c r="A927" s="237">
        <v>38</v>
      </c>
      <c r="B927" s="238">
        <v>45440</v>
      </c>
      <c r="C927" s="239" t="s">
        <v>104</v>
      </c>
      <c r="D927" s="240">
        <v>6362</v>
      </c>
      <c r="E927" s="241" t="s">
        <v>105</v>
      </c>
      <c r="F927" s="240" t="s">
        <v>52</v>
      </c>
      <c r="G927" s="239" t="s">
        <v>209</v>
      </c>
      <c r="H927" s="242" t="s">
        <v>293</v>
      </c>
      <c r="I927" s="243">
        <v>46179</v>
      </c>
      <c r="J927" s="244"/>
      <c r="K927" s="244"/>
      <c r="L927" s="244"/>
      <c r="M927" s="245" t="s">
        <v>211</v>
      </c>
      <c r="N927" s="246"/>
      <c r="O927" s="246"/>
      <c r="P927" s="246"/>
      <c r="Q927" s="246"/>
      <c r="R927" s="246"/>
      <c r="S927" s="246"/>
      <c r="T927" s="247">
        <f>SUM(R927:S927)</f>
        <v>0</v>
      </c>
      <c r="U927" s="246"/>
      <c r="V927" s="246"/>
      <c r="W927" s="246"/>
      <c r="X927" s="246"/>
      <c r="Y927" s="246"/>
      <c r="Z927" s="246"/>
      <c r="AA927" s="246"/>
      <c r="AB927" s="246"/>
      <c r="AC927" s="246"/>
      <c r="AD927" s="246"/>
      <c r="AE927" s="246"/>
    </row>
    <row r="928" spans="1:31">
      <c r="A928" s="237">
        <v>39</v>
      </c>
      <c r="B928" s="238">
        <v>46154</v>
      </c>
      <c r="C928" s="239" t="s">
        <v>299</v>
      </c>
      <c r="D928" s="239">
        <v>32561</v>
      </c>
      <c r="E928" s="241" t="s">
        <v>301</v>
      </c>
      <c r="F928" s="240" t="s">
        <v>52</v>
      </c>
      <c r="G928" s="239" t="s">
        <v>251</v>
      </c>
      <c r="H928" s="242" t="s">
        <v>77</v>
      </c>
      <c r="I928" s="243">
        <v>46179</v>
      </c>
      <c r="J928" s="244"/>
      <c r="K928" s="244"/>
      <c r="L928" s="244"/>
      <c r="M928" s="245" t="s">
        <v>210</v>
      </c>
      <c r="N928" s="246"/>
      <c r="O928" s="246"/>
      <c r="P928" s="246"/>
      <c r="Q928" s="246"/>
      <c r="R928" s="246"/>
      <c r="S928" s="246"/>
      <c r="T928" s="247">
        <f>SUM(R928:S928)</f>
        <v>0</v>
      </c>
      <c r="U928" s="247"/>
      <c r="V928" s="239"/>
      <c r="W928" s="239"/>
      <c r="X928" s="239"/>
      <c r="Y928" s="239"/>
      <c r="Z928" s="239"/>
      <c r="AA928" s="239"/>
      <c r="AB928" s="239"/>
      <c r="AC928" s="239"/>
      <c r="AD928" s="239"/>
      <c r="AE928" s="239"/>
    </row>
    <row r="929" spans="1:31">
      <c r="A929" s="237">
        <v>40</v>
      </c>
      <c r="B929" s="248">
        <v>46084</v>
      </c>
      <c r="C929" s="239" t="s">
        <v>268</v>
      </c>
      <c r="D929" s="239">
        <v>32824</v>
      </c>
      <c r="E929" s="249" t="s">
        <v>273</v>
      </c>
      <c r="F929" s="239" t="s">
        <v>52</v>
      </c>
      <c r="G929" s="239" t="s">
        <v>209</v>
      </c>
      <c r="H929" s="249" t="s">
        <v>77</v>
      </c>
      <c r="I929" s="243">
        <v>46179</v>
      </c>
      <c r="J929" s="244"/>
      <c r="K929" s="244"/>
      <c r="L929" s="244"/>
      <c r="M929" s="245" t="s">
        <v>211</v>
      </c>
      <c r="N929" s="239"/>
      <c r="O929" s="239"/>
      <c r="P929" s="239"/>
      <c r="Q929" s="239"/>
      <c r="R929" s="239"/>
      <c r="S929" s="239"/>
      <c r="T929" s="239">
        <v>0</v>
      </c>
      <c r="U929" s="239"/>
      <c r="V929" s="239"/>
      <c r="W929" s="239"/>
      <c r="X929" s="239"/>
      <c r="Y929" s="239"/>
      <c r="Z929" s="239"/>
      <c r="AA929" s="239"/>
      <c r="AB929" s="239"/>
      <c r="AC929" s="239"/>
      <c r="AD929" s="239"/>
      <c r="AE929" s="239"/>
    </row>
    <row r="930" spans="1:31">
      <c r="A930" s="237">
        <v>41</v>
      </c>
      <c r="B930" s="238">
        <v>46161</v>
      </c>
      <c r="C930" s="239" t="s">
        <v>310</v>
      </c>
      <c r="D930" s="240">
        <v>32221</v>
      </c>
      <c r="E930" s="241" t="s">
        <v>315</v>
      </c>
      <c r="F930" s="240" t="s">
        <v>50</v>
      </c>
      <c r="G930" s="239" t="s">
        <v>251</v>
      </c>
      <c r="H930" s="242" t="s">
        <v>215</v>
      </c>
      <c r="I930" s="243">
        <v>46179</v>
      </c>
      <c r="J930" s="244"/>
      <c r="K930" s="244"/>
      <c r="L930" s="244"/>
      <c r="M930" s="245" t="s">
        <v>210</v>
      </c>
      <c r="N930" s="246"/>
      <c r="O930" s="246"/>
      <c r="P930" s="246"/>
      <c r="Q930" s="246"/>
      <c r="R930" s="246"/>
      <c r="S930" s="246"/>
      <c r="T930" s="247">
        <f t="shared" ref="T930:T965" si="53">SUM(R930:S930)</f>
        <v>0</v>
      </c>
      <c r="U930" s="239"/>
      <c r="V930" s="239"/>
      <c r="W930" s="239"/>
      <c r="X930" s="239"/>
      <c r="Y930" s="239"/>
      <c r="Z930" s="239"/>
      <c r="AA930" s="239"/>
      <c r="AB930" s="239"/>
      <c r="AC930" s="239"/>
      <c r="AD930" s="239"/>
      <c r="AE930" s="239"/>
    </row>
    <row r="931" spans="1:31">
      <c r="A931" s="237">
        <v>42</v>
      </c>
      <c r="B931" s="238">
        <v>46161</v>
      </c>
      <c r="C931" s="239" t="s">
        <v>310</v>
      </c>
      <c r="D931" s="240">
        <v>32212</v>
      </c>
      <c r="E931" s="241" t="s">
        <v>316</v>
      </c>
      <c r="F931" s="240" t="s">
        <v>50</v>
      </c>
      <c r="G931" s="239" t="s">
        <v>251</v>
      </c>
      <c r="H931" s="242" t="s">
        <v>333</v>
      </c>
      <c r="I931" s="243">
        <v>46179</v>
      </c>
      <c r="J931" s="244"/>
      <c r="K931" s="244"/>
      <c r="L931" s="244"/>
      <c r="M931" s="245" t="s">
        <v>210</v>
      </c>
      <c r="N931" s="246"/>
      <c r="O931" s="246"/>
      <c r="P931" s="246"/>
      <c r="Q931" s="246"/>
      <c r="R931" s="246"/>
      <c r="S931" s="246"/>
      <c r="T931" s="247">
        <f t="shared" si="53"/>
        <v>0</v>
      </c>
      <c r="U931" s="239"/>
      <c r="V931" s="239"/>
      <c r="W931" s="239"/>
      <c r="X931" s="239"/>
      <c r="Y931" s="239"/>
      <c r="Z931" s="239"/>
      <c r="AA931" s="239"/>
      <c r="AB931" s="239"/>
      <c r="AC931" s="239"/>
      <c r="AD931" s="239"/>
      <c r="AE931" s="239"/>
    </row>
    <row r="932" spans="1:31">
      <c r="A932" s="237">
        <v>43</v>
      </c>
      <c r="B932" s="238">
        <v>45818</v>
      </c>
      <c r="C932" s="239" t="s">
        <v>90</v>
      </c>
      <c r="D932" s="240">
        <v>14874</v>
      </c>
      <c r="E932" s="241" t="s">
        <v>106</v>
      </c>
      <c r="F932" s="240" t="s">
        <v>50</v>
      </c>
      <c r="G932" s="239" t="s">
        <v>251</v>
      </c>
      <c r="H932" s="242" t="s">
        <v>77</v>
      </c>
      <c r="I932" s="243">
        <v>46179</v>
      </c>
      <c r="J932" s="244"/>
      <c r="K932" s="244"/>
      <c r="L932" s="244"/>
      <c r="M932" s="245" t="s">
        <v>210</v>
      </c>
      <c r="N932" s="246"/>
      <c r="O932" s="246"/>
      <c r="P932" s="246"/>
      <c r="Q932" s="246"/>
      <c r="R932" s="246"/>
      <c r="S932" s="246"/>
      <c r="T932" s="247">
        <f t="shared" si="53"/>
        <v>0</v>
      </c>
      <c r="U932" s="246"/>
      <c r="V932" s="246"/>
      <c r="W932" s="246"/>
      <c r="X932" s="246"/>
      <c r="Y932" s="246"/>
      <c r="Z932" s="246"/>
      <c r="AA932" s="246"/>
      <c r="AB932" s="246"/>
      <c r="AC932" s="246"/>
      <c r="AD932" s="246"/>
      <c r="AE932" s="246"/>
    </row>
    <row r="933" spans="1:31">
      <c r="A933" s="237">
        <v>44</v>
      </c>
      <c r="B933" s="238">
        <v>45462</v>
      </c>
      <c r="C933" s="239" t="s">
        <v>107</v>
      </c>
      <c r="D933" s="240">
        <v>7697</v>
      </c>
      <c r="E933" s="241" t="s">
        <v>108</v>
      </c>
      <c r="F933" s="240" t="s">
        <v>50</v>
      </c>
      <c r="G933" s="239" t="s">
        <v>212</v>
      </c>
      <c r="H933" s="242" t="s">
        <v>294</v>
      </c>
      <c r="I933" s="243">
        <v>46179</v>
      </c>
      <c r="J933" s="244"/>
      <c r="K933" s="244"/>
      <c r="L933" s="244"/>
      <c r="M933" s="245" t="s">
        <v>212</v>
      </c>
      <c r="N933" s="246"/>
      <c r="O933" s="246"/>
      <c r="P933" s="246"/>
      <c r="Q933" s="246"/>
      <c r="R933" s="246"/>
      <c r="S933" s="246"/>
      <c r="T933" s="247">
        <f t="shared" si="53"/>
        <v>0</v>
      </c>
      <c r="U933" s="246"/>
      <c r="V933" s="246"/>
      <c r="W933" s="246"/>
      <c r="X933" s="246"/>
      <c r="Y933" s="246"/>
      <c r="Z933" s="246"/>
      <c r="AA933" s="246"/>
      <c r="AB933" s="246"/>
      <c r="AC933" s="246"/>
      <c r="AD933" s="246"/>
      <c r="AE933" s="246"/>
    </row>
    <row r="934" spans="1:31">
      <c r="A934" s="237">
        <v>45</v>
      </c>
      <c r="B934" s="238">
        <v>45734</v>
      </c>
      <c r="C934" s="239" t="s">
        <v>61</v>
      </c>
      <c r="D934" s="240">
        <v>11938</v>
      </c>
      <c r="E934" s="241" t="s">
        <v>252</v>
      </c>
      <c r="F934" s="240" t="s">
        <v>52</v>
      </c>
      <c r="G934" s="239" t="s">
        <v>209</v>
      </c>
      <c r="H934" s="242" t="s">
        <v>84</v>
      </c>
      <c r="I934" s="243">
        <v>46179</v>
      </c>
      <c r="J934" s="244"/>
      <c r="K934" s="244"/>
      <c r="L934" s="244"/>
      <c r="M934" s="245" t="s">
        <v>211</v>
      </c>
      <c r="N934" s="246"/>
      <c r="O934" s="246"/>
      <c r="P934" s="246"/>
      <c r="Q934" s="246"/>
      <c r="R934" s="246"/>
      <c r="S934" s="246"/>
      <c r="T934" s="247">
        <f t="shared" si="53"/>
        <v>0</v>
      </c>
      <c r="U934" s="246"/>
      <c r="V934" s="246"/>
      <c r="W934" s="246"/>
      <c r="X934" s="246"/>
      <c r="Y934" s="246"/>
      <c r="Z934" s="246"/>
      <c r="AA934" s="246"/>
      <c r="AB934" s="246"/>
      <c r="AC934" s="246"/>
      <c r="AD934" s="246"/>
      <c r="AE934" s="246"/>
    </row>
    <row r="935" spans="1:31">
      <c r="A935" s="237">
        <v>46</v>
      </c>
      <c r="B935" s="238">
        <v>45804</v>
      </c>
      <c r="C935" s="239" t="s">
        <v>72</v>
      </c>
      <c r="D935" s="240">
        <v>14606</v>
      </c>
      <c r="E935" s="241" t="s">
        <v>109</v>
      </c>
      <c r="F935" s="240" t="s">
        <v>52</v>
      </c>
      <c r="G935" s="239" t="s">
        <v>251</v>
      </c>
      <c r="H935" s="242" t="s">
        <v>77</v>
      </c>
      <c r="I935" s="243">
        <v>46179</v>
      </c>
      <c r="J935" s="244"/>
      <c r="K935" s="244"/>
      <c r="L935" s="244"/>
      <c r="M935" s="245" t="s">
        <v>210</v>
      </c>
      <c r="N935" s="246"/>
      <c r="O935" s="246"/>
      <c r="P935" s="246"/>
      <c r="Q935" s="246"/>
      <c r="R935" s="246"/>
      <c r="S935" s="246"/>
      <c r="T935" s="247">
        <f t="shared" si="53"/>
        <v>0</v>
      </c>
      <c r="U935" s="246"/>
      <c r="V935" s="246"/>
      <c r="W935" s="246"/>
      <c r="X935" s="246"/>
      <c r="Y935" s="246"/>
      <c r="Z935" s="246"/>
      <c r="AA935" s="246"/>
      <c r="AB935" s="246"/>
      <c r="AC935" s="246"/>
      <c r="AD935" s="246"/>
      <c r="AE935" s="246"/>
    </row>
    <row r="936" spans="1:31">
      <c r="A936" s="237">
        <v>47</v>
      </c>
      <c r="B936" s="238">
        <v>45818</v>
      </c>
      <c r="C936" s="239" t="s">
        <v>90</v>
      </c>
      <c r="D936" s="240">
        <v>14865</v>
      </c>
      <c r="E936" s="241" t="s">
        <v>110</v>
      </c>
      <c r="F936" s="240" t="s">
        <v>54</v>
      </c>
      <c r="G936" s="239" t="s">
        <v>251</v>
      </c>
      <c r="H936" s="242" t="s">
        <v>77</v>
      </c>
      <c r="I936" s="243">
        <v>46179</v>
      </c>
      <c r="J936" s="244"/>
      <c r="K936" s="244"/>
      <c r="L936" s="244"/>
      <c r="M936" s="245" t="s">
        <v>210</v>
      </c>
      <c r="N936" s="246"/>
      <c r="O936" s="246"/>
      <c r="P936" s="246"/>
      <c r="Q936" s="246"/>
      <c r="R936" s="246"/>
      <c r="S936" s="246"/>
      <c r="T936" s="247">
        <f t="shared" si="53"/>
        <v>0</v>
      </c>
      <c r="U936" s="246"/>
      <c r="V936" s="246"/>
      <c r="W936" s="246"/>
      <c r="X936" s="246"/>
      <c r="Y936" s="246"/>
      <c r="Z936" s="246"/>
      <c r="AA936" s="246"/>
      <c r="AB936" s="246"/>
      <c r="AC936" s="246"/>
      <c r="AD936" s="246"/>
      <c r="AE936" s="246"/>
    </row>
    <row r="937" spans="1:31">
      <c r="A937" s="237">
        <v>48</v>
      </c>
      <c r="B937" s="238">
        <v>45692</v>
      </c>
      <c r="C937" s="239" t="s">
        <v>103</v>
      </c>
      <c r="D937" s="239">
        <v>11160</v>
      </c>
      <c r="E937" s="241" t="s">
        <v>111</v>
      </c>
      <c r="F937" s="240" t="s">
        <v>52</v>
      </c>
      <c r="G937" s="239" t="s">
        <v>251</v>
      </c>
      <c r="H937" s="242" t="s">
        <v>288</v>
      </c>
      <c r="I937" s="243">
        <v>46179</v>
      </c>
      <c r="J937" s="244"/>
      <c r="K937" s="244"/>
      <c r="L937" s="244"/>
      <c r="M937" s="245" t="s">
        <v>210</v>
      </c>
      <c r="N937" s="246"/>
      <c r="O937" s="246"/>
      <c r="P937" s="246"/>
      <c r="Q937" s="246"/>
      <c r="R937" s="246"/>
      <c r="S937" s="246"/>
      <c r="T937" s="247">
        <f t="shared" si="53"/>
        <v>0</v>
      </c>
      <c r="U937" s="239"/>
      <c r="V937" s="239"/>
      <c r="W937" s="239"/>
      <c r="X937" s="239"/>
      <c r="Y937" s="239"/>
      <c r="Z937" s="239"/>
      <c r="AA937" s="239"/>
      <c r="AB937" s="239"/>
      <c r="AC937" s="239"/>
      <c r="AD937" s="239"/>
      <c r="AE937" s="239"/>
    </row>
    <row r="938" spans="1:31">
      <c r="A938" s="237">
        <v>49</v>
      </c>
      <c r="B938" s="238">
        <v>45768</v>
      </c>
      <c r="C938" s="239" t="s">
        <v>69</v>
      </c>
      <c r="D938" s="239">
        <v>12262</v>
      </c>
      <c r="E938" s="241" t="s">
        <v>112</v>
      </c>
      <c r="F938" s="240" t="s">
        <v>54</v>
      </c>
      <c r="G938" s="239" t="s">
        <v>251</v>
      </c>
      <c r="H938" s="242" t="s">
        <v>64</v>
      </c>
      <c r="I938" s="243">
        <v>46179</v>
      </c>
      <c r="J938" s="244"/>
      <c r="K938" s="244"/>
      <c r="L938" s="244"/>
      <c r="M938" s="245" t="s">
        <v>210</v>
      </c>
      <c r="N938" s="246"/>
      <c r="O938" s="246"/>
      <c r="P938" s="246"/>
      <c r="Q938" s="246"/>
      <c r="R938" s="246"/>
      <c r="S938" s="246"/>
      <c r="T938" s="247">
        <f t="shared" si="53"/>
        <v>0</v>
      </c>
      <c r="U938" s="239"/>
      <c r="V938" s="239"/>
      <c r="W938" s="239"/>
      <c r="X938" s="239"/>
      <c r="Y938" s="239"/>
      <c r="Z938" s="239"/>
      <c r="AA938" s="239"/>
      <c r="AB938" s="239"/>
      <c r="AC938" s="239"/>
      <c r="AD938" s="239"/>
      <c r="AE938" s="239"/>
    </row>
    <row r="939" spans="1:31">
      <c r="A939" s="237">
        <v>50</v>
      </c>
      <c r="B939" s="238">
        <v>45783</v>
      </c>
      <c r="C939" s="239" t="s">
        <v>76</v>
      </c>
      <c r="D939" s="239">
        <v>14105</v>
      </c>
      <c r="E939" s="241" t="s">
        <v>113</v>
      </c>
      <c r="F939" s="240" t="s">
        <v>54</v>
      </c>
      <c r="G939" s="239" t="s">
        <v>251</v>
      </c>
      <c r="H939" s="242" t="s">
        <v>292</v>
      </c>
      <c r="I939" s="243">
        <v>46179</v>
      </c>
      <c r="J939" s="244"/>
      <c r="K939" s="244"/>
      <c r="L939" s="244"/>
      <c r="M939" s="245" t="s">
        <v>210</v>
      </c>
      <c r="N939" s="246"/>
      <c r="O939" s="246"/>
      <c r="P939" s="246"/>
      <c r="Q939" s="246"/>
      <c r="R939" s="246"/>
      <c r="S939" s="246"/>
      <c r="T939" s="247">
        <f t="shared" si="53"/>
        <v>0</v>
      </c>
      <c r="U939" s="239"/>
      <c r="V939" s="239"/>
      <c r="W939" s="239"/>
      <c r="X939" s="239"/>
      <c r="Y939" s="239"/>
      <c r="Z939" s="239"/>
      <c r="AA939" s="239"/>
      <c r="AB939" s="239"/>
      <c r="AC939" s="239"/>
      <c r="AD939" s="239"/>
      <c r="AE939" s="239"/>
    </row>
    <row r="940" spans="1:31">
      <c r="A940" s="237">
        <v>51</v>
      </c>
      <c r="B940" s="238">
        <v>45972</v>
      </c>
      <c r="C940" s="239" t="s">
        <v>254</v>
      </c>
      <c r="D940" s="239">
        <v>31406</v>
      </c>
      <c r="E940" s="241" t="s">
        <v>255</v>
      </c>
      <c r="F940" s="240" t="s">
        <v>52</v>
      </c>
      <c r="G940" s="239" t="s">
        <v>251</v>
      </c>
      <c r="H940" s="242" t="s">
        <v>258</v>
      </c>
      <c r="I940" s="243">
        <v>46179</v>
      </c>
      <c r="J940" s="244"/>
      <c r="K940" s="244"/>
      <c r="L940" s="244"/>
      <c r="M940" s="245" t="s">
        <v>210</v>
      </c>
      <c r="N940" s="246"/>
      <c r="O940" s="246"/>
      <c r="P940" s="246"/>
      <c r="Q940" s="246"/>
      <c r="R940" s="246"/>
      <c r="S940" s="246"/>
      <c r="T940" s="247">
        <f t="shared" si="53"/>
        <v>0</v>
      </c>
      <c r="U940" s="247"/>
      <c r="V940" s="239"/>
      <c r="W940" s="239"/>
      <c r="X940" s="239"/>
      <c r="Y940" s="239"/>
      <c r="Z940" s="239"/>
      <c r="AA940" s="239"/>
      <c r="AB940" s="239"/>
      <c r="AC940" s="239"/>
      <c r="AD940" s="239"/>
      <c r="AE940" s="239"/>
    </row>
    <row r="941" spans="1:31">
      <c r="A941" s="237">
        <v>52</v>
      </c>
      <c r="B941" s="238">
        <v>45670</v>
      </c>
      <c r="C941" s="239" t="s">
        <v>92</v>
      </c>
      <c r="D941" s="239">
        <v>12450</v>
      </c>
      <c r="E941" s="241" t="s">
        <v>114</v>
      </c>
      <c r="F941" s="240" t="s">
        <v>52</v>
      </c>
      <c r="G941" s="239" t="s">
        <v>251</v>
      </c>
      <c r="H941" s="242" t="s">
        <v>77</v>
      </c>
      <c r="I941" s="243">
        <v>46179</v>
      </c>
      <c r="J941" s="244"/>
      <c r="K941" s="244"/>
      <c r="L941" s="244"/>
      <c r="M941" s="245" t="s">
        <v>210</v>
      </c>
      <c r="N941" s="246"/>
      <c r="O941" s="246"/>
      <c r="P941" s="246"/>
      <c r="Q941" s="246"/>
      <c r="R941" s="246"/>
      <c r="S941" s="246"/>
      <c r="T941" s="247">
        <f t="shared" si="53"/>
        <v>0</v>
      </c>
      <c r="U941" s="239"/>
      <c r="V941" s="239"/>
      <c r="W941" s="239"/>
      <c r="X941" s="239"/>
      <c r="Y941" s="239"/>
      <c r="Z941" s="239"/>
      <c r="AA941" s="239"/>
      <c r="AB941" s="239"/>
      <c r="AC941" s="239"/>
      <c r="AD941" s="239"/>
      <c r="AE941" s="239"/>
    </row>
    <row r="942" spans="1:31">
      <c r="A942" s="237">
        <v>53</v>
      </c>
      <c r="B942" s="238">
        <v>45244</v>
      </c>
      <c r="C942" s="239" t="s">
        <v>115</v>
      </c>
      <c r="D942" s="240">
        <v>5846</v>
      </c>
      <c r="E942" s="241" t="s">
        <v>116</v>
      </c>
      <c r="F942" s="240" t="s">
        <v>52</v>
      </c>
      <c r="G942" s="239" t="s">
        <v>209</v>
      </c>
      <c r="H942" s="242" t="s">
        <v>77</v>
      </c>
      <c r="I942" s="243">
        <v>46179</v>
      </c>
      <c r="J942" s="244"/>
      <c r="K942" s="244"/>
      <c r="L942" s="244"/>
      <c r="M942" s="245" t="s">
        <v>211</v>
      </c>
      <c r="N942" s="246"/>
      <c r="O942" s="246"/>
      <c r="P942" s="246"/>
      <c r="Q942" s="246"/>
      <c r="R942" s="246"/>
      <c r="S942" s="246"/>
      <c r="T942" s="247">
        <f t="shared" si="53"/>
        <v>0</v>
      </c>
      <c r="U942" s="239"/>
      <c r="V942" s="239"/>
      <c r="W942" s="239"/>
      <c r="X942" s="239"/>
      <c r="Y942" s="239"/>
      <c r="Z942" s="239"/>
      <c r="AA942" s="239"/>
      <c r="AB942" s="239"/>
      <c r="AC942" s="239"/>
      <c r="AD942" s="239"/>
      <c r="AE942" s="239"/>
    </row>
    <row r="943" spans="1:31">
      <c r="A943" s="237">
        <v>54</v>
      </c>
      <c r="B943" s="238">
        <v>45818</v>
      </c>
      <c r="C943" s="239" t="s">
        <v>90</v>
      </c>
      <c r="D943" s="239">
        <v>14872</v>
      </c>
      <c r="E943" s="241" t="s">
        <v>295</v>
      </c>
      <c r="F943" s="240" t="s">
        <v>52</v>
      </c>
      <c r="G943" s="239" t="s">
        <v>209</v>
      </c>
      <c r="H943" s="242" t="s">
        <v>77</v>
      </c>
      <c r="I943" s="243">
        <v>46179</v>
      </c>
      <c r="J943" s="244"/>
      <c r="K943" s="244"/>
      <c r="L943" s="244"/>
      <c r="M943" s="245" t="s">
        <v>211</v>
      </c>
      <c r="N943" s="246"/>
      <c r="O943" s="246"/>
      <c r="P943" s="246"/>
      <c r="Q943" s="246"/>
      <c r="R943" s="246"/>
      <c r="S943" s="246"/>
      <c r="T943" s="247">
        <f t="shared" si="53"/>
        <v>0</v>
      </c>
      <c r="U943" s="239"/>
      <c r="V943" s="239"/>
      <c r="W943" s="239"/>
      <c r="X943" s="239"/>
      <c r="Y943" s="239"/>
      <c r="Z943" s="239"/>
      <c r="AA943" s="239"/>
      <c r="AB943" s="239"/>
      <c r="AC943" s="239"/>
      <c r="AD943" s="239"/>
      <c r="AE943" s="239"/>
    </row>
    <row r="944" spans="1:31">
      <c r="A944" s="237">
        <v>55</v>
      </c>
      <c r="B944" s="238">
        <v>45944</v>
      </c>
      <c r="C944" s="239" t="s">
        <v>214</v>
      </c>
      <c r="D944" s="240">
        <v>31012</v>
      </c>
      <c r="E944" s="241" t="s">
        <v>217</v>
      </c>
      <c r="F944" s="240" t="s">
        <v>52</v>
      </c>
      <c r="G944" s="239" t="s">
        <v>209</v>
      </c>
      <c r="H944" s="242" t="s">
        <v>77</v>
      </c>
      <c r="I944" s="243">
        <v>46179</v>
      </c>
      <c r="J944" s="244"/>
      <c r="K944" s="244"/>
      <c r="L944" s="244"/>
      <c r="M944" s="245" t="s">
        <v>211</v>
      </c>
      <c r="N944" s="246"/>
      <c r="O944" s="246"/>
      <c r="P944" s="246"/>
      <c r="Q944" s="246"/>
      <c r="R944" s="246"/>
      <c r="S944" s="246"/>
      <c r="T944" s="247">
        <f t="shared" si="53"/>
        <v>0</v>
      </c>
      <c r="U944" s="239"/>
      <c r="V944" s="239"/>
      <c r="W944" s="239"/>
      <c r="X944" s="239"/>
      <c r="Y944" s="239"/>
      <c r="Z944" s="239"/>
      <c r="AA944" s="239"/>
      <c r="AB944" s="239"/>
      <c r="AC944" s="239"/>
      <c r="AD944" s="239"/>
      <c r="AE944" s="239"/>
    </row>
    <row r="945" spans="1:31">
      <c r="A945" s="237">
        <v>56</v>
      </c>
      <c r="B945" s="238">
        <v>46154</v>
      </c>
      <c r="C945" s="239" t="s">
        <v>299</v>
      </c>
      <c r="D945" s="239">
        <v>32559</v>
      </c>
      <c r="E945" s="241" t="s">
        <v>302</v>
      </c>
      <c r="F945" s="240" t="s">
        <v>54</v>
      </c>
      <c r="G945" s="239" t="s">
        <v>209</v>
      </c>
      <c r="H945" s="242" t="s">
        <v>77</v>
      </c>
      <c r="I945" s="243">
        <v>46179</v>
      </c>
      <c r="J945" s="244"/>
      <c r="K945" s="244"/>
      <c r="L945" s="244"/>
      <c r="M945" s="245" t="s">
        <v>211</v>
      </c>
      <c r="N945" s="246"/>
      <c r="O945" s="246"/>
      <c r="P945" s="246"/>
      <c r="Q945" s="246"/>
      <c r="R945" s="246"/>
      <c r="S945" s="246"/>
      <c r="T945" s="247">
        <f t="shared" si="53"/>
        <v>0</v>
      </c>
      <c r="U945" s="247"/>
      <c r="V945" s="239"/>
      <c r="W945" s="239"/>
      <c r="X945" s="239"/>
      <c r="Y945" s="239"/>
      <c r="Z945" s="239"/>
      <c r="AA945" s="239"/>
      <c r="AB945" s="239"/>
      <c r="AC945" s="239"/>
      <c r="AD945" s="239"/>
      <c r="AE945" s="239"/>
    </row>
    <row r="946" spans="1:31">
      <c r="A946" s="237">
        <v>57</v>
      </c>
      <c r="B946" s="238">
        <v>46154</v>
      </c>
      <c r="C946" s="239" t="s">
        <v>299</v>
      </c>
      <c r="D946" s="239">
        <v>32537</v>
      </c>
      <c r="E946" s="241" t="s">
        <v>303</v>
      </c>
      <c r="F946" s="240" t="s">
        <v>52</v>
      </c>
      <c r="G946" s="239" t="s">
        <v>251</v>
      </c>
      <c r="H946" s="242" t="s">
        <v>77</v>
      </c>
      <c r="I946" s="243">
        <v>46179</v>
      </c>
      <c r="J946" s="244"/>
      <c r="K946" s="244"/>
      <c r="L946" s="244"/>
      <c r="M946" s="245" t="s">
        <v>210</v>
      </c>
      <c r="N946" s="246"/>
      <c r="O946" s="246"/>
      <c r="P946" s="246"/>
      <c r="Q946" s="246"/>
      <c r="R946" s="246"/>
      <c r="S946" s="246"/>
      <c r="T946" s="247">
        <f t="shared" si="53"/>
        <v>0</v>
      </c>
      <c r="U946" s="247"/>
      <c r="V946" s="239"/>
      <c r="W946" s="239"/>
      <c r="X946" s="239"/>
      <c r="Y946" s="239"/>
      <c r="Z946" s="239"/>
      <c r="AA946" s="239"/>
      <c r="AB946" s="239"/>
      <c r="AC946" s="239"/>
      <c r="AD946" s="239"/>
      <c r="AE946" s="239"/>
    </row>
    <row r="947" spans="1:31">
      <c r="A947" s="237">
        <v>58</v>
      </c>
      <c r="B947" s="238">
        <v>45811</v>
      </c>
      <c r="C947" s="239" t="s">
        <v>51</v>
      </c>
      <c r="D947" s="239">
        <v>13357</v>
      </c>
      <c r="E947" s="241" t="s">
        <v>337</v>
      </c>
      <c r="F947" s="240" t="s">
        <v>54</v>
      </c>
      <c r="G947" s="239" t="s">
        <v>209</v>
      </c>
      <c r="H947" s="242" t="s">
        <v>77</v>
      </c>
      <c r="I947" s="243">
        <v>46179</v>
      </c>
      <c r="J947" s="244"/>
      <c r="K947" s="244"/>
      <c r="L947" s="244"/>
      <c r="M947" s="245" t="s">
        <v>211</v>
      </c>
      <c r="N947" s="246"/>
      <c r="O947" s="246"/>
      <c r="P947" s="246"/>
      <c r="Q947" s="250"/>
      <c r="R947" s="246"/>
      <c r="S947" s="246"/>
      <c r="T947" s="247">
        <f t="shared" si="53"/>
        <v>0</v>
      </c>
      <c r="U947" s="239"/>
      <c r="V947" s="239"/>
      <c r="W947" s="239"/>
      <c r="X947" s="239"/>
      <c r="Y947" s="239"/>
      <c r="Z947" s="239"/>
      <c r="AA947" s="239"/>
      <c r="AB947" s="239"/>
      <c r="AC947" s="239"/>
      <c r="AD947" s="239"/>
      <c r="AE947" s="239"/>
    </row>
    <row r="948" spans="1:31">
      <c r="A948" s="237">
        <v>59</v>
      </c>
      <c r="B948" s="238">
        <v>45768</v>
      </c>
      <c r="C948" s="239" t="s">
        <v>69</v>
      </c>
      <c r="D948" s="239">
        <v>12260</v>
      </c>
      <c r="E948" s="241" t="s">
        <v>118</v>
      </c>
      <c r="F948" s="240" t="s">
        <v>52</v>
      </c>
      <c r="G948" s="239" t="s">
        <v>209</v>
      </c>
      <c r="H948" s="242" t="s">
        <v>258</v>
      </c>
      <c r="I948" s="243">
        <v>46179</v>
      </c>
      <c r="J948" s="244"/>
      <c r="K948" s="244"/>
      <c r="L948" s="244"/>
      <c r="M948" s="245" t="s">
        <v>211</v>
      </c>
      <c r="N948" s="246"/>
      <c r="O948" s="246"/>
      <c r="P948" s="246"/>
      <c r="Q948" s="246"/>
      <c r="R948" s="246"/>
      <c r="S948" s="246"/>
      <c r="T948" s="247">
        <f t="shared" si="53"/>
        <v>0</v>
      </c>
      <c r="U948" s="239"/>
      <c r="V948" s="239"/>
      <c r="W948" s="239"/>
      <c r="X948" s="239"/>
      <c r="Y948" s="239"/>
      <c r="Z948" s="239"/>
      <c r="AA948" s="239"/>
      <c r="AB948" s="239"/>
      <c r="AC948" s="239"/>
      <c r="AD948" s="239"/>
      <c r="AE948" s="239"/>
    </row>
    <row r="949" spans="1:31">
      <c r="A949" s="237">
        <v>60</v>
      </c>
      <c r="B949" s="238">
        <v>46154</v>
      </c>
      <c r="C949" s="239" t="s">
        <v>299</v>
      </c>
      <c r="D949" s="239">
        <v>32570</v>
      </c>
      <c r="E949" s="241" t="s">
        <v>304</v>
      </c>
      <c r="F949" s="240" t="s">
        <v>52</v>
      </c>
      <c r="G949" s="239" t="s">
        <v>251</v>
      </c>
      <c r="H949" s="242" t="s">
        <v>77</v>
      </c>
      <c r="I949" s="243">
        <v>46179</v>
      </c>
      <c r="J949" s="244"/>
      <c r="K949" s="244"/>
      <c r="L949" s="244"/>
      <c r="M949" s="245" t="s">
        <v>210</v>
      </c>
      <c r="N949" s="246"/>
      <c r="O949" s="246"/>
      <c r="P949" s="246"/>
      <c r="Q949" s="246"/>
      <c r="R949" s="246"/>
      <c r="S949" s="246"/>
      <c r="T949" s="247">
        <f t="shared" si="53"/>
        <v>0</v>
      </c>
      <c r="U949" s="247"/>
      <c r="V949" s="239"/>
      <c r="W949" s="239"/>
      <c r="X949" s="239"/>
      <c r="Y949" s="239"/>
      <c r="Z949" s="239"/>
      <c r="AA949" s="239"/>
      <c r="AB949" s="239"/>
      <c r="AC949" s="239"/>
      <c r="AD949" s="239"/>
      <c r="AE949" s="239"/>
    </row>
    <row r="950" spans="1:31">
      <c r="A950" s="237">
        <v>61</v>
      </c>
      <c r="B950" s="238">
        <v>45497</v>
      </c>
      <c r="C950" s="239" t="s">
        <v>99</v>
      </c>
      <c r="D950" s="239">
        <v>6905</v>
      </c>
      <c r="E950" s="241" t="s">
        <v>119</v>
      </c>
      <c r="F950" s="240" t="s">
        <v>52</v>
      </c>
      <c r="G950" s="239" t="s">
        <v>209</v>
      </c>
      <c r="H950" s="242" t="s">
        <v>60</v>
      </c>
      <c r="I950" s="243">
        <v>46179</v>
      </c>
      <c r="J950" s="244"/>
      <c r="K950" s="244"/>
      <c r="L950" s="244"/>
      <c r="M950" s="245" t="s">
        <v>211</v>
      </c>
      <c r="N950" s="246"/>
      <c r="O950" s="246"/>
      <c r="P950" s="246"/>
      <c r="Q950" s="246"/>
      <c r="R950" s="246"/>
      <c r="S950" s="246"/>
      <c r="T950" s="247">
        <f t="shared" si="53"/>
        <v>0</v>
      </c>
      <c r="U950" s="239"/>
      <c r="V950" s="239"/>
      <c r="W950" s="239"/>
      <c r="X950" s="239"/>
      <c r="Y950" s="239"/>
      <c r="Z950" s="239"/>
      <c r="AA950" s="239"/>
      <c r="AB950" s="239"/>
      <c r="AC950" s="239"/>
      <c r="AD950" s="239"/>
      <c r="AE950" s="239"/>
    </row>
    <row r="951" spans="1:31">
      <c r="A951" s="237">
        <v>62</v>
      </c>
      <c r="B951" s="238">
        <v>45811</v>
      </c>
      <c r="C951" s="239" t="s">
        <v>51</v>
      </c>
      <c r="D951" s="239">
        <v>13351</v>
      </c>
      <c r="E951" s="241" t="s">
        <v>120</v>
      </c>
      <c r="F951" s="240" t="s">
        <v>54</v>
      </c>
      <c r="G951" s="239" t="s">
        <v>209</v>
      </c>
      <c r="H951" s="242" t="s">
        <v>288</v>
      </c>
      <c r="I951" s="243">
        <v>46179</v>
      </c>
      <c r="J951" s="244"/>
      <c r="K951" s="244"/>
      <c r="L951" s="244"/>
      <c r="M951" s="245" t="s">
        <v>211</v>
      </c>
      <c r="N951" s="246"/>
      <c r="O951" s="246"/>
      <c r="P951" s="246"/>
      <c r="Q951" s="246"/>
      <c r="R951" s="246"/>
      <c r="S951" s="246"/>
      <c r="T951" s="247">
        <f t="shared" si="53"/>
        <v>0</v>
      </c>
      <c r="U951" s="239"/>
      <c r="V951" s="239"/>
      <c r="W951" s="239"/>
      <c r="X951" s="239"/>
      <c r="Y951" s="239"/>
      <c r="Z951" s="239"/>
      <c r="AA951" s="239"/>
      <c r="AB951" s="239"/>
      <c r="AC951" s="239"/>
      <c r="AD951" s="239"/>
      <c r="AE951" s="239"/>
    </row>
    <row r="952" spans="1:31">
      <c r="A952" s="237">
        <v>63</v>
      </c>
      <c r="B952" s="238">
        <v>45951</v>
      </c>
      <c r="C952" s="239" t="s">
        <v>238</v>
      </c>
      <c r="D952" s="239">
        <v>31137</v>
      </c>
      <c r="E952" s="241" t="s">
        <v>338</v>
      </c>
      <c r="F952" s="240" t="s">
        <v>52</v>
      </c>
      <c r="G952" s="239" t="s">
        <v>251</v>
      </c>
      <c r="H952" s="242" t="s">
        <v>258</v>
      </c>
      <c r="I952" s="243">
        <v>46179</v>
      </c>
      <c r="J952" s="244"/>
      <c r="K952" s="244"/>
      <c r="L952" s="244"/>
      <c r="M952" s="245" t="s">
        <v>210</v>
      </c>
      <c r="N952" s="246"/>
      <c r="O952" s="246"/>
      <c r="P952" s="246"/>
      <c r="Q952" s="246"/>
      <c r="R952" s="246"/>
      <c r="S952" s="246"/>
      <c r="T952" s="247">
        <f t="shared" si="53"/>
        <v>0</v>
      </c>
      <c r="U952" s="239"/>
      <c r="V952" s="239"/>
      <c r="W952" s="239"/>
      <c r="X952" s="239"/>
      <c r="Y952" s="239"/>
      <c r="Z952" s="239"/>
      <c r="AA952" s="239"/>
      <c r="AB952" s="239"/>
      <c r="AC952" s="239"/>
      <c r="AD952" s="239"/>
      <c r="AE952" s="239"/>
    </row>
    <row r="953" spans="1:31">
      <c r="A953" s="237">
        <v>64</v>
      </c>
      <c r="B953" s="238">
        <v>45482</v>
      </c>
      <c r="C953" s="239" t="s">
        <v>59</v>
      </c>
      <c r="D953" s="239">
        <v>6703</v>
      </c>
      <c r="E953" s="241" t="s">
        <v>121</v>
      </c>
      <c r="F953" s="240" t="s">
        <v>52</v>
      </c>
      <c r="G953" s="239" t="s">
        <v>251</v>
      </c>
      <c r="H953" s="242" t="s">
        <v>289</v>
      </c>
      <c r="I953" s="243">
        <v>46179</v>
      </c>
      <c r="J953" s="244"/>
      <c r="K953" s="244"/>
      <c r="L953" s="244"/>
      <c r="M953" s="245" t="s">
        <v>210</v>
      </c>
      <c r="N953" s="246"/>
      <c r="O953" s="246"/>
      <c r="P953" s="246"/>
      <c r="Q953" s="246"/>
      <c r="R953" s="246"/>
      <c r="S953" s="246"/>
      <c r="T953" s="247">
        <f t="shared" si="53"/>
        <v>0</v>
      </c>
      <c r="U953" s="239"/>
      <c r="V953" s="239"/>
      <c r="W953" s="239"/>
      <c r="X953" s="239"/>
      <c r="Y953" s="239"/>
      <c r="Z953" s="239"/>
      <c r="AA953" s="239"/>
      <c r="AB953" s="239"/>
      <c r="AC953" s="239"/>
      <c r="AD953" s="239"/>
      <c r="AE953" s="239"/>
    </row>
    <row r="954" spans="1:31">
      <c r="A954" s="237">
        <v>65</v>
      </c>
      <c r="B954" s="238">
        <v>46161</v>
      </c>
      <c r="C954" s="239" t="s">
        <v>310</v>
      </c>
      <c r="D954" s="240">
        <v>32217</v>
      </c>
      <c r="E954" s="241" t="s">
        <v>318</v>
      </c>
      <c r="F954" s="240" t="s">
        <v>50</v>
      </c>
      <c r="G954" s="239" t="s">
        <v>251</v>
      </c>
      <c r="H954" s="242" t="s">
        <v>333</v>
      </c>
      <c r="I954" s="243">
        <v>46179</v>
      </c>
      <c r="J954" s="244"/>
      <c r="K954" s="244"/>
      <c r="L954" s="244"/>
      <c r="M954" s="245" t="s">
        <v>210</v>
      </c>
      <c r="N954" s="246"/>
      <c r="O954" s="246"/>
      <c r="P954" s="246"/>
      <c r="Q954" s="246"/>
      <c r="R954" s="246"/>
      <c r="S954" s="246"/>
      <c r="T954" s="247">
        <f t="shared" si="53"/>
        <v>0</v>
      </c>
      <c r="U954" s="239"/>
      <c r="V954" s="239"/>
      <c r="W954" s="239"/>
      <c r="X954" s="239"/>
      <c r="Y954" s="239"/>
      <c r="Z954" s="239"/>
      <c r="AA954" s="239"/>
      <c r="AB954" s="239"/>
      <c r="AC954" s="239"/>
      <c r="AD954" s="239"/>
      <c r="AE954" s="239"/>
    </row>
    <row r="955" spans="1:31">
      <c r="A955" s="237">
        <v>66</v>
      </c>
      <c r="B955" s="238">
        <v>46161</v>
      </c>
      <c r="C955" s="239" t="s">
        <v>310</v>
      </c>
      <c r="D955" s="240">
        <v>32216</v>
      </c>
      <c r="E955" s="241" t="s">
        <v>319</v>
      </c>
      <c r="F955" s="240" t="s">
        <v>50</v>
      </c>
      <c r="G955" s="239" t="s">
        <v>212</v>
      </c>
      <c r="H955" s="242" t="s">
        <v>215</v>
      </c>
      <c r="I955" s="243">
        <v>46179</v>
      </c>
      <c r="J955" s="244"/>
      <c r="K955" s="244"/>
      <c r="L955" s="244"/>
      <c r="M955" s="245" t="s">
        <v>212</v>
      </c>
      <c r="N955" s="246"/>
      <c r="O955" s="246"/>
      <c r="P955" s="246"/>
      <c r="Q955" s="246"/>
      <c r="R955" s="246"/>
      <c r="S955" s="246"/>
      <c r="T955" s="247">
        <f t="shared" si="53"/>
        <v>0</v>
      </c>
      <c r="U955" s="239"/>
      <c r="V955" s="239"/>
      <c r="W955" s="239"/>
      <c r="X955" s="239"/>
      <c r="Y955" s="239"/>
      <c r="Z955" s="239"/>
      <c r="AA955" s="239"/>
      <c r="AB955" s="239"/>
      <c r="AC955" s="239"/>
      <c r="AD955" s="239"/>
      <c r="AE955" s="239"/>
    </row>
    <row r="956" spans="1:31">
      <c r="A956" s="237">
        <v>67</v>
      </c>
      <c r="B956" s="238">
        <v>45993</v>
      </c>
      <c r="C956" s="239" t="s">
        <v>259</v>
      </c>
      <c r="D956" s="240">
        <v>31084</v>
      </c>
      <c r="E956" s="241" t="s">
        <v>262</v>
      </c>
      <c r="F956" s="240" t="s">
        <v>52</v>
      </c>
      <c r="G956" s="239" t="s">
        <v>251</v>
      </c>
      <c r="H956" s="242" t="s">
        <v>77</v>
      </c>
      <c r="I956" s="243">
        <v>46179</v>
      </c>
      <c r="J956" s="244"/>
      <c r="K956" s="244"/>
      <c r="L956" s="244"/>
      <c r="M956" s="245" t="s">
        <v>210</v>
      </c>
      <c r="N956" s="246"/>
      <c r="O956" s="246"/>
      <c r="P956" s="246"/>
      <c r="Q956" s="246"/>
      <c r="R956" s="246"/>
      <c r="S956" s="246"/>
      <c r="T956" s="247">
        <f t="shared" si="53"/>
        <v>0</v>
      </c>
      <c r="U956" s="239"/>
      <c r="V956" s="239"/>
      <c r="W956" s="239"/>
      <c r="X956" s="239"/>
      <c r="Y956" s="239"/>
      <c r="Z956" s="239"/>
      <c r="AA956" s="239"/>
      <c r="AB956" s="239"/>
      <c r="AC956" s="239"/>
      <c r="AD956" s="239"/>
      <c r="AE956" s="239"/>
    </row>
    <row r="957" spans="1:31">
      <c r="A957" s="237">
        <v>68</v>
      </c>
      <c r="B957" s="238">
        <v>46154</v>
      </c>
      <c r="C957" s="239" t="s">
        <v>299</v>
      </c>
      <c r="D957" s="239">
        <v>32569</v>
      </c>
      <c r="E957" s="241" t="s">
        <v>339</v>
      </c>
      <c r="F957" s="240" t="s">
        <v>52</v>
      </c>
      <c r="G957" s="239" t="s">
        <v>251</v>
      </c>
      <c r="H957" s="242" t="s">
        <v>77</v>
      </c>
      <c r="I957" s="243">
        <v>46179</v>
      </c>
      <c r="J957" s="244"/>
      <c r="K957" s="244"/>
      <c r="L957" s="244"/>
      <c r="M957" s="245" t="s">
        <v>210</v>
      </c>
      <c r="N957" s="246"/>
      <c r="O957" s="246"/>
      <c r="P957" s="246"/>
      <c r="Q957" s="246"/>
      <c r="R957" s="246"/>
      <c r="S957" s="246"/>
      <c r="T957" s="247">
        <f t="shared" si="53"/>
        <v>0</v>
      </c>
      <c r="U957" s="247"/>
      <c r="V957" s="239"/>
      <c r="W957" s="239"/>
      <c r="X957" s="239"/>
      <c r="Y957" s="239"/>
      <c r="Z957" s="239"/>
      <c r="AA957" s="239"/>
      <c r="AB957" s="239"/>
      <c r="AC957" s="239"/>
      <c r="AD957" s="239"/>
      <c r="AE957" s="239"/>
    </row>
    <row r="958" spans="1:31">
      <c r="A958" s="237">
        <v>69</v>
      </c>
      <c r="B958" s="238">
        <v>46161</v>
      </c>
      <c r="C958" s="239" t="s">
        <v>310</v>
      </c>
      <c r="D958" s="240">
        <v>32204</v>
      </c>
      <c r="E958" s="241" t="s">
        <v>320</v>
      </c>
      <c r="F958" s="240" t="s">
        <v>50</v>
      </c>
      <c r="G958" s="239" t="s">
        <v>251</v>
      </c>
      <c r="H958" s="242" t="s">
        <v>333</v>
      </c>
      <c r="I958" s="243">
        <v>46179</v>
      </c>
      <c r="J958" s="244"/>
      <c r="K958" s="244"/>
      <c r="L958" s="244"/>
      <c r="M958" s="245" t="s">
        <v>210</v>
      </c>
      <c r="N958" s="246"/>
      <c r="O958" s="246"/>
      <c r="P958" s="246"/>
      <c r="Q958" s="246"/>
      <c r="R958" s="246"/>
      <c r="S958" s="246"/>
      <c r="T958" s="247">
        <f t="shared" si="53"/>
        <v>0</v>
      </c>
      <c r="U958" s="239"/>
      <c r="V958" s="239"/>
      <c r="W958" s="239"/>
      <c r="X958" s="239"/>
      <c r="Y958" s="239"/>
      <c r="Z958" s="239"/>
      <c r="AA958" s="239"/>
      <c r="AB958" s="239"/>
      <c r="AC958" s="239"/>
      <c r="AD958" s="239"/>
      <c r="AE958" s="239"/>
    </row>
    <row r="959" spans="1:31">
      <c r="A959" s="237">
        <v>70</v>
      </c>
      <c r="B959" s="238">
        <v>46161</v>
      </c>
      <c r="C959" s="239" t="s">
        <v>310</v>
      </c>
      <c r="D959" s="240">
        <v>32209</v>
      </c>
      <c r="E959" s="241" t="s">
        <v>321</v>
      </c>
      <c r="F959" s="240" t="s">
        <v>50</v>
      </c>
      <c r="G959" s="239" t="s">
        <v>251</v>
      </c>
      <c r="H959" s="242" t="s">
        <v>333</v>
      </c>
      <c r="I959" s="243">
        <v>46179</v>
      </c>
      <c r="J959" s="244"/>
      <c r="K959" s="244"/>
      <c r="L959" s="244"/>
      <c r="M959" s="245" t="s">
        <v>210</v>
      </c>
      <c r="N959" s="246"/>
      <c r="O959" s="246"/>
      <c r="P959" s="246"/>
      <c r="Q959" s="246"/>
      <c r="R959" s="246"/>
      <c r="S959" s="246"/>
      <c r="T959" s="247">
        <f t="shared" si="53"/>
        <v>0</v>
      </c>
      <c r="U959" s="239"/>
      <c r="V959" s="239"/>
      <c r="W959" s="239"/>
      <c r="X959" s="239"/>
      <c r="Y959" s="239"/>
      <c r="Z959" s="239"/>
      <c r="AA959" s="239"/>
      <c r="AB959" s="239"/>
      <c r="AC959" s="239"/>
      <c r="AD959" s="239"/>
      <c r="AE959" s="239"/>
    </row>
    <row r="960" spans="1:31">
      <c r="A960" s="237">
        <v>71</v>
      </c>
      <c r="B960" s="238">
        <v>46154</v>
      </c>
      <c r="C960" s="239" t="s">
        <v>299</v>
      </c>
      <c r="D960" s="239">
        <v>32557</v>
      </c>
      <c r="E960" s="241" t="s">
        <v>305</v>
      </c>
      <c r="F960" s="240" t="s">
        <v>54</v>
      </c>
      <c r="G960" s="239" t="s">
        <v>251</v>
      </c>
      <c r="H960" s="242" t="s">
        <v>77</v>
      </c>
      <c r="I960" s="243">
        <v>46179</v>
      </c>
      <c r="J960" s="244"/>
      <c r="K960" s="244"/>
      <c r="L960" s="244"/>
      <c r="M960" s="245" t="s">
        <v>210</v>
      </c>
      <c r="N960" s="246"/>
      <c r="O960" s="246"/>
      <c r="P960" s="246"/>
      <c r="Q960" s="246"/>
      <c r="R960" s="246"/>
      <c r="S960" s="246"/>
      <c r="T960" s="247">
        <f t="shared" si="53"/>
        <v>0</v>
      </c>
      <c r="U960" s="247"/>
      <c r="V960" s="239"/>
      <c r="W960" s="239"/>
      <c r="X960" s="239"/>
      <c r="Y960" s="239"/>
      <c r="Z960" s="239"/>
      <c r="AA960" s="239"/>
      <c r="AB960" s="239"/>
      <c r="AC960" s="239"/>
      <c r="AD960" s="239"/>
      <c r="AE960" s="239"/>
    </row>
    <row r="961" spans="1:31">
      <c r="A961" s="237">
        <v>72</v>
      </c>
      <c r="B961" s="238">
        <v>45944</v>
      </c>
      <c r="C961" s="239" t="s">
        <v>214</v>
      </c>
      <c r="D961" s="239">
        <v>31013</v>
      </c>
      <c r="E961" s="241" t="s">
        <v>218</v>
      </c>
      <c r="F961" s="240" t="s">
        <v>52</v>
      </c>
      <c r="G961" s="239" t="s">
        <v>251</v>
      </c>
      <c r="H961" s="242" t="s">
        <v>68</v>
      </c>
      <c r="I961" s="243">
        <v>46179</v>
      </c>
      <c r="J961" s="244"/>
      <c r="K961" s="244"/>
      <c r="L961" s="244"/>
      <c r="M961" s="245" t="s">
        <v>210</v>
      </c>
      <c r="N961" s="246"/>
      <c r="O961" s="246"/>
      <c r="P961" s="246"/>
      <c r="Q961" s="246"/>
      <c r="R961" s="246"/>
      <c r="S961" s="246"/>
      <c r="T961" s="247">
        <f t="shared" si="53"/>
        <v>0</v>
      </c>
      <c r="U961" s="239"/>
      <c r="V961" s="239"/>
      <c r="W961" s="239"/>
      <c r="X961" s="239"/>
      <c r="Y961" s="239"/>
      <c r="Z961" s="239"/>
      <c r="AA961" s="239"/>
      <c r="AB961" s="239"/>
      <c r="AC961" s="239"/>
      <c r="AD961" s="239"/>
      <c r="AE961" s="239"/>
    </row>
    <row r="962" spans="1:31">
      <c r="A962" s="237">
        <v>73</v>
      </c>
      <c r="B962" s="238">
        <v>45818</v>
      </c>
      <c r="C962" s="239" t="s">
        <v>90</v>
      </c>
      <c r="D962" s="240">
        <v>14866</v>
      </c>
      <c r="E962" s="241" t="s">
        <v>267</v>
      </c>
      <c r="F962" s="240" t="s">
        <v>52</v>
      </c>
      <c r="G962" s="239" t="s">
        <v>251</v>
      </c>
      <c r="H962" s="242" t="s">
        <v>288</v>
      </c>
      <c r="I962" s="243">
        <v>46179</v>
      </c>
      <c r="J962" s="244"/>
      <c r="K962" s="244"/>
      <c r="L962" s="244"/>
      <c r="M962" s="245" t="s">
        <v>210</v>
      </c>
      <c r="N962" s="246"/>
      <c r="O962" s="246"/>
      <c r="P962" s="246"/>
      <c r="Q962" s="246"/>
      <c r="R962" s="246"/>
      <c r="S962" s="246"/>
      <c r="T962" s="247">
        <f t="shared" si="53"/>
        <v>0</v>
      </c>
      <c r="U962" s="239"/>
      <c r="V962" s="239"/>
      <c r="W962" s="239"/>
      <c r="X962" s="239"/>
      <c r="Y962" s="239"/>
      <c r="Z962" s="239"/>
      <c r="AA962" s="239"/>
      <c r="AB962" s="239"/>
      <c r="AC962" s="239"/>
      <c r="AD962" s="239"/>
      <c r="AE962" s="239"/>
    </row>
    <row r="963" spans="1:31">
      <c r="A963" s="237">
        <v>74</v>
      </c>
      <c r="B963" s="238">
        <v>45636</v>
      </c>
      <c r="C963" s="239" t="s">
        <v>124</v>
      </c>
      <c r="D963" s="240">
        <v>10338</v>
      </c>
      <c r="E963" s="241" t="s">
        <v>253</v>
      </c>
      <c r="F963" s="240" t="s">
        <v>52</v>
      </c>
      <c r="G963" s="239" t="s">
        <v>251</v>
      </c>
      <c r="H963" s="242" t="s">
        <v>68</v>
      </c>
      <c r="I963" s="243">
        <v>46179</v>
      </c>
      <c r="J963" s="244"/>
      <c r="K963" s="244"/>
      <c r="L963" s="244"/>
      <c r="M963" s="245" t="s">
        <v>210</v>
      </c>
      <c r="N963" s="246"/>
      <c r="O963" s="246"/>
      <c r="P963" s="246"/>
      <c r="Q963" s="246"/>
      <c r="R963" s="246"/>
      <c r="S963" s="246"/>
      <c r="T963" s="247">
        <f t="shared" si="53"/>
        <v>0</v>
      </c>
      <c r="U963" s="239"/>
      <c r="V963" s="239"/>
      <c r="W963" s="239"/>
      <c r="X963" s="239"/>
      <c r="Y963" s="239"/>
      <c r="Z963" s="239"/>
      <c r="AA963" s="239"/>
      <c r="AB963" s="239"/>
      <c r="AC963" s="239"/>
      <c r="AD963" s="239"/>
      <c r="AE963" s="239"/>
    </row>
    <row r="964" spans="1:31">
      <c r="A964" s="237">
        <v>75</v>
      </c>
      <c r="B964" s="238">
        <v>45719</v>
      </c>
      <c r="C964" s="239" t="s">
        <v>82</v>
      </c>
      <c r="D964" s="240">
        <v>12081</v>
      </c>
      <c r="E964" s="241" t="s">
        <v>125</v>
      </c>
      <c r="F964" s="240" t="s">
        <v>54</v>
      </c>
      <c r="G964" s="239" t="s">
        <v>251</v>
      </c>
      <c r="H964" s="242" t="s">
        <v>60</v>
      </c>
      <c r="I964" s="243">
        <v>46179</v>
      </c>
      <c r="J964" s="244"/>
      <c r="K964" s="244"/>
      <c r="L964" s="244"/>
      <c r="M964" s="245" t="s">
        <v>210</v>
      </c>
      <c r="N964" s="246"/>
      <c r="O964" s="246"/>
      <c r="P964" s="246"/>
      <c r="Q964" s="246"/>
      <c r="R964" s="246"/>
      <c r="S964" s="246"/>
      <c r="T964" s="247">
        <f t="shared" si="53"/>
        <v>0</v>
      </c>
      <c r="U964" s="239"/>
      <c r="V964" s="239"/>
      <c r="W964" s="239"/>
      <c r="X964" s="239"/>
      <c r="Y964" s="239"/>
      <c r="Z964" s="239"/>
      <c r="AA964" s="239"/>
      <c r="AB964" s="239"/>
      <c r="AC964" s="239"/>
      <c r="AD964" s="239"/>
      <c r="AE964" s="239"/>
    </row>
    <row r="965" spans="1:31">
      <c r="A965" s="237">
        <v>76</v>
      </c>
      <c r="B965" s="238">
        <v>46154</v>
      </c>
      <c r="C965" s="239" t="s">
        <v>299</v>
      </c>
      <c r="D965" s="239">
        <v>32547</v>
      </c>
      <c r="E965" s="241" t="s">
        <v>340</v>
      </c>
      <c r="F965" s="240" t="s">
        <v>52</v>
      </c>
      <c r="G965" s="239" t="s">
        <v>251</v>
      </c>
      <c r="H965" s="242" t="s">
        <v>77</v>
      </c>
      <c r="I965" s="243">
        <v>46179</v>
      </c>
      <c r="J965" s="244"/>
      <c r="K965" s="244"/>
      <c r="L965" s="244"/>
      <c r="M965" s="245" t="s">
        <v>210</v>
      </c>
      <c r="N965" s="246"/>
      <c r="O965" s="246"/>
      <c r="P965" s="246"/>
      <c r="Q965" s="246"/>
      <c r="R965" s="246"/>
      <c r="S965" s="246"/>
      <c r="T965" s="247">
        <f t="shared" si="53"/>
        <v>0</v>
      </c>
      <c r="U965" s="247"/>
      <c r="V965" s="239"/>
      <c r="W965" s="239"/>
      <c r="X965" s="239"/>
      <c r="Y965" s="239"/>
      <c r="Z965" s="239"/>
      <c r="AA965" s="239"/>
      <c r="AB965" s="239"/>
      <c r="AC965" s="239"/>
      <c r="AD965" s="239"/>
      <c r="AE965" s="239"/>
    </row>
    <row r="966" spans="1:31">
      <c r="A966" s="237">
        <v>77</v>
      </c>
      <c r="B966" s="248">
        <v>46084</v>
      </c>
      <c r="C966" s="239" t="s">
        <v>268</v>
      </c>
      <c r="D966" s="239">
        <v>32820</v>
      </c>
      <c r="E966" s="249" t="s">
        <v>274</v>
      </c>
      <c r="F966" s="239" t="s">
        <v>52</v>
      </c>
      <c r="G966" s="239" t="s">
        <v>251</v>
      </c>
      <c r="H966" s="249" t="s">
        <v>77</v>
      </c>
      <c r="I966" s="243">
        <v>46179</v>
      </c>
      <c r="J966" s="244"/>
      <c r="K966" s="244"/>
      <c r="L966" s="244"/>
      <c r="M966" s="245" t="s">
        <v>210</v>
      </c>
      <c r="N966" s="246"/>
      <c r="O966" s="246"/>
      <c r="P966" s="239"/>
      <c r="Q966" s="239"/>
      <c r="R966" s="239"/>
      <c r="S966" s="239"/>
      <c r="T966" s="239">
        <v>0</v>
      </c>
      <c r="U966" s="239"/>
      <c r="V966" s="239"/>
      <c r="W966" s="239"/>
      <c r="X966" s="239"/>
      <c r="Y966" s="239"/>
      <c r="Z966" s="239"/>
      <c r="AA966" s="239"/>
      <c r="AB966" s="239"/>
      <c r="AC966" s="239"/>
      <c r="AD966" s="239"/>
      <c r="AE966" s="239"/>
    </row>
    <row r="967" spans="1:31">
      <c r="A967" s="237">
        <v>78</v>
      </c>
      <c r="B967" s="238">
        <v>45670</v>
      </c>
      <c r="C967" s="239" t="s">
        <v>92</v>
      </c>
      <c r="D967" s="239">
        <v>12457</v>
      </c>
      <c r="E967" s="241" t="s">
        <v>297</v>
      </c>
      <c r="F967" s="240" t="s">
        <v>52</v>
      </c>
      <c r="G967" s="239" t="s">
        <v>251</v>
      </c>
      <c r="H967" s="242" t="s">
        <v>258</v>
      </c>
      <c r="I967" s="243">
        <v>46179</v>
      </c>
      <c r="J967" s="244"/>
      <c r="K967" s="244"/>
      <c r="L967" s="244"/>
      <c r="M967" s="245" t="s">
        <v>210</v>
      </c>
      <c r="N967" s="246"/>
      <c r="O967" s="246"/>
      <c r="P967" s="246"/>
      <c r="Q967" s="246"/>
      <c r="R967" s="246"/>
      <c r="S967" s="246"/>
      <c r="T967" s="247">
        <f t="shared" ref="T967:T972" si="54">SUM(R967:S967)</f>
        <v>0</v>
      </c>
      <c r="U967" s="239"/>
      <c r="V967" s="239"/>
      <c r="W967" s="239"/>
      <c r="X967" s="239"/>
      <c r="Y967" s="239"/>
      <c r="Z967" s="239"/>
      <c r="AA967" s="239"/>
      <c r="AB967" s="239"/>
      <c r="AC967" s="239"/>
      <c r="AD967" s="239"/>
      <c r="AE967" s="239"/>
    </row>
    <row r="968" spans="1:31">
      <c r="A968" s="237">
        <v>79</v>
      </c>
      <c r="B968" s="238">
        <v>46154</v>
      </c>
      <c r="C968" s="239" t="s">
        <v>299</v>
      </c>
      <c r="D968" s="239">
        <v>32558</v>
      </c>
      <c r="E968" s="241" t="s">
        <v>341</v>
      </c>
      <c r="F968" s="240" t="s">
        <v>54</v>
      </c>
      <c r="G968" s="239" t="s">
        <v>251</v>
      </c>
      <c r="H968" s="242" t="s">
        <v>77</v>
      </c>
      <c r="I968" s="243">
        <v>46179</v>
      </c>
      <c r="J968" s="244"/>
      <c r="K968" s="244"/>
      <c r="L968" s="244"/>
      <c r="M968" s="245" t="s">
        <v>210</v>
      </c>
      <c r="N968" s="246"/>
      <c r="O968" s="246"/>
      <c r="P968" s="246"/>
      <c r="Q968" s="246"/>
      <c r="R968" s="246"/>
      <c r="S968" s="246"/>
      <c r="T968" s="247">
        <f t="shared" si="54"/>
        <v>0</v>
      </c>
      <c r="U968" s="247"/>
      <c r="V968" s="239"/>
      <c r="W968" s="239"/>
      <c r="X968" s="239"/>
      <c r="Y968" s="239"/>
      <c r="Z968" s="239"/>
      <c r="AA968" s="239"/>
      <c r="AB968" s="239"/>
      <c r="AC968" s="239"/>
      <c r="AD968" s="239"/>
      <c r="AE968" s="239"/>
    </row>
    <row r="969" spans="1:31">
      <c r="A969" s="237">
        <v>80</v>
      </c>
      <c r="B969" s="238">
        <v>46154</v>
      </c>
      <c r="C969" s="239" t="s">
        <v>299</v>
      </c>
      <c r="D969" s="239">
        <v>32548</v>
      </c>
      <c r="E969" s="241" t="s">
        <v>342</v>
      </c>
      <c r="F969" s="240" t="s">
        <v>52</v>
      </c>
      <c r="G969" s="239" t="s">
        <v>251</v>
      </c>
      <c r="H969" s="242" t="s">
        <v>77</v>
      </c>
      <c r="I969" s="243">
        <v>46179</v>
      </c>
      <c r="J969" s="244"/>
      <c r="K969" s="244"/>
      <c r="L969" s="244"/>
      <c r="M969" s="245" t="s">
        <v>210</v>
      </c>
      <c r="N969" s="246"/>
      <c r="O969" s="246"/>
      <c r="P969" s="246"/>
      <c r="Q969" s="246"/>
      <c r="R969" s="246"/>
      <c r="S969" s="246"/>
      <c r="T969" s="247">
        <f t="shared" si="54"/>
        <v>0</v>
      </c>
      <c r="U969" s="247"/>
      <c r="V969" s="239"/>
      <c r="W969" s="239"/>
      <c r="X969" s="239"/>
      <c r="Y969" s="239"/>
      <c r="Z969" s="239"/>
      <c r="AA969" s="239"/>
      <c r="AB969" s="239"/>
      <c r="AC969" s="239"/>
      <c r="AD969" s="239"/>
      <c r="AE969" s="239"/>
    </row>
    <row r="970" spans="1:31">
      <c r="A970" s="237">
        <v>81</v>
      </c>
      <c r="B970" s="238">
        <v>45951</v>
      </c>
      <c r="C970" s="239" t="s">
        <v>238</v>
      </c>
      <c r="D970" s="239">
        <v>31022</v>
      </c>
      <c r="E970" s="241" t="s">
        <v>241</v>
      </c>
      <c r="F970" s="240" t="s">
        <v>52</v>
      </c>
      <c r="G970" s="239" t="s">
        <v>209</v>
      </c>
      <c r="H970" s="242" t="s">
        <v>258</v>
      </c>
      <c r="I970" s="243">
        <v>46179</v>
      </c>
      <c r="J970" s="244"/>
      <c r="K970" s="244"/>
      <c r="L970" s="244"/>
      <c r="M970" s="245" t="s">
        <v>211</v>
      </c>
      <c r="N970" s="246"/>
      <c r="O970" s="246"/>
      <c r="P970" s="246"/>
      <c r="Q970" s="246"/>
      <c r="R970" s="246"/>
      <c r="S970" s="246"/>
      <c r="T970" s="247">
        <f t="shared" si="54"/>
        <v>0</v>
      </c>
      <c r="U970" s="239"/>
      <c r="V970" s="239"/>
      <c r="W970" s="239"/>
      <c r="X970" s="239"/>
      <c r="Y970" s="239"/>
      <c r="Z970" s="239"/>
      <c r="AA970" s="239"/>
      <c r="AB970" s="239"/>
      <c r="AC970" s="239"/>
      <c r="AD970" s="239"/>
      <c r="AE970" s="239"/>
    </row>
    <row r="971" spans="1:31">
      <c r="A971" s="237">
        <v>82</v>
      </c>
      <c r="B971" s="238">
        <v>45440</v>
      </c>
      <c r="C971" s="239" t="s">
        <v>104</v>
      </c>
      <c r="D971" s="240">
        <v>6456</v>
      </c>
      <c r="E971" s="241" t="s">
        <v>127</v>
      </c>
      <c r="F971" s="240" t="s">
        <v>52</v>
      </c>
      <c r="G971" s="239" t="s">
        <v>251</v>
      </c>
      <c r="H971" s="242" t="s">
        <v>58</v>
      </c>
      <c r="I971" s="243">
        <v>46179</v>
      </c>
      <c r="J971" s="244"/>
      <c r="K971" s="244"/>
      <c r="L971" s="244"/>
      <c r="M971" s="245" t="s">
        <v>210</v>
      </c>
      <c r="N971" s="246"/>
      <c r="O971" s="246"/>
      <c r="P971" s="246"/>
      <c r="Q971" s="246"/>
      <c r="R971" s="246"/>
      <c r="S971" s="246"/>
      <c r="T971" s="247">
        <f t="shared" si="54"/>
        <v>0</v>
      </c>
      <c r="U971" s="239"/>
      <c r="V971" s="239"/>
      <c r="W971" s="239"/>
      <c r="X971" s="239"/>
      <c r="Y971" s="239"/>
      <c r="Z971" s="239"/>
      <c r="AA971" s="239"/>
      <c r="AB971" s="239"/>
      <c r="AC971" s="239"/>
      <c r="AD971" s="239"/>
      <c r="AE971" s="239"/>
    </row>
    <row r="972" spans="1:31">
      <c r="A972" s="237">
        <v>83</v>
      </c>
      <c r="B972" s="238">
        <v>45685</v>
      </c>
      <c r="C972" s="239" t="s">
        <v>81</v>
      </c>
      <c r="D972" s="240">
        <v>12783</v>
      </c>
      <c r="E972" s="241" t="s">
        <v>129</v>
      </c>
      <c r="F972" s="240" t="s">
        <v>52</v>
      </c>
      <c r="G972" s="239" t="s">
        <v>251</v>
      </c>
      <c r="H972" s="242" t="s">
        <v>296</v>
      </c>
      <c r="I972" s="243">
        <v>46179</v>
      </c>
      <c r="J972" s="244"/>
      <c r="K972" s="244"/>
      <c r="L972" s="244"/>
      <c r="M972" s="245" t="s">
        <v>210</v>
      </c>
      <c r="N972" s="246"/>
      <c r="O972" s="246"/>
      <c r="P972" s="246"/>
      <c r="Q972" s="246"/>
      <c r="R972" s="246"/>
      <c r="S972" s="246"/>
      <c r="T972" s="247">
        <f t="shared" si="54"/>
        <v>0</v>
      </c>
      <c r="U972" s="239"/>
      <c r="V972" s="239"/>
      <c r="W972" s="239"/>
      <c r="X972" s="239"/>
      <c r="Y972" s="239"/>
      <c r="Z972" s="239"/>
      <c r="AA972" s="239"/>
      <c r="AB972" s="239"/>
      <c r="AC972" s="239"/>
      <c r="AD972" s="239"/>
      <c r="AE972" s="239"/>
    </row>
    <row r="973" spans="1:31">
      <c r="A973" s="237">
        <v>84</v>
      </c>
      <c r="B973" s="248">
        <v>46084</v>
      </c>
      <c r="C973" s="239" t="s">
        <v>268</v>
      </c>
      <c r="D973" s="239">
        <v>31638</v>
      </c>
      <c r="E973" s="249" t="s">
        <v>275</v>
      </c>
      <c r="F973" s="239" t="s">
        <v>52</v>
      </c>
      <c r="G973" s="239" t="s">
        <v>209</v>
      </c>
      <c r="H973" s="249" t="s">
        <v>258</v>
      </c>
      <c r="I973" s="243">
        <v>46179</v>
      </c>
      <c r="J973" s="244"/>
      <c r="K973" s="244"/>
      <c r="L973" s="244"/>
      <c r="M973" s="245" t="s">
        <v>211</v>
      </c>
      <c r="N973" s="239"/>
      <c r="O973" s="239"/>
      <c r="P973" s="239"/>
      <c r="Q973" s="239"/>
      <c r="R973" s="239"/>
      <c r="S973" s="239"/>
      <c r="T973" s="239">
        <v>0</v>
      </c>
      <c r="U973" s="239"/>
      <c r="V973" s="239"/>
      <c r="W973" s="239"/>
      <c r="X973" s="239"/>
      <c r="Y973" s="239"/>
      <c r="Z973" s="239"/>
      <c r="AA973" s="239"/>
      <c r="AB973" s="239"/>
      <c r="AC973" s="239"/>
      <c r="AD973" s="239"/>
      <c r="AE973" s="239"/>
    </row>
    <row r="974" spans="1:31">
      <c r="A974" s="237">
        <v>85</v>
      </c>
      <c r="B974" s="238">
        <v>46161</v>
      </c>
      <c r="C974" s="239" t="s">
        <v>310</v>
      </c>
      <c r="D974" s="240">
        <v>32213</v>
      </c>
      <c r="E974" s="241" t="s">
        <v>322</v>
      </c>
      <c r="F974" s="240" t="s">
        <v>50</v>
      </c>
      <c r="G974" s="239" t="s">
        <v>212</v>
      </c>
      <c r="H974" s="242" t="s">
        <v>215</v>
      </c>
      <c r="I974" s="243">
        <v>46179</v>
      </c>
      <c r="J974" s="244"/>
      <c r="K974" s="244"/>
      <c r="L974" s="244"/>
      <c r="M974" s="245" t="s">
        <v>212</v>
      </c>
      <c r="N974" s="246"/>
      <c r="O974" s="246"/>
      <c r="P974" s="246"/>
      <c r="Q974" s="246"/>
      <c r="R974" s="246"/>
      <c r="S974" s="246"/>
      <c r="T974" s="247">
        <f t="shared" ref="T974:T981" si="55">SUM(R974:S974)</f>
        <v>0</v>
      </c>
      <c r="U974" s="239"/>
      <c r="V974" s="239"/>
      <c r="W974" s="239"/>
      <c r="X974" s="239"/>
      <c r="Y974" s="239"/>
      <c r="Z974" s="239"/>
      <c r="AA974" s="239"/>
      <c r="AB974" s="239"/>
      <c r="AC974" s="239"/>
      <c r="AD974" s="239"/>
      <c r="AE974" s="239"/>
    </row>
    <row r="975" spans="1:31">
      <c r="A975" s="237">
        <v>86</v>
      </c>
      <c r="B975" s="238">
        <v>46154</v>
      </c>
      <c r="C975" s="239" t="s">
        <v>299</v>
      </c>
      <c r="D975" s="239">
        <v>32554</v>
      </c>
      <c r="E975" s="241" t="s">
        <v>343</v>
      </c>
      <c r="F975" s="240" t="s">
        <v>54</v>
      </c>
      <c r="G975" s="239" t="s">
        <v>209</v>
      </c>
      <c r="H975" s="242" t="s">
        <v>77</v>
      </c>
      <c r="I975" s="243">
        <v>46179</v>
      </c>
      <c r="J975" s="244"/>
      <c r="K975" s="244"/>
      <c r="L975" s="244"/>
      <c r="M975" s="245" t="s">
        <v>211</v>
      </c>
      <c r="N975" s="246"/>
      <c r="O975" s="246"/>
      <c r="P975" s="246"/>
      <c r="Q975" s="246"/>
      <c r="R975" s="246"/>
      <c r="S975" s="246"/>
      <c r="T975" s="247">
        <f t="shared" si="55"/>
        <v>0</v>
      </c>
      <c r="U975" s="247"/>
      <c r="V975" s="239"/>
      <c r="W975" s="239"/>
      <c r="X975" s="239"/>
      <c r="Y975" s="239"/>
      <c r="Z975" s="239"/>
      <c r="AA975" s="239"/>
      <c r="AB975" s="239"/>
      <c r="AC975" s="239"/>
      <c r="AD975" s="239"/>
      <c r="AE975" s="239"/>
    </row>
    <row r="976" spans="1:31">
      <c r="A976" s="237">
        <v>87</v>
      </c>
      <c r="B976" s="238">
        <v>45456</v>
      </c>
      <c r="C976" s="239" t="s">
        <v>130</v>
      </c>
      <c r="D976" s="240">
        <v>6555</v>
      </c>
      <c r="E976" s="241" t="s">
        <v>131</v>
      </c>
      <c r="F976" s="240" t="s">
        <v>52</v>
      </c>
      <c r="G976" s="239" t="s">
        <v>209</v>
      </c>
      <c r="H976" s="242" t="s">
        <v>84</v>
      </c>
      <c r="I976" s="243">
        <v>46179</v>
      </c>
      <c r="J976" s="244"/>
      <c r="K976" s="244"/>
      <c r="L976" s="244"/>
      <c r="M976" s="245" t="s">
        <v>211</v>
      </c>
      <c r="N976" s="246"/>
      <c r="O976" s="246"/>
      <c r="P976" s="246"/>
      <c r="Q976" s="246"/>
      <c r="R976" s="246"/>
      <c r="S976" s="246"/>
      <c r="T976" s="247">
        <f t="shared" si="55"/>
        <v>0</v>
      </c>
      <c r="U976" s="239"/>
      <c r="V976" s="239"/>
      <c r="W976" s="239"/>
      <c r="X976" s="239"/>
      <c r="Y976" s="239"/>
      <c r="Z976" s="239"/>
      <c r="AA976" s="239"/>
      <c r="AB976" s="239"/>
      <c r="AC976" s="239"/>
      <c r="AD976" s="239"/>
      <c r="AE976" s="239"/>
    </row>
    <row r="977" spans="1:31">
      <c r="A977" s="237">
        <v>88</v>
      </c>
      <c r="B977" s="238">
        <v>46161</v>
      </c>
      <c r="C977" s="239" t="s">
        <v>310</v>
      </c>
      <c r="D977" s="240">
        <v>32218</v>
      </c>
      <c r="E977" s="241" t="s">
        <v>323</v>
      </c>
      <c r="F977" s="240" t="s">
        <v>50</v>
      </c>
      <c r="G977" s="239" t="s">
        <v>212</v>
      </c>
      <c r="H977" s="242" t="s">
        <v>215</v>
      </c>
      <c r="I977" s="243">
        <v>46179</v>
      </c>
      <c r="J977" s="244"/>
      <c r="K977" s="244"/>
      <c r="L977" s="244"/>
      <c r="M977" s="245" t="s">
        <v>212</v>
      </c>
      <c r="N977" s="246"/>
      <c r="O977" s="246"/>
      <c r="P977" s="246"/>
      <c r="Q977" s="246"/>
      <c r="R977" s="246"/>
      <c r="S977" s="246"/>
      <c r="T977" s="247">
        <f t="shared" si="55"/>
        <v>0</v>
      </c>
      <c r="U977" s="239"/>
      <c r="V977" s="239"/>
      <c r="W977" s="239"/>
      <c r="X977" s="239"/>
      <c r="Y977" s="239"/>
      <c r="Z977" s="239"/>
      <c r="AA977" s="239"/>
      <c r="AB977" s="239"/>
      <c r="AC977" s="239"/>
      <c r="AD977" s="239"/>
      <c r="AE977" s="239"/>
    </row>
    <row r="978" spans="1:31">
      <c r="A978" s="237">
        <v>89</v>
      </c>
      <c r="B978" s="238">
        <v>45531</v>
      </c>
      <c r="C978" s="239" t="s">
        <v>66</v>
      </c>
      <c r="D978" s="240">
        <v>7091</v>
      </c>
      <c r="E978" s="241" t="s">
        <v>132</v>
      </c>
      <c r="F978" s="240" t="s">
        <v>52</v>
      </c>
      <c r="G978" s="239" t="s">
        <v>251</v>
      </c>
      <c r="H978" s="242" t="s">
        <v>68</v>
      </c>
      <c r="I978" s="243">
        <v>46179</v>
      </c>
      <c r="J978" s="244"/>
      <c r="K978" s="244"/>
      <c r="L978" s="244"/>
      <c r="M978" s="245" t="s">
        <v>210</v>
      </c>
      <c r="N978" s="246"/>
      <c r="O978" s="246"/>
      <c r="P978" s="246"/>
      <c r="Q978" s="246"/>
      <c r="R978" s="246"/>
      <c r="S978" s="246"/>
      <c r="T978" s="247">
        <f t="shared" si="55"/>
        <v>0</v>
      </c>
      <c r="U978" s="239"/>
      <c r="V978" s="239"/>
      <c r="W978" s="239"/>
      <c r="X978" s="239"/>
      <c r="Y978" s="239"/>
      <c r="Z978" s="239"/>
      <c r="AA978" s="239"/>
      <c r="AB978" s="239"/>
      <c r="AC978" s="239"/>
      <c r="AD978" s="239"/>
      <c r="AE978" s="239"/>
    </row>
    <row r="979" spans="1:31">
      <c r="A979" s="237">
        <v>90</v>
      </c>
      <c r="B979" s="238">
        <v>45818</v>
      </c>
      <c r="C979" s="239" t="s">
        <v>90</v>
      </c>
      <c r="D979" s="240">
        <v>14873</v>
      </c>
      <c r="E979" s="241" t="s">
        <v>133</v>
      </c>
      <c r="F979" s="240" t="s">
        <v>52</v>
      </c>
      <c r="G979" s="239" t="s">
        <v>251</v>
      </c>
      <c r="H979" s="242" t="s">
        <v>68</v>
      </c>
      <c r="I979" s="243">
        <v>46179</v>
      </c>
      <c r="J979" s="244"/>
      <c r="K979" s="244"/>
      <c r="L979" s="244"/>
      <c r="M979" s="245" t="s">
        <v>210</v>
      </c>
      <c r="N979" s="246"/>
      <c r="O979" s="246"/>
      <c r="P979" s="246"/>
      <c r="Q979" s="246"/>
      <c r="R979" s="246"/>
      <c r="S979" s="246"/>
      <c r="T979" s="247">
        <f t="shared" si="55"/>
        <v>0</v>
      </c>
      <c r="U979" s="239"/>
      <c r="V979" s="239"/>
      <c r="W979" s="239"/>
      <c r="X979" s="239"/>
      <c r="Y979" s="239"/>
      <c r="Z979" s="239"/>
      <c r="AA979" s="239"/>
      <c r="AB979" s="239"/>
      <c r="AC979" s="239"/>
      <c r="AD979" s="239"/>
      <c r="AE979" s="239"/>
    </row>
    <row r="980" spans="1:31">
      <c r="A980" s="237">
        <v>91</v>
      </c>
      <c r="B980" s="238">
        <v>45755</v>
      </c>
      <c r="C980" s="239" t="s">
        <v>70</v>
      </c>
      <c r="D980" s="240">
        <v>11675</v>
      </c>
      <c r="E980" s="241" t="s">
        <v>134</v>
      </c>
      <c r="F980" s="240" t="s">
        <v>52</v>
      </c>
      <c r="G980" s="239" t="s">
        <v>251</v>
      </c>
      <c r="H980" s="242" t="s">
        <v>289</v>
      </c>
      <c r="I980" s="243">
        <v>46179</v>
      </c>
      <c r="J980" s="244"/>
      <c r="K980" s="244"/>
      <c r="L980" s="244"/>
      <c r="M980" s="245" t="s">
        <v>210</v>
      </c>
      <c r="N980" s="246"/>
      <c r="O980" s="246"/>
      <c r="P980" s="246"/>
      <c r="Q980" s="246"/>
      <c r="R980" s="246"/>
      <c r="S980" s="246"/>
      <c r="T980" s="247">
        <f t="shared" si="55"/>
        <v>0</v>
      </c>
      <c r="U980" s="239"/>
      <c r="V980" s="239"/>
      <c r="W980" s="239"/>
      <c r="X980" s="239"/>
      <c r="Y980" s="239"/>
      <c r="Z980" s="239"/>
      <c r="AA980" s="239"/>
      <c r="AB980" s="239"/>
      <c r="AC980" s="239"/>
      <c r="AD980" s="239"/>
      <c r="AE980" s="239"/>
    </row>
    <row r="981" spans="1:31">
      <c r="A981" s="237">
        <v>92</v>
      </c>
      <c r="B981" s="238">
        <v>45755</v>
      </c>
      <c r="C981" s="239" t="s">
        <v>70</v>
      </c>
      <c r="D981" s="240">
        <v>11728</v>
      </c>
      <c r="E981" s="241" t="s">
        <v>135</v>
      </c>
      <c r="F981" s="240" t="s">
        <v>54</v>
      </c>
      <c r="G981" s="239" t="s">
        <v>251</v>
      </c>
      <c r="H981" s="242" t="s">
        <v>288</v>
      </c>
      <c r="I981" s="243">
        <v>46179</v>
      </c>
      <c r="J981" s="244"/>
      <c r="K981" s="244"/>
      <c r="L981" s="244"/>
      <c r="M981" s="245" t="s">
        <v>210</v>
      </c>
      <c r="N981" s="246"/>
      <c r="O981" s="246"/>
      <c r="P981" s="246"/>
      <c r="Q981" s="246"/>
      <c r="R981" s="246"/>
      <c r="S981" s="246"/>
      <c r="T981" s="247">
        <f t="shared" si="55"/>
        <v>0</v>
      </c>
      <c r="U981" s="239"/>
      <c r="V981" s="239"/>
      <c r="W981" s="239"/>
      <c r="X981" s="239"/>
      <c r="Y981" s="239"/>
      <c r="Z981" s="239"/>
      <c r="AA981" s="239"/>
      <c r="AB981" s="239"/>
      <c r="AC981" s="239"/>
      <c r="AD981" s="239"/>
      <c r="AE981" s="239"/>
    </row>
    <row r="982" spans="1:31">
      <c r="A982" s="237">
        <v>93</v>
      </c>
      <c r="B982" s="248">
        <v>46084</v>
      </c>
      <c r="C982" s="239" t="s">
        <v>268</v>
      </c>
      <c r="D982" s="239">
        <v>32825</v>
      </c>
      <c r="E982" s="249" t="s">
        <v>276</v>
      </c>
      <c r="F982" s="239" t="s">
        <v>52</v>
      </c>
      <c r="G982" s="239" t="s">
        <v>251</v>
      </c>
      <c r="H982" s="242" t="s">
        <v>258</v>
      </c>
      <c r="I982" s="243">
        <v>46179</v>
      </c>
      <c r="J982" s="244"/>
      <c r="K982" s="244"/>
      <c r="L982" s="244"/>
      <c r="M982" s="245" t="s">
        <v>210</v>
      </c>
      <c r="N982" s="239"/>
      <c r="O982" s="239"/>
      <c r="P982" s="239"/>
      <c r="Q982" s="239"/>
      <c r="R982" s="239"/>
      <c r="S982" s="239"/>
      <c r="T982" s="239">
        <v>0</v>
      </c>
      <c r="U982" s="239"/>
      <c r="V982" s="239"/>
      <c r="W982" s="239"/>
      <c r="X982" s="239"/>
      <c r="Y982" s="239"/>
      <c r="Z982" s="239"/>
      <c r="AA982" s="239"/>
      <c r="AB982" s="239"/>
      <c r="AC982" s="239"/>
      <c r="AD982" s="239"/>
      <c r="AE982" s="239"/>
    </row>
    <row r="983" spans="1:31">
      <c r="A983" s="237">
        <v>94</v>
      </c>
      <c r="B983" s="238">
        <v>46161</v>
      </c>
      <c r="C983" s="239" t="s">
        <v>310</v>
      </c>
      <c r="D983" s="240">
        <v>32215</v>
      </c>
      <c r="E983" s="241" t="s">
        <v>324</v>
      </c>
      <c r="F983" s="240" t="s">
        <v>50</v>
      </c>
      <c r="G983" s="239" t="s">
        <v>212</v>
      </c>
      <c r="H983" s="242" t="s">
        <v>215</v>
      </c>
      <c r="I983" s="243">
        <v>46179</v>
      </c>
      <c r="J983" s="244"/>
      <c r="K983" s="244"/>
      <c r="L983" s="244"/>
      <c r="M983" s="245" t="s">
        <v>212</v>
      </c>
      <c r="N983" s="246"/>
      <c r="O983" s="246"/>
      <c r="P983" s="246"/>
      <c r="Q983" s="246"/>
      <c r="R983" s="246"/>
      <c r="S983" s="246"/>
      <c r="T983" s="247">
        <f t="shared" ref="T983:T988" si="56">SUM(R983:S983)</f>
        <v>0</v>
      </c>
      <c r="U983" s="239"/>
      <c r="V983" s="239"/>
      <c r="W983" s="239"/>
      <c r="X983" s="239"/>
      <c r="Y983" s="239"/>
      <c r="Z983" s="239"/>
      <c r="AA983" s="239"/>
      <c r="AB983" s="239"/>
      <c r="AC983" s="239"/>
      <c r="AD983" s="239"/>
      <c r="AE983" s="239"/>
    </row>
    <row r="984" spans="1:31">
      <c r="A984" s="237">
        <v>95</v>
      </c>
      <c r="B984" s="238">
        <v>45811</v>
      </c>
      <c r="C984" s="239" t="s">
        <v>51</v>
      </c>
      <c r="D984" s="240">
        <v>13359</v>
      </c>
      <c r="E984" s="241" t="s">
        <v>137</v>
      </c>
      <c r="F984" s="240" t="s">
        <v>52</v>
      </c>
      <c r="G984" s="239" t="s">
        <v>209</v>
      </c>
      <c r="H984" s="242" t="s">
        <v>258</v>
      </c>
      <c r="I984" s="243">
        <v>46179</v>
      </c>
      <c r="J984" s="244"/>
      <c r="K984" s="244"/>
      <c r="L984" s="244"/>
      <c r="M984" s="245" t="s">
        <v>211</v>
      </c>
      <c r="N984" s="246"/>
      <c r="O984" s="246"/>
      <c r="P984" s="246"/>
      <c r="Q984" s="246"/>
      <c r="R984" s="246"/>
      <c r="S984" s="246"/>
      <c r="T984" s="247">
        <f t="shared" si="56"/>
        <v>0</v>
      </c>
      <c r="U984" s="239"/>
      <c r="V984" s="239"/>
      <c r="W984" s="239"/>
      <c r="X984" s="239"/>
      <c r="Y984" s="239"/>
      <c r="Z984" s="239"/>
      <c r="AA984" s="239"/>
      <c r="AB984" s="239"/>
      <c r="AC984" s="239"/>
      <c r="AD984" s="239"/>
      <c r="AE984" s="239"/>
    </row>
    <row r="985" spans="1:31">
      <c r="A985" s="237">
        <v>96</v>
      </c>
      <c r="B985" s="238">
        <v>45497</v>
      </c>
      <c r="C985" s="239" t="s">
        <v>99</v>
      </c>
      <c r="D985" s="240">
        <v>6756</v>
      </c>
      <c r="E985" s="241" t="s">
        <v>138</v>
      </c>
      <c r="F985" s="240" t="s">
        <v>52</v>
      </c>
      <c r="G985" s="239" t="s">
        <v>251</v>
      </c>
      <c r="H985" s="242" t="s">
        <v>68</v>
      </c>
      <c r="I985" s="243">
        <v>46179</v>
      </c>
      <c r="J985" s="244"/>
      <c r="K985" s="244"/>
      <c r="L985" s="244"/>
      <c r="M985" s="245" t="s">
        <v>210</v>
      </c>
      <c r="N985" s="246"/>
      <c r="O985" s="246"/>
      <c r="P985" s="246"/>
      <c r="Q985" s="246"/>
      <c r="R985" s="246"/>
      <c r="S985" s="246"/>
      <c r="T985" s="247">
        <f t="shared" si="56"/>
        <v>0</v>
      </c>
      <c r="U985" s="239"/>
      <c r="V985" s="239"/>
      <c r="W985" s="239"/>
      <c r="X985" s="239"/>
      <c r="Y985" s="239"/>
      <c r="Z985" s="239"/>
      <c r="AA985" s="239"/>
      <c r="AB985" s="239"/>
      <c r="AC985" s="239"/>
      <c r="AD985" s="239"/>
      <c r="AE985" s="239"/>
    </row>
    <row r="986" spans="1:31">
      <c r="A986" s="237">
        <v>97</v>
      </c>
      <c r="B986" s="238">
        <v>45685</v>
      </c>
      <c r="C986" s="239" t="s">
        <v>81</v>
      </c>
      <c r="D986" s="240">
        <v>12743</v>
      </c>
      <c r="E986" s="241" t="s">
        <v>139</v>
      </c>
      <c r="F986" s="240" t="s">
        <v>54</v>
      </c>
      <c r="G986" s="239" t="s">
        <v>251</v>
      </c>
      <c r="H986" s="242" t="s">
        <v>289</v>
      </c>
      <c r="I986" s="243">
        <v>46179</v>
      </c>
      <c r="J986" s="244"/>
      <c r="K986" s="244"/>
      <c r="L986" s="244"/>
      <c r="M986" s="245" t="s">
        <v>210</v>
      </c>
      <c r="N986" s="246"/>
      <c r="O986" s="246"/>
      <c r="P986" s="246"/>
      <c r="Q986" s="246"/>
      <c r="R986" s="246"/>
      <c r="S986" s="246"/>
      <c r="T986" s="247">
        <f t="shared" si="56"/>
        <v>0</v>
      </c>
      <c r="U986" s="239"/>
      <c r="V986" s="239"/>
      <c r="W986" s="239"/>
      <c r="X986" s="239"/>
      <c r="Y986" s="239"/>
      <c r="Z986" s="239"/>
      <c r="AA986" s="239"/>
      <c r="AB986" s="239"/>
      <c r="AC986" s="239"/>
      <c r="AD986" s="239"/>
      <c r="AE986" s="239"/>
    </row>
    <row r="987" spans="1:31">
      <c r="A987" s="237">
        <v>98</v>
      </c>
      <c r="B987" s="238">
        <v>46154</v>
      </c>
      <c r="C987" s="239" t="s">
        <v>299</v>
      </c>
      <c r="D987" s="239">
        <v>32543</v>
      </c>
      <c r="E987" s="241" t="s">
        <v>344</v>
      </c>
      <c r="F987" s="240" t="s">
        <v>50</v>
      </c>
      <c r="G987" s="239" t="s">
        <v>251</v>
      </c>
      <c r="H987" s="242" t="s">
        <v>102</v>
      </c>
      <c r="I987" s="243">
        <v>46179</v>
      </c>
      <c r="J987" s="244"/>
      <c r="K987" s="244"/>
      <c r="L987" s="244"/>
      <c r="M987" s="245" t="s">
        <v>210</v>
      </c>
      <c r="N987" s="246"/>
      <c r="O987" s="246"/>
      <c r="P987" s="246"/>
      <c r="Q987" s="246"/>
      <c r="R987" s="246"/>
      <c r="S987" s="246"/>
      <c r="T987" s="247">
        <f t="shared" si="56"/>
        <v>0</v>
      </c>
      <c r="U987" s="247"/>
      <c r="V987" s="239"/>
      <c r="W987" s="239"/>
      <c r="X987" s="239"/>
      <c r="Y987" s="239"/>
      <c r="Z987" s="239"/>
      <c r="AA987" s="239"/>
      <c r="AB987" s="239"/>
      <c r="AC987" s="239"/>
      <c r="AD987" s="239"/>
      <c r="AE987" s="239"/>
    </row>
    <row r="988" spans="1:31">
      <c r="A988" s="237">
        <v>99</v>
      </c>
      <c r="B988" s="238">
        <v>45545</v>
      </c>
      <c r="C988" s="239" t="s">
        <v>126</v>
      </c>
      <c r="D988" s="240">
        <v>13893</v>
      </c>
      <c r="E988" s="241" t="s">
        <v>140</v>
      </c>
      <c r="F988" s="240" t="s">
        <v>52</v>
      </c>
      <c r="G988" s="239" t="s">
        <v>209</v>
      </c>
      <c r="H988" s="242" t="s">
        <v>258</v>
      </c>
      <c r="I988" s="243">
        <v>46179</v>
      </c>
      <c r="J988" s="244"/>
      <c r="K988" s="244"/>
      <c r="L988" s="244"/>
      <c r="M988" s="245" t="s">
        <v>211</v>
      </c>
      <c r="N988" s="246"/>
      <c r="O988" s="246"/>
      <c r="P988" s="246"/>
      <c r="Q988" s="246"/>
      <c r="R988" s="246"/>
      <c r="S988" s="246"/>
      <c r="T988" s="247">
        <f t="shared" si="56"/>
        <v>0</v>
      </c>
      <c r="U988" s="239"/>
      <c r="V988" s="239"/>
      <c r="W988" s="239"/>
      <c r="X988" s="239"/>
      <c r="Y988" s="239"/>
      <c r="Z988" s="239"/>
      <c r="AA988" s="239"/>
      <c r="AB988" s="239"/>
      <c r="AC988" s="239"/>
      <c r="AD988" s="239"/>
      <c r="AE988" s="239"/>
    </row>
    <row r="989" spans="1:31">
      <c r="A989" s="237">
        <v>100</v>
      </c>
      <c r="B989" s="248">
        <v>46084</v>
      </c>
      <c r="C989" s="239" t="s">
        <v>268</v>
      </c>
      <c r="D989" s="239">
        <v>32819</v>
      </c>
      <c r="E989" s="249" t="s">
        <v>277</v>
      </c>
      <c r="F989" s="239" t="s">
        <v>52</v>
      </c>
      <c r="G989" s="239" t="s">
        <v>209</v>
      </c>
      <c r="H989" s="249" t="s">
        <v>288</v>
      </c>
      <c r="I989" s="243">
        <v>46179</v>
      </c>
      <c r="J989" s="244"/>
      <c r="K989" s="244"/>
      <c r="L989" s="244"/>
      <c r="M989" s="245" t="s">
        <v>211</v>
      </c>
      <c r="N989" s="239"/>
      <c r="O989" s="239"/>
      <c r="P989" s="239"/>
      <c r="Q989" s="239"/>
      <c r="R989" s="239"/>
      <c r="S989" s="239"/>
      <c r="T989" s="239">
        <v>0</v>
      </c>
      <c r="U989" s="239"/>
      <c r="V989" s="239"/>
      <c r="W989" s="239"/>
      <c r="X989" s="239"/>
      <c r="Y989" s="239"/>
      <c r="Z989" s="239"/>
      <c r="AA989" s="239"/>
      <c r="AB989" s="239"/>
      <c r="AC989" s="239"/>
      <c r="AD989" s="239"/>
      <c r="AE989" s="239"/>
    </row>
    <row r="990" spans="1:31">
      <c r="A990" s="237">
        <v>101</v>
      </c>
      <c r="B990" s="238">
        <v>46154</v>
      </c>
      <c r="C990" s="239" t="s">
        <v>299</v>
      </c>
      <c r="D990" s="239">
        <v>32566</v>
      </c>
      <c r="E990" s="241" t="s">
        <v>306</v>
      </c>
      <c r="F990" s="240" t="s">
        <v>50</v>
      </c>
      <c r="G990" s="239" t="s">
        <v>209</v>
      </c>
      <c r="H990" s="242" t="s">
        <v>77</v>
      </c>
      <c r="I990" s="243">
        <v>46179</v>
      </c>
      <c r="J990" s="244"/>
      <c r="K990" s="244"/>
      <c r="L990" s="244"/>
      <c r="M990" s="245" t="s">
        <v>211</v>
      </c>
      <c r="N990" s="246"/>
      <c r="O990" s="246"/>
      <c r="P990" s="246"/>
      <c r="Q990" s="246"/>
      <c r="R990" s="246"/>
      <c r="S990" s="246"/>
      <c r="T990" s="247">
        <f t="shared" ref="T990:T1000" si="57">SUM(R990:S990)</f>
        <v>0</v>
      </c>
      <c r="U990" s="247"/>
      <c r="V990" s="239"/>
      <c r="W990" s="239"/>
      <c r="X990" s="239"/>
      <c r="Y990" s="239"/>
      <c r="Z990" s="239"/>
      <c r="AA990" s="239"/>
      <c r="AB990" s="239"/>
      <c r="AC990" s="239"/>
      <c r="AD990" s="239"/>
      <c r="AE990" s="239"/>
    </row>
    <row r="991" spans="1:31">
      <c r="A991" s="237">
        <v>102</v>
      </c>
      <c r="B991" s="238">
        <v>46154</v>
      </c>
      <c r="C991" s="239" t="s">
        <v>299</v>
      </c>
      <c r="D991" s="239">
        <v>32562</v>
      </c>
      <c r="E991" s="241" t="s">
        <v>345</v>
      </c>
      <c r="F991" s="240" t="s">
        <v>52</v>
      </c>
      <c r="G991" s="239" t="s">
        <v>251</v>
      </c>
      <c r="H991" s="242" t="s">
        <v>77</v>
      </c>
      <c r="I991" s="243">
        <v>46179</v>
      </c>
      <c r="J991" s="244"/>
      <c r="K991" s="244"/>
      <c r="L991" s="244"/>
      <c r="M991" s="245" t="s">
        <v>210</v>
      </c>
      <c r="N991" s="246"/>
      <c r="O991" s="246"/>
      <c r="P991" s="246"/>
      <c r="Q991" s="246"/>
      <c r="R991" s="246"/>
      <c r="S991" s="246"/>
      <c r="T991" s="247">
        <f t="shared" si="57"/>
        <v>0</v>
      </c>
      <c r="U991" s="247"/>
      <c r="V991" s="239"/>
      <c r="W991" s="239"/>
      <c r="X991" s="239"/>
      <c r="Y991" s="239"/>
      <c r="Z991" s="239"/>
      <c r="AA991" s="239"/>
      <c r="AB991" s="239"/>
      <c r="AC991" s="239"/>
      <c r="AD991" s="239"/>
      <c r="AE991" s="239"/>
    </row>
    <row r="992" spans="1:31">
      <c r="A992" s="237">
        <v>103</v>
      </c>
      <c r="B992" s="238">
        <v>45811</v>
      </c>
      <c r="C992" s="239" t="s">
        <v>51</v>
      </c>
      <c r="D992" s="240">
        <v>13360</v>
      </c>
      <c r="E992" s="241" t="s">
        <v>141</v>
      </c>
      <c r="F992" s="240" t="s">
        <v>52</v>
      </c>
      <c r="G992" s="239" t="s">
        <v>209</v>
      </c>
      <c r="H992" s="242" t="s">
        <v>77</v>
      </c>
      <c r="I992" s="243">
        <v>46179</v>
      </c>
      <c r="J992" s="244"/>
      <c r="K992" s="244"/>
      <c r="L992" s="244"/>
      <c r="M992" s="245" t="s">
        <v>211</v>
      </c>
      <c r="N992" s="246"/>
      <c r="O992" s="246"/>
      <c r="P992" s="246"/>
      <c r="Q992" s="246"/>
      <c r="R992" s="246"/>
      <c r="S992" s="246"/>
      <c r="T992" s="247">
        <f t="shared" si="57"/>
        <v>0</v>
      </c>
      <c r="U992" s="239"/>
      <c r="V992" s="239"/>
      <c r="W992" s="239"/>
      <c r="X992" s="239"/>
      <c r="Y992" s="239"/>
      <c r="Z992" s="239"/>
      <c r="AA992" s="239"/>
      <c r="AB992" s="239"/>
      <c r="AC992" s="239"/>
      <c r="AD992" s="239"/>
      <c r="AE992" s="239"/>
    </row>
    <row r="993" spans="1:31">
      <c r="A993" s="237">
        <v>104</v>
      </c>
      <c r="B993" s="238">
        <v>46161</v>
      </c>
      <c r="C993" s="239" t="s">
        <v>310</v>
      </c>
      <c r="D993" s="240">
        <v>32219</v>
      </c>
      <c r="E993" s="241" t="s">
        <v>325</v>
      </c>
      <c r="F993" s="240" t="s">
        <v>50</v>
      </c>
      <c r="G993" s="239" t="s">
        <v>251</v>
      </c>
      <c r="H993" s="242" t="s">
        <v>333</v>
      </c>
      <c r="I993" s="243">
        <v>46179</v>
      </c>
      <c r="J993" s="244"/>
      <c r="K993" s="244"/>
      <c r="L993" s="244"/>
      <c r="M993" s="245" t="s">
        <v>210</v>
      </c>
      <c r="N993" s="246"/>
      <c r="O993" s="246"/>
      <c r="P993" s="246"/>
      <c r="Q993" s="246"/>
      <c r="R993" s="246"/>
      <c r="S993" s="246"/>
      <c r="T993" s="247">
        <f t="shared" si="57"/>
        <v>0</v>
      </c>
      <c r="U993" s="239"/>
      <c r="V993" s="239"/>
      <c r="W993" s="239"/>
      <c r="X993" s="239"/>
      <c r="Y993" s="239"/>
      <c r="Z993" s="239"/>
      <c r="AA993" s="239"/>
      <c r="AB993" s="239"/>
      <c r="AC993" s="239"/>
      <c r="AD993" s="239"/>
      <c r="AE993" s="239"/>
    </row>
    <row r="994" spans="1:31">
      <c r="A994" s="237">
        <v>105</v>
      </c>
      <c r="B994" s="238">
        <v>45622</v>
      </c>
      <c r="C994" s="239" t="s">
        <v>88</v>
      </c>
      <c r="D994" s="240">
        <v>10866</v>
      </c>
      <c r="E994" s="241" t="s">
        <v>298</v>
      </c>
      <c r="F994" s="240" t="s">
        <v>52</v>
      </c>
      <c r="G994" s="239" t="s">
        <v>251</v>
      </c>
      <c r="H994" s="242" t="s">
        <v>258</v>
      </c>
      <c r="I994" s="243">
        <v>46179</v>
      </c>
      <c r="J994" s="244"/>
      <c r="K994" s="244"/>
      <c r="L994" s="244"/>
      <c r="M994" s="245" t="s">
        <v>210</v>
      </c>
      <c r="N994" s="246"/>
      <c r="O994" s="246"/>
      <c r="P994" s="246"/>
      <c r="Q994" s="246"/>
      <c r="R994" s="246"/>
      <c r="S994" s="246"/>
      <c r="T994" s="247">
        <f t="shared" si="57"/>
        <v>0</v>
      </c>
      <c r="U994" s="239"/>
      <c r="V994" s="239"/>
      <c r="W994" s="239"/>
      <c r="X994" s="239"/>
      <c r="Y994" s="239"/>
      <c r="Z994" s="239"/>
      <c r="AA994" s="239"/>
      <c r="AB994" s="239"/>
      <c r="AC994" s="239"/>
      <c r="AD994" s="239"/>
      <c r="AE994" s="239"/>
    </row>
    <row r="995" spans="1:31">
      <c r="A995" s="237">
        <v>106</v>
      </c>
      <c r="B995" s="238">
        <v>45713</v>
      </c>
      <c r="C995" s="239" t="s">
        <v>101</v>
      </c>
      <c r="D995" s="240">
        <v>12151</v>
      </c>
      <c r="E995" s="241" t="s">
        <v>143</v>
      </c>
      <c r="F995" s="240" t="s">
        <v>54</v>
      </c>
      <c r="G995" s="239" t="s">
        <v>209</v>
      </c>
      <c r="H995" s="242" t="s">
        <v>290</v>
      </c>
      <c r="I995" s="243">
        <v>46179</v>
      </c>
      <c r="J995" s="244"/>
      <c r="K995" s="244"/>
      <c r="L995" s="244"/>
      <c r="M995" s="245" t="s">
        <v>211</v>
      </c>
      <c r="N995" s="246"/>
      <c r="O995" s="246"/>
      <c r="P995" s="246"/>
      <c r="Q995" s="246"/>
      <c r="R995" s="246"/>
      <c r="S995" s="246"/>
      <c r="T995" s="247">
        <f t="shared" si="57"/>
        <v>0</v>
      </c>
      <c r="U995" s="239"/>
      <c r="V995" s="239"/>
      <c r="W995" s="239"/>
      <c r="X995" s="239"/>
      <c r="Y995" s="239"/>
      <c r="Z995" s="239"/>
      <c r="AA995" s="239"/>
      <c r="AB995" s="239"/>
      <c r="AC995" s="239"/>
      <c r="AD995" s="239"/>
      <c r="AE995" s="239"/>
    </row>
    <row r="996" spans="1:31">
      <c r="A996" s="237">
        <v>107</v>
      </c>
      <c r="B996" s="238">
        <v>46161</v>
      </c>
      <c r="C996" s="239" t="s">
        <v>310</v>
      </c>
      <c r="D996" s="240">
        <v>32206</v>
      </c>
      <c r="E996" s="241" t="s">
        <v>326</v>
      </c>
      <c r="F996" s="240" t="s">
        <v>50</v>
      </c>
      <c r="G996" s="239" t="s">
        <v>251</v>
      </c>
      <c r="H996" s="242" t="s">
        <v>333</v>
      </c>
      <c r="I996" s="243">
        <v>46179</v>
      </c>
      <c r="J996" s="244"/>
      <c r="K996" s="244"/>
      <c r="L996" s="244"/>
      <c r="M996" s="245" t="s">
        <v>210</v>
      </c>
      <c r="N996" s="246"/>
      <c r="O996" s="246"/>
      <c r="P996" s="246"/>
      <c r="Q996" s="246"/>
      <c r="R996" s="246"/>
      <c r="S996" s="246"/>
      <c r="T996" s="247">
        <f t="shared" si="57"/>
        <v>0</v>
      </c>
      <c r="U996" s="239"/>
      <c r="V996" s="239"/>
      <c r="W996" s="239"/>
      <c r="X996" s="239"/>
      <c r="Y996" s="239"/>
      <c r="Z996" s="239"/>
      <c r="AA996" s="239"/>
      <c r="AB996" s="239"/>
      <c r="AC996" s="239"/>
      <c r="AD996" s="239"/>
      <c r="AE996" s="239"/>
    </row>
    <row r="997" spans="1:31">
      <c r="A997" s="237">
        <v>108</v>
      </c>
      <c r="B997" s="238">
        <v>45755</v>
      </c>
      <c r="C997" s="239" t="s">
        <v>70</v>
      </c>
      <c r="D997" s="240">
        <v>11773</v>
      </c>
      <c r="E997" s="241" t="s">
        <v>144</v>
      </c>
      <c r="F997" s="240" t="s">
        <v>52</v>
      </c>
      <c r="G997" s="239" t="s">
        <v>209</v>
      </c>
      <c r="H997" s="242" t="s">
        <v>288</v>
      </c>
      <c r="I997" s="243">
        <v>46179</v>
      </c>
      <c r="J997" s="244"/>
      <c r="K997" s="244"/>
      <c r="L997" s="244"/>
      <c r="M997" s="245" t="s">
        <v>211</v>
      </c>
      <c r="N997" s="246"/>
      <c r="O997" s="246"/>
      <c r="P997" s="246"/>
      <c r="Q997" s="246"/>
      <c r="R997" s="246"/>
      <c r="S997" s="246"/>
      <c r="T997" s="247">
        <f t="shared" si="57"/>
        <v>0</v>
      </c>
      <c r="U997" s="239"/>
      <c r="V997" s="239"/>
      <c r="W997" s="239"/>
      <c r="X997" s="239"/>
      <c r="Y997" s="239"/>
      <c r="Z997" s="239"/>
      <c r="AA997" s="239"/>
      <c r="AB997" s="239"/>
      <c r="AC997" s="239"/>
      <c r="AD997" s="239"/>
      <c r="AE997" s="239"/>
    </row>
    <row r="998" spans="1:31">
      <c r="A998" s="237">
        <v>109</v>
      </c>
      <c r="B998" s="238">
        <v>45797</v>
      </c>
      <c r="C998" s="239" t="s">
        <v>55</v>
      </c>
      <c r="D998" s="240">
        <v>14743</v>
      </c>
      <c r="E998" s="241" t="s">
        <v>145</v>
      </c>
      <c r="F998" s="240" t="s">
        <v>52</v>
      </c>
      <c r="G998" s="239" t="s">
        <v>251</v>
      </c>
      <c r="H998" s="242" t="s">
        <v>258</v>
      </c>
      <c r="I998" s="243">
        <v>46179</v>
      </c>
      <c r="J998" s="244"/>
      <c r="K998" s="244"/>
      <c r="L998" s="244"/>
      <c r="M998" s="245" t="s">
        <v>210</v>
      </c>
      <c r="N998" s="246"/>
      <c r="O998" s="246"/>
      <c r="P998" s="246"/>
      <c r="Q998" s="246"/>
      <c r="R998" s="246"/>
      <c r="S998" s="246"/>
      <c r="T998" s="247">
        <f t="shared" si="57"/>
        <v>0</v>
      </c>
      <c r="U998" s="239"/>
      <c r="V998" s="239"/>
      <c r="W998" s="239"/>
      <c r="X998" s="239"/>
      <c r="Y998" s="239"/>
      <c r="Z998" s="239"/>
      <c r="AA998" s="239"/>
      <c r="AB998" s="239"/>
      <c r="AC998" s="239"/>
      <c r="AD998" s="239"/>
      <c r="AE998" s="239"/>
    </row>
    <row r="999" spans="1:31">
      <c r="A999" s="237">
        <v>110</v>
      </c>
      <c r="B999" s="238">
        <v>46154</v>
      </c>
      <c r="C999" s="239" t="s">
        <v>299</v>
      </c>
      <c r="D999" s="239">
        <v>32555</v>
      </c>
      <c r="E999" s="241" t="s">
        <v>307</v>
      </c>
      <c r="F999" s="240" t="s">
        <v>52</v>
      </c>
      <c r="G999" s="239" t="s">
        <v>209</v>
      </c>
      <c r="H999" s="242" t="s">
        <v>68</v>
      </c>
      <c r="I999" s="243">
        <v>46179</v>
      </c>
      <c r="J999" s="244"/>
      <c r="K999" s="244"/>
      <c r="L999" s="244"/>
      <c r="M999" s="245" t="s">
        <v>211</v>
      </c>
      <c r="N999" s="246"/>
      <c r="O999" s="246"/>
      <c r="P999" s="246"/>
      <c r="Q999" s="246"/>
      <c r="R999" s="246"/>
      <c r="S999" s="246"/>
      <c r="T999" s="247">
        <f t="shared" si="57"/>
        <v>0</v>
      </c>
      <c r="U999" s="247"/>
      <c r="V999" s="239"/>
      <c r="W999" s="239"/>
      <c r="X999" s="239"/>
      <c r="Y999" s="239"/>
      <c r="Z999" s="239"/>
      <c r="AA999" s="239"/>
      <c r="AB999" s="239"/>
      <c r="AC999" s="239"/>
      <c r="AD999" s="239"/>
      <c r="AE999" s="239"/>
    </row>
    <row r="1000" spans="1:31">
      <c r="A1000" s="237">
        <v>111</v>
      </c>
      <c r="B1000" s="238">
        <v>45951</v>
      </c>
      <c r="C1000" s="239" t="s">
        <v>238</v>
      </c>
      <c r="D1000" s="239">
        <v>31031</v>
      </c>
      <c r="E1000" s="241" t="s">
        <v>242</v>
      </c>
      <c r="F1000" s="240" t="s">
        <v>52</v>
      </c>
      <c r="G1000" s="239" t="s">
        <v>251</v>
      </c>
      <c r="H1000" s="242" t="s">
        <v>258</v>
      </c>
      <c r="I1000" s="243">
        <v>46179</v>
      </c>
      <c r="J1000" s="244"/>
      <c r="K1000" s="244"/>
      <c r="L1000" s="244"/>
      <c r="M1000" s="245" t="s">
        <v>210</v>
      </c>
      <c r="N1000" s="246"/>
      <c r="O1000" s="246"/>
      <c r="P1000" s="246"/>
      <c r="Q1000" s="246"/>
      <c r="R1000" s="246"/>
      <c r="S1000" s="246"/>
      <c r="T1000" s="247">
        <f t="shared" si="57"/>
        <v>0</v>
      </c>
      <c r="U1000" s="239"/>
      <c r="V1000" s="239"/>
      <c r="W1000" s="239"/>
      <c r="X1000" s="239"/>
      <c r="Y1000" s="239"/>
      <c r="Z1000" s="239"/>
      <c r="AA1000" s="239"/>
      <c r="AB1000" s="239"/>
      <c r="AC1000" s="239"/>
      <c r="AD1000" s="239"/>
      <c r="AE1000" s="239"/>
    </row>
    <row r="1001" spans="1:31">
      <c r="A1001" s="237">
        <v>112</v>
      </c>
      <c r="B1001" s="248">
        <v>46084</v>
      </c>
      <c r="C1001" s="239" t="s">
        <v>268</v>
      </c>
      <c r="D1001" s="239">
        <v>32821</v>
      </c>
      <c r="E1001" s="249" t="s">
        <v>278</v>
      </c>
      <c r="F1001" s="239" t="s">
        <v>52</v>
      </c>
      <c r="G1001" s="239" t="s">
        <v>251</v>
      </c>
      <c r="H1001" s="249" t="s">
        <v>288</v>
      </c>
      <c r="I1001" s="243">
        <v>46179</v>
      </c>
      <c r="J1001" s="244"/>
      <c r="K1001" s="244"/>
      <c r="L1001" s="244"/>
      <c r="M1001" s="245" t="s">
        <v>210</v>
      </c>
      <c r="N1001" s="239"/>
      <c r="O1001" s="239"/>
      <c r="P1001" s="239"/>
      <c r="Q1001" s="239"/>
      <c r="R1001" s="239"/>
      <c r="S1001" s="239"/>
      <c r="T1001" s="239">
        <v>0</v>
      </c>
      <c r="U1001" s="239"/>
      <c r="V1001" s="239"/>
      <c r="W1001" s="239"/>
      <c r="X1001" s="239"/>
      <c r="Y1001" s="239"/>
      <c r="Z1001" s="239"/>
      <c r="AA1001" s="239"/>
      <c r="AB1001" s="239"/>
      <c r="AC1001" s="239"/>
      <c r="AD1001" s="239"/>
      <c r="AE1001" s="239"/>
    </row>
    <row r="1002" spans="1:31">
      <c r="A1002" s="237">
        <v>113</v>
      </c>
      <c r="B1002" s="238">
        <v>45811</v>
      </c>
      <c r="C1002" s="239" t="s">
        <v>51</v>
      </c>
      <c r="D1002" s="240">
        <v>13321</v>
      </c>
      <c r="E1002" s="241" t="s">
        <v>146</v>
      </c>
      <c r="F1002" s="240" t="s">
        <v>52</v>
      </c>
      <c r="G1002" s="239" t="s">
        <v>251</v>
      </c>
      <c r="H1002" s="242" t="s">
        <v>77</v>
      </c>
      <c r="I1002" s="243">
        <v>46179</v>
      </c>
      <c r="J1002" s="244"/>
      <c r="K1002" s="244"/>
      <c r="L1002" s="244"/>
      <c r="M1002" s="245" t="s">
        <v>210</v>
      </c>
      <c r="N1002" s="246"/>
      <c r="O1002" s="246"/>
      <c r="P1002" s="246"/>
      <c r="Q1002" s="246"/>
      <c r="R1002" s="246"/>
      <c r="S1002" s="246"/>
      <c r="T1002" s="247">
        <f t="shared" ref="T1002:T1009" si="58">SUM(R1002:S1002)</f>
        <v>0</v>
      </c>
      <c r="U1002" s="239"/>
      <c r="V1002" s="239"/>
      <c r="W1002" s="239"/>
      <c r="X1002" s="239"/>
      <c r="Y1002" s="239"/>
      <c r="Z1002" s="239"/>
      <c r="AA1002" s="239"/>
      <c r="AB1002" s="239"/>
      <c r="AC1002" s="239"/>
      <c r="AD1002" s="239"/>
      <c r="AE1002" s="239"/>
    </row>
    <row r="1003" spans="1:31">
      <c r="A1003" s="237">
        <v>114</v>
      </c>
      <c r="B1003" s="238">
        <v>45503</v>
      </c>
      <c r="C1003" s="239" t="s">
        <v>136</v>
      </c>
      <c r="D1003" s="240">
        <v>6848</v>
      </c>
      <c r="E1003" s="241" t="s">
        <v>147</v>
      </c>
      <c r="F1003" s="240" t="s">
        <v>52</v>
      </c>
      <c r="G1003" s="239" t="s">
        <v>251</v>
      </c>
      <c r="H1003" s="242" t="s">
        <v>258</v>
      </c>
      <c r="I1003" s="243">
        <v>46179</v>
      </c>
      <c r="J1003" s="244"/>
      <c r="K1003" s="244"/>
      <c r="L1003" s="244"/>
      <c r="M1003" s="245" t="s">
        <v>210</v>
      </c>
      <c r="N1003" s="246"/>
      <c r="O1003" s="246"/>
      <c r="P1003" s="246"/>
      <c r="Q1003" s="246"/>
      <c r="R1003" s="246"/>
      <c r="S1003" s="246"/>
      <c r="T1003" s="247">
        <f t="shared" si="58"/>
        <v>0</v>
      </c>
      <c r="U1003" s="239"/>
      <c r="V1003" s="239"/>
      <c r="W1003" s="239"/>
      <c r="X1003" s="239"/>
      <c r="Y1003" s="239"/>
      <c r="Z1003" s="239"/>
      <c r="AA1003" s="239"/>
      <c r="AB1003" s="239"/>
      <c r="AC1003" s="239"/>
      <c r="AD1003" s="239"/>
      <c r="AE1003" s="239"/>
    </row>
    <row r="1004" spans="1:31">
      <c r="A1004" s="237">
        <v>115</v>
      </c>
      <c r="B1004" s="238">
        <v>45811</v>
      </c>
      <c r="C1004" s="239" t="s">
        <v>51</v>
      </c>
      <c r="D1004" s="240">
        <v>13372</v>
      </c>
      <c r="E1004" s="241" t="s">
        <v>148</v>
      </c>
      <c r="F1004" s="240" t="s">
        <v>52</v>
      </c>
      <c r="G1004" s="239" t="s">
        <v>209</v>
      </c>
      <c r="H1004" s="242" t="s">
        <v>258</v>
      </c>
      <c r="I1004" s="243">
        <v>46179</v>
      </c>
      <c r="J1004" s="244"/>
      <c r="K1004" s="244"/>
      <c r="L1004" s="244"/>
      <c r="M1004" s="245" t="s">
        <v>211</v>
      </c>
      <c r="N1004" s="246"/>
      <c r="O1004" s="246"/>
      <c r="P1004" s="246"/>
      <c r="Q1004" s="246"/>
      <c r="R1004" s="246"/>
      <c r="S1004" s="246"/>
      <c r="T1004" s="247">
        <f t="shared" si="58"/>
        <v>0</v>
      </c>
      <c r="U1004" s="239"/>
      <c r="V1004" s="239"/>
      <c r="W1004" s="239"/>
      <c r="X1004" s="239"/>
      <c r="Y1004" s="239"/>
      <c r="Z1004" s="239"/>
      <c r="AA1004" s="239"/>
      <c r="AB1004" s="239"/>
      <c r="AC1004" s="239"/>
      <c r="AD1004" s="239"/>
      <c r="AE1004" s="239"/>
    </row>
    <row r="1005" spans="1:31">
      <c r="A1005" s="237">
        <v>116</v>
      </c>
      <c r="B1005" s="238">
        <v>45678</v>
      </c>
      <c r="C1005" s="239" t="s">
        <v>117</v>
      </c>
      <c r="D1005" s="240">
        <v>12772</v>
      </c>
      <c r="E1005" s="241" t="s">
        <v>149</v>
      </c>
      <c r="F1005" s="240" t="s">
        <v>52</v>
      </c>
      <c r="G1005" s="239" t="s">
        <v>209</v>
      </c>
      <c r="H1005" s="242" t="s">
        <v>288</v>
      </c>
      <c r="I1005" s="243">
        <v>46179</v>
      </c>
      <c r="J1005" s="244"/>
      <c r="K1005" s="244"/>
      <c r="L1005" s="244"/>
      <c r="M1005" s="245" t="s">
        <v>211</v>
      </c>
      <c r="N1005" s="246"/>
      <c r="O1005" s="246"/>
      <c r="P1005" s="246"/>
      <c r="Q1005" s="246"/>
      <c r="R1005" s="246"/>
      <c r="S1005" s="246"/>
      <c r="T1005" s="247">
        <f t="shared" si="58"/>
        <v>0</v>
      </c>
      <c r="U1005" s="239"/>
      <c r="V1005" s="239"/>
      <c r="W1005" s="239"/>
      <c r="X1005" s="239"/>
      <c r="Y1005" s="239"/>
      <c r="Z1005" s="239"/>
      <c r="AA1005" s="239"/>
      <c r="AB1005" s="239"/>
      <c r="AC1005" s="239"/>
      <c r="AD1005" s="239"/>
      <c r="AE1005" s="239"/>
    </row>
    <row r="1006" spans="1:31">
      <c r="A1006" s="237">
        <v>117</v>
      </c>
      <c r="B1006" s="238">
        <v>45818</v>
      </c>
      <c r="C1006" s="239" t="s">
        <v>90</v>
      </c>
      <c r="D1006" s="240">
        <v>14864</v>
      </c>
      <c r="E1006" s="241" t="s">
        <v>150</v>
      </c>
      <c r="F1006" s="240" t="s">
        <v>54</v>
      </c>
      <c r="G1006" s="239" t="s">
        <v>251</v>
      </c>
      <c r="H1006" s="242" t="s">
        <v>64</v>
      </c>
      <c r="I1006" s="243">
        <v>46179</v>
      </c>
      <c r="J1006" s="244"/>
      <c r="K1006" s="244"/>
      <c r="L1006" s="244"/>
      <c r="M1006" s="245" t="s">
        <v>210</v>
      </c>
      <c r="N1006" s="246"/>
      <c r="O1006" s="246"/>
      <c r="P1006" s="246"/>
      <c r="Q1006" s="246"/>
      <c r="R1006" s="246"/>
      <c r="S1006" s="246"/>
      <c r="T1006" s="247">
        <f t="shared" si="58"/>
        <v>0</v>
      </c>
      <c r="U1006" s="239"/>
      <c r="V1006" s="239"/>
      <c r="W1006" s="239"/>
      <c r="X1006" s="239"/>
      <c r="Y1006" s="239"/>
      <c r="Z1006" s="239"/>
      <c r="AA1006" s="239"/>
      <c r="AB1006" s="239"/>
      <c r="AC1006" s="239"/>
      <c r="AD1006" s="239"/>
      <c r="AE1006" s="239"/>
    </row>
    <row r="1007" spans="1:31">
      <c r="A1007" s="237">
        <v>118</v>
      </c>
      <c r="B1007" s="238">
        <v>45685</v>
      </c>
      <c r="C1007" s="239" t="s">
        <v>81</v>
      </c>
      <c r="D1007" s="240">
        <v>12705</v>
      </c>
      <c r="E1007" s="241" t="s">
        <v>151</v>
      </c>
      <c r="F1007" s="240" t="s">
        <v>54</v>
      </c>
      <c r="G1007" s="239" t="s">
        <v>251</v>
      </c>
      <c r="H1007" s="242" t="s">
        <v>288</v>
      </c>
      <c r="I1007" s="243">
        <v>46179</v>
      </c>
      <c r="J1007" s="244"/>
      <c r="K1007" s="244"/>
      <c r="L1007" s="244"/>
      <c r="M1007" s="245" t="s">
        <v>210</v>
      </c>
      <c r="N1007" s="246"/>
      <c r="O1007" s="246"/>
      <c r="P1007" s="246"/>
      <c r="Q1007" s="246"/>
      <c r="R1007" s="246"/>
      <c r="S1007" s="246"/>
      <c r="T1007" s="247">
        <f t="shared" si="58"/>
        <v>0</v>
      </c>
      <c r="U1007" s="239"/>
      <c r="V1007" s="239"/>
      <c r="W1007" s="239"/>
      <c r="X1007" s="239"/>
      <c r="Y1007" s="239"/>
      <c r="Z1007" s="239"/>
      <c r="AA1007" s="239"/>
      <c r="AB1007" s="239"/>
      <c r="AC1007" s="239"/>
      <c r="AD1007" s="239"/>
      <c r="AE1007" s="239"/>
    </row>
    <row r="1008" spans="1:31">
      <c r="A1008" s="237">
        <v>119</v>
      </c>
      <c r="B1008" s="238">
        <v>45670</v>
      </c>
      <c r="C1008" s="239" t="s">
        <v>95</v>
      </c>
      <c r="D1008" s="240">
        <v>12601</v>
      </c>
      <c r="E1008" s="241" t="s">
        <v>152</v>
      </c>
      <c r="F1008" s="240" t="s">
        <v>50</v>
      </c>
      <c r="G1008" s="239" t="s">
        <v>251</v>
      </c>
      <c r="H1008" s="242" t="s">
        <v>77</v>
      </c>
      <c r="I1008" s="243">
        <v>46179</v>
      </c>
      <c r="J1008" s="244"/>
      <c r="K1008" s="244"/>
      <c r="L1008" s="244"/>
      <c r="M1008" s="245" t="s">
        <v>210</v>
      </c>
      <c r="N1008" s="246"/>
      <c r="O1008" s="246"/>
      <c r="P1008" s="246"/>
      <c r="Q1008" s="246"/>
      <c r="R1008" s="246"/>
      <c r="S1008" s="246"/>
      <c r="T1008" s="247">
        <f t="shared" si="58"/>
        <v>0</v>
      </c>
      <c r="U1008" s="239"/>
      <c r="V1008" s="239"/>
      <c r="W1008" s="239"/>
      <c r="X1008" s="239"/>
      <c r="Y1008" s="239"/>
      <c r="Z1008" s="239"/>
      <c r="AA1008" s="239"/>
      <c r="AB1008" s="239"/>
      <c r="AC1008" s="239"/>
      <c r="AD1008" s="239"/>
      <c r="AE1008" s="239"/>
    </row>
    <row r="1009" spans="1:31">
      <c r="A1009" s="237">
        <v>120</v>
      </c>
      <c r="B1009" s="238">
        <v>46161</v>
      </c>
      <c r="C1009" s="239" t="s">
        <v>310</v>
      </c>
      <c r="D1009" s="240">
        <v>32214</v>
      </c>
      <c r="E1009" s="241" t="s">
        <v>327</v>
      </c>
      <c r="F1009" s="240" t="s">
        <v>50</v>
      </c>
      <c r="G1009" s="239" t="s">
        <v>251</v>
      </c>
      <c r="H1009" s="242" t="s">
        <v>333</v>
      </c>
      <c r="I1009" s="243">
        <v>46179</v>
      </c>
      <c r="J1009" s="244"/>
      <c r="K1009" s="244"/>
      <c r="L1009" s="244"/>
      <c r="M1009" s="245" t="s">
        <v>210</v>
      </c>
      <c r="N1009" s="246"/>
      <c r="O1009" s="246"/>
      <c r="P1009" s="246"/>
      <c r="Q1009" s="246"/>
      <c r="R1009" s="246"/>
      <c r="S1009" s="246"/>
      <c r="T1009" s="247">
        <f t="shared" si="58"/>
        <v>0</v>
      </c>
      <c r="U1009" s="239"/>
      <c r="V1009" s="239"/>
      <c r="W1009" s="239"/>
      <c r="X1009" s="239"/>
      <c r="Y1009" s="239"/>
      <c r="Z1009" s="239"/>
      <c r="AA1009" s="239"/>
      <c r="AB1009" s="239"/>
      <c r="AC1009" s="239"/>
      <c r="AD1009" s="239"/>
      <c r="AE1009" s="239"/>
    </row>
    <row r="1010" spans="1:31">
      <c r="A1010" s="237">
        <v>121</v>
      </c>
      <c r="B1010" s="248">
        <v>46084</v>
      </c>
      <c r="C1010" s="239" t="s">
        <v>268</v>
      </c>
      <c r="D1010" s="239">
        <v>32823</v>
      </c>
      <c r="E1010" s="249" t="s">
        <v>279</v>
      </c>
      <c r="F1010" s="239" t="s">
        <v>54</v>
      </c>
      <c r="G1010" s="239" t="s">
        <v>209</v>
      </c>
      <c r="H1010" s="249" t="s">
        <v>63</v>
      </c>
      <c r="I1010" s="243">
        <v>46179</v>
      </c>
      <c r="J1010" s="244"/>
      <c r="K1010" s="244"/>
      <c r="L1010" s="244"/>
      <c r="M1010" s="245" t="s">
        <v>211</v>
      </c>
      <c r="N1010" s="239"/>
      <c r="O1010" s="239"/>
      <c r="P1010" s="239"/>
      <c r="Q1010" s="239"/>
      <c r="R1010" s="239"/>
      <c r="S1010" s="239"/>
      <c r="T1010" s="239">
        <v>0</v>
      </c>
      <c r="U1010" s="239"/>
      <c r="V1010" s="239"/>
      <c r="W1010" s="239"/>
      <c r="X1010" s="239"/>
      <c r="Y1010" s="239"/>
      <c r="Z1010" s="239"/>
      <c r="AA1010" s="239"/>
      <c r="AB1010" s="239"/>
      <c r="AC1010" s="239"/>
      <c r="AD1010" s="239"/>
      <c r="AE1010" s="239"/>
    </row>
    <row r="1011" spans="1:31">
      <c r="A1011" s="237">
        <v>122</v>
      </c>
      <c r="B1011" s="238">
        <v>45790</v>
      </c>
      <c r="C1011" s="239" t="s">
        <v>75</v>
      </c>
      <c r="D1011" s="240">
        <v>14133</v>
      </c>
      <c r="E1011" s="241" t="s">
        <v>153</v>
      </c>
      <c r="F1011" s="240" t="s">
        <v>52</v>
      </c>
      <c r="G1011" s="239" t="s">
        <v>209</v>
      </c>
      <c r="H1011" s="242" t="s">
        <v>258</v>
      </c>
      <c r="I1011" s="243">
        <v>46179</v>
      </c>
      <c r="J1011" s="244"/>
      <c r="K1011" s="244"/>
      <c r="L1011" s="244"/>
      <c r="M1011" s="245" t="s">
        <v>211</v>
      </c>
      <c r="N1011" s="246"/>
      <c r="O1011" s="246"/>
      <c r="P1011" s="246"/>
      <c r="Q1011" s="246"/>
      <c r="R1011" s="246"/>
      <c r="S1011" s="246"/>
      <c r="T1011" s="247">
        <f t="shared" ref="T1011:T1022" si="59">SUM(R1011:S1011)</f>
        <v>0</v>
      </c>
      <c r="U1011" s="239"/>
      <c r="V1011" s="239"/>
      <c r="W1011" s="239"/>
      <c r="X1011" s="239"/>
      <c r="Y1011" s="239"/>
      <c r="Z1011" s="239"/>
      <c r="AA1011" s="239"/>
      <c r="AB1011" s="239"/>
      <c r="AC1011" s="239"/>
      <c r="AD1011" s="239"/>
      <c r="AE1011" s="239"/>
    </row>
    <row r="1012" spans="1:31">
      <c r="A1012" s="237">
        <v>123</v>
      </c>
      <c r="B1012" s="238">
        <v>45783</v>
      </c>
      <c r="C1012" s="239" t="s">
        <v>76</v>
      </c>
      <c r="D1012" s="240">
        <v>14182</v>
      </c>
      <c r="E1012" s="241" t="s">
        <v>154</v>
      </c>
      <c r="F1012" s="240" t="s">
        <v>54</v>
      </c>
      <c r="G1012" s="239" t="s">
        <v>209</v>
      </c>
      <c r="H1012" s="242" t="s">
        <v>64</v>
      </c>
      <c r="I1012" s="243">
        <v>46179</v>
      </c>
      <c r="J1012" s="244"/>
      <c r="K1012" s="244"/>
      <c r="L1012" s="244"/>
      <c r="M1012" s="245" t="s">
        <v>211</v>
      </c>
      <c r="N1012" s="246"/>
      <c r="O1012" s="246"/>
      <c r="P1012" s="246"/>
      <c r="Q1012" s="246"/>
      <c r="R1012" s="246"/>
      <c r="S1012" s="246"/>
      <c r="T1012" s="247">
        <f t="shared" si="59"/>
        <v>0</v>
      </c>
      <c r="U1012" s="239"/>
      <c r="V1012" s="239"/>
      <c r="W1012" s="239"/>
      <c r="X1012" s="239"/>
      <c r="Y1012" s="239"/>
      <c r="Z1012" s="239"/>
      <c r="AA1012" s="239"/>
      <c r="AB1012" s="239"/>
      <c r="AC1012" s="239"/>
      <c r="AD1012" s="239"/>
      <c r="AE1012" s="239"/>
    </row>
    <row r="1013" spans="1:31">
      <c r="A1013" s="237">
        <v>124</v>
      </c>
      <c r="B1013" s="238">
        <v>45951</v>
      </c>
      <c r="C1013" s="239" t="s">
        <v>238</v>
      </c>
      <c r="D1013" s="239">
        <v>31014</v>
      </c>
      <c r="E1013" s="241" t="s">
        <v>243</v>
      </c>
      <c r="F1013" s="240" t="s">
        <v>52</v>
      </c>
      <c r="G1013" s="239" t="s">
        <v>209</v>
      </c>
      <c r="H1013" s="242" t="s">
        <v>60</v>
      </c>
      <c r="I1013" s="243">
        <v>46179</v>
      </c>
      <c r="J1013" s="244"/>
      <c r="K1013" s="244"/>
      <c r="L1013" s="244"/>
      <c r="M1013" s="245" t="s">
        <v>211</v>
      </c>
      <c r="N1013" s="246"/>
      <c r="O1013" s="246"/>
      <c r="P1013" s="246"/>
      <c r="Q1013" s="246"/>
      <c r="R1013" s="246"/>
      <c r="S1013" s="246"/>
      <c r="T1013" s="247">
        <f t="shared" si="59"/>
        <v>0</v>
      </c>
      <c r="U1013" s="239"/>
      <c r="V1013" s="239"/>
      <c r="W1013" s="239"/>
      <c r="X1013" s="239"/>
      <c r="Y1013" s="239"/>
      <c r="Z1013" s="239"/>
      <c r="AA1013" s="239"/>
      <c r="AB1013" s="239"/>
      <c r="AC1013" s="239"/>
      <c r="AD1013" s="239"/>
      <c r="AE1013" s="239"/>
    </row>
    <row r="1014" spans="1:31">
      <c r="A1014" s="237">
        <v>125</v>
      </c>
      <c r="B1014" s="238">
        <v>45503</v>
      </c>
      <c r="C1014" s="239" t="s">
        <v>136</v>
      </c>
      <c r="D1014" s="240">
        <v>6840</v>
      </c>
      <c r="E1014" s="241" t="s">
        <v>155</v>
      </c>
      <c r="F1014" s="240" t="s">
        <v>52</v>
      </c>
      <c r="G1014" s="239" t="s">
        <v>251</v>
      </c>
      <c r="H1014" s="242" t="s">
        <v>258</v>
      </c>
      <c r="I1014" s="243">
        <v>46179</v>
      </c>
      <c r="J1014" s="244"/>
      <c r="K1014" s="244"/>
      <c r="L1014" s="244"/>
      <c r="M1014" s="245" t="s">
        <v>210</v>
      </c>
      <c r="N1014" s="246"/>
      <c r="O1014" s="246"/>
      <c r="P1014" s="246"/>
      <c r="Q1014" s="246"/>
      <c r="R1014" s="246"/>
      <c r="S1014" s="246"/>
      <c r="T1014" s="247">
        <f t="shared" si="59"/>
        <v>0</v>
      </c>
      <c r="U1014" s="239"/>
      <c r="V1014" s="239"/>
      <c r="W1014" s="239"/>
      <c r="X1014" s="239"/>
      <c r="Y1014" s="239"/>
      <c r="Z1014" s="239"/>
      <c r="AA1014" s="239"/>
      <c r="AB1014" s="239"/>
      <c r="AC1014" s="239"/>
      <c r="AD1014" s="239"/>
      <c r="AE1014" s="239"/>
    </row>
    <row r="1015" spans="1:31">
      <c r="A1015" s="237">
        <v>126</v>
      </c>
      <c r="B1015" s="238">
        <v>45755</v>
      </c>
      <c r="C1015" s="239" t="s">
        <v>70</v>
      </c>
      <c r="D1015" s="240">
        <v>11729</v>
      </c>
      <c r="E1015" s="241" t="s">
        <v>156</v>
      </c>
      <c r="F1015" s="240" t="s">
        <v>52</v>
      </c>
      <c r="G1015" s="239" t="s">
        <v>209</v>
      </c>
      <c r="H1015" s="242" t="s">
        <v>77</v>
      </c>
      <c r="I1015" s="243">
        <v>46179</v>
      </c>
      <c r="J1015" s="244"/>
      <c r="K1015" s="244"/>
      <c r="L1015" s="244"/>
      <c r="M1015" s="245" t="s">
        <v>211</v>
      </c>
      <c r="N1015" s="246"/>
      <c r="O1015" s="246"/>
      <c r="P1015" s="246"/>
      <c r="Q1015" s="246"/>
      <c r="R1015" s="246"/>
      <c r="S1015" s="246"/>
      <c r="T1015" s="247">
        <f t="shared" si="59"/>
        <v>0</v>
      </c>
      <c r="U1015" s="239"/>
      <c r="V1015" s="239"/>
      <c r="W1015" s="239"/>
      <c r="X1015" s="239"/>
      <c r="Y1015" s="239"/>
      <c r="Z1015" s="239"/>
      <c r="AA1015" s="239"/>
      <c r="AB1015" s="239"/>
      <c r="AC1015" s="239"/>
      <c r="AD1015" s="239"/>
      <c r="AE1015" s="239"/>
    </row>
    <row r="1016" spans="1:31">
      <c r="A1016" s="237">
        <v>127</v>
      </c>
      <c r="B1016" s="238">
        <v>46161</v>
      </c>
      <c r="C1016" s="239" t="s">
        <v>310</v>
      </c>
      <c r="D1016" s="240">
        <v>32208</v>
      </c>
      <c r="E1016" s="241" t="s">
        <v>328</v>
      </c>
      <c r="F1016" s="240" t="s">
        <v>50</v>
      </c>
      <c r="G1016" s="239" t="s">
        <v>212</v>
      </c>
      <c r="H1016" s="242" t="s">
        <v>215</v>
      </c>
      <c r="I1016" s="243">
        <v>46179</v>
      </c>
      <c r="J1016" s="244"/>
      <c r="K1016" s="244"/>
      <c r="L1016" s="244"/>
      <c r="M1016" s="245" t="s">
        <v>212</v>
      </c>
      <c r="N1016" s="246"/>
      <c r="O1016" s="246"/>
      <c r="P1016" s="246"/>
      <c r="Q1016" s="246"/>
      <c r="R1016" s="246"/>
      <c r="S1016" s="246"/>
      <c r="T1016" s="247">
        <f t="shared" si="59"/>
        <v>0</v>
      </c>
      <c r="U1016" s="239"/>
      <c r="V1016" s="239"/>
      <c r="W1016" s="239"/>
      <c r="X1016" s="239"/>
      <c r="Y1016" s="239"/>
      <c r="Z1016" s="239"/>
      <c r="AA1016" s="239"/>
      <c r="AB1016" s="239"/>
      <c r="AC1016" s="239"/>
      <c r="AD1016" s="239"/>
      <c r="AE1016" s="239"/>
    </row>
    <row r="1017" spans="1:31">
      <c r="A1017" s="237">
        <v>128</v>
      </c>
      <c r="B1017" s="238">
        <v>45811</v>
      </c>
      <c r="C1017" s="239" t="s">
        <v>51</v>
      </c>
      <c r="D1017" s="240">
        <v>13341</v>
      </c>
      <c r="E1017" s="241" t="s">
        <v>157</v>
      </c>
      <c r="F1017" s="240" t="s">
        <v>54</v>
      </c>
      <c r="G1017" s="239" t="s">
        <v>251</v>
      </c>
      <c r="H1017" s="242" t="s">
        <v>288</v>
      </c>
      <c r="I1017" s="243">
        <v>46179</v>
      </c>
      <c r="J1017" s="244"/>
      <c r="K1017" s="244"/>
      <c r="L1017" s="244"/>
      <c r="M1017" s="245" t="s">
        <v>210</v>
      </c>
      <c r="N1017" s="246"/>
      <c r="O1017" s="246"/>
      <c r="P1017" s="246"/>
      <c r="Q1017" s="246"/>
      <c r="R1017" s="246"/>
      <c r="S1017" s="246"/>
      <c r="T1017" s="247">
        <f t="shared" si="59"/>
        <v>0</v>
      </c>
      <c r="U1017" s="239"/>
      <c r="V1017" s="239"/>
      <c r="W1017" s="239"/>
      <c r="X1017" s="239"/>
      <c r="Y1017" s="239"/>
      <c r="Z1017" s="239"/>
      <c r="AA1017" s="239"/>
      <c r="AB1017" s="239"/>
      <c r="AC1017" s="239"/>
      <c r="AD1017" s="239"/>
      <c r="AE1017" s="239"/>
    </row>
    <row r="1018" spans="1:31">
      <c r="A1018" s="237">
        <v>129</v>
      </c>
      <c r="B1018" s="238">
        <v>46161</v>
      </c>
      <c r="C1018" s="239" t="s">
        <v>310</v>
      </c>
      <c r="D1018" s="240">
        <v>32211</v>
      </c>
      <c r="E1018" s="241" t="s">
        <v>329</v>
      </c>
      <c r="F1018" s="240" t="s">
        <v>50</v>
      </c>
      <c r="G1018" s="239" t="s">
        <v>251</v>
      </c>
      <c r="H1018" s="242" t="s">
        <v>333</v>
      </c>
      <c r="I1018" s="243">
        <v>46179</v>
      </c>
      <c r="J1018" s="244"/>
      <c r="K1018" s="244"/>
      <c r="L1018" s="244"/>
      <c r="M1018" s="245" t="s">
        <v>210</v>
      </c>
      <c r="N1018" s="246"/>
      <c r="O1018" s="246"/>
      <c r="P1018" s="246"/>
      <c r="Q1018" s="246"/>
      <c r="R1018" s="246"/>
      <c r="S1018" s="246"/>
      <c r="T1018" s="247">
        <f t="shared" si="59"/>
        <v>0</v>
      </c>
      <c r="U1018" s="239"/>
      <c r="V1018" s="239"/>
      <c r="W1018" s="239"/>
      <c r="X1018" s="239"/>
      <c r="Y1018" s="239"/>
      <c r="Z1018" s="239"/>
      <c r="AA1018" s="239"/>
      <c r="AB1018" s="239"/>
      <c r="AC1018" s="239"/>
      <c r="AD1018" s="239"/>
      <c r="AE1018" s="239"/>
    </row>
    <row r="1019" spans="1:31">
      <c r="A1019" s="237">
        <v>130</v>
      </c>
      <c r="B1019" s="238">
        <v>45517</v>
      </c>
      <c r="C1019" s="239" t="s">
        <v>123</v>
      </c>
      <c r="D1019" s="240">
        <v>7371</v>
      </c>
      <c r="E1019" s="241" t="s">
        <v>158</v>
      </c>
      <c r="F1019" s="240" t="s">
        <v>54</v>
      </c>
      <c r="G1019" s="239" t="s">
        <v>251</v>
      </c>
      <c r="H1019" s="242" t="s">
        <v>64</v>
      </c>
      <c r="I1019" s="243">
        <v>46179</v>
      </c>
      <c r="J1019" s="244"/>
      <c r="K1019" s="244"/>
      <c r="L1019" s="244"/>
      <c r="M1019" s="245" t="s">
        <v>210</v>
      </c>
      <c r="N1019" s="246"/>
      <c r="O1019" s="246"/>
      <c r="P1019" s="246"/>
      <c r="Q1019" s="246"/>
      <c r="R1019" s="246"/>
      <c r="S1019" s="246"/>
      <c r="T1019" s="247">
        <f t="shared" si="59"/>
        <v>0</v>
      </c>
      <c r="U1019" s="239"/>
      <c r="V1019" s="239"/>
      <c r="W1019" s="239"/>
      <c r="X1019" s="239"/>
      <c r="Y1019" s="239"/>
      <c r="Z1019" s="239"/>
      <c r="AA1019" s="239"/>
      <c r="AB1019" s="239"/>
      <c r="AC1019" s="239"/>
      <c r="AD1019" s="239"/>
      <c r="AE1019" s="239"/>
    </row>
    <row r="1020" spans="1:31">
      <c r="A1020" s="237">
        <v>131</v>
      </c>
      <c r="B1020" s="238">
        <v>46154</v>
      </c>
      <c r="C1020" s="239" t="s">
        <v>299</v>
      </c>
      <c r="D1020" s="239">
        <v>32538</v>
      </c>
      <c r="E1020" s="241" t="s">
        <v>308</v>
      </c>
      <c r="F1020" s="240" t="s">
        <v>52</v>
      </c>
      <c r="G1020" s="239" t="s">
        <v>209</v>
      </c>
      <c r="H1020" s="242" t="s">
        <v>68</v>
      </c>
      <c r="I1020" s="243">
        <v>46179</v>
      </c>
      <c r="J1020" s="244"/>
      <c r="K1020" s="244"/>
      <c r="L1020" s="244"/>
      <c r="M1020" s="245" t="s">
        <v>211</v>
      </c>
      <c r="N1020" s="246"/>
      <c r="O1020" s="246"/>
      <c r="P1020" s="246"/>
      <c r="Q1020" s="246"/>
      <c r="R1020" s="246"/>
      <c r="S1020" s="246"/>
      <c r="T1020" s="247">
        <f t="shared" si="59"/>
        <v>0</v>
      </c>
      <c r="U1020" s="247"/>
      <c r="V1020" s="239"/>
      <c r="W1020" s="239"/>
      <c r="X1020" s="239"/>
      <c r="Y1020" s="239"/>
      <c r="Z1020" s="239"/>
      <c r="AA1020" s="239"/>
      <c r="AB1020" s="239"/>
      <c r="AC1020" s="239"/>
      <c r="AD1020" s="239"/>
      <c r="AE1020" s="239"/>
    </row>
    <row r="1021" spans="1:31">
      <c r="A1021" s="237">
        <v>132</v>
      </c>
      <c r="B1021" s="238">
        <v>45783</v>
      </c>
      <c r="C1021" s="239" t="s">
        <v>76</v>
      </c>
      <c r="D1021" s="240">
        <v>12305</v>
      </c>
      <c r="E1021" s="241" t="s">
        <v>159</v>
      </c>
      <c r="F1021" s="240" t="s">
        <v>54</v>
      </c>
      <c r="G1021" s="239" t="s">
        <v>251</v>
      </c>
      <c r="H1021" s="242" t="s">
        <v>289</v>
      </c>
      <c r="I1021" s="243">
        <v>46179</v>
      </c>
      <c r="J1021" s="244"/>
      <c r="K1021" s="244"/>
      <c r="L1021" s="244"/>
      <c r="M1021" s="245" t="s">
        <v>210</v>
      </c>
      <c r="N1021" s="246"/>
      <c r="O1021" s="246"/>
      <c r="P1021" s="246"/>
      <c r="Q1021" s="246"/>
      <c r="R1021" s="246"/>
      <c r="S1021" s="246"/>
      <c r="T1021" s="247">
        <f t="shared" si="59"/>
        <v>0</v>
      </c>
      <c r="U1021" s="239"/>
      <c r="V1021" s="239"/>
      <c r="W1021" s="239"/>
      <c r="X1021" s="239"/>
      <c r="Y1021" s="239"/>
      <c r="Z1021" s="239"/>
      <c r="AA1021" s="239"/>
      <c r="AB1021" s="239"/>
      <c r="AC1021" s="239"/>
      <c r="AD1021" s="239"/>
      <c r="AE1021" s="239"/>
    </row>
    <row r="1022" spans="1:31">
      <c r="A1022" s="237">
        <v>133</v>
      </c>
      <c r="B1022" s="238">
        <v>45531</v>
      </c>
      <c r="C1022" s="239" t="s">
        <v>66</v>
      </c>
      <c r="D1022" s="240">
        <v>7113</v>
      </c>
      <c r="E1022" s="241" t="s">
        <v>160</v>
      </c>
      <c r="F1022" s="240" t="s">
        <v>52</v>
      </c>
      <c r="G1022" s="239" t="s">
        <v>209</v>
      </c>
      <c r="H1022" s="242" t="s">
        <v>291</v>
      </c>
      <c r="I1022" s="243">
        <v>46179</v>
      </c>
      <c r="J1022" s="244"/>
      <c r="K1022" s="244"/>
      <c r="L1022" s="244"/>
      <c r="M1022" s="245" t="s">
        <v>211</v>
      </c>
      <c r="N1022" s="246"/>
      <c r="O1022" s="246"/>
      <c r="P1022" s="246"/>
      <c r="Q1022" s="246"/>
      <c r="R1022" s="246"/>
      <c r="S1022" s="246"/>
      <c r="T1022" s="247">
        <f t="shared" si="59"/>
        <v>0</v>
      </c>
      <c r="U1022" s="239"/>
      <c r="V1022" s="239"/>
      <c r="W1022" s="239"/>
      <c r="X1022" s="239"/>
      <c r="Y1022" s="239"/>
      <c r="Z1022" s="239"/>
      <c r="AA1022" s="239"/>
      <c r="AB1022" s="239"/>
      <c r="AC1022" s="239"/>
      <c r="AD1022" s="239"/>
      <c r="AE1022" s="239"/>
    </row>
    <row r="1023" spans="1:31">
      <c r="A1023" s="237">
        <v>134</v>
      </c>
      <c r="B1023" s="248">
        <v>46084</v>
      </c>
      <c r="C1023" s="239" t="s">
        <v>268</v>
      </c>
      <c r="D1023" s="239">
        <v>32815</v>
      </c>
      <c r="E1023" s="249" t="s">
        <v>280</v>
      </c>
      <c r="F1023" s="239" t="s">
        <v>52</v>
      </c>
      <c r="G1023" s="239" t="s">
        <v>209</v>
      </c>
      <c r="H1023" s="249" t="s">
        <v>258</v>
      </c>
      <c r="I1023" s="243">
        <v>46179</v>
      </c>
      <c r="J1023" s="244"/>
      <c r="K1023" s="244"/>
      <c r="L1023" s="244"/>
      <c r="M1023" s="245" t="s">
        <v>211</v>
      </c>
      <c r="N1023" s="239"/>
      <c r="O1023" s="239"/>
      <c r="P1023" s="239"/>
      <c r="Q1023" s="239"/>
      <c r="R1023" s="239"/>
      <c r="S1023" s="239"/>
      <c r="T1023" s="239">
        <v>0</v>
      </c>
      <c r="U1023" s="239"/>
      <c r="V1023" s="239"/>
      <c r="W1023" s="239"/>
      <c r="X1023" s="239"/>
      <c r="Y1023" s="239"/>
      <c r="Z1023" s="239"/>
      <c r="AA1023" s="239"/>
      <c r="AB1023" s="239"/>
      <c r="AC1023" s="239"/>
      <c r="AD1023" s="239"/>
      <c r="AE1023" s="239"/>
    </row>
    <row r="1024" spans="1:31">
      <c r="A1024" s="237">
        <v>135</v>
      </c>
      <c r="B1024" s="238">
        <v>45811</v>
      </c>
      <c r="C1024" s="239" t="s">
        <v>51</v>
      </c>
      <c r="D1024" s="240">
        <v>13340</v>
      </c>
      <c r="E1024" s="241" t="s">
        <v>161</v>
      </c>
      <c r="F1024" s="240" t="s">
        <v>52</v>
      </c>
      <c r="G1024" s="239" t="s">
        <v>251</v>
      </c>
      <c r="H1024" s="242" t="s">
        <v>77</v>
      </c>
      <c r="I1024" s="243">
        <v>46179</v>
      </c>
      <c r="J1024" s="244"/>
      <c r="K1024" s="244"/>
      <c r="L1024" s="244"/>
      <c r="M1024" s="245" t="s">
        <v>210</v>
      </c>
      <c r="N1024" s="246"/>
      <c r="O1024" s="246"/>
      <c r="P1024" s="246"/>
      <c r="Q1024" s="246"/>
      <c r="R1024" s="246"/>
      <c r="S1024" s="246"/>
      <c r="T1024" s="247">
        <v>0</v>
      </c>
      <c r="U1024" s="239"/>
      <c r="V1024" s="239"/>
      <c r="W1024" s="239"/>
      <c r="X1024" s="239"/>
      <c r="Y1024" s="239"/>
      <c r="Z1024" s="239"/>
      <c r="AA1024" s="239"/>
      <c r="AB1024" s="239"/>
      <c r="AC1024" s="239"/>
      <c r="AD1024" s="239"/>
      <c r="AE1024" s="239"/>
    </row>
    <row r="1025" spans="1:31">
      <c r="A1025" s="237">
        <v>136</v>
      </c>
      <c r="B1025" s="238">
        <v>45768</v>
      </c>
      <c r="C1025" s="239" t="s">
        <v>69</v>
      </c>
      <c r="D1025" s="240">
        <v>12258</v>
      </c>
      <c r="E1025" s="241" t="s">
        <v>162</v>
      </c>
      <c r="F1025" s="240" t="s">
        <v>52</v>
      </c>
      <c r="G1025" s="239" t="s">
        <v>251</v>
      </c>
      <c r="H1025" s="242" t="s">
        <v>258</v>
      </c>
      <c r="I1025" s="243">
        <v>46179</v>
      </c>
      <c r="J1025" s="244"/>
      <c r="K1025" s="244"/>
      <c r="L1025" s="244"/>
      <c r="M1025" s="245" t="s">
        <v>210</v>
      </c>
      <c r="N1025" s="246"/>
      <c r="O1025" s="246"/>
      <c r="P1025" s="246"/>
      <c r="Q1025" s="246"/>
      <c r="R1025" s="246"/>
      <c r="S1025" s="246"/>
      <c r="T1025" s="247">
        <f t="shared" ref="T1025:T1080" si="60">SUM(R1025:S1025)</f>
        <v>0</v>
      </c>
      <c r="U1025" s="239"/>
      <c r="V1025" s="239"/>
      <c r="W1025" s="239"/>
      <c r="X1025" s="239"/>
      <c r="Y1025" s="239"/>
      <c r="Z1025" s="239"/>
      <c r="AA1025" s="239"/>
      <c r="AB1025" s="239"/>
      <c r="AC1025" s="239"/>
      <c r="AD1025" s="239"/>
      <c r="AE1025" s="239"/>
    </row>
    <row r="1026" spans="1:31">
      <c r="A1026" s="237">
        <v>137</v>
      </c>
      <c r="B1026" s="238">
        <v>45670</v>
      </c>
      <c r="C1026" s="239" t="s">
        <v>95</v>
      </c>
      <c r="D1026" s="239">
        <v>13697</v>
      </c>
      <c r="E1026" s="241" t="s">
        <v>163</v>
      </c>
      <c r="F1026" s="240" t="s">
        <v>52</v>
      </c>
      <c r="G1026" s="239" t="s">
        <v>251</v>
      </c>
      <c r="H1026" s="242" t="s">
        <v>68</v>
      </c>
      <c r="I1026" s="243">
        <v>46179</v>
      </c>
      <c r="J1026" s="244"/>
      <c r="K1026" s="244"/>
      <c r="L1026" s="244"/>
      <c r="M1026" s="245" t="s">
        <v>210</v>
      </c>
      <c r="N1026" s="246"/>
      <c r="O1026" s="246"/>
      <c r="P1026" s="246"/>
      <c r="Q1026" s="246"/>
      <c r="R1026" s="246"/>
      <c r="S1026" s="246"/>
      <c r="T1026" s="247">
        <f t="shared" si="60"/>
        <v>0</v>
      </c>
      <c r="U1026" s="239"/>
      <c r="V1026" s="239"/>
      <c r="W1026" s="239"/>
      <c r="X1026" s="239"/>
      <c r="Y1026" s="239"/>
      <c r="Z1026" s="239"/>
      <c r="AA1026" s="239"/>
      <c r="AB1026" s="239"/>
      <c r="AC1026" s="239"/>
      <c r="AD1026" s="239"/>
      <c r="AE1026" s="239"/>
    </row>
    <row r="1027" spans="1:31">
      <c r="A1027" s="237">
        <v>138</v>
      </c>
      <c r="B1027" s="238">
        <v>45734</v>
      </c>
      <c r="C1027" s="239" t="s">
        <v>61</v>
      </c>
      <c r="D1027" s="239">
        <v>12734</v>
      </c>
      <c r="E1027" s="241" t="s">
        <v>164</v>
      </c>
      <c r="F1027" s="240" t="s">
        <v>54</v>
      </c>
      <c r="G1027" s="239" t="s">
        <v>251</v>
      </c>
      <c r="H1027" s="242" t="s">
        <v>64</v>
      </c>
      <c r="I1027" s="243">
        <v>46179</v>
      </c>
      <c r="J1027" s="244"/>
      <c r="K1027" s="244"/>
      <c r="L1027" s="244"/>
      <c r="M1027" s="245" t="s">
        <v>210</v>
      </c>
      <c r="N1027" s="246"/>
      <c r="O1027" s="246"/>
      <c r="P1027" s="246"/>
      <c r="Q1027" s="250"/>
      <c r="R1027" s="246"/>
      <c r="S1027" s="246"/>
      <c r="T1027" s="247">
        <f t="shared" si="60"/>
        <v>0</v>
      </c>
      <c r="U1027" s="239"/>
      <c r="V1027" s="239"/>
      <c r="W1027" s="239"/>
      <c r="X1027" s="239"/>
      <c r="Y1027" s="239"/>
      <c r="Z1027" s="239"/>
      <c r="AA1027" s="239"/>
      <c r="AB1027" s="239"/>
      <c r="AC1027" s="239"/>
      <c r="AD1027" s="239"/>
      <c r="AE1027" s="239"/>
    </row>
    <row r="1028" spans="1:31">
      <c r="A1028" s="237">
        <v>139</v>
      </c>
      <c r="B1028" s="238">
        <v>45811</v>
      </c>
      <c r="C1028" s="239" t="s">
        <v>51</v>
      </c>
      <c r="D1028" s="240">
        <v>13345</v>
      </c>
      <c r="E1028" s="241" t="s">
        <v>165</v>
      </c>
      <c r="F1028" s="240" t="s">
        <v>54</v>
      </c>
      <c r="G1028" s="239" t="s">
        <v>251</v>
      </c>
      <c r="H1028" s="242" t="s">
        <v>290</v>
      </c>
      <c r="I1028" s="243">
        <v>46179</v>
      </c>
      <c r="J1028" s="244"/>
      <c r="K1028" s="244"/>
      <c r="L1028" s="244"/>
      <c r="M1028" s="245" t="s">
        <v>210</v>
      </c>
      <c r="N1028" s="246"/>
      <c r="O1028" s="246"/>
      <c r="P1028" s="246"/>
      <c r="Q1028" s="246"/>
      <c r="R1028" s="246"/>
      <c r="S1028" s="246"/>
      <c r="T1028" s="247">
        <f t="shared" si="60"/>
        <v>0</v>
      </c>
      <c r="U1028" s="239"/>
      <c r="V1028" s="239"/>
      <c r="W1028" s="239"/>
      <c r="X1028" s="239"/>
      <c r="Y1028" s="239"/>
      <c r="Z1028" s="239"/>
      <c r="AA1028" s="239"/>
      <c r="AB1028" s="239"/>
      <c r="AC1028" s="239"/>
      <c r="AD1028" s="239"/>
      <c r="AE1028" s="239"/>
    </row>
    <row r="1029" spans="1:31">
      <c r="A1029" s="237">
        <v>140</v>
      </c>
      <c r="B1029" s="238">
        <v>46154</v>
      </c>
      <c r="C1029" s="239" t="s">
        <v>299</v>
      </c>
      <c r="D1029" s="239">
        <v>32546</v>
      </c>
      <c r="E1029" s="241" t="s">
        <v>346</v>
      </c>
      <c r="F1029" s="240" t="s">
        <v>52</v>
      </c>
      <c r="G1029" s="239" t="s">
        <v>209</v>
      </c>
      <c r="H1029" s="242" t="s">
        <v>68</v>
      </c>
      <c r="I1029" s="243">
        <v>46179</v>
      </c>
      <c r="J1029" s="244"/>
      <c r="K1029" s="244"/>
      <c r="L1029" s="244"/>
      <c r="M1029" s="245" t="s">
        <v>211</v>
      </c>
      <c r="N1029" s="246"/>
      <c r="O1029" s="246"/>
      <c r="P1029" s="246"/>
      <c r="Q1029" s="246"/>
      <c r="R1029" s="246"/>
      <c r="S1029" s="246"/>
      <c r="T1029" s="247">
        <f t="shared" si="60"/>
        <v>0</v>
      </c>
      <c r="U1029" s="247"/>
      <c r="V1029" s="239"/>
      <c r="W1029" s="239"/>
      <c r="X1029" s="239"/>
      <c r="Y1029" s="239"/>
      <c r="Z1029" s="239"/>
      <c r="AA1029" s="239"/>
      <c r="AB1029" s="239"/>
      <c r="AC1029" s="239"/>
      <c r="AD1029" s="239"/>
      <c r="AE1029" s="239"/>
    </row>
    <row r="1030" spans="1:31">
      <c r="A1030" s="237">
        <v>141</v>
      </c>
      <c r="B1030" s="238">
        <v>46161</v>
      </c>
      <c r="C1030" s="239" t="s">
        <v>310</v>
      </c>
      <c r="D1030" s="240">
        <v>32222</v>
      </c>
      <c r="E1030" s="241" t="s">
        <v>330</v>
      </c>
      <c r="F1030" s="240" t="s">
        <v>50</v>
      </c>
      <c r="G1030" s="239" t="s">
        <v>251</v>
      </c>
      <c r="H1030" s="242" t="s">
        <v>333</v>
      </c>
      <c r="I1030" s="243">
        <v>46179</v>
      </c>
      <c r="J1030" s="244"/>
      <c r="K1030" s="244"/>
      <c r="L1030" s="244"/>
      <c r="M1030" s="245" t="s">
        <v>210</v>
      </c>
      <c r="N1030" s="246"/>
      <c r="O1030" s="246"/>
      <c r="P1030" s="246"/>
      <c r="Q1030" s="246"/>
      <c r="R1030" s="246"/>
      <c r="S1030" s="246"/>
      <c r="T1030" s="247">
        <f t="shared" si="60"/>
        <v>0</v>
      </c>
      <c r="U1030" s="239"/>
      <c r="V1030" s="239"/>
      <c r="W1030" s="239"/>
      <c r="X1030" s="239"/>
      <c r="Y1030" s="239"/>
      <c r="Z1030" s="239"/>
      <c r="AA1030" s="239"/>
      <c r="AB1030" s="239"/>
      <c r="AC1030" s="239"/>
      <c r="AD1030" s="239"/>
      <c r="AE1030" s="239"/>
    </row>
    <row r="1031" spans="1:31">
      <c r="A1031" s="237">
        <v>142</v>
      </c>
      <c r="B1031" s="238">
        <v>45531</v>
      </c>
      <c r="C1031" s="239" t="s">
        <v>66</v>
      </c>
      <c r="D1031" s="240">
        <v>7104</v>
      </c>
      <c r="E1031" s="241" t="s">
        <v>166</v>
      </c>
      <c r="F1031" s="240" t="s">
        <v>52</v>
      </c>
      <c r="G1031" s="239" t="s">
        <v>209</v>
      </c>
      <c r="H1031" s="242" t="s">
        <v>258</v>
      </c>
      <c r="I1031" s="243">
        <v>46179</v>
      </c>
      <c r="J1031" s="244"/>
      <c r="K1031" s="244"/>
      <c r="L1031" s="244"/>
      <c r="M1031" s="245" t="s">
        <v>211</v>
      </c>
      <c r="N1031" s="246"/>
      <c r="O1031" s="246"/>
      <c r="P1031" s="246"/>
      <c r="Q1031" s="246"/>
      <c r="R1031" s="246"/>
      <c r="S1031" s="246"/>
      <c r="T1031" s="247">
        <f t="shared" si="60"/>
        <v>0</v>
      </c>
      <c r="U1031" s="239"/>
      <c r="V1031" s="239"/>
      <c r="W1031" s="239"/>
      <c r="X1031" s="239"/>
      <c r="Y1031" s="239"/>
      <c r="Z1031" s="239"/>
      <c r="AA1031" s="239"/>
      <c r="AB1031" s="239"/>
      <c r="AC1031" s="239"/>
      <c r="AD1031" s="239"/>
      <c r="AE1031" s="239"/>
    </row>
    <row r="1032" spans="1:31">
      <c r="A1032" s="237">
        <v>143</v>
      </c>
      <c r="B1032" s="238">
        <v>46161</v>
      </c>
      <c r="C1032" s="239" t="s">
        <v>310</v>
      </c>
      <c r="D1032" s="240">
        <v>32207</v>
      </c>
      <c r="E1032" s="241" t="s">
        <v>331</v>
      </c>
      <c r="F1032" s="240" t="s">
        <v>50</v>
      </c>
      <c r="G1032" s="239" t="s">
        <v>251</v>
      </c>
      <c r="H1032" s="242" t="s">
        <v>333</v>
      </c>
      <c r="I1032" s="243">
        <v>46179</v>
      </c>
      <c r="J1032" s="244"/>
      <c r="K1032" s="244"/>
      <c r="L1032" s="244"/>
      <c r="M1032" s="245" t="s">
        <v>210</v>
      </c>
      <c r="N1032" s="246"/>
      <c r="O1032" s="246"/>
      <c r="P1032" s="246"/>
      <c r="Q1032" s="246"/>
      <c r="R1032" s="246"/>
      <c r="S1032" s="246"/>
      <c r="T1032" s="247">
        <f t="shared" si="60"/>
        <v>0</v>
      </c>
      <c r="U1032" s="239"/>
      <c r="V1032" s="239"/>
      <c r="W1032" s="239"/>
      <c r="X1032" s="239"/>
      <c r="Y1032" s="239"/>
      <c r="Z1032" s="239"/>
      <c r="AA1032" s="239"/>
      <c r="AB1032" s="239"/>
      <c r="AC1032" s="239"/>
      <c r="AD1032" s="239"/>
      <c r="AE1032" s="239"/>
    </row>
    <row r="1033" spans="1:31">
      <c r="A1033" s="237">
        <v>144</v>
      </c>
      <c r="B1033" s="238">
        <v>45636</v>
      </c>
      <c r="C1033" s="239" t="s">
        <v>124</v>
      </c>
      <c r="D1033" s="240">
        <v>10234</v>
      </c>
      <c r="E1033" s="241" t="s">
        <v>167</v>
      </c>
      <c r="F1033" s="240" t="s">
        <v>50</v>
      </c>
      <c r="G1033" s="239" t="s">
        <v>209</v>
      </c>
      <c r="H1033" s="242" t="s">
        <v>58</v>
      </c>
      <c r="I1033" s="243">
        <v>46179</v>
      </c>
      <c r="J1033" s="244"/>
      <c r="K1033" s="244"/>
      <c r="L1033" s="244"/>
      <c r="M1033" s="245" t="s">
        <v>211</v>
      </c>
      <c r="N1033" s="246"/>
      <c r="O1033" s="246"/>
      <c r="P1033" s="246"/>
      <c r="Q1033" s="246"/>
      <c r="R1033" s="246"/>
      <c r="S1033" s="246"/>
      <c r="T1033" s="247">
        <f t="shared" si="60"/>
        <v>0</v>
      </c>
      <c r="U1033" s="239"/>
      <c r="V1033" s="239"/>
      <c r="W1033" s="239"/>
      <c r="X1033" s="239"/>
      <c r="Y1033" s="239"/>
      <c r="Z1033" s="239"/>
      <c r="AA1033" s="239"/>
      <c r="AB1033" s="239"/>
      <c r="AC1033" s="239"/>
      <c r="AD1033" s="239"/>
      <c r="AE1033" s="239"/>
    </row>
    <row r="1034" spans="1:31">
      <c r="A1034" s="237">
        <v>145</v>
      </c>
      <c r="B1034" s="238">
        <v>46154</v>
      </c>
      <c r="C1034" s="239" t="s">
        <v>299</v>
      </c>
      <c r="D1034" s="239">
        <v>32545</v>
      </c>
      <c r="E1034" s="241" t="s">
        <v>347</v>
      </c>
      <c r="F1034" s="240" t="s">
        <v>50</v>
      </c>
      <c r="G1034" s="239" t="s">
        <v>212</v>
      </c>
      <c r="H1034" s="242" t="s">
        <v>60</v>
      </c>
      <c r="I1034" s="243">
        <v>46179</v>
      </c>
      <c r="J1034" s="244"/>
      <c r="K1034" s="244"/>
      <c r="L1034" s="244"/>
      <c r="M1034" s="245" t="s">
        <v>212</v>
      </c>
      <c r="N1034" s="246"/>
      <c r="O1034" s="246"/>
      <c r="P1034" s="246"/>
      <c r="Q1034" s="246"/>
      <c r="R1034" s="246"/>
      <c r="S1034" s="246"/>
      <c r="T1034" s="247">
        <f t="shared" si="60"/>
        <v>0</v>
      </c>
      <c r="U1034" s="247"/>
      <c r="V1034" s="239"/>
      <c r="W1034" s="239"/>
      <c r="X1034" s="239"/>
      <c r="Y1034" s="239"/>
      <c r="Z1034" s="239"/>
      <c r="AA1034" s="239"/>
      <c r="AB1034" s="239"/>
      <c r="AC1034" s="239"/>
      <c r="AD1034" s="239"/>
      <c r="AE1034" s="239"/>
    </row>
    <row r="1035" spans="1:31">
      <c r="A1035" s="237">
        <v>146</v>
      </c>
      <c r="B1035" s="238">
        <v>45783</v>
      </c>
      <c r="C1035" s="239" t="s">
        <v>76</v>
      </c>
      <c r="D1035" s="240">
        <v>12312</v>
      </c>
      <c r="E1035" s="241" t="s">
        <v>168</v>
      </c>
      <c r="F1035" s="240" t="s">
        <v>54</v>
      </c>
      <c r="G1035" s="239" t="s">
        <v>209</v>
      </c>
      <c r="H1035" s="242" t="s">
        <v>290</v>
      </c>
      <c r="I1035" s="243">
        <v>46179</v>
      </c>
      <c r="J1035" s="244"/>
      <c r="K1035" s="244"/>
      <c r="L1035" s="244"/>
      <c r="M1035" s="245" t="s">
        <v>211</v>
      </c>
      <c r="N1035" s="246"/>
      <c r="O1035" s="246"/>
      <c r="P1035" s="246"/>
      <c r="Q1035" s="246"/>
      <c r="R1035" s="246"/>
      <c r="S1035" s="246"/>
      <c r="T1035" s="247">
        <f t="shared" si="60"/>
        <v>0</v>
      </c>
      <c r="U1035" s="239"/>
      <c r="V1035" s="239"/>
      <c r="W1035" s="239"/>
      <c r="X1035" s="239"/>
      <c r="Y1035" s="239"/>
      <c r="Z1035" s="239"/>
      <c r="AA1035" s="239"/>
      <c r="AB1035" s="239"/>
      <c r="AC1035" s="239"/>
      <c r="AD1035" s="239"/>
      <c r="AE1035" s="239"/>
    </row>
    <row r="1036" spans="1:31">
      <c r="A1036" s="237">
        <v>147</v>
      </c>
      <c r="B1036" s="238">
        <v>45440</v>
      </c>
      <c r="C1036" s="239" t="s">
        <v>104</v>
      </c>
      <c r="D1036" s="240">
        <v>6321</v>
      </c>
      <c r="E1036" s="241" t="s">
        <v>169</v>
      </c>
      <c r="F1036" s="240" t="s">
        <v>52</v>
      </c>
      <c r="G1036" s="239" t="s">
        <v>251</v>
      </c>
      <c r="H1036" s="242" t="s">
        <v>77</v>
      </c>
      <c r="I1036" s="243">
        <v>46179</v>
      </c>
      <c r="J1036" s="244"/>
      <c r="K1036" s="244"/>
      <c r="L1036" s="244"/>
      <c r="M1036" s="245" t="s">
        <v>210</v>
      </c>
      <c r="N1036" s="246"/>
      <c r="O1036" s="246"/>
      <c r="P1036" s="246"/>
      <c r="Q1036" s="246"/>
      <c r="R1036" s="246"/>
      <c r="S1036" s="246"/>
      <c r="T1036" s="247">
        <f t="shared" si="60"/>
        <v>0</v>
      </c>
      <c r="U1036" s="239"/>
      <c r="V1036" s="239"/>
      <c r="W1036" s="239"/>
      <c r="X1036" s="239"/>
      <c r="Y1036" s="239"/>
      <c r="Z1036" s="239"/>
      <c r="AA1036" s="239"/>
      <c r="AB1036" s="239"/>
      <c r="AC1036" s="239"/>
      <c r="AD1036" s="239"/>
      <c r="AE1036" s="239"/>
    </row>
    <row r="1037" spans="1:31">
      <c r="A1037" s="237">
        <v>148</v>
      </c>
      <c r="B1037" s="238">
        <v>45818</v>
      </c>
      <c r="C1037" s="239" t="s">
        <v>90</v>
      </c>
      <c r="D1037" s="240">
        <v>14863</v>
      </c>
      <c r="E1037" s="241" t="s">
        <v>170</v>
      </c>
      <c r="F1037" s="240" t="s">
        <v>54</v>
      </c>
      <c r="G1037" s="239" t="s">
        <v>251</v>
      </c>
      <c r="H1037" s="242" t="s">
        <v>64</v>
      </c>
      <c r="I1037" s="243">
        <v>46179</v>
      </c>
      <c r="J1037" s="244"/>
      <c r="K1037" s="244"/>
      <c r="L1037" s="244"/>
      <c r="M1037" s="245" t="s">
        <v>210</v>
      </c>
      <c r="N1037" s="246"/>
      <c r="O1037" s="246"/>
      <c r="P1037" s="246"/>
      <c r="Q1037" s="246"/>
      <c r="R1037" s="246"/>
      <c r="S1037" s="246"/>
      <c r="T1037" s="247">
        <f t="shared" si="60"/>
        <v>0</v>
      </c>
      <c r="U1037" s="239"/>
      <c r="V1037" s="239"/>
      <c r="W1037" s="239"/>
      <c r="X1037" s="239"/>
      <c r="Y1037" s="239"/>
      <c r="Z1037" s="239"/>
      <c r="AA1037" s="239"/>
      <c r="AB1037" s="239"/>
      <c r="AC1037" s="239"/>
      <c r="AD1037" s="239"/>
      <c r="AE1037" s="239"/>
    </row>
    <row r="1038" spans="1:31">
      <c r="A1038" s="237">
        <v>149</v>
      </c>
      <c r="B1038" s="238">
        <v>45972</v>
      </c>
      <c r="C1038" s="239" t="s">
        <v>254</v>
      </c>
      <c r="D1038" s="239">
        <v>31403</v>
      </c>
      <c r="E1038" s="241" t="s">
        <v>256</v>
      </c>
      <c r="F1038" s="240" t="s">
        <v>54</v>
      </c>
      <c r="G1038" s="239" t="s">
        <v>209</v>
      </c>
      <c r="H1038" s="242" t="s">
        <v>60</v>
      </c>
      <c r="I1038" s="243">
        <v>46179</v>
      </c>
      <c r="J1038" s="244"/>
      <c r="K1038" s="244"/>
      <c r="L1038" s="244"/>
      <c r="M1038" s="245" t="s">
        <v>211</v>
      </c>
      <c r="N1038" s="246"/>
      <c r="O1038" s="246"/>
      <c r="P1038" s="246"/>
      <c r="Q1038" s="246"/>
      <c r="R1038" s="246"/>
      <c r="S1038" s="246"/>
      <c r="T1038" s="247">
        <f t="shared" si="60"/>
        <v>0</v>
      </c>
      <c r="U1038" s="247"/>
      <c r="V1038" s="239"/>
      <c r="W1038" s="239"/>
      <c r="X1038" s="239"/>
      <c r="Y1038" s="239"/>
      <c r="Z1038" s="239"/>
      <c r="AA1038" s="239"/>
      <c r="AB1038" s="239"/>
      <c r="AC1038" s="239"/>
      <c r="AD1038" s="239"/>
      <c r="AE1038" s="239"/>
    </row>
    <row r="1039" spans="1:31">
      <c r="A1039" s="237">
        <v>150</v>
      </c>
      <c r="B1039" s="238">
        <v>45797</v>
      </c>
      <c r="C1039" s="239" t="s">
        <v>55</v>
      </c>
      <c r="D1039" s="240">
        <v>14740</v>
      </c>
      <c r="E1039" s="241" t="s">
        <v>171</v>
      </c>
      <c r="F1039" s="240" t="s">
        <v>52</v>
      </c>
      <c r="G1039" s="239" t="s">
        <v>251</v>
      </c>
      <c r="H1039" s="242" t="s">
        <v>77</v>
      </c>
      <c r="I1039" s="243">
        <v>46179</v>
      </c>
      <c r="J1039" s="244"/>
      <c r="K1039" s="244"/>
      <c r="L1039" s="244"/>
      <c r="M1039" s="245" t="s">
        <v>210</v>
      </c>
      <c r="N1039" s="246"/>
      <c r="O1039" s="246"/>
      <c r="P1039" s="246"/>
      <c r="Q1039" s="246"/>
      <c r="R1039" s="246"/>
      <c r="S1039" s="246"/>
      <c r="T1039" s="247">
        <f t="shared" si="60"/>
        <v>0</v>
      </c>
      <c r="U1039" s="239"/>
      <c r="V1039" s="239"/>
      <c r="W1039" s="239"/>
      <c r="X1039" s="239"/>
      <c r="Y1039" s="239"/>
      <c r="Z1039" s="239"/>
      <c r="AA1039" s="239"/>
      <c r="AB1039" s="239"/>
      <c r="AC1039" s="239"/>
      <c r="AD1039" s="239"/>
      <c r="AE1039" s="239"/>
    </row>
    <row r="1040" spans="1:31">
      <c r="A1040" s="237">
        <v>151</v>
      </c>
      <c r="B1040" s="238">
        <v>45993</v>
      </c>
      <c r="C1040" s="239" t="s">
        <v>259</v>
      </c>
      <c r="D1040" s="240">
        <v>31089</v>
      </c>
      <c r="E1040" s="241" t="s">
        <v>265</v>
      </c>
      <c r="F1040" s="240" t="s">
        <v>52</v>
      </c>
      <c r="G1040" s="239" t="s">
        <v>251</v>
      </c>
      <c r="H1040" s="242" t="s">
        <v>77</v>
      </c>
      <c r="I1040" s="243">
        <v>46179</v>
      </c>
      <c r="J1040" s="244"/>
      <c r="K1040" s="244"/>
      <c r="L1040" s="244"/>
      <c r="M1040" s="245" t="s">
        <v>210</v>
      </c>
      <c r="N1040" s="246"/>
      <c r="O1040" s="246"/>
      <c r="P1040" s="246"/>
      <c r="Q1040" s="246"/>
      <c r="R1040" s="246"/>
      <c r="S1040" s="246"/>
      <c r="T1040" s="247">
        <f t="shared" si="60"/>
        <v>0</v>
      </c>
      <c r="U1040" s="239"/>
      <c r="V1040" s="239"/>
      <c r="W1040" s="239"/>
      <c r="X1040" s="239"/>
      <c r="Y1040" s="239"/>
      <c r="Z1040" s="239"/>
      <c r="AA1040" s="239"/>
      <c r="AB1040" s="239"/>
      <c r="AC1040" s="239"/>
      <c r="AD1040" s="239"/>
      <c r="AE1040" s="239"/>
    </row>
    <row r="1041" spans="1:31">
      <c r="A1041" s="237">
        <v>152</v>
      </c>
      <c r="B1041" s="238">
        <v>46175</v>
      </c>
      <c r="C1041" s="239" t="s">
        <v>348</v>
      </c>
      <c r="D1041" s="240">
        <v>32300</v>
      </c>
      <c r="E1041" s="241" t="s">
        <v>349</v>
      </c>
      <c r="F1041" s="240" t="s">
        <v>50</v>
      </c>
      <c r="G1041" s="239" t="s">
        <v>212</v>
      </c>
      <c r="H1041" s="242" t="s">
        <v>215</v>
      </c>
      <c r="I1041" s="243">
        <v>46179</v>
      </c>
      <c r="J1041" s="244"/>
      <c r="K1041" s="244"/>
      <c r="L1041" s="244"/>
      <c r="M1041" s="245" t="s">
        <v>212</v>
      </c>
      <c r="N1041" s="246"/>
      <c r="O1041" s="246"/>
      <c r="P1041" s="246"/>
      <c r="Q1041" s="246"/>
      <c r="R1041" s="246"/>
      <c r="S1041" s="246"/>
      <c r="T1041" s="247">
        <f t="shared" si="60"/>
        <v>0</v>
      </c>
      <c r="U1041" s="239"/>
      <c r="V1041" s="239"/>
      <c r="W1041" s="239"/>
      <c r="X1041" s="239"/>
      <c r="Y1041" s="239"/>
      <c r="Z1041" s="239"/>
      <c r="AA1041" s="239"/>
      <c r="AB1041" s="239"/>
      <c r="AC1041" s="239"/>
      <c r="AD1041" s="239"/>
      <c r="AE1041" s="239"/>
    </row>
    <row r="1042" spans="1:31">
      <c r="A1042" s="237">
        <v>153</v>
      </c>
      <c r="B1042" s="238">
        <v>46175</v>
      </c>
      <c r="C1042" s="239" t="s">
        <v>348</v>
      </c>
      <c r="D1042" s="240">
        <v>32255</v>
      </c>
      <c r="E1042" s="241" t="s">
        <v>350</v>
      </c>
      <c r="F1042" s="240" t="s">
        <v>50</v>
      </c>
      <c r="G1042" s="239" t="s">
        <v>212</v>
      </c>
      <c r="H1042" s="242" t="s">
        <v>215</v>
      </c>
      <c r="I1042" s="243">
        <v>46179</v>
      </c>
      <c r="J1042" s="244"/>
      <c r="K1042" s="244"/>
      <c r="L1042" s="244"/>
      <c r="M1042" s="245" t="s">
        <v>212</v>
      </c>
      <c r="N1042" s="246"/>
      <c r="O1042" s="246"/>
      <c r="P1042" s="246"/>
      <c r="Q1042" s="246"/>
      <c r="R1042" s="246"/>
      <c r="S1042" s="246"/>
      <c r="T1042" s="247">
        <f t="shared" si="60"/>
        <v>0</v>
      </c>
      <c r="U1042" s="239"/>
      <c r="V1042" s="239"/>
      <c r="W1042" s="239"/>
      <c r="X1042" s="239"/>
      <c r="Y1042" s="239"/>
      <c r="Z1042" s="239"/>
      <c r="AA1042" s="239"/>
      <c r="AB1042" s="239"/>
      <c r="AC1042" s="239"/>
      <c r="AD1042" s="239"/>
      <c r="AE1042" s="239"/>
    </row>
    <row r="1043" spans="1:31">
      <c r="A1043" s="237">
        <v>154</v>
      </c>
      <c r="B1043" s="238">
        <v>46175</v>
      </c>
      <c r="C1043" s="239" t="s">
        <v>348</v>
      </c>
      <c r="D1043" s="240">
        <v>32281</v>
      </c>
      <c r="E1043" s="241" t="s">
        <v>351</v>
      </c>
      <c r="F1043" s="240" t="s">
        <v>50</v>
      </c>
      <c r="G1043" s="239" t="s">
        <v>212</v>
      </c>
      <c r="H1043" s="242" t="s">
        <v>215</v>
      </c>
      <c r="I1043" s="243">
        <v>46179</v>
      </c>
      <c r="J1043" s="244"/>
      <c r="K1043" s="244"/>
      <c r="L1043" s="244"/>
      <c r="M1043" s="245" t="s">
        <v>212</v>
      </c>
      <c r="N1043" s="246"/>
      <c r="O1043" s="246"/>
      <c r="P1043" s="246"/>
      <c r="Q1043" s="246"/>
      <c r="R1043" s="246"/>
      <c r="S1043" s="246"/>
      <c r="T1043" s="247">
        <f t="shared" si="60"/>
        <v>0</v>
      </c>
      <c r="U1043" s="239"/>
      <c r="V1043" s="239"/>
      <c r="W1043" s="239"/>
      <c r="X1043" s="239"/>
      <c r="Y1043" s="239"/>
      <c r="Z1043" s="239"/>
      <c r="AA1043" s="239"/>
      <c r="AB1043" s="239"/>
      <c r="AC1043" s="239"/>
      <c r="AD1043" s="239"/>
      <c r="AE1043" s="239"/>
    </row>
    <row r="1044" spans="1:31">
      <c r="A1044" s="237">
        <v>155</v>
      </c>
      <c r="B1044" s="238">
        <v>46175</v>
      </c>
      <c r="C1044" s="239" t="s">
        <v>348</v>
      </c>
      <c r="D1044" s="240">
        <v>32279</v>
      </c>
      <c r="E1044" s="241" t="s">
        <v>352</v>
      </c>
      <c r="F1044" s="240" t="s">
        <v>50</v>
      </c>
      <c r="G1044" s="239" t="s">
        <v>212</v>
      </c>
      <c r="H1044" s="242" t="s">
        <v>215</v>
      </c>
      <c r="I1044" s="243">
        <v>46179</v>
      </c>
      <c r="J1044" s="244"/>
      <c r="K1044" s="244"/>
      <c r="L1044" s="244"/>
      <c r="M1044" s="245" t="s">
        <v>212</v>
      </c>
      <c r="N1044" s="246"/>
      <c r="O1044" s="246"/>
      <c r="P1044" s="246"/>
      <c r="Q1044" s="246"/>
      <c r="R1044" s="246"/>
      <c r="S1044" s="246"/>
      <c r="T1044" s="247">
        <f t="shared" si="60"/>
        <v>0</v>
      </c>
      <c r="U1044" s="239"/>
      <c r="V1044" s="239"/>
      <c r="W1044" s="239"/>
      <c r="X1044" s="239"/>
      <c r="Y1044" s="239"/>
      <c r="Z1044" s="239"/>
      <c r="AA1044" s="239"/>
      <c r="AB1044" s="239"/>
      <c r="AC1044" s="239"/>
      <c r="AD1044" s="239"/>
      <c r="AE1044" s="239"/>
    </row>
    <row r="1045" spans="1:31">
      <c r="A1045" s="237">
        <v>156</v>
      </c>
      <c r="B1045" s="238">
        <v>46175</v>
      </c>
      <c r="C1045" s="239" t="s">
        <v>348</v>
      </c>
      <c r="D1045" s="240">
        <v>32294</v>
      </c>
      <c r="E1045" s="241" t="s">
        <v>353</v>
      </c>
      <c r="F1045" s="240" t="s">
        <v>50</v>
      </c>
      <c r="G1045" s="239" t="s">
        <v>212</v>
      </c>
      <c r="H1045" s="242" t="s">
        <v>215</v>
      </c>
      <c r="I1045" s="243">
        <v>46179</v>
      </c>
      <c r="J1045" s="244"/>
      <c r="K1045" s="244"/>
      <c r="L1045" s="244"/>
      <c r="M1045" s="245" t="s">
        <v>212</v>
      </c>
      <c r="N1045" s="246"/>
      <c r="O1045" s="246"/>
      <c r="P1045" s="246"/>
      <c r="Q1045" s="246"/>
      <c r="R1045" s="246"/>
      <c r="S1045" s="246"/>
      <c r="T1045" s="247">
        <f t="shared" si="60"/>
        <v>0</v>
      </c>
      <c r="U1045" s="239"/>
      <c r="V1045" s="239"/>
      <c r="W1045" s="239"/>
      <c r="X1045" s="239"/>
      <c r="Y1045" s="239"/>
      <c r="Z1045" s="239"/>
      <c r="AA1045" s="239"/>
      <c r="AB1045" s="239"/>
      <c r="AC1045" s="239"/>
      <c r="AD1045" s="239"/>
      <c r="AE1045" s="239"/>
    </row>
    <row r="1046" spans="1:31">
      <c r="A1046" s="237">
        <v>157</v>
      </c>
      <c r="B1046" s="238">
        <v>46175</v>
      </c>
      <c r="C1046" s="239" t="s">
        <v>348</v>
      </c>
      <c r="D1046" s="240">
        <v>32277</v>
      </c>
      <c r="E1046" s="241" t="s">
        <v>354</v>
      </c>
      <c r="F1046" s="240" t="s">
        <v>50</v>
      </c>
      <c r="G1046" s="239" t="s">
        <v>212</v>
      </c>
      <c r="H1046" s="242" t="s">
        <v>215</v>
      </c>
      <c r="I1046" s="243">
        <v>46179</v>
      </c>
      <c r="J1046" s="244"/>
      <c r="K1046" s="244"/>
      <c r="L1046" s="244"/>
      <c r="M1046" s="245" t="s">
        <v>212</v>
      </c>
      <c r="N1046" s="246"/>
      <c r="O1046" s="246"/>
      <c r="P1046" s="246"/>
      <c r="Q1046" s="246"/>
      <c r="R1046" s="246"/>
      <c r="S1046" s="246"/>
      <c r="T1046" s="247">
        <f t="shared" si="60"/>
        <v>0</v>
      </c>
      <c r="U1046" s="239"/>
      <c r="V1046" s="239"/>
      <c r="W1046" s="239"/>
      <c r="X1046" s="239"/>
      <c r="Y1046" s="239"/>
      <c r="Z1046" s="239"/>
      <c r="AA1046" s="239"/>
      <c r="AB1046" s="239"/>
      <c r="AC1046" s="239"/>
      <c r="AD1046" s="239"/>
      <c r="AE1046" s="239"/>
    </row>
    <row r="1047" spans="1:31">
      <c r="A1047" s="237">
        <v>158</v>
      </c>
      <c r="B1047" s="238">
        <v>46175</v>
      </c>
      <c r="C1047" s="239" t="s">
        <v>348</v>
      </c>
      <c r="D1047" s="240">
        <v>32307</v>
      </c>
      <c r="E1047" s="241" t="s">
        <v>355</v>
      </c>
      <c r="F1047" s="240" t="s">
        <v>50</v>
      </c>
      <c r="G1047" s="239" t="s">
        <v>212</v>
      </c>
      <c r="H1047" s="242" t="s">
        <v>215</v>
      </c>
      <c r="I1047" s="243">
        <v>46179</v>
      </c>
      <c r="J1047" s="244"/>
      <c r="K1047" s="244"/>
      <c r="L1047" s="244"/>
      <c r="M1047" s="245" t="s">
        <v>212</v>
      </c>
      <c r="N1047" s="246"/>
      <c r="O1047" s="246"/>
      <c r="P1047" s="246"/>
      <c r="Q1047" s="246"/>
      <c r="R1047" s="246"/>
      <c r="S1047" s="246"/>
      <c r="T1047" s="247">
        <f t="shared" si="60"/>
        <v>0</v>
      </c>
      <c r="U1047" s="239"/>
      <c r="V1047" s="239"/>
      <c r="W1047" s="239"/>
      <c r="X1047" s="239"/>
      <c r="Y1047" s="239"/>
      <c r="Z1047" s="239"/>
      <c r="AA1047" s="239"/>
      <c r="AB1047" s="239"/>
      <c r="AC1047" s="239"/>
      <c r="AD1047" s="239"/>
      <c r="AE1047" s="239"/>
    </row>
    <row r="1048" spans="1:31">
      <c r="A1048" s="237">
        <v>159</v>
      </c>
      <c r="B1048" s="238">
        <v>46175</v>
      </c>
      <c r="C1048" s="239" t="s">
        <v>348</v>
      </c>
      <c r="D1048" s="240">
        <v>32283</v>
      </c>
      <c r="E1048" s="241" t="s">
        <v>356</v>
      </c>
      <c r="F1048" s="240" t="s">
        <v>50</v>
      </c>
      <c r="G1048" s="239" t="s">
        <v>212</v>
      </c>
      <c r="H1048" s="242" t="s">
        <v>215</v>
      </c>
      <c r="I1048" s="243">
        <v>46179</v>
      </c>
      <c r="J1048" s="244"/>
      <c r="K1048" s="244"/>
      <c r="L1048" s="244"/>
      <c r="M1048" s="245" t="s">
        <v>212</v>
      </c>
      <c r="N1048" s="246"/>
      <c r="O1048" s="246"/>
      <c r="P1048" s="246"/>
      <c r="Q1048" s="246"/>
      <c r="R1048" s="246"/>
      <c r="S1048" s="246"/>
      <c r="T1048" s="247">
        <f t="shared" si="60"/>
        <v>0</v>
      </c>
      <c r="U1048" s="239"/>
      <c r="V1048" s="239"/>
      <c r="W1048" s="239"/>
      <c r="X1048" s="239"/>
      <c r="Y1048" s="239"/>
      <c r="Z1048" s="239"/>
      <c r="AA1048" s="239"/>
      <c r="AB1048" s="239"/>
      <c r="AC1048" s="239"/>
      <c r="AD1048" s="239"/>
      <c r="AE1048" s="239"/>
    </row>
    <row r="1049" spans="1:31">
      <c r="A1049" s="237">
        <v>160</v>
      </c>
      <c r="B1049" s="238">
        <v>46175</v>
      </c>
      <c r="C1049" s="239" t="s">
        <v>348</v>
      </c>
      <c r="D1049" s="240">
        <v>32293</v>
      </c>
      <c r="E1049" s="241" t="s">
        <v>357</v>
      </c>
      <c r="F1049" s="240" t="s">
        <v>50</v>
      </c>
      <c r="G1049" s="239" t="s">
        <v>212</v>
      </c>
      <c r="H1049" s="242" t="s">
        <v>215</v>
      </c>
      <c r="I1049" s="243">
        <v>46179</v>
      </c>
      <c r="J1049" s="244"/>
      <c r="K1049" s="244"/>
      <c r="L1049" s="244"/>
      <c r="M1049" s="245" t="s">
        <v>212</v>
      </c>
      <c r="N1049" s="246"/>
      <c r="O1049" s="246"/>
      <c r="P1049" s="246"/>
      <c r="Q1049" s="246"/>
      <c r="R1049" s="246"/>
      <c r="S1049" s="246"/>
      <c r="T1049" s="247">
        <f t="shared" si="60"/>
        <v>0</v>
      </c>
      <c r="U1049" s="239"/>
      <c r="V1049" s="239"/>
      <c r="W1049" s="239"/>
      <c r="X1049" s="239"/>
      <c r="Y1049" s="239"/>
      <c r="Z1049" s="239"/>
      <c r="AA1049" s="239"/>
      <c r="AB1049" s="239"/>
      <c r="AC1049" s="239"/>
      <c r="AD1049" s="239"/>
      <c r="AE1049" s="239"/>
    </row>
    <row r="1050" spans="1:31">
      <c r="A1050" s="237">
        <v>161</v>
      </c>
      <c r="B1050" s="238">
        <v>46175</v>
      </c>
      <c r="C1050" s="239" t="s">
        <v>348</v>
      </c>
      <c r="D1050" s="240">
        <v>32286</v>
      </c>
      <c r="E1050" s="241" t="s">
        <v>358</v>
      </c>
      <c r="F1050" s="240" t="s">
        <v>50</v>
      </c>
      <c r="G1050" s="239" t="s">
        <v>212</v>
      </c>
      <c r="H1050" s="242" t="s">
        <v>215</v>
      </c>
      <c r="I1050" s="243">
        <v>46179</v>
      </c>
      <c r="J1050" s="244"/>
      <c r="K1050" s="244"/>
      <c r="L1050" s="244"/>
      <c r="M1050" s="245" t="s">
        <v>212</v>
      </c>
      <c r="N1050" s="246"/>
      <c r="O1050" s="246"/>
      <c r="P1050" s="246"/>
      <c r="Q1050" s="246"/>
      <c r="R1050" s="246"/>
      <c r="S1050" s="246"/>
      <c r="T1050" s="247">
        <f t="shared" si="60"/>
        <v>0</v>
      </c>
      <c r="U1050" s="239"/>
      <c r="V1050" s="239"/>
      <c r="W1050" s="239"/>
      <c r="X1050" s="239"/>
      <c r="Y1050" s="239"/>
      <c r="Z1050" s="239"/>
      <c r="AA1050" s="239"/>
      <c r="AB1050" s="239"/>
      <c r="AC1050" s="239"/>
      <c r="AD1050" s="239"/>
      <c r="AE1050" s="239"/>
    </row>
    <row r="1051" spans="1:31">
      <c r="A1051" s="237">
        <v>162</v>
      </c>
      <c r="B1051" s="238">
        <v>46175</v>
      </c>
      <c r="C1051" s="239" t="s">
        <v>348</v>
      </c>
      <c r="D1051" s="240">
        <v>32292</v>
      </c>
      <c r="E1051" s="241" t="s">
        <v>359</v>
      </c>
      <c r="F1051" s="240" t="s">
        <v>50</v>
      </c>
      <c r="G1051" s="239" t="s">
        <v>212</v>
      </c>
      <c r="H1051" s="242" t="s">
        <v>215</v>
      </c>
      <c r="I1051" s="243">
        <v>46179</v>
      </c>
      <c r="J1051" s="244"/>
      <c r="K1051" s="244"/>
      <c r="L1051" s="244"/>
      <c r="M1051" s="245" t="s">
        <v>212</v>
      </c>
      <c r="N1051" s="246"/>
      <c r="O1051" s="246"/>
      <c r="P1051" s="246"/>
      <c r="Q1051" s="246"/>
      <c r="R1051" s="246"/>
      <c r="S1051" s="246"/>
      <c r="T1051" s="247">
        <f t="shared" si="60"/>
        <v>0</v>
      </c>
      <c r="U1051" s="239"/>
      <c r="V1051" s="239"/>
      <c r="W1051" s="239"/>
      <c r="X1051" s="239"/>
      <c r="Y1051" s="239"/>
      <c r="Z1051" s="239"/>
      <c r="AA1051" s="239"/>
      <c r="AB1051" s="239"/>
      <c r="AC1051" s="239"/>
      <c r="AD1051" s="239"/>
      <c r="AE1051" s="239"/>
    </row>
    <row r="1052" spans="1:31">
      <c r="A1052" s="237">
        <v>163</v>
      </c>
      <c r="B1052" s="238">
        <v>46175</v>
      </c>
      <c r="C1052" s="239" t="s">
        <v>348</v>
      </c>
      <c r="D1052" s="240">
        <v>32278</v>
      </c>
      <c r="E1052" s="241" t="s">
        <v>360</v>
      </c>
      <c r="F1052" s="240" t="s">
        <v>50</v>
      </c>
      <c r="G1052" s="239" t="s">
        <v>212</v>
      </c>
      <c r="H1052" s="242" t="s">
        <v>215</v>
      </c>
      <c r="I1052" s="243">
        <v>46179</v>
      </c>
      <c r="J1052" s="244"/>
      <c r="K1052" s="244"/>
      <c r="L1052" s="244"/>
      <c r="M1052" s="245" t="s">
        <v>212</v>
      </c>
      <c r="N1052" s="246"/>
      <c r="O1052" s="246"/>
      <c r="P1052" s="246"/>
      <c r="Q1052" s="246"/>
      <c r="R1052" s="246"/>
      <c r="S1052" s="246"/>
      <c r="T1052" s="247">
        <f t="shared" si="60"/>
        <v>0</v>
      </c>
      <c r="U1052" s="239"/>
      <c r="V1052" s="239"/>
      <c r="W1052" s="239"/>
      <c r="X1052" s="239"/>
      <c r="Y1052" s="239"/>
      <c r="Z1052" s="239"/>
      <c r="AA1052" s="239"/>
      <c r="AB1052" s="239"/>
      <c r="AC1052" s="239"/>
      <c r="AD1052" s="239"/>
      <c r="AE1052" s="239"/>
    </row>
    <row r="1053" spans="1:31">
      <c r="A1053" s="237">
        <v>164</v>
      </c>
      <c r="B1053" s="238">
        <v>46175</v>
      </c>
      <c r="C1053" s="239" t="s">
        <v>348</v>
      </c>
      <c r="D1053" s="240">
        <v>32287</v>
      </c>
      <c r="E1053" s="241" t="s">
        <v>361</v>
      </c>
      <c r="F1053" s="240" t="s">
        <v>50</v>
      </c>
      <c r="G1053" s="239" t="s">
        <v>212</v>
      </c>
      <c r="H1053" s="242" t="s">
        <v>215</v>
      </c>
      <c r="I1053" s="243">
        <v>46179</v>
      </c>
      <c r="J1053" s="244"/>
      <c r="K1053" s="244"/>
      <c r="L1053" s="244"/>
      <c r="M1053" s="245" t="s">
        <v>212</v>
      </c>
      <c r="N1053" s="246"/>
      <c r="O1053" s="246"/>
      <c r="P1053" s="246"/>
      <c r="Q1053" s="246"/>
      <c r="R1053" s="246"/>
      <c r="S1053" s="246"/>
      <c r="T1053" s="247">
        <f t="shared" si="60"/>
        <v>0</v>
      </c>
      <c r="U1053" s="239"/>
      <c r="V1053" s="239"/>
      <c r="W1053" s="239"/>
      <c r="X1053" s="239"/>
      <c r="Y1053" s="239"/>
      <c r="Z1053" s="239"/>
      <c r="AA1053" s="239"/>
      <c r="AB1053" s="239"/>
      <c r="AC1053" s="239"/>
      <c r="AD1053" s="239"/>
      <c r="AE1053" s="239"/>
    </row>
    <row r="1054" spans="1:31">
      <c r="A1054" s="237">
        <v>165</v>
      </c>
      <c r="B1054" s="238">
        <v>46175</v>
      </c>
      <c r="C1054" s="239" t="s">
        <v>348</v>
      </c>
      <c r="D1054" s="240">
        <v>32298</v>
      </c>
      <c r="E1054" s="241" t="s">
        <v>362</v>
      </c>
      <c r="F1054" s="240" t="s">
        <v>50</v>
      </c>
      <c r="G1054" s="239" t="s">
        <v>212</v>
      </c>
      <c r="H1054" s="242" t="s">
        <v>215</v>
      </c>
      <c r="I1054" s="243">
        <v>46179</v>
      </c>
      <c r="J1054" s="244"/>
      <c r="K1054" s="244"/>
      <c r="L1054" s="244"/>
      <c r="M1054" s="245" t="s">
        <v>212</v>
      </c>
      <c r="N1054" s="246"/>
      <c r="O1054" s="246"/>
      <c r="P1054" s="246"/>
      <c r="Q1054" s="246"/>
      <c r="R1054" s="246"/>
      <c r="S1054" s="246"/>
      <c r="T1054" s="247">
        <f t="shared" si="60"/>
        <v>0</v>
      </c>
      <c r="U1054" s="239"/>
      <c r="V1054" s="239"/>
      <c r="W1054" s="239"/>
      <c r="X1054" s="239"/>
      <c r="Y1054" s="239"/>
      <c r="Z1054" s="239"/>
      <c r="AA1054" s="239"/>
      <c r="AB1054" s="239"/>
      <c r="AC1054" s="239"/>
      <c r="AD1054" s="239"/>
      <c r="AE1054" s="239"/>
    </row>
    <row r="1055" spans="1:31">
      <c r="A1055" s="237">
        <v>166</v>
      </c>
      <c r="B1055" s="238">
        <v>46175</v>
      </c>
      <c r="C1055" s="239" t="s">
        <v>348</v>
      </c>
      <c r="D1055" s="240">
        <v>32285</v>
      </c>
      <c r="E1055" s="241" t="s">
        <v>378</v>
      </c>
      <c r="F1055" s="240" t="s">
        <v>50</v>
      </c>
      <c r="G1055" s="239" t="s">
        <v>212</v>
      </c>
      <c r="H1055" s="242" t="s">
        <v>215</v>
      </c>
      <c r="I1055" s="243">
        <v>46179</v>
      </c>
      <c r="J1055" s="244"/>
      <c r="K1055" s="244"/>
      <c r="L1055" s="244"/>
      <c r="M1055" s="245" t="s">
        <v>212</v>
      </c>
      <c r="N1055" s="246"/>
      <c r="O1055" s="246"/>
      <c r="P1055" s="246"/>
      <c r="Q1055" s="246"/>
      <c r="R1055" s="246"/>
      <c r="S1055" s="246"/>
      <c r="T1055" s="247">
        <f t="shared" si="60"/>
        <v>0</v>
      </c>
      <c r="U1055" s="239"/>
      <c r="V1055" s="239"/>
      <c r="W1055" s="239"/>
      <c r="X1055" s="239"/>
      <c r="Y1055" s="239"/>
      <c r="Z1055" s="239"/>
      <c r="AA1055" s="239"/>
      <c r="AB1055" s="239"/>
      <c r="AC1055" s="239"/>
      <c r="AD1055" s="239"/>
      <c r="AE1055" s="239"/>
    </row>
    <row r="1056" spans="1:31">
      <c r="A1056" s="237">
        <v>167</v>
      </c>
      <c r="B1056" s="238">
        <v>46175</v>
      </c>
      <c r="C1056" s="239" t="s">
        <v>348</v>
      </c>
      <c r="D1056" s="240">
        <v>32289</v>
      </c>
      <c r="E1056" s="241" t="s">
        <v>363</v>
      </c>
      <c r="F1056" s="240" t="s">
        <v>50</v>
      </c>
      <c r="G1056" s="239" t="s">
        <v>212</v>
      </c>
      <c r="H1056" s="242" t="s">
        <v>215</v>
      </c>
      <c r="I1056" s="243">
        <v>46179</v>
      </c>
      <c r="J1056" s="244"/>
      <c r="K1056" s="244"/>
      <c r="L1056" s="244"/>
      <c r="M1056" s="245" t="s">
        <v>212</v>
      </c>
      <c r="N1056" s="246"/>
      <c r="O1056" s="246"/>
      <c r="P1056" s="246"/>
      <c r="Q1056" s="246"/>
      <c r="R1056" s="246"/>
      <c r="S1056" s="246"/>
      <c r="T1056" s="247">
        <f t="shared" si="60"/>
        <v>0</v>
      </c>
      <c r="U1056" s="239"/>
      <c r="V1056" s="239"/>
      <c r="W1056" s="239"/>
      <c r="X1056" s="239"/>
      <c r="Y1056" s="239"/>
      <c r="Z1056" s="239"/>
      <c r="AA1056" s="239"/>
      <c r="AB1056" s="239"/>
      <c r="AC1056" s="239"/>
      <c r="AD1056" s="239"/>
      <c r="AE1056" s="239"/>
    </row>
    <row r="1057" spans="1:31">
      <c r="A1057" s="237">
        <v>168</v>
      </c>
      <c r="B1057" s="238">
        <v>46175</v>
      </c>
      <c r="C1057" s="239" t="s">
        <v>348</v>
      </c>
      <c r="D1057" s="240">
        <v>32280</v>
      </c>
      <c r="E1057" s="241" t="s">
        <v>364</v>
      </c>
      <c r="F1057" s="240" t="s">
        <v>50</v>
      </c>
      <c r="G1057" s="239" t="s">
        <v>212</v>
      </c>
      <c r="H1057" s="242" t="s">
        <v>215</v>
      </c>
      <c r="I1057" s="243">
        <v>46179</v>
      </c>
      <c r="J1057" s="244"/>
      <c r="K1057" s="244"/>
      <c r="L1057" s="244"/>
      <c r="M1057" s="245" t="s">
        <v>212</v>
      </c>
      <c r="N1057" s="246"/>
      <c r="O1057" s="246"/>
      <c r="P1057" s="246"/>
      <c r="Q1057" s="246"/>
      <c r="R1057" s="246"/>
      <c r="S1057" s="246"/>
      <c r="T1057" s="247">
        <f t="shared" si="60"/>
        <v>0</v>
      </c>
      <c r="U1057" s="239"/>
      <c r="V1057" s="239"/>
      <c r="W1057" s="239"/>
      <c r="X1057" s="239"/>
      <c r="Y1057" s="239"/>
      <c r="Z1057" s="239"/>
      <c r="AA1057" s="239"/>
      <c r="AB1057" s="239"/>
      <c r="AC1057" s="239"/>
      <c r="AD1057" s="239"/>
      <c r="AE1057" s="239"/>
    </row>
    <row r="1058" spans="1:31">
      <c r="A1058" s="237">
        <v>169</v>
      </c>
      <c r="B1058" s="238">
        <v>46175</v>
      </c>
      <c r="C1058" s="239" t="s">
        <v>348</v>
      </c>
      <c r="D1058" s="240">
        <v>32276</v>
      </c>
      <c r="E1058" s="241" t="s">
        <v>365</v>
      </c>
      <c r="F1058" s="240" t="s">
        <v>50</v>
      </c>
      <c r="G1058" s="239" t="s">
        <v>212</v>
      </c>
      <c r="H1058" s="242" t="s">
        <v>215</v>
      </c>
      <c r="I1058" s="243">
        <v>46179</v>
      </c>
      <c r="J1058" s="244"/>
      <c r="K1058" s="244"/>
      <c r="L1058" s="244"/>
      <c r="M1058" s="245" t="s">
        <v>212</v>
      </c>
      <c r="N1058" s="246"/>
      <c r="O1058" s="246"/>
      <c r="P1058" s="246"/>
      <c r="Q1058" s="246"/>
      <c r="R1058" s="246"/>
      <c r="S1058" s="246"/>
      <c r="T1058" s="247">
        <f t="shared" si="60"/>
        <v>0</v>
      </c>
      <c r="U1058" s="239"/>
      <c r="V1058" s="239"/>
      <c r="W1058" s="239"/>
      <c r="X1058" s="239"/>
      <c r="Y1058" s="239"/>
      <c r="Z1058" s="239"/>
      <c r="AA1058" s="239"/>
      <c r="AB1058" s="239"/>
      <c r="AC1058" s="239"/>
      <c r="AD1058" s="239"/>
      <c r="AE1058" s="239"/>
    </row>
    <row r="1059" spans="1:31">
      <c r="A1059" s="237">
        <v>170</v>
      </c>
      <c r="B1059" s="238">
        <v>46175</v>
      </c>
      <c r="C1059" s="239" t="s">
        <v>348</v>
      </c>
      <c r="D1059" s="240">
        <v>32295</v>
      </c>
      <c r="E1059" s="241" t="s">
        <v>367</v>
      </c>
      <c r="F1059" s="240" t="s">
        <v>50</v>
      </c>
      <c r="G1059" s="239" t="s">
        <v>212</v>
      </c>
      <c r="H1059" s="242" t="s">
        <v>215</v>
      </c>
      <c r="I1059" s="243">
        <v>46179</v>
      </c>
      <c r="J1059" s="244"/>
      <c r="K1059" s="244"/>
      <c r="L1059" s="244"/>
      <c r="M1059" s="245" t="s">
        <v>212</v>
      </c>
      <c r="N1059" s="246"/>
      <c r="O1059" s="246"/>
      <c r="P1059" s="246"/>
      <c r="Q1059" s="246"/>
      <c r="R1059" s="246"/>
      <c r="S1059" s="246"/>
      <c r="T1059" s="247">
        <f t="shared" si="60"/>
        <v>0</v>
      </c>
      <c r="U1059" s="239"/>
      <c r="V1059" s="239"/>
      <c r="W1059" s="239"/>
      <c r="X1059" s="239"/>
      <c r="Y1059" s="239"/>
      <c r="Z1059" s="239"/>
      <c r="AA1059" s="239"/>
      <c r="AB1059" s="239"/>
      <c r="AC1059" s="239"/>
      <c r="AD1059" s="239"/>
      <c r="AE1059" s="239"/>
    </row>
    <row r="1060" spans="1:31">
      <c r="A1060" s="237">
        <v>171</v>
      </c>
      <c r="B1060" s="238">
        <v>46175</v>
      </c>
      <c r="C1060" s="239" t="s">
        <v>348</v>
      </c>
      <c r="D1060" s="240">
        <v>32282</v>
      </c>
      <c r="E1060" s="241" t="s">
        <v>368</v>
      </c>
      <c r="F1060" s="240" t="s">
        <v>50</v>
      </c>
      <c r="G1060" s="239" t="s">
        <v>212</v>
      </c>
      <c r="H1060" s="242" t="s">
        <v>215</v>
      </c>
      <c r="I1060" s="243">
        <v>46179</v>
      </c>
      <c r="J1060" s="244"/>
      <c r="K1060" s="244"/>
      <c r="L1060" s="244"/>
      <c r="M1060" s="245" t="s">
        <v>212</v>
      </c>
      <c r="N1060" s="246"/>
      <c r="O1060" s="246"/>
      <c r="P1060" s="246"/>
      <c r="Q1060" s="246"/>
      <c r="R1060" s="246"/>
      <c r="S1060" s="246"/>
      <c r="T1060" s="247">
        <f t="shared" si="60"/>
        <v>0</v>
      </c>
      <c r="U1060" s="239"/>
      <c r="V1060" s="239"/>
      <c r="W1060" s="239"/>
      <c r="X1060" s="239"/>
      <c r="Y1060" s="239"/>
      <c r="Z1060" s="239"/>
      <c r="AA1060" s="239"/>
      <c r="AB1060" s="239"/>
      <c r="AC1060" s="239"/>
      <c r="AD1060" s="239"/>
      <c r="AE1060" s="239"/>
    </row>
    <row r="1061" spans="1:31">
      <c r="A1061" s="237">
        <v>172</v>
      </c>
      <c r="B1061" s="238">
        <v>46175</v>
      </c>
      <c r="C1061" s="239" t="s">
        <v>348</v>
      </c>
      <c r="D1061" s="240">
        <v>32275</v>
      </c>
      <c r="E1061" s="241" t="s">
        <v>369</v>
      </c>
      <c r="F1061" s="240" t="s">
        <v>50</v>
      </c>
      <c r="G1061" s="239" t="s">
        <v>212</v>
      </c>
      <c r="H1061" s="242" t="s">
        <v>215</v>
      </c>
      <c r="I1061" s="243">
        <v>46179</v>
      </c>
      <c r="J1061" s="244"/>
      <c r="K1061" s="244"/>
      <c r="L1061" s="244"/>
      <c r="M1061" s="245" t="s">
        <v>212</v>
      </c>
      <c r="N1061" s="246"/>
      <c r="O1061" s="246"/>
      <c r="P1061" s="246"/>
      <c r="Q1061" s="246"/>
      <c r="R1061" s="246"/>
      <c r="S1061" s="246"/>
      <c r="T1061" s="247">
        <f t="shared" si="60"/>
        <v>0</v>
      </c>
      <c r="U1061" s="239"/>
      <c r="V1061" s="239"/>
      <c r="W1061" s="239"/>
      <c r="X1061" s="239"/>
      <c r="Y1061" s="239"/>
      <c r="Z1061" s="239"/>
      <c r="AA1061" s="239"/>
      <c r="AB1061" s="239"/>
      <c r="AC1061" s="239"/>
      <c r="AD1061" s="239"/>
      <c r="AE1061" s="239"/>
    </row>
    <row r="1062" spans="1:31">
      <c r="A1062" s="237">
        <v>173</v>
      </c>
      <c r="B1062" s="238">
        <v>46175</v>
      </c>
      <c r="C1062" s="239" t="s">
        <v>348</v>
      </c>
      <c r="D1062" s="240">
        <v>32284</v>
      </c>
      <c r="E1062" s="241" t="s">
        <v>370</v>
      </c>
      <c r="F1062" s="240" t="s">
        <v>50</v>
      </c>
      <c r="G1062" s="239" t="s">
        <v>212</v>
      </c>
      <c r="H1062" s="242" t="s">
        <v>215</v>
      </c>
      <c r="I1062" s="243">
        <v>46179</v>
      </c>
      <c r="J1062" s="244"/>
      <c r="K1062" s="244"/>
      <c r="L1062" s="244"/>
      <c r="M1062" s="245" t="s">
        <v>212</v>
      </c>
      <c r="N1062" s="246"/>
      <c r="O1062" s="246"/>
      <c r="P1062" s="246"/>
      <c r="Q1062" s="246"/>
      <c r="R1062" s="246"/>
      <c r="S1062" s="246"/>
      <c r="T1062" s="247">
        <f t="shared" si="60"/>
        <v>0</v>
      </c>
      <c r="U1062" s="239"/>
      <c r="V1062" s="239"/>
      <c r="W1062" s="239"/>
      <c r="X1062" s="239"/>
      <c r="Y1062" s="239"/>
      <c r="Z1062" s="239"/>
      <c r="AA1062" s="239"/>
      <c r="AB1062" s="239"/>
      <c r="AC1062" s="239"/>
      <c r="AD1062" s="239"/>
      <c r="AE1062" s="239"/>
    </row>
    <row r="1063" spans="1:31">
      <c r="A1063" s="237">
        <v>174</v>
      </c>
      <c r="B1063" s="238">
        <v>46175</v>
      </c>
      <c r="C1063" s="239" t="s">
        <v>348</v>
      </c>
      <c r="D1063" s="240">
        <v>32291</v>
      </c>
      <c r="E1063" s="241" t="s">
        <v>371</v>
      </c>
      <c r="F1063" s="240" t="s">
        <v>50</v>
      </c>
      <c r="G1063" s="239" t="s">
        <v>212</v>
      </c>
      <c r="H1063" s="242" t="s">
        <v>215</v>
      </c>
      <c r="I1063" s="243">
        <v>46179</v>
      </c>
      <c r="J1063" s="244"/>
      <c r="K1063" s="244"/>
      <c r="L1063" s="244"/>
      <c r="M1063" s="245" t="s">
        <v>212</v>
      </c>
      <c r="N1063" s="246"/>
      <c r="O1063" s="246"/>
      <c r="P1063" s="246"/>
      <c r="Q1063" s="246"/>
      <c r="R1063" s="246"/>
      <c r="S1063" s="246"/>
      <c r="T1063" s="247">
        <f t="shared" si="60"/>
        <v>0</v>
      </c>
      <c r="U1063" s="239"/>
      <c r="V1063" s="239"/>
      <c r="W1063" s="239"/>
      <c r="X1063" s="239"/>
      <c r="Y1063" s="239"/>
      <c r="Z1063" s="239"/>
      <c r="AA1063" s="239"/>
      <c r="AB1063" s="239"/>
      <c r="AC1063" s="239"/>
      <c r="AD1063" s="239"/>
      <c r="AE1063" s="239"/>
    </row>
    <row r="1064" spans="1:31">
      <c r="A1064" s="237">
        <v>175</v>
      </c>
      <c r="B1064" s="238">
        <v>46175</v>
      </c>
      <c r="C1064" s="239" t="s">
        <v>348</v>
      </c>
      <c r="D1064" s="240">
        <v>32290</v>
      </c>
      <c r="E1064" s="241" t="s">
        <v>372</v>
      </c>
      <c r="F1064" s="240" t="s">
        <v>50</v>
      </c>
      <c r="G1064" s="239" t="s">
        <v>212</v>
      </c>
      <c r="H1064" s="242" t="s">
        <v>215</v>
      </c>
      <c r="I1064" s="243">
        <v>46179</v>
      </c>
      <c r="J1064" s="244"/>
      <c r="K1064" s="244"/>
      <c r="L1064" s="244"/>
      <c r="M1064" s="245" t="s">
        <v>212</v>
      </c>
      <c r="N1064" s="246"/>
      <c r="O1064" s="246"/>
      <c r="P1064" s="246"/>
      <c r="Q1064" s="246"/>
      <c r="R1064" s="246"/>
      <c r="S1064" s="246"/>
      <c r="T1064" s="247">
        <f t="shared" si="60"/>
        <v>0</v>
      </c>
      <c r="U1064" s="239"/>
      <c r="V1064" s="239"/>
      <c r="W1064" s="239"/>
      <c r="X1064" s="239"/>
      <c r="Y1064" s="239"/>
      <c r="Z1064" s="239"/>
      <c r="AA1064" s="239"/>
      <c r="AB1064" s="239"/>
      <c r="AC1064" s="239"/>
      <c r="AD1064" s="239"/>
      <c r="AE1064" s="239"/>
    </row>
    <row r="1065" spans="1:31">
      <c r="A1065" s="237">
        <v>176</v>
      </c>
      <c r="B1065" s="238">
        <v>46175</v>
      </c>
      <c r="C1065" s="239" t="s">
        <v>348</v>
      </c>
      <c r="D1065" s="240">
        <v>32302</v>
      </c>
      <c r="E1065" s="241" t="s">
        <v>373</v>
      </c>
      <c r="F1065" s="240" t="s">
        <v>50</v>
      </c>
      <c r="G1065" s="239" t="s">
        <v>212</v>
      </c>
      <c r="H1065" s="242" t="s">
        <v>215</v>
      </c>
      <c r="I1065" s="243">
        <v>46179</v>
      </c>
      <c r="J1065" s="244"/>
      <c r="K1065" s="244"/>
      <c r="L1065" s="244"/>
      <c r="M1065" s="245" t="s">
        <v>212</v>
      </c>
      <c r="N1065" s="246"/>
      <c r="O1065" s="246"/>
      <c r="P1065" s="246"/>
      <c r="Q1065" s="246"/>
      <c r="R1065" s="246"/>
      <c r="S1065" s="246"/>
      <c r="T1065" s="247">
        <f t="shared" si="60"/>
        <v>0</v>
      </c>
      <c r="U1065" s="239"/>
      <c r="V1065" s="239"/>
      <c r="W1065" s="239"/>
      <c r="X1065" s="239"/>
      <c r="Y1065" s="239"/>
      <c r="Z1065" s="239"/>
      <c r="AA1065" s="239"/>
      <c r="AB1065" s="239"/>
      <c r="AC1065" s="239"/>
      <c r="AD1065" s="239"/>
      <c r="AE1065" s="239"/>
    </row>
    <row r="1066" spans="1:31">
      <c r="A1066" s="237">
        <v>177</v>
      </c>
      <c r="B1066" s="238">
        <v>46175</v>
      </c>
      <c r="C1066" s="239" t="s">
        <v>348</v>
      </c>
      <c r="D1066" s="240">
        <v>32305</v>
      </c>
      <c r="E1066" s="241" t="s">
        <v>374</v>
      </c>
      <c r="F1066" s="240" t="s">
        <v>50</v>
      </c>
      <c r="G1066" s="239" t="s">
        <v>212</v>
      </c>
      <c r="H1066" s="242" t="s">
        <v>215</v>
      </c>
      <c r="I1066" s="243">
        <v>46179</v>
      </c>
      <c r="J1066" s="244"/>
      <c r="K1066" s="244"/>
      <c r="L1066" s="244"/>
      <c r="M1066" s="245" t="s">
        <v>212</v>
      </c>
      <c r="N1066" s="246"/>
      <c r="O1066" s="246"/>
      <c r="P1066" s="246"/>
      <c r="Q1066" s="246"/>
      <c r="R1066" s="246"/>
      <c r="S1066" s="246"/>
      <c r="T1066" s="247">
        <f t="shared" si="60"/>
        <v>0</v>
      </c>
      <c r="U1066" s="239"/>
      <c r="V1066" s="239"/>
      <c r="W1066" s="239"/>
      <c r="X1066" s="239"/>
      <c r="Y1066" s="239"/>
      <c r="Z1066" s="239"/>
      <c r="AA1066" s="239"/>
      <c r="AB1066" s="239"/>
      <c r="AC1066" s="239"/>
      <c r="AD1066" s="239"/>
      <c r="AE1066" s="239"/>
    </row>
    <row r="1067" spans="1:31">
      <c r="A1067" s="237">
        <v>178</v>
      </c>
      <c r="B1067" s="238">
        <v>46175</v>
      </c>
      <c r="C1067" s="239" t="s">
        <v>348</v>
      </c>
      <c r="D1067" s="240">
        <v>32299</v>
      </c>
      <c r="E1067" s="241" t="s">
        <v>375</v>
      </c>
      <c r="F1067" s="240" t="s">
        <v>50</v>
      </c>
      <c r="G1067" s="239" t="s">
        <v>212</v>
      </c>
      <c r="H1067" s="242" t="s">
        <v>215</v>
      </c>
      <c r="I1067" s="243">
        <v>46179</v>
      </c>
      <c r="J1067" s="244"/>
      <c r="K1067" s="244"/>
      <c r="L1067" s="244"/>
      <c r="M1067" s="245" t="s">
        <v>212</v>
      </c>
      <c r="N1067" s="246"/>
      <c r="O1067" s="246"/>
      <c r="P1067" s="246"/>
      <c r="Q1067" s="246"/>
      <c r="R1067" s="246"/>
      <c r="S1067" s="246"/>
      <c r="T1067" s="247">
        <f t="shared" si="60"/>
        <v>0</v>
      </c>
      <c r="U1067" s="239"/>
      <c r="V1067" s="239"/>
      <c r="W1067" s="239"/>
      <c r="X1067" s="239"/>
      <c r="Y1067" s="239"/>
      <c r="Z1067" s="239"/>
      <c r="AA1067" s="239"/>
      <c r="AB1067" s="239"/>
      <c r="AC1067" s="239"/>
      <c r="AD1067" s="239"/>
      <c r="AE1067" s="239"/>
    </row>
    <row r="1068" spans="1:31">
      <c r="A1068" s="237">
        <v>179</v>
      </c>
      <c r="B1068" s="238">
        <v>46175</v>
      </c>
      <c r="C1068" s="239" t="s">
        <v>348</v>
      </c>
      <c r="D1068" s="240">
        <v>32301</v>
      </c>
      <c r="E1068" s="241" t="s">
        <v>376</v>
      </c>
      <c r="F1068" s="240" t="s">
        <v>50</v>
      </c>
      <c r="G1068" s="239" t="s">
        <v>212</v>
      </c>
      <c r="H1068" s="242" t="s">
        <v>215</v>
      </c>
      <c r="I1068" s="243">
        <v>46179</v>
      </c>
      <c r="J1068" s="244"/>
      <c r="K1068" s="244"/>
      <c r="L1068" s="244"/>
      <c r="M1068" s="245" t="s">
        <v>212</v>
      </c>
      <c r="N1068" s="246"/>
      <c r="O1068" s="246"/>
      <c r="P1068" s="246"/>
      <c r="Q1068" s="246"/>
      <c r="R1068" s="246"/>
      <c r="S1068" s="246"/>
      <c r="T1068" s="247">
        <f t="shared" si="60"/>
        <v>0</v>
      </c>
      <c r="U1068" s="239"/>
      <c r="V1068" s="239"/>
      <c r="W1068" s="239"/>
      <c r="X1068" s="239"/>
      <c r="Y1068" s="239"/>
      <c r="Z1068" s="239"/>
      <c r="AA1068" s="239"/>
      <c r="AB1068" s="239"/>
      <c r="AC1068" s="239"/>
      <c r="AD1068" s="239"/>
      <c r="AE1068" s="239"/>
    </row>
    <row r="1069" spans="1:31">
      <c r="A1069" s="237">
        <v>180</v>
      </c>
      <c r="B1069" s="238">
        <v>46175</v>
      </c>
      <c r="C1069" s="239" t="s">
        <v>348</v>
      </c>
      <c r="D1069" s="240">
        <v>32297</v>
      </c>
      <c r="E1069" s="241" t="s">
        <v>377</v>
      </c>
      <c r="F1069" s="240" t="s">
        <v>50</v>
      </c>
      <c r="G1069" s="239" t="s">
        <v>212</v>
      </c>
      <c r="H1069" s="242" t="s">
        <v>215</v>
      </c>
      <c r="I1069" s="243">
        <v>46179</v>
      </c>
      <c r="J1069" s="244"/>
      <c r="K1069" s="244"/>
      <c r="L1069" s="244"/>
      <c r="M1069" s="245" t="s">
        <v>212</v>
      </c>
      <c r="N1069" s="246"/>
      <c r="O1069" s="246"/>
      <c r="P1069" s="246"/>
      <c r="Q1069" s="246"/>
      <c r="R1069" s="246"/>
      <c r="S1069" s="246"/>
      <c r="T1069" s="247">
        <f t="shared" si="60"/>
        <v>0</v>
      </c>
      <c r="U1069" s="239"/>
      <c r="V1069" s="239"/>
      <c r="W1069" s="239"/>
      <c r="X1069" s="239"/>
      <c r="Y1069" s="239"/>
      <c r="Z1069" s="239"/>
      <c r="AA1069" s="239"/>
      <c r="AB1069" s="239"/>
      <c r="AC1069" s="239"/>
      <c r="AD1069" s="239"/>
      <c r="AE1069" s="239"/>
    </row>
    <row r="1070" spans="1:31">
      <c r="A1070" s="251">
        <v>1</v>
      </c>
      <c r="B1070" s="252">
        <v>45244</v>
      </c>
      <c r="C1070" s="253" t="s">
        <v>48</v>
      </c>
      <c r="D1070" s="254">
        <v>5683</v>
      </c>
      <c r="E1070" s="255" t="s">
        <v>49</v>
      </c>
      <c r="F1070" s="254" t="s">
        <v>50</v>
      </c>
      <c r="G1070" s="253" t="s">
        <v>209</v>
      </c>
      <c r="H1070" s="256" t="s">
        <v>288</v>
      </c>
      <c r="I1070" s="257">
        <v>46180</v>
      </c>
      <c r="J1070" s="258"/>
      <c r="K1070" s="258"/>
      <c r="L1070" s="258"/>
      <c r="M1070" s="259" t="s">
        <v>211</v>
      </c>
      <c r="N1070" s="260"/>
      <c r="O1070" s="260"/>
      <c r="P1070" s="260"/>
      <c r="Q1070" s="260"/>
      <c r="R1070" s="260"/>
      <c r="S1070" s="260"/>
      <c r="T1070" s="261">
        <f t="shared" si="60"/>
        <v>0</v>
      </c>
      <c r="U1070" s="260"/>
      <c r="V1070" s="260"/>
      <c r="W1070" s="260"/>
      <c r="X1070" s="260"/>
      <c r="Y1070" s="260"/>
      <c r="Z1070" s="260"/>
      <c r="AA1070" s="260"/>
      <c r="AB1070" s="260"/>
      <c r="AC1070" s="260"/>
      <c r="AD1070" s="260"/>
      <c r="AE1070" s="260"/>
    </row>
    <row r="1071" spans="1:31">
      <c r="A1071" s="251">
        <v>2</v>
      </c>
      <c r="B1071" s="252">
        <v>45951</v>
      </c>
      <c r="C1071" s="253" t="s">
        <v>238</v>
      </c>
      <c r="D1071" s="253">
        <v>31024</v>
      </c>
      <c r="E1071" s="255" t="s">
        <v>239</v>
      </c>
      <c r="F1071" s="254" t="s">
        <v>52</v>
      </c>
      <c r="G1071" s="253" t="s">
        <v>251</v>
      </c>
      <c r="H1071" s="256" t="s">
        <v>258</v>
      </c>
      <c r="I1071" s="257">
        <v>46180</v>
      </c>
      <c r="J1071" s="258"/>
      <c r="K1071" s="258"/>
      <c r="L1071" s="258"/>
      <c r="M1071" s="259" t="s">
        <v>210</v>
      </c>
      <c r="N1071" s="260"/>
      <c r="O1071" s="260"/>
      <c r="P1071" s="260"/>
      <c r="Q1071" s="260"/>
      <c r="R1071" s="260"/>
      <c r="S1071" s="260"/>
      <c r="T1071" s="261">
        <f t="shared" si="60"/>
        <v>0</v>
      </c>
      <c r="U1071" s="253"/>
      <c r="V1071" s="253"/>
      <c r="W1071" s="253"/>
      <c r="X1071" s="253"/>
      <c r="Y1071" s="253"/>
      <c r="Z1071" s="253"/>
      <c r="AA1071" s="253"/>
      <c r="AB1071" s="253"/>
      <c r="AC1071" s="253"/>
      <c r="AD1071" s="253"/>
      <c r="AE1071" s="253"/>
    </row>
    <row r="1072" spans="1:31">
      <c r="A1072" s="251">
        <v>3</v>
      </c>
      <c r="B1072" s="252">
        <v>45811</v>
      </c>
      <c r="C1072" s="253" t="s">
        <v>51</v>
      </c>
      <c r="D1072" s="254">
        <v>13373</v>
      </c>
      <c r="E1072" s="255" t="s">
        <v>53</v>
      </c>
      <c r="F1072" s="254" t="s">
        <v>54</v>
      </c>
      <c r="G1072" s="253" t="s">
        <v>251</v>
      </c>
      <c r="H1072" s="256" t="s">
        <v>288</v>
      </c>
      <c r="I1072" s="257">
        <v>46180</v>
      </c>
      <c r="J1072" s="258"/>
      <c r="K1072" s="258"/>
      <c r="L1072" s="258"/>
      <c r="M1072" s="259" t="s">
        <v>210</v>
      </c>
      <c r="N1072" s="260"/>
      <c r="O1072" s="260"/>
      <c r="P1072" s="260"/>
      <c r="Q1072" s="260"/>
      <c r="R1072" s="260"/>
      <c r="S1072" s="260"/>
      <c r="T1072" s="261">
        <f t="shared" si="60"/>
        <v>0</v>
      </c>
      <c r="U1072" s="260"/>
      <c r="V1072" s="260"/>
      <c r="W1072" s="260"/>
      <c r="X1072" s="260"/>
      <c r="Y1072" s="260"/>
      <c r="Z1072" s="260"/>
      <c r="AA1072" s="260"/>
      <c r="AB1072" s="260"/>
      <c r="AC1072" s="260"/>
      <c r="AD1072" s="260"/>
      <c r="AE1072" s="260"/>
    </row>
    <row r="1073" spans="1:31">
      <c r="A1073" s="251">
        <v>4</v>
      </c>
      <c r="B1073" s="252">
        <v>45524</v>
      </c>
      <c r="C1073" s="253" t="s">
        <v>56</v>
      </c>
      <c r="D1073" s="254">
        <v>7167</v>
      </c>
      <c r="E1073" s="255" t="s">
        <v>57</v>
      </c>
      <c r="F1073" s="254" t="s">
        <v>52</v>
      </c>
      <c r="G1073" s="253" t="s">
        <v>251</v>
      </c>
      <c r="H1073" s="256" t="s">
        <v>258</v>
      </c>
      <c r="I1073" s="257">
        <v>46180</v>
      </c>
      <c r="J1073" s="258"/>
      <c r="K1073" s="258"/>
      <c r="L1073" s="258"/>
      <c r="M1073" s="259" t="s">
        <v>210</v>
      </c>
      <c r="N1073" s="260"/>
      <c r="O1073" s="260"/>
      <c r="P1073" s="260"/>
      <c r="Q1073" s="260"/>
      <c r="R1073" s="260"/>
      <c r="S1073" s="260"/>
      <c r="T1073" s="261">
        <f t="shared" si="60"/>
        <v>0</v>
      </c>
      <c r="U1073" s="260"/>
      <c r="V1073" s="260"/>
      <c r="W1073" s="260"/>
      <c r="X1073" s="260"/>
      <c r="Y1073" s="260"/>
      <c r="Z1073" s="260"/>
      <c r="AA1073" s="260"/>
      <c r="AB1073" s="260"/>
      <c r="AC1073" s="260"/>
      <c r="AD1073" s="260"/>
      <c r="AE1073" s="260"/>
    </row>
    <row r="1074" spans="1:31">
      <c r="A1074" s="251">
        <v>5</v>
      </c>
      <c r="B1074" s="252">
        <v>46161</v>
      </c>
      <c r="C1074" s="253" t="s">
        <v>310</v>
      </c>
      <c r="D1074" s="254">
        <v>32202</v>
      </c>
      <c r="E1074" s="255" t="s">
        <v>311</v>
      </c>
      <c r="F1074" s="254" t="s">
        <v>50</v>
      </c>
      <c r="G1074" s="253" t="s">
        <v>212</v>
      </c>
      <c r="H1074" s="256" t="s">
        <v>215</v>
      </c>
      <c r="I1074" s="257">
        <v>46180</v>
      </c>
      <c r="J1074" s="258"/>
      <c r="K1074" s="258"/>
      <c r="L1074" s="258"/>
      <c r="M1074" s="259" t="s">
        <v>212</v>
      </c>
      <c r="N1074" s="260"/>
      <c r="O1074" s="260"/>
      <c r="P1074" s="260"/>
      <c r="Q1074" s="260"/>
      <c r="R1074" s="260"/>
      <c r="S1074" s="260"/>
      <c r="T1074" s="261">
        <f t="shared" si="60"/>
        <v>0</v>
      </c>
      <c r="U1074" s="253"/>
      <c r="V1074" s="253"/>
      <c r="W1074" s="253"/>
      <c r="X1074" s="253"/>
      <c r="Y1074" s="253"/>
      <c r="Z1074" s="253"/>
      <c r="AA1074" s="253"/>
      <c r="AB1074" s="253"/>
      <c r="AC1074" s="253"/>
      <c r="AD1074" s="253"/>
      <c r="AE1074" s="253"/>
    </row>
    <row r="1075" spans="1:31">
      <c r="A1075" s="251">
        <v>6</v>
      </c>
      <c r="B1075" s="252">
        <v>45734</v>
      </c>
      <c r="C1075" s="253" t="s">
        <v>61</v>
      </c>
      <c r="D1075" s="260">
        <v>11936</v>
      </c>
      <c r="E1075" s="255" t="s">
        <v>62</v>
      </c>
      <c r="F1075" s="254" t="s">
        <v>52</v>
      </c>
      <c r="G1075" s="253" t="s">
        <v>209</v>
      </c>
      <c r="H1075" s="256" t="s">
        <v>63</v>
      </c>
      <c r="I1075" s="257">
        <v>46180</v>
      </c>
      <c r="J1075" s="258"/>
      <c r="K1075" s="258"/>
      <c r="L1075" s="258"/>
      <c r="M1075" s="259" t="s">
        <v>211</v>
      </c>
      <c r="N1075" s="260"/>
      <c r="O1075" s="260"/>
      <c r="P1075" s="260"/>
      <c r="Q1075" s="260"/>
      <c r="R1075" s="260"/>
      <c r="S1075" s="260"/>
      <c r="T1075" s="261">
        <f t="shared" si="60"/>
        <v>0</v>
      </c>
      <c r="U1075" s="260"/>
      <c r="V1075" s="260"/>
      <c r="W1075" s="260"/>
      <c r="X1075" s="260"/>
      <c r="Y1075" s="260"/>
      <c r="Z1075" s="260"/>
      <c r="AA1075" s="260"/>
      <c r="AB1075" s="260"/>
      <c r="AC1075" s="260"/>
      <c r="AD1075" s="260"/>
      <c r="AE1075" s="260"/>
    </row>
    <row r="1076" spans="1:31">
      <c r="A1076" s="251">
        <v>7</v>
      </c>
      <c r="B1076" s="252">
        <v>45944</v>
      </c>
      <c r="C1076" s="253" t="s">
        <v>214</v>
      </c>
      <c r="D1076" s="254">
        <v>31006</v>
      </c>
      <c r="E1076" s="255" t="s">
        <v>219</v>
      </c>
      <c r="F1076" s="254" t="s">
        <v>52</v>
      </c>
      <c r="G1076" s="253" t="s">
        <v>251</v>
      </c>
      <c r="H1076" s="256" t="s">
        <v>68</v>
      </c>
      <c r="I1076" s="257">
        <v>46180</v>
      </c>
      <c r="J1076" s="258"/>
      <c r="K1076" s="258"/>
      <c r="L1076" s="258"/>
      <c r="M1076" s="259" t="s">
        <v>210</v>
      </c>
      <c r="N1076" s="260"/>
      <c r="O1076" s="260"/>
      <c r="P1076" s="260"/>
      <c r="Q1076" s="260"/>
      <c r="R1076" s="260"/>
      <c r="S1076" s="260"/>
      <c r="T1076" s="261">
        <f t="shared" si="60"/>
        <v>0</v>
      </c>
      <c r="U1076" s="253"/>
      <c r="V1076" s="253"/>
      <c r="W1076" s="253"/>
      <c r="X1076" s="253"/>
      <c r="Y1076" s="253"/>
      <c r="Z1076" s="253"/>
      <c r="AA1076" s="253"/>
      <c r="AB1076" s="253"/>
      <c r="AC1076" s="253"/>
      <c r="AD1076" s="253"/>
      <c r="AE1076" s="253"/>
    </row>
    <row r="1077" spans="1:31">
      <c r="A1077" s="251">
        <v>8</v>
      </c>
      <c r="B1077" s="252">
        <v>45531</v>
      </c>
      <c r="C1077" s="253" t="s">
        <v>66</v>
      </c>
      <c r="D1077" s="260">
        <v>7080</v>
      </c>
      <c r="E1077" s="255" t="s">
        <v>67</v>
      </c>
      <c r="F1077" s="254" t="s">
        <v>54</v>
      </c>
      <c r="G1077" s="253" t="s">
        <v>251</v>
      </c>
      <c r="H1077" s="256" t="s">
        <v>58</v>
      </c>
      <c r="I1077" s="257">
        <v>46180</v>
      </c>
      <c r="J1077" s="258"/>
      <c r="K1077" s="258"/>
      <c r="L1077" s="258"/>
      <c r="M1077" s="259" t="s">
        <v>210</v>
      </c>
      <c r="N1077" s="260"/>
      <c r="O1077" s="260"/>
      <c r="P1077" s="260"/>
      <c r="Q1077" s="260"/>
      <c r="R1077" s="260"/>
      <c r="S1077" s="260"/>
      <c r="T1077" s="261">
        <f t="shared" si="60"/>
        <v>0</v>
      </c>
      <c r="U1077" s="260"/>
      <c r="V1077" s="260"/>
      <c r="W1077" s="260"/>
      <c r="X1077" s="260"/>
      <c r="Y1077" s="260"/>
      <c r="Z1077" s="260"/>
      <c r="AA1077" s="260"/>
      <c r="AB1077" s="260"/>
      <c r="AC1077" s="260"/>
      <c r="AD1077" s="260"/>
      <c r="AE1077" s="260"/>
    </row>
    <row r="1078" spans="1:31">
      <c r="A1078" s="251">
        <v>9</v>
      </c>
      <c r="B1078" s="252">
        <v>45993</v>
      </c>
      <c r="C1078" s="253" t="s">
        <v>259</v>
      </c>
      <c r="D1078" s="254">
        <v>31088</v>
      </c>
      <c r="E1078" s="255" t="s">
        <v>260</v>
      </c>
      <c r="F1078" s="254" t="s">
        <v>52</v>
      </c>
      <c r="G1078" s="253" t="s">
        <v>251</v>
      </c>
      <c r="H1078" s="256" t="s">
        <v>288</v>
      </c>
      <c r="I1078" s="257">
        <v>46180</v>
      </c>
      <c r="J1078" s="258"/>
      <c r="K1078" s="258"/>
      <c r="L1078" s="258"/>
      <c r="M1078" s="259" t="s">
        <v>210</v>
      </c>
      <c r="N1078" s="260"/>
      <c r="O1078" s="260"/>
      <c r="P1078" s="260"/>
      <c r="Q1078" s="260"/>
      <c r="R1078" s="260"/>
      <c r="S1078" s="260"/>
      <c r="T1078" s="261">
        <f t="shared" si="60"/>
        <v>0</v>
      </c>
      <c r="U1078" s="253"/>
      <c r="V1078" s="253"/>
      <c r="W1078" s="253"/>
      <c r="X1078" s="253"/>
      <c r="Y1078" s="253"/>
      <c r="Z1078" s="253"/>
      <c r="AA1078" s="253"/>
      <c r="AB1078" s="253"/>
      <c r="AC1078" s="253"/>
      <c r="AD1078" s="253"/>
      <c r="AE1078" s="253"/>
    </row>
    <row r="1079" spans="1:31">
      <c r="A1079" s="251">
        <v>10</v>
      </c>
      <c r="B1079" s="252">
        <v>45755</v>
      </c>
      <c r="C1079" s="253" t="s">
        <v>70</v>
      </c>
      <c r="D1079" s="259">
        <v>11601</v>
      </c>
      <c r="E1079" s="255" t="s">
        <v>71</v>
      </c>
      <c r="F1079" s="254" t="s">
        <v>50</v>
      </c>
      <c r="G1079" s="253" t="s">
        <v>212</v>
      </c>
      <c r="H1079" s="256" t="s">
        <v>58</v>
      </c>
      <c r="I1079" s="257">
        <v>46180</v>
      </c>
      <c r="J1079" s="258"/>
      <c r="K1079" s="258"/>
      <c r="L1079" s="258"/>
      <c r="M1079" s="259" t="s">
        <v>212</v>
      </c>
      <c r="N1079" s="260"/>
      <c r="O1079" s="260"/>
      <c r="P1079" s="260"/>
      <c r="Q1079" s="260"/>
      <c r="R1079" s="260"/>
      <c r="S1079" s="260"/>
      <c r="T1079" s="261">
        <f t="shared" si="60"/>
        <v>0</v>
      </c>
      <c r="U1079" s="260"/>
      <c r="V1079" s="260"/>
      <c r="W1079" s="260"/>
      <c r="X1079" s="260"/>
      <c r="Y1079" s="260"/>
      <c r="Z1079" s="260"/>
      <c r="AA1079" s="260"/>
      <c r="AB1079" s="260"/>
      <c r="AC1079" s="260"/>
      <c r="AD1079" s="260"/>
      <c r="AE1079" s="260"/>
    </row>
    <row r="1080" spans="1:31">
      <c r="A1080" s="251">
        <v>11</v>
      </c>
      <c r="B1080" s="252">
        <v>45531</v>
      </c>
      <c r="C1080" s="253" t="s">
        <v>66</v>
      </c>
      <c r="D1080" s="259">
        <v>7115</v>
      </c>
      <c r="E1080" s="255" t="s">
        <v>73</v>
      </c>
      <c r="F1080" s="254" t="s">
        <v>52</v>
      </c>
      <c r="G1080" s="253" t="s">
        <v>251</v>
      </c>
      <c r="H1080" s="256" t="s">
        <v>289</v>
      </c>
      <c r="I1080" s="257">
        <v>46180</v>
      </c>
      <c r="J1080" s="258"/>
      <c r="K1080" s="258"/>
      <c r="L1080" s="258"/>
      <c r="M1080" s="259" t="s">
        <v>210</v>
      </c>
      <c r="N1080" s="260"/>
      <c r="O1080" s="260"/>
      <c r="P1080" s="260"/>
      <c r="Q1080" s="260"/>
      <c r="R1080" s="260"/>
      <c r="S1080" s="260"/>
      <c r="T1080" s="261">
        <f t="shared" si="60"/>
        <v>0</v>
      </c>
      <c r="U1080" s="260"/>
      <c r="V1080" s="260"/>
      <c r="W1080" s="260"/>
      <c r="X1080" s="260"/>
      <c r="Y1080" s="260"/>
      <c r="Z1080" s="260"/>
      <c r="AA1080" s="260"/>
      <c r="AB1080" s="260"/>
      <c r="AC1080" s="260"/>
      <c r="AD1080" s="260"/>
      <c r="AE1080" s="260"/>
    </row>
    <row r="1081" spans="1:31">
      <c r="A1081" s="251">
        <v>12</v>
      </c>
      <c r="B1081" s="262">
        <v>46084</v>
      </c>
      <c r="C1081" s="253" t="s">
        <v>268</v>
      </c>
      <c r="D1081" s="253">
        <v>32818</v>
      </c>
      <c r="E1081" s="263" t="s">
        <v>269</v>
      </c>
      <c r="F1081" s="253" t="s">
        <v>52</v>
      </c>
      <c r="G1081" s="253" t="s">
        <v>251</v>
      </c>
      <c r="H1081" s="263" t="s">
        <v>77</v>
      </c>
      <c r="I1081" s="257">
        <v>46180</v>
      </c>
      <c r="J1081" s="258"/>
      <c r="K1081" s="258"/>
      <c r="L1081" s="258"/>
      <c r="M1081" s="259" t="s">
        <v>210</v>
      </c>
      <c r="N1081" s="260"/>
      <c r="O1081" s="260"/>
      <c r="P1081" s="253"/>
      <c r="Q1081" s="253"/>
      <c r="R1081" s="253"/>
      <c r="S1081" s="253"/>
      <c r="T1081" s="253">
        <v>0</v>
      </c>
      <c r="U1081" s="253"/>
      <c r="V1081" s="253"/>
      <c r="W1081" s="253"/>
      <c r="X1081" s="253"/>
      <c r="Y1081" s="253"/>
      <c r="Z1081" s="253"/>
      <c r="AA1081" s="253"/>
      <c r="AB1081" s="253"/>
      <c r="AC1081" s="253"/>
      <c r="AD1081" s="253"/>
      <c r="AE1081" s="253"/>
    </row>
    <row r="1082" spans="1:31">
      <c r="A1082" s="251">
        <v>13</v>
      </c>
      <c r="B1082" s="252">
        <v>45734</v>
      </c>
      <c r="C1082" s="253" t="s">
        <v>61</v>
      </c>
      <c r="D1082" s="259">
        <v>11939</v>
      </c>
      <c r="E1082" s="255" t="s">
        <v>74</v>
      </c>
      <c r="F1082" s="254" t="s">
        <v>52</v>
      </c>
      <c r="G1082" s="253" t="s">
        <v>209</v>
      </c>
      <c r="H1082" s="256" t="s">
        <v>288</v>
      </c>
      <c r="I1082" s="257">
        <v>46180</v>
      </c>
      <c r="J1082" s="258"/>
      <c r="K1082" s="258"/>
      <c r="L1082" s="258"/>
      <c r="M1082" s="259" t="s">
        <v>211</v>
      </c>
      <c r="N1082" s="260"/>
      <c r="O1082" s="260"/>
      <c r="P1082" s="260"/>
      <c r="Q1082" s="260"/>
      <c r="R1082" s="260"/>
      <c r="S1082" s="260"/>
      <c r="T1082" s="261">
        <f t="shared" ref="T1082:T1094" si="61">SUM(R1082:S1082)</f>
        <v>0</v>
      </c>
      <c r="U1082" s="260"/>
      <c r="V1082" s="260"/>
      <c r="W1082" s="260"/>
      <c r="X1082" s="260"/>
      <c r="Y1082" s="260"/>
      <c r="Z1082" s="260"/>
      <c r="AA1082" s="260"/>
      <c r="AB1082" s="260"/>
      <c r="AC1082" s="260"/>
      <c r="AD1082" s="260"/>
      <c r="AE1082" s="260"/>
    </row>
    <row r="1083" spans="1:31">
      <c r="A1083" s="251">
        <v>14</v>
      </c>
      <c r="B1083" s="252">
        <v>45951</v>
      </c>
      <c r="C1083" s="253" t="s">
        <v>238</v>
      </c>
      <c r="D1083" s="253">
        <v>31047</v>
      </c>
      <c r="E1083" s="255" t="s">
        <v>240</v>
      </c>
      <c r="F1083" s="254" t="s">
        <v>52</v>
      </c>
      <c r="G1083" s="253" t="s">
        <v>209</v>
      </c>
      <c r="H1083" s="256" t="s">
        <v>60</v>
      </c>
      <c r="I1083" s="257">
        <v>46180</v>
      </c>
      <c r="J1083" s="258"/>
      <c r="K1083" s="258"/>
      <c r="L1083" s="258"/>
      <c r="M1083" s="259" t="s">
        <v>211</v>
      </c>
      <c r="N1083" s="260"/>
      <c r="O1083" s="260"/>
      <c r="P1083" s="260"/>
      <c r="Q1083" s="260"/>
      <c r="R1083" s="260"/>
      <c r="S1083" s="260"/>
      <c r="T1083" s="261">
        <f t="shared" si="61"/>
        <v>0</v>
      </c>
      <c r="U1083" s="253"/>
      <c r="V1083" s="253"/>
      <c r="W1083" s="253"/>
      <c r="X1083" s="253"/>
      <c r="Y1083" s="253"/>
      <c r="Z1083" s="253"/>
      <c r="AA1083" s="253"/>
      <c r="AB1083" s="253"/>
      <c r="AC1083" s="253"/>
      <c r="AD1083" s="253"/>
      <c r="AE1083" s="253"/>
    </row>
    <row r="1084" spans="1:31">
      <c r="A1084" s="251">
        <v>15</v>
      </c>
      <c r="B1084" s="252">
        <v>46161</v>
      </c>
      <c r="C1084" s="253" t="s">
        <v>310</v>
      </c>
      <c r="D1084" s="254">
        <v>32205</v>
      </c>
      <c r="E1084" s="255" t="s">
        <v>312</v>
      </c>
      <c r="F1084" s="254" t="s">
        <v>50</v>
      </c>
      <c r="G1084" s="253" t="s">
        <v>251</v>
      </c>
      <c r="H1084" s="256" t="s">
        <v>333</v>
      </c>
      <c r="I1084" s="257">
        <v>46180</v>
      </c>
      <c r="J1084" s="258"/>
      <c r="K1084" s="258"/>
      <c r="L1084" s="258"/>
      <c r="M1084" s="259" t="s">
        <v>210</v>
      </c>
      <c r="N1084" s="260"/>
      <c r="O1084" s="260"/>
      <c r="P1084" s="260"/>
      <c r="Q1084" s="260"/>
      <c r="R1084" s="260"/>
      <c r="S1084" s="260"/>
      <c r="T1084" s="261">
        <f t="shared" si="61"/>
        <v>0</v>
      </c>
      <c r="U1084" s="253"/>
      <c r="V1084" s="253"/>
      <c r="W1084" s="253"/>
      <c r="X1084" s="253"/>
      <c r="Y1084" s="253"/>
      <c r="Z1084" s="253"/>
      <c r="AA1084" s="253"/>
      <c r="AB1084" s="253"/>
      <c r="AC1084" s="253"/>
      <c r="AD1084" s="253"/>
      <c r="AE1084" s="253"/>
    </row>
    <row r="1085" spans="1:31">
      <c r="A1085" s="251">
        <v>16</v>
      </c>
      <c r="B1085" s="252">
        <v>46161</v>
      </c>
      <c r="C1085" s="253" t="s">
        <v>310</v>
      </c>
      <c r="D1085" s="254">
        <v>32203</v>
      </c>
      <c r="E1085" s="255" t="s">
        <v>313</v>
      </c>
      <c r="F1085" s="254" t="s">
        <v>50</v>
      </c>
      <c r="G1085" s="253" t="s">
        <v>251</v>
      </c>
      <c r="H1085" s="256" t="s">
        <v>215</v>
      </c>
      <c r="I1085" s="257">
        <v>46180</v>
      </c>
      <c r="J1085" s="258"/>
      <c r="K1085" s="258"/>
      <c r="L1085" s="258"/>
      <c r="M1085" s="259" t="s">
        <v>210</v>
      </c>
      <c r="N1085" s="260"/>
      <c r="O1085" s="260"/>
      <c r="P1085" s="260"/>
      <c r="Q1085" s="260"/>
      <c r="R1085" s="260"/>
      <c r="S1085" s="260"/>
      <c r="T1085" s="261">
        <f t="shared" si="61"/>
        <v>0</v>
      </c>
      <c r="U1085" s="253"/>
      <c r="V1085" s="253"/>
      <c r="W1085" s="253"/>
      <c r="X1085" s="253"/>
      <c r="Y1085" s="253"/>
      <c r="Z1085" s="253"/>
      <c r="AA1085" s="253"/>
      <c r="AB1085" s="253"/>
      <c r="AC1085" s="253"/>
      <c r="AD1085" s="253"/>
      <c r="AE1085" s="253"/>
    </row>
    <row r="1086" spans="1:31">
      <c r="A1086" s="251">
        <v>17</v>
      </c>
      <c r="B1086" s="252">
        <v>45468</v>
      </c>
      <c r="C1086" s="253" t="s">
        <v>78</v>
      </c>
      <c r="D1086" s="259">
        <v>7738</v>
      </c>
      <c r="E1086" s="255" t="s">
        <v>79</v>
      </c>
      <c r="F1086" s="254" t="s">
        <v>52</v>
      </c>
      <c r="G1086" s="253" t="s">
        <v>251</v>
      </c>
      <c r="H1086" s="256" t="s">
        <v>77</v>
      </c>
      <c r="I1086" s="257">
        <v>46180</v>
      </c>
      <c r="J1086" s="258"/>
      <c r="K1086" s="258"/>
      <c r="L1086" s="258"/>
      <c r="M1086" s="259" t="s">
        <v>210</v>
      </c>
      <c r="N1086" s="260"/>
      <c r="O1086" s="260"/>
      <c r="P1086" s="260"/>
      <c r="Q1086" s="260"/>
      <c r="R1086" s="260"/>
      <c r="S1086" s="260"/>
      <c r="T1086" s="261">
        <f t="shared" si="61"/>
        <v>0</v>
      </c>
      <c r="U1086" s="260"/>
      <c r="V1086" s="260"/>
      <c r="W1086" s="260"/>
      <c r="X1086" s="260"/>
      <c r="Y1086" s="260"/>
      <c r="Z1086" s="260"/>
      <c r="AA1086" s="260"/>
      <c r="AB1086" s="260"/>
      <c r="AC1086" s="260"/>
      <c r="AD1086" s="260"/>
      <c r="AE1086" s="260"/>
    </row>
    <row r="1087" spans="1:31">
      <c r="A1087" s="251">
        <v>18</v>
      </c>
      <c r="B1087" s="252">
        <v>45629</v>
      </c>
      <c r="C1087" s="253" t="s">
        <v>65</v>
      </c>
      <c r="D1087" s="259">
        <v>10894</v>
      </c>
      <c r="E1087" s="255" t="s">
        <v>80</v>
      </c>
      <c r="F1087" s="254" t="s">
        <v>52</v>
      </c>
      <c r="G1087" s="253" t="s">
        <v>209</v>
      </c>
      <c r="H1087" s="256" t="s">
        <v>77</v>
      </c>
      <c r="I1087" s="257">
        <v>46180</v>
      </c>
      <c r="J1087" s="258"/>
      <c r="K1087" s="258"/>
      <c r="L1087" s="258"/>
      <c r="M1087" s="259" t="s">
        <v>211</v>
      </c>
      <c r="N1087" s="260"/>
      <c r="O1087" s="260"/>
      <c r="P1087" s="260"/>
      <c r="Q1087" s="260"/>
      <c r="R1087" s="260"/>
      <c r="S1087" s="260"/>
      <c r="T1087" s="261">
        <f t="shared" si="61"/>
        <v>0</v>
      </c>
      <c r="U1087" s="260"/>
      <c r="V1087" s="260"/>
      <c r="W1087" s="260"/>
      <c r="X1087" s="260"/>
      <c r="Y1087" s="260"/>
      <c r="Z1087" s="260"/>
      <c r="AA1087" s="260"/>
      <c r="AB1087" s="260"/>
      <c r="AC1087" s="260"/>
      <c r="AD1087" s="260"/>
      <c r="AE1087" s="260"/>
    </row>
    <row r="1088" spans="1:31">
      <c r="A1088" s="251">
        <v>19</v>
      </c>
      <c r="B1088" s="252">
        <v>45719</v>
      </c>
      <c r="C1088" s="253" t="s">
        <v>82</v>
      </c>
      <c r="D1088" s="259">
        <v>12092</v>
      </c>
      <c r="E1088" s="255" t="s">
        <v>83</v>
      </c>
      <c r="F1088" s="254" t="s">
        <v>54</v>
      </c>
      <c r="G1088" s="253" t="s">
        <v>251</v>
      </c>
      <c r="H1088" s="256" t="s">
        <v>84</v>
      </c>
      <c r="I1088" s="257">
        <v>46180</v>
      </c>
      <c r="J1088" s="258"/>
      <c r="K1088" s="258"/>
      <c r="L1088" s="258"/>
      <c r="M1088" s="259" t="s">
        <v>210</v>
      </c>
      <c r="N1088" s="260"/>
      <c r="O1088" s="260"/>
      <c r="P1088" s="260"/>
      <c r="Q1088" s="260"/>
      <c r="R1088" s="260"/>
      <c r="S1088" s="260"/>
      <c r="T1088" s="261">
        <f t="shared" si="61"/>
        <v>0</v>
      </c>
      <c r="U1088" s="260"/>
      <c r="V1088" s="260"/>
      <c r="W1088" s="260"/>
      <c r="X1088" s="260"/>
      <c r="Y1088" s="260"/>
      <c r="Z1088" s="260"/>
      <c r="AA1088" s="260"/>
      <c r="AB1088" s="260"/>
      <c r="AC1088" s="260"/>
      <c r="AD1088" s="260"/>
      <c r="AE1088" s="260"/>
    </row>
    <row r="1089" spans="1:31">
      <c r="A1089" s="251">
        <v>20</v>
      </c>
      <c r="B1089" s="252">
        <v>45468</v>
      </c>
      <c r="C1089" s="253" t="s">
        <v>78</v>
      </c>
      <c r="D1089" s="259">
        <v>7731</v>
      </c>
      <c r="E1089" s="255" t="s">
        <v>85</v>
      </c>
      <c r="F1089" s="254" t="s">
        <v>52</v>
      </c>
      <c r="G1089" s="253" t="s">
        <v>251</v>
      </c>
      <c r="H1089" s="256" t="s">
        <v>77</v>
      </c>
      <c r="I1089" s="257">
        <v>46180</v>
      </c>
      <c r="J1089" s="258"/>
      <c r="K1089" s="258"/>
      <c r="L1089" s="258"/>
      <c r="M1089" s="259" t="s">
        <v>210</v>
      </c>
      <c r="N1089" s="260"/>
      <c r="O1089" s="260"/>
      <c r="P1089" s="260"/>
      <c r="Q1089" s="260"/>
      <c r="R1089" s="260"/>
      <c r="S1089" s="260"/>
      <c r="T1089" s="261">
        <f t="shared" si="61"/>
        <v>0</v>
      </c>
      <c r="U1089" s="260"/>
      <c r="V1089" s="260"/>
      <c r="W1089" s="260"/>
      <c r="X1089" s="260"/>
      <c r="Y1089" s="260"/>
      <c r="Z1089" s="260"/>
      <c r="AA1089" s="260"/>
      <c r="AB1089" s="260"/>
      <c r="AC1089" s="260"/>
      <c r="AD1089" s="260"/>
      <c r="AE1089" s="260"/>
    </row>
    <row r="1090" spans="1:31">
      <c r="A1090" s="251">
        <v>21</v>
      </c>
      <c r="B1090" s="252">
        <v>45719</v>
      </c>
      <c r="C1090" s="253" t="s">
        <v>82</v>
      </c>
      <c r="D1090" s="259">
        <v>12019</v>
      </c>
      <c r="E1090" s="255" t="s">
        <v>86</v>
      </c>
      <c r="F1090" s="254" t="s">
        <v>54</v>
      </c>
      <c r="G1090" s="253" t="s">
        <v>212</v>
      </c>
      <c r="H1090" s="256" t="s">
        <v>64</v>
      </c>
      <c r="I1090" s="257">
        <v>46180</v>
      </c>
      <c r="J1090" s="258"/>
      <c r="K1090" s="258"/>
      <c r="L1090" s="258"/>
      <c r="M1090" s="259" t="s">
        <v>212</v>
      </c>
      <c r="N1090" s="260"/>
      <c r="O1090" s="260"/>
      <c r="P1090" s="260"/>
      <c r="Q1090" s="260"/>
      <c r="R1090" s="260"/>
      <c r="S1090" s="260"/>
      <c r="T1090" s="261">
        <f t="shared" si="61"/>
        <v>0</v>
      </c>
      <c r="U1090" s="260"/>
      <c r="V1090" s="260"/>
      <c r="W1090" s="260"/>
      <c r="X1090" s="260"/>
      <c r="Y1090" s="260"/>
      <c r="Z1090" s="260"/>
      <c r="AA1090" s="260"/>
      <c r="AB1090" s="260"/>
      <c r="AC1090" s="260"/>
      <c r="AD1090" s="260"/>
      <c r="AE1090" s="260"/>
    </row>
    <row r="1091" spans="1:31">
      <c r="A1091" s="251">
        <v>22</v>
      </c>
      <c r="B1091" s="252">
        <v>46161</v>
      </c>
      <c r="C1091" s="253" t="s">
        <v>310</v>
      </c>
      <c r="D1091" s="254">
        <v>32223</v>
      </c>
      <c r="E1091" s="255" t="s">
        <v>314</v>
      </c>
      <c r="F1091" s="254" t="s">
        <v>50</v>
      </c>
      <c r="G1091" s="253" t="s">
        <v>212</v>
      </c>
      <c r="H1091" s="256" t="s">
        <v>215</v>
      </c>
      <c r="I1091" s="257">
        <v>46180</v>
      </c>
      <c r="J1091" s="258"/>
      <c r="K1091" s="258"/>
      <c r="L1091" s="258"/>
      <c r="M1091" s="259" t="s">
        <v>212</v>
      </c>
      <c r="N1091" s="260"/>
      <c r="O1091" s="260"/>
      <c r="P1091" s="260"/>
      <c r="Q1091" s="260"/>
      <c r="R1091" s="260"/>
      <c r="S1091" s="260"/>
      <c r="T1091" s="261">
        <f t="shared" si="61"/>
        <v>0</v>
      </c>
      <c r="U1091" s="253"/>
      <c r="V1091" s="253"/>
      <c r="W1091" s="253"/>
      <c r="X1091" s="253"/>
      <c r="Y1091" s="253"/>
      <c r="Z1091" s="253"/>
      <c r="AA1091" s="253"/>
      <c r="AB1091" s="253"/>
      <c r="AC1091" s="253"/>
      <c r="AD1091" s="253"/>
      <c r="AE1091" s="253"/>
    </row>
    <row r="1092" spans="1:31">
      <c r="A1092" s="251">
        <v>23</v>
      </c>
      <c r="B1092" s="252">
        <v>45797</v>
      </c>
      <c r="C1092" s="253" t="s">
        <v>55</v>
      </c>
      <c r="D1092" s="260">
        <v>14750</v>
      </c>
      <c r="E1092" s="255" t="s">
        <v>87</v>
      </c>
      <c r="F1092" s="254" t="s">
        <v>54</v>
      </c>
      <c r="G1092" s="253" t="s">
        <v>209</v>
      </c>
      <c r="H1092" s="256" t="s">
        <v>290</v>
      </c>
      <c r="I1092" s="257">
        <v>46180</v>
      </c>
      <c r="J1092" s="258"/>
      <c r="K1092" s="258"/>
      <c r="L1092" s="258"/>
      <c r="M1092" s="259" t="s">
        <v>211</v>
      </c>
      <c r="N1092" s="260"/>
      <c r="O1092" s="260"/>
      <c r="P1092" s="260"/>
      <c r="Q1092" s="260"/>
      <c r="R1092" s="260"/>
      <c r="S1092" s="260"/>
      <c r="T1092" s="261">
        <f t="shared" si="61"/>
        <v>0</v>
      </c>
      <c r="U1092" s="253"/>
      <c r="V1092" s="260"/>
      <c r="W1092" s="260"/>
      <c r="X1092" s="260"/>
      <c r="Y1092" s="260"/>
      <c r="Z1092" s="260"/>
      <c r="AA1092" s="260"/>
      <c r="AB1092" s="260"/>
      <c r="AC1092" s="260"/>
      <c r="AD1092" s="260"/>
      <c r="AE1092" s="260"/>
    </row>
    <row r="1093" spans="1:31">
      <c r="A1093" s="251">
        <v>24</v>
      </c>
      <c r="B1093" s="252">
        <v>45622</v>
      </c>
      <c r="C1093" s="253" t="s">
        <v>88</v>
      </c>
      <c r="D1093" s="259">
        <v>10941</v>
      </c>
      <c r="E1093" s="255" t="s">
        <v>89</v>
      </c>
      <c r="F1093" s="254" t="s">
        <v>54</v>
      </c>
      <c r="G1093" s="253" t="s">
        <v>251</v>
      </c>
      <c r="H1093" s="256" t="s">
        <v>64</v>
      </c>
      <c r="I1093" s="257">
        <v>46180</v>
      </c>
      <c r="J1093" s="258"/>
      <c r="K1093" s="258"/>
      <c r="L1093" s="258"/>
      <c r="M1093" s="259" t="s">
        <v>210</v>
      </c>
      <c r="N1093" s="260"/>
      <c r="O1093" s="260"/>
      <c r="P1093" s="260"/>
      <c r="Q1093" s="260"/>
      <c r="R1093" s="260"/>
      <c r="S1093" s="260"/>
      <c r="T1093" s="261">
        <f t="shared" si="61"/>
        <v>0</v>
      </c>
      <c r="U1093" s="260"/>
      <c r="V1093" s="260"/>
      <c r="W1093" s="260"/>
      <c r="X1093" s="260"/>
      <c r="Y1093" s="260"/>
      <c r="Z1093" s="260"/>
      <c r="AA1093" s="260"/>
      <c r="AB1093" s="260"/>
      <c r="AC1093" s="260"/>
      <c r="AD1093" s="260"/>
      <c r="AE1093" s="260"/>
    </row>
    <row r="1094" spans="1:31">
      <c r="A1094" s="251">
        <v>25</v>
      </c>
      <c r="B1094" s="252">
        <v>45993</v>
      </c>
      <c r="C1094" s="253" t="s">
        <v>259</v>
      </c>
      <c r="D1094" s="254">
        <v>31086</v>
      </c>
      <c r="E1094" s="255" t="s">
        <v>261</v>
      </c>
      <c r="F1094" s="254" t="s">
        <v>52</v>
      </c>
      <c r="G1094" s="253" t="s">
        <v>251</v>
      </c>
      <c r="H1094" s="256" t="s">
        <v>77</v>
      </c>
      <c r="I1094" s="257">
        <v>46180</v>
      </c>
      <c r="J1094" s="258"/>
      <c r="K1094" s="258"/>
      <c r="L1094" s="258"/>
      <c r="M1094" s="259" t="s">
        <v>210</v>
      </c>
      <c r="N1094" s="260"/>
      <c r="O1094" s="260"/>
      <c r="P1094" s="260"/>
      <c r="Q1094" s="260"/>
      <c r="R1094" s="260"/>
      <c r="S1094" s="260"/>
      <c r="T1094" s="261">
        <f t="shared" si="61"/>
        <v>0</v>
      </c>
      <c r="U1094" s="253"/>
      <c r="V1094" s="253"/>
      <c r="W1094" s="253"/>
      <c r="X1094" s="253"/>
      <c r="Y1094" s="253"/>
      <c r="Z1094" s="253"/>
      <c r="AA1094" s="253"/>
      <c r="AB1094" s="253"/>
      <c r="AC1094" s="253"/>
      <c r="AD1094" s="253"/>
      <c r="AE1094" s="253"/>
    </row>
    <row r="1095" spans="1:31">
      <c r="A1095" s="251">
        <v>26</v>
      </c>
      <c r="B1095" s="262">
        <v>46084</v>
      </c>
      <c r="C1095" s="253" t="s">
        <v>268</v>
      </c>
      <c r="D1095" s="253">
        <v>32817</v>
      </c>
      <c r="E1095" s="263" t="s">
        <v>336</v>
      </c>
      <c r="F1095" s="253" t="s">
        <v>52</v>
      </c>
      <c r="G1095" s="253" t="s">
        <v>209</v>
      </c>
      <c r="H1095" s="263" t="s">
        <v>258</v>
      </c>
      <c r="I1095" s="257">
        <v>46180</v>
      </c>
      <c r="J1095" s="258"/>
      <c r="K1095" s="258"/>
      <c r="L1095" s="258"/>
      <c r="M1095" s="259" t="s">
        <v>211</v>
      </c>
      <c r="N1095" s="253"/>
      <c r="O1095" s="253"/>
      <c r="P1095" s="253"/>
      <c r="Q1095" s="253"/>
      <c r="R1095" s="253"/>
      <c r="S1095" s="253"/>
      <c r="T1095" s="253">
        <v>0</v>
      </c>
      <c r="U1095" s="253"/>
      <c r="V1095" s="253"/>
      <c r="W1095" s="253"/>
      <c r="X1095" s="253"/>
      <c r="Y1095" s="253"/>
      <c r="Z1095" s="253"/>
      <c r="AA1095" s="253"/>
      <c r="AB1095" s="253"/>
      <c r="AC1095" s="253"/>
      <c r="AD1095" s="253"/>
      <c r="AE1095" s="253"/>
    </row>
    <row r="1096" spans="1:31">
      <c r="A1096" s="251">
        <v>27</v>
      </c>
      <c r="B1096" s="252">
        <v>45818</v>
      </c>
      <c r="C1096" s="253" t="s">
        <v>90</v>
      </c>
      <c r="D1096" s="259">
        <v>14851</v>
      </c>
      <c r="E1096" s="255" t="s">
        <v>91</v>
      </c>
      <c r="F1096" s="254" t="s">
        <v>54</v>
      </c>
      <c r="G1096" s="253" t="s">
        <v>251</v>
      </c>
      <c r="H1096" s="256" t="s">
        <v>77</v>
      </c>
      <c r="I1096" s="257">
        <v>46180</v>
      </c>
      <c r="J1096" s="258"/>
      <c r="K1096" s="258"/>
      <c r="L1096" s="258"/>
      <c r="M1096" s="259" t="s">
        <v>210</v>
      </c>
      <c r="N1096" s="260"/>
      <c r="O1096" s="260"/>
      <c r="P1096" s="260"/>
      <c r="Q1096" s="260"/>
      <c r="R1096" s="260"/>
      <c r="S1096" s="260"/>
      <c r="T1096" s="261">
        <f t="shared" ref="T1096:T1103" si="62">SUM(R1096:S1096)</f>
        <v>0</v>
      </c>
      <c r="U1096" s="260"/>
      <c r="V1096" s="260"/>
      <c r="W1096" s="260"/>
      <c r="X1096" s="260"/>
      <c r="Y1096" s="260"/>
      <c r="Z1096" s="260"/>
      <c r="AA1096" s="260"/>
      <c r="AB1096" s="260"/>
      <c r="AC1096" s="260"/>
      <c r="AD1096" s="260"/>
      <c r="AE1096" s="260"/>
    </row>
    <row r="1097" spans="1:31">
      <c r="A1097" s="251">
        <v>28</v>
      </c>
      <c r="B1097" s="252">
        <v>45670</v>
      </c>
      <c r="C1097" s="253" t="s">
        <v>92</v>
      </c>
      <c r="D1097" s="259">
        <v>12577</v>
      </c>
      <c r="E1097" s="255" t="s">
        <v>93</v>
      </c>
      <c r="F1097" s="254" t="s">
        <v>50</v>
      </c>
      <c r="G1097" s="253" t="s">
        <v>209</v>
      </c>
      <c r="H1097" s="256" t="s">
        <v>58</v>
      </c>
      <c r="I1097" s="257">
        <v>46180</v>
      </c>
      <c r="J1097" s="258"/>
      <c r="K1097" s="258"/>
      <c r="L1097" s="258"/>
      <c r="M1097" s="259" t="s">
        <v>211</v>
      </c>
      <c r="N1097" s="260"/>
      <c r="O1097" s="260"/>
      <c r="P1097" s="260"/>
      <c r="Q1097" s="260"/>
      <c r="R1097" s="260"/>
      <c r="S1097" s="260"/>
      <c r="T1097" s="261">
        <f t="shared" si="62"/>
        <v>0</v>
      </c>
      <c r="U1097" s="260"/>
      <c r="V1097" s="260"/>
      <c r="W1097" s="260"/>
      <c r="X1097" s="260"/>
      <c r="Y1097" s="260"/>
      <c r="Z1097" s="260"/>
      <c r="AA1097" s="260"/>
      <c r="AB1097" s="260"/>
      <c r="AC1097" s="260"/>
      <c r="AD1097" s="260"/>
      <c r="AE1097" s="260"/>
    </row>
    <row r="1098" spans="1:31">
      <c r="A1098" s="251">
        <v>29</v>
      </c>
      <c r="B1098" s="252">
        <v>45811</v>
      </c>
      <c r="C1098" s="253" t="s">
        <v>51</v>
      </c>
      <c r="D1098" s="259">
        <v>13366</v>
      </c>
      <c r="E1098" s="255" t="s">
        <v>94</v>
      </c>
      <c r="F1098" s="254" t="s">
        <v>52</v>
      </c>
      <c r="G1098" s="253" t="s">
        <v>251</v>
      </c>
      <c r="H1098" s="256" t="s">
        <v>291</v>
      </c>
      <c r="I1098" s="257">
        <v>46180</v>
      </c>
      <c r="J1098" s="258"/>
      <c r="K1098" s="258"/>
      <c r="L1098" s="258"/>
      <c r="M1098" s="259" t="s">
        <v>210</v>
      </c>
      <c r="N1098" s="260"/>
      <c r="O1098" s="260"/>
      <c r="P1098" s="260"/>
      <c r="Q1098" s="260"/>
      <c r="R1098" s="260"/>
      <c r="S1098" s="260"/>
      <c r="T1098" s="261">
        <f t="shared" si="62"/>
        <v>0</v>
      </c>
      <c r="U1098" s="260"/>
      <c r="V1098" s="260"/>
      <c r="W1098" s="260"/>
      <c r="X1098" s="260"/>
      <c r="Y1098" s="260"/>
      <c r="Z1098" s="260"/>
      <c r="AA1098" s="260"/>
      <c r="AB1098" s="260"/>
      <c r="AC1098" s="260"/>
      <c r="AD1098" s="260"/>
      <c r="AE1098" s="260"/>
    </row>
    <row r="1099" spans="1:31">
      <c r="A1099" s="251">
        <v>30</v>
      </c>
      <c r="B1099" s="252">
        <v>45670</v>
      </c>
      <c r="C1099" s="253" t="s">
        <v>95</v>
      </c>
      <c r="D1099" s="259">
        <v>13678</v>
      </c>
      <c r="E1099" s="255" t="s">
        <v>96</v>
      </c>
      <c r="F1099" s="254" t="s">
        <v>52</v>
      </c>
      <c r="G1099" s="253" t="s">
        <v>209</v>
      </c>
      <c r="H1099" s="256" t="s">
        <v>77</v>
      </c>
      <c r="I1099" s="257">
        <v>46180</v>
      </c>
      <c r="J1099" s="258"/>
      <c r="K1099" s="258"/>
      <c r="L1099" s="258"/>
      <c r="M1099" s="259" t="s">
        <v>211</v>
      </c>
      <c r="N1099" s="260"/>
      <c r="O1099" s="260"/>
      <c r="P1099" s="260"/>
      <c r="Q1099" s="260"/>
      <c r="R1099" s="260"/>
      <c r="S1099" s="260"/>
      <c r="T1099" s="261">
        <f t="shared" si="62"/>
        <v>0</v>
      </c>
      <c r="U1099" s="253"/>
      <c r="V1099" s="260"/>
      <c r="W1099" s="260"/>
      <c r="X1099" s="260"/>
      <c r="Y1099" s="260"/>
      <c r="Z1099" s="260"/>
      <c r="AA1099" s="260"/>
      <c r="AB1099" s="260"/>
      <c r="AC1099" s="260"/>
      <c r="AD1099" s="260"/>
      <c r="AE1099" s="260"/>
    </row>
    <row r="1100" spans="1:31">
      <c r="A1100" s="251">
        <v>31</v>
      </c>
      <c r="B1100" s="252">
        <v>45719</v>
      </c>
      <c r="C1100" s="253" t="s">
        <v>82</v>
      </c>
      <c r="D1100" s="254">
        <v>12083</v>
      </c>
      <c r="E1100" s="255" t="s">
        <v>97</v>
      </c>
      <c r="F1100" s="254" t="s">
        <v>54</v>
      </c>
      <c r="G1100" s="253" t="s">
        <v>209</v>
      </c>
      <c r="H1100" s="256" t="s">
        <v>84</v>
      </c>
      <c r="I1100" s="257">
        <v>46180</v>
      </c>
      <c r="J1100" s="258"/>
      <c r="K1100" s="258"/>
      <c r="L1100" s="258"/>
      <c r="M1100" s="259" t="s">
        <v>211</v>
      </c>
      <c r="N1100" s="260"/>
      <c r="O1100" s="260"/>
      <c r="P1100" s="260"/>
      <c r="Q1100" s="260"/>
      <c r="R1100" s="260"/>
      <c r="S1100" s="260"/>
      <c r="T1100" s="261">
        <f t="shared" si="62"/>
        <v>0</v>
      </c>
      <c r="U1100" s="260"/>
      <c r="V1100" s="260"/>
      <c r="W1100" s="260"/>
      <c r="X1100" s="260"/>
      <c r="Y1100" s="260"/>
      <c r="Z1100" s="260"/>
      <c r="AA1100" s="260"/>
      <c r="AB1100" s="260"/>
      <c r="AC1100" s="260"/>
      <c r="AD1100" s="260"/>
      <c r="AE1100" s="260"/>
    </row>
    <row r="1101" spans="1:31">
      <c r="A1101" s="251">
        <v>32</v>
      </c>
      <c r="B1101" s="252">
        <v>45944</v>
      </c>
      <c r="C1101" s="253" t="s">
        <v>214</v>
      </c>
      <c r="D1101" s="254">
        <v>31010</v>
      </c>
      <c r="E1101" s="255" t="s">
        <v>216</v>
      </c>
      <c r="F1101" s="254" t="s">
        <v>52</v>
      </c>
      <c r="G1101" s="253" t="s">
        <v>209</v>
      </c>
      <c r="H1101" s="256" t="s">
        <v>289</v>
      </c>
      <c r="I1101" s="257">
        <v>46180</v>
      </c>
      <c r="J1101" s="258"/>
      <c r="K1101" s="258"/>
      <c r="L1101" s="258"/>
      <c r="M1101" s="259" t="s">
        <v>211</v>
      </c>
      <c r="N1101" s="260"/>
      <c r="O1101" s="260"/>
      <c r="P1101" s="260"/>
      <c r="Q1101" s="260"/>
      <c r="R1101" s="260"/>
      <c r="S1101" s="260"/>
      <c r="T1101" s="261">
        <f t="shared" si="62"/>
        <v>0</v>
      </c>
      <c r="U1101" s="253"/>
      <c r="V1101" s="253"/>
      <c r="W1101" s="253"/>
      <c r="X1101" s="253"/>
      <c r="Y1101" s="253"/>
      <c r="Z1101" s="253"/>
      <c r="AA1101" s="253"/>
      <c r="AB1101" s="253"/>
      <c r="AC1101" s="253"/>
      <c r="AD1101" s="253"/>
      <c r="AE1101" s="253"/>
    </row>
    <row r="1102" spans="1:31">
      <c r="A1102" s="251">
        <v>33</v>
      </c>
      <c r="B1102" s="252">
        <v>45685</v>
      </c>
      <c r="C1102" s="253" t="s">
        <v>81</v>
      </c>
      <c r="D1102" s="254">
        <v>12634</v>
      </c>
      <c r="E1102" s="255" t="s">
        <v>98</v>
      </c>
      <c r="F1102" s="254" t="s">
        <v>52</v>
      </c>
      <c r="G1102" s="253" t="s">
        <v>209</v>
      </c>
      <c r="H1102" s="256" t="s">
        <v>292</v>
      </c>
      <c r="I1102" s="257">
        <v>46180</v>
      </c>
      <c r="J1102" s="258"/>
      <c r="K1102" s="258"/>
      <c r="L1102" s="258"/>
      <c r="M1102" s="259" t="s">
        <v>211</v>
      </c>
      <c r="N1102" s="260"/>
      <c r="O1102" s="260"/>
      <c r="P1102" s="260"/>
      <c r="Q1102" s="260"/>
      <c r="R1102" s="260"/>
      <c r="S1102" s="260"/>
      <c r="T1102" s="261">
        <f t="shared" si="62"/>
        <v>0</v>
      </c>
      <c r="U1102" s="260"/>
      <c r="V1102" s="260"/>
      <c r="W1102" s="260"/>
      <c r="X1102" s="260"/>
      <c r="Y1102" s="260"/>
      <c r="Z1102" s="260"/>
      <c r="AA1102" s="260"/>
      <c r="AB1102" s="260"/>
      <c r="AC1102" s="260"/>
      <c r="AD1102" s="260"/>
      <c r="AE1102" s="260"/>
    </row>
    <row r="1103" spans="1:31">
      <c r="A1103" s="251">
        <v>34</v>
      </c>
      <c r="B1103" s="252">
        <v>45818</v>
      </c>
      <c r="C1103" s="253" t="s">
        <v>90</v>
      </c>
      <c r="D1103" s="254">
        <v>14841</v>
      </c>
      <c r="E1103" s="255" t="s">
        <v>100</v>
      </c>
      <c r="F1103" s="254" t="s">
        <v>54</v>
      </c>
      <c r="G1103" s="253" t="s">
        <v>212</v>
      </c>
      <c r="H1103" s="256" t="s">
        <v>58</v>
      </c>
      <c r="I1103" s="257">
        <v>46180</v>
      </c>
      <c r="J1103" s="258"/>
      <c r="K1103" s="258"/>
      <c r="L1103" s="258"/>
      <c r="M1103" s="259" t="s">
        <v>212</v>
      </c>
      <c r="N1103" s="260"/>
      <c r="O1103" s="260"/>
      <c r="P1103" s="260"/>
      <c r="Q1103" s="260"/>
      <c r="R1103" s="260"/>
      <c r="S1103" s="260"/>
      <c r="T1103" s="261">
        <f t="shared" si="62"/>
        <v>0</v>
      </c>
      <c r="U1103" s="260"/>
      <c r="V1103" s="260"/>
      <c r="W1103" s="260"/>
      <c r="X1103" s="260"/>
      <c r="Y1103" s="260"/>
      <c r="Z1103" s="260"/>
      <c r="AA1103" s="260"/>
      <c r="AB1103" s="260"/>
      <c r="AC1103" s="260"/>
      <c r="AD1103" s="260"/>
      <c r="AE1103" s="260"/>
    </row>
    <row r="1104" spans="1:31">
      <c r="A1104" s="251">
        <v>35</v>
      </c>
      <c r="B1104" s="262">
        <v>46084</v>
      </c>
      <c r="C1104" s="253" t="s">
        <v>268</v>
      </c>
      <c r="D1104" s="253">
        <v>32803</v>
      </c>
      <c r="E1104" s="263" t="s">
        <v>270</v>
      </c>
      <c r="F1104" s="253" t="s">
        <v>52</v>
      </c>
      <c r="G1104" s="253" t="s">
        <v>209</v>
      </c>
      <c r="H1104" s="263" t="s">
        <v>288</v>
      </c>
      <c r="I1104" s="257">
        <v>46180</v>
      </c>
      <c r="J1104" s="258"/>
      <c r="K1104" s="258"/>
      <c r="L1104" s="258"/>
      <c r="M1104" s="259" t="s">
        <v>211</v>
      </c>
      <c r="N1104" s="253"/>
      <c r="O1104" s="253"/>
      <c r="P1104" s="253"/>
      <c r="Q1104" s="253"/>
      <c r="R1104" s="253"/>
      <c r="S1104" s="253"/>
      <c r="T1104" s="253">
        <v>0</v>
      </c>
      <c r="U1104" s="253"/>
      <c r="V1104" s="253"/>
      <c r="W1104" s="253"/>
      <c r="X1104" s="253"/>
      <c r="Y1104" s="253"/>
      <c r="Z1104" s="253"/>
      <c r="AA1104" s="253"/>
      <c r="AB1104" s="253"/>
      <c r="AC1104" s="253"/>
      <c r="AD1104" s="253"/>
      <c r="AE1104" s="253"/>
    </row>
    <row r="1105" spans="1:31">
      <c r="A1105" s="251">
        <v>36</v>
      </c>
      <c r="B1105" s="262">
        <v>46084</v>
      </c>
      <c r="C1105" s="253" t="s">
        <v>268</v>
      </c>
      <c r="D1105" s="253">
        <v>32822</v>
      </c>
      <c r="E1105" s="263" t="s">
        <v>271</v>
      </c>
      <c r="F1105" s="253" t="s">
        <v>54</v>
      </c>
      <c r="G1105" s="253" t="s">
        <v>251</v>
      </c>
      <c r="H1105" s="263" t="s">
        <v>290</v>
      </c>
      <c r="I1105" s="257">
        <v>46180</v>
      </c>
      <c r="J1105" s="258"/>
      <c r="K1105" s="258"/>
      <c r="L1105" s="258"/>
      <c r="M1105" s="259" t="s">
        <v>210</v>
      </c>
      <c r="N1105" s="260"/>
      <c r="O1105" s="260"/>
      <c r="P1105" s="253"/>
      <c r="Q1105" s="253"/>
      <c r="R1105" s="253"/>
      <c r="S1105" s="253"/>
      <c r="T1105" s="253">
        <v>0</v>
      </c>
      <c r="U1105" s="253"/>
      <c r="V1105" s="253"/>
      <c r="W1105" s="253"/>
      <c r="X1105" s="253"/>
      <c r="Y1105" s="253"/>
      <c r="Z1105" s="253"/>
      <c r="AA1105" s="253"/>
      <c r="AB1105" s="253"/>
      <c r="AC1105" s="253"/>
      <c r="AD1105" s="253"/>
      <c r="AE1105" s="253"/>
    </row>
    <row r="1106" spans="1:31">
      <c r="A1106" s="251">
        <v>37</v>
      </c>
      <c r="B1106" s="262">
        <v>46084</v>
      </c>
      <c r="C1106" s="253" t="s">
        <v>268</v>
      </c>
      <c r="D1106" s="253">
        <v>32814</v>
      </c>
      <c r="E1106" s="263" t="s">
        <v>272</v>
      </c>
      <c r="F1106" s="253" t="s">
        <v>52</v>
      </c>
      <c r="G1106" s="253" t="s">
        <v>209</v>
      </c>
      <c r="H1106" s="263" t="s">
        <v>258</v>
      </c>
      <c r="I1106" s="257">
        <v>46180</v>
      </c>
      <c r="J1106" s="258"/>
      <c r="K1106" s="258"/>
      <c r="L1106" s="258"/>
      <c r="M1106" s="259" t="s">
        <v>211</v>
      </c>
      <c r="N1106" s="253"/>
      <c r="O1106" s="253"/>
      <c r="P1106" s="253"/>
      <c r="Q1106" s="253"/>
      <c r="R1106" s="253"/>
      <c r="S1106" s="253"/>
      <c r="T1106" s="253">
        <v>0</v>
      </c>
      <c r="U1106" s="253"/>
      <c r="V1106" s="253"/>
      <c r="W1106" s="253"/>
      <c r="X1106" s="253"/>
      <c r="Y1106" s="253"/>
      <c r="Z1106" s="253"/>
      <c r="AA1106" s="253"/>
      <c r="AB1106" s="253"/>
      <c r="AC1106" s="253"/>
      <c r="AD1106" s="253"/>
      <c r="AE1106" s="253"/>
    </row>
    <row r="1107" spans="1:31">
      <c r="A1107" s="251">
        <v>38</v>
      </c>
      <c r="B1107" s="252">
        <v>45440</v>
      </c>
      <c r="C1107" s="253" t="s">
        <v>104</v>
      </c>
      <c r="D1107" s="254">
        <v>6362</v>
      </c>
      <c r="E1107" s="255" t="s">
        <v>105</v>
      </c>
      <c r="F1107" s="254" t="s">
        <v>52</v>
      </c>
      <c r="G1107" s="253" t="s">
        <v>209</v>
      </c>
      <c r="H1107" s="256" t="s">
        <v>293</v>
      </c>
      <c r="I1107" s="257">
        <v>46180</v>
      </c>
      <c r="J1107" s="258"/>
      <c r="K1107" s="258"/>
      <c r="L1107" s="258"/>
      <c r="M1107" s="259" t="s">
        <v>211</v>
      </c>
      <c r="N1107" s="260"/>
      <c r="O1107" s="260"/>
      <c r="P1107" s="260"/>
      <c r="Q1107" s="260"/>
      <c r="R1107" s="260"/>
      <c r="S1107" s="260"/>
      <c r="T1107" s="261">
        <f>SUM(R1107:S1107)</f>
        <v>0</v>
      </c>
      <c r="U1107" s="260"/>
      <c r="V1107" s="260"/>
      <c r="W1107" s="260"/>
      <c r="X1107" s="260"/>
      <c r="Y1107" s="260"/>
      <c r="Z1107" s="260"/>
      <c r="AA1107" s="260"/>
      <c r="AB1107" s="260"/>
      <c r="AC1107" s="260"/>
      <c r="AD1107" s="260"/>
      <c r="AE1107" s="260"/>
    </row>
    <row r="1108" spans="1:31">
      <c r="A1108" s="251">
        <v>39</v>
      </c>
      <c r="B1108" s="252">
        <v>46154</v>
      </c>
      <c r="C1108" s="253" t="s">
        <v>299</v>
      </c>
      <c r="D1108" s="253">
        <v>32561</v>
      </c>
      <c r="E1108" s="255" t="s">
        <v>301</v>
      </c>
      <c r="F1108" s="254" t="s">
        <v>52</v>
      </c>
      <c r="G1108" s="253" t="s">
        <v>251</v>
      </c>
      <c r="H1108" s="256" t="s">
        <v>77</v>
      </c>
      <c r="I1108" s="257">
        <v>46180</v>
      </c>
      <c r="J1108" s="258"/>
      <c r="K1108" s="258"/>
      <c r="L1108" s="258"/>
      <c r="M1108" s="259" t="s">
        <v>210</v>
      </c>
      <c r="N1108" s="260"/>
      <c r="O1108" s="260"/>
      <c r="P1108" s="260"/>
      <c r="Q1108" s="260"/>
      <c r="R1108" s="260"/>
      <c r="S1108" s="260"/>
      <c r="T1108" s="261">
        <f>SUM(R1108:S1108)</f>
        <v>0</v>
      </c>
      <c r="U1108" s="261"/>
      <c r="V1108" s="253"/>
      <c r="W1108" s="253"/>
      <c r="X1108" s="253"/>
      <c r="Y1108" s="253"/>
      <c r="Z1108" s="253"/>
      <c r="AA1108" s="253"/>
      <c r="AB1108" s="253"/>
      <c r="AC1108" s="253"/>
      <c r="AD1108" s="253"/>
      <c r="AE1108" s="253"/>
    </row>
    <row r="1109" spans="1:31">
      <c r="A1109" s="251">
        <v>40</v>
      </c>
      <c r="B1109" s="262">
        <v>46084</v>
      </c>
      <c r="C1109" s="253" t="s">
        <v>268</v>
      </c>
      <c r="D1109" s="253">
        <v>32824</v>
      </c>
      <c r="E1109" s="263" t="s">
        <v>273</v>
      </c>
      <c r="F1109" s="253" t="s">
        <v>52</v>
      </c>
      <c r="G1109" s="253" t="s">
        <v>209</v>
      </c>
      <c r="H1109" s="263" t="s">
        <v>77</v>
      </c>
      <c r="I1109" s="257">
        <v>46180</v>
      </c>
      <c r="J1109" s="258"/>
      <c r="K1109" s="258"/>
      <c r="L1109" s="258"/>
      <c r="M1109" s="259" t="s">
        <v>211</v>
      </c>
      <c r="N1109" s="253"/>
      <c r="O1109" s="253"/>
      <c r="P1109" s="253"/>
      <c r="Q1109" s="253"/>
      <c r="R1109" s="253"/>
      <c r="S1109" s="253"/>
      <c r="T1109" s="253">
        <v>0</v>
      </c>
      <c r="U1109" s="253"/>
      <c r="V1109" s="253"/>
      <c r="W1109" s="253"/>
      <c r="X1109" s="253"/>
      <c r="Y1109" s="253"/>
      <c r="Z1109" s="253"/>
      <c r="AA1109" s="253"/>
      <c r="AB1109" s="253"/>
      <c r="AC1109" s="253"/>
      <c r="AD1109" s="253"/>
      <c r="AE1109" s="253"/>
    </row>
    <row r="1110" spans="1:31">
      <c r="A1110" s="251">
        <v>41</v>
      </c>
      <c r="B1110" s="252">
        <v>46161</v>
      </c>
      <c r="C1110" s="253" t="s">
        <v>310</v>
      </c>
      <c r="D1110" s="254">
        <v>32221</v>
      </c>
      <c r="E1110" s="255" t="s">
        <v>315</v>
      </c>
      <c r="F1110" s="254" t="s">
        <v>50</v>
      </c>
      <c r="G1110" s="253" t="s">
        <v>251</v>
      </c>
      <c r="H1110" s="256" t="s">
        <v>215</v>
      </c>
      <c r="I1110" s="257">
        <v>46180</v>
      </c>
      <c r="J1110" s="258"/>
      <c r="K1110" s="258"/>
      <c r="L1110" s="258"/>
      <c r="M1110" s="259" t="s">
        <v>210</v>
      </c>
      <c r="N1110" s="260"/>
      <c r="O1110" s="260"/>
      <c r="P1110" s="260"/>
      <c r="Q1110" s="260"/>
      <c r="R1110" s="260"/>
      <c r="S1110" s="260"/>
      <c r="T1110" s="261">
        <f t="shared" ref="T1110:T1145" si="63">SUM(R1110:S1110)</f>
        <v>0</v>
      </c>
      <c r="U1110" s="253"/>
      <c r="V1110" s="253"/>
      <c r="W1110" s="253"/>
      <c r="X1110" s="253"/>
      <c r="Y1110" s="253"/>
      <c r="Z1110" s="253"/>
      <c r="AA1110" s="253"/>
      <c r="AB1110" s="253"/>
      <c r="AC1110" s="253"/>
      <c r="AD1110" s="253"/>
      <c r="AE1110" s="253"/>
    </row>
    <row r="1111" spans="1:31">
      <c r="A1111" s="251">
        <v>42</v>
      </c>
      <c r="B1111" s="252">
        <v>46161</v>
      </c>
      <c r="C1111" s="253" t="s">
        <v>310</v>
      </c>
      <c r="D1111" s="254">
        <v>32212</v>
      </c>
      <c r="E1111" s="255" t="s">
        <v>316</v>
      </c>
      <c r="F1111" s="254" t="s">
        <v>50</v>
      </c>
      <c r="G1111" s="253" t="s">
        <v>251</v>
      </c>
      <c r="H1111" s="256" t="s">
        <v>333</v>
      </c>
      <c r="I1111" s="257">
        <v>46180</v>
      </c>
      <c r="J1111" s="258"/>
      <c r="K1111" s="258"/>
      <c r="L1111" s="258"/>
      <c r="M1111" s="259" t="s">
        <v>210</v>
      </c>
      <c r="N1111" s="260"/>
      <c r="O1111" s="260"/>
      <c r="P1111" s="260"/>
      <c r="Q1111" s="260"/>
      <c r="R1111" s="260"/>
      <c r="S1111" s="260"/>
      <c r="T1111" s="261">
        <f t="shared" si="63"/>
        <v>0</v>
      </c>
      <c r="U1111" s="253"/>
      <c r="V1111" s="253"/>
      <c r="W1111" s="253"/>
      <c r="X1111" s="253"/>
      <c r="Y1111" s="253"/>
      <c r="Z1111" s="253"/>
      <c r="AA1111" s="253"/>
      <c r="AB1111" s="253"/>
      <c r="AC1111" s="253"/>
      <c r="AD1111" s="253"/>
      <c r="AE1111" s="253"/>
    </row>
    <row r="1112" spans="1:31">
      <c r="A1112" s="251">
        <v>43</v>
      </c>
      <c r="B1112" s="252">
        <v>45818</v>
      </c>
      <c r="C1112" s="253" t="s">
        <v>90</v>
      </c>
      <c r="D1112" s="254">
        <v>14874</v>
      </c>
      <c r="E1112" s="255" t="s">
        <v>106</v>
      </c>
      <c r="F1112" s="254" t="s">
        <v>50</v>
      </c>
      <c r="G1112" s="253" t="s">
        <v>251</v>
      </c>
      <c r="H1112" s="256" t="s">
        <v>77</v>
      </c>
      <c r="I1112" s="257">
        <v>46180</v>
      </c>
      <c r="J1112" s="258"/>
      <c r="K1112" s="258"/>
      <c r="L1112" s="258"/>
      <c r="M1112" s="259" t="s">
        <v>210</v>
      </c>
      <c r="N1112" s="260"/>
      <c r="O1112" s="260"/>
      <c r="P1112" s="260"/>
      <c r="Q1112" s="260"/>
      <c r="R1112" s="260"/>
      <c r="S1112" s="260"/>
      <c r="T1112" s="261">
        <f t="shared" si="63"/>
        <v>0</v>
      </c>
      <c r="U1112" s="260"/>
      <c r="V1112" s="260"/>
      <c r="W1112" s="260"/>
      <c r="X1112" s="260"/>
      <c r="Y1112" s="260"/>
      <c r="Z1112" s="260"/>
      <c r="AA1112" s="260"/>
      <c r="AB1112" s="260"/>
      <c r="AC1112" s="260"/>
      <c r="AD1112" s="260"/>
      <c r="AE1112" s="260"/>
    </row>
    <row r="1113" spans="1:31">
      <c r="A1113" s="251">
        <v>44</v>
      </c>
      <c r="B1113" s="252">
        <v>45462</v>
      </c>
      <c r="C1113" s="253" t="s">
        <v>107</v>
      </c>
      <c r="D1113" s="254">
        <v>7697</v>
      </c>
      <c r="E1113" s="255" t="s">
        <v>108</v>
      </c>
      <c r="F1113" s="254" t="s">
        <v>50</v>
      </c>
      <c r="G1113" s="253" t="s">
        <v>212</v>
      </c>
      <c r="H1113" s="256" t="s">
        <v>294</v>
      </c>
      <c r="I1113" s="257">
        <v>46180</v>
      </c>
      <c r="J1113" s="258"/>
      <c r="K1113" s="258"/>
      <c r="L1113" s="258"/>
      <c r="M1113" s="259" t="s">
        <v>212</v>
      </c>
      <c r="N1113" s="260"/>
      <c r="O1113" s="260"/>
      <c r="P1113" s="260"/>
      <c r="Q1113" s="260"/>
      <c r="R1113" s="260"/>
      <c r="S1113" s="260"/>
      <c r="T1113" s="261">
        <f t="shared" si="63"/>
        <v>0</v>
      </c>
      <c r="U1113" s="260"/>
      <c r="V1113" s="260"/>
      <c r="W1113" s="260"/>
      <c r="X1113" s="260"/>
      <c r="Y1113" s="260"/>
      <c r="Z1113" s="260"/>
      <c r="AA1113" s="260"/>
      <c r="AB1113" s="260"/>
      <c r="AC1113" s="260"/>
      <c r="AD1113" s="260"/>
      <c r="AE1113" s="260"/>
    </row>
    <row r="1114" spans="1:31">
      <c r="A1114" s="251">
        <v>45</v>
      </c>
      <c r="B1114" s="252">
        <v>45734</v>
      </c>
      <c r="C1114" s="253" t="s">
        <v>61</v>
      </c>
      <c r="D1114" s="254">
        <v>11938</v>
      </c>
      <c r="E1114" s="255" t="s">
        <v>252</v>
      </c>
      <c r="F1114" s="254" t="s">
        <v>52</v>
      </c>
      <c r="G1114" s="253" t="s">
        <v>209</v>
      </c>
      <c r="H1114" s="256" t="s">
        <v>84</v>
      </c>
      <c r="I1114" s="257">
        <v>46180</v>
      </c>
      <c r="J1114" s="258"/>
      <c r="K1114" s="258"/>
      <c r="L1114" s="258"/>
      <c r="M1114" s="259" t="s">
        <v>211</v>
      </c>
      <c r="N1114" s="260"/>
      <c r="O1114" s="260"/>
      <c r="P1114" s="260"/>
      <c r="Q1114" s="260"/>
      <c r="R1114" s="260"/>
      <c r="S1114" s="260"/>
      <c r="T1114" s="261">
        <f t="shared" si="63"/>
        <v>0</v>
      </c>
      <c r="U1114" s="260"/>
      <c r="V1114" s="260"/>
      <c r="W1114" s="260"/>
      <c r="X1114" s="260"/>
      <c r="Y1114" s="260"/>
      <c r="Z1114" s="260"/>
      <c r="AA1114" s="260"/>
      <c r="AB1114" s="260"/>
      <c r="AC1114" s="260"/>
      <c r="AD1114" s="260"/>
      <c r="AE1114" s="260"/>
    </row>
    <row r="1115" spans="1:31">
      <c r="A1115" s="251">
        <v>46</v>
      </c>
      <c r="B1115" s="252">
        <v>45804</v>
      </c>
      <c r="C1115" s="253" t="s">
        <v>72</v>
      </c>
      <c r="D1115" s="254">
        <v>14606</v>
      </c>
      <c r="E1115" s="255" t="s">
        <v>109</v>
      </c>
      <c r="F1115" s="254" t="s">
        <v>52</v>
      </c>
      <c r="G1115" s="253" t="s">
        <v>251</v>
      </c>
      <c r="H1115" s="256" t="s">
        <v>77</v>
      </c>
      <c r="I1115" s="257">
        <v>46180</v>
      </c>
      <c r="J1115" s="258"/>
      <c r="K1115" s="258"/>
      <c r="L1115" s="258"/>
      <c r="M1115" s="259" t="s">
        <v>210</v>
      </c>
      <c r="N1115" s="260"/>
      <c r="O1115" s="260"/>
      <c r="P1115" s="260"/>
      <c r="Q1115" s="260"/>
      <c r="R1115" s="260"/>
      <c r="S1115" s="260"/>
      <c r="T1115" s="261">
        <f t="shared" si="63"/>
        <v>0</v>
      </c>
      <c r="U1115" s="260"/>
      <c r="V1115" s="260"/>
      <c r="W1115" s="260"/>
      <c r="X1115" s="260"/>
      <c r="Y1115" s="260"/>
      <c r="Z1115" s="260"/>
      <c r="AA1115" s="260"/>
      <c r="AB1115" s="260"/>
      <c r="AC1115" s="260"/>
      <c r="AD1115" s="260"/>
      <c r="AE1115" s="260"/>
    </row>
    <row r="1116" spans="1:31">
      <c r="A1116" s="251">
        <v>47</v>
      </c>
      <c r="B1116" s="252">
        <v>45818</v>
      </c>
      <c r="C1116" s="253" t="s">
        <v>90</v>
      </c>
      <c r="D1116" s="254">
        <v>14865</v>
      </c>
      <c r="E1116" s="255" t="s">
        <v>110</v>
      </c>
      <c r="F1116" s="254" t="s">
        <v>54</v>
      </c>
      <c r="G1116" s="253" t="s">
        <v>251</v>
      </c>
      <c r="H1116" s="256" t="s">
        <v>77</v>
      </c>
      <c r="I1116" s="257">
        <v>46180</v>
      </c>
      <c r="J1116" s="258"/>
      <c r="K1116" s="258"/>
      <c r="L1116" s="258"/>
      <c r="M1116" s="259" t="s">
        <v>210</v>
      </c>
      <c r="N1116" s="260"/>
      <c r="O1116" s="260"/>
      <c r="P1116" s="260"/>
      <c r="Q1116" s="260"/>
      <c r="R1116" s="260"/>
      <c r="S1116" s="260"/>
      <c r="T1116" s="261">
        <f t="shared" si="63"/>
        <v>0</v>
      </c>
      <c r="U1116" s="260"/>
      <c r="V1116" s="260"/>
      <c r="W1116" s="260"/>
      <c r="X1116" s="260"/>
      <c r="Y1116" s="260"/>
      <c r="Z1116" s="260"/>
      <c r="AA1116" s="260"/>
      <c r="AB1116" s="260"/>
      <c r="AC1116" s="260"/>
      <c r="AD1116" s="260"/>
      <c r="AE1116" s="260"/>
    </row>
    <row r="1117" spans="1:31">
      <c r="A1117" s="251">
        <v>48</v>
      </c>
      <c r="B1117" s="252">
        <v>45692</v>
      </c>
      <c r="C1117" s="253" t="s">
        <v>103</v>
      </c>
      <c r="D1117" s="253">
        <v>11160</v>
      </c>
      <c r="E1117" s="255" t="s">
        <v>111</v>
      </c>
      <c r="F1117" s="254" t="s">
        <v>52</v>
      </c>
      <c r="G1117" s="253" t="s">
        <v>251</v>
      </c>
      <c r="H1117" s="256" t="s">
        <v>288</v>
      </c>
      <c r="I1117" s="257">
        <v>46180</v>
      </c>
      <c r="J1117" s="258"/>
      <c r="K1117" s="258"/>
      <c r="L1117" s="258"/>
      <c r="M1117" s="259" t="s">
        <v>210</v>
      </c>
      <c r="N1117" s="260"/>
      <c r="O1117" s="260"/>
      <c r="P1117" s="260"/>
      <c r="Q1117" s="260"/>
      <c r="R1117" s="260"/>
      <c r="S1117" s="260"/>
      <c r="T1117" s="261">
        <f t="shared" si="63"/>
        <v>0</v>
      </c>
      <c r="U1117" s="253"/>
      <c r="V1117" s="253"/>
      <c r="W1117" s="253"/>
      <c r="X1117" s="253"/>
      <c r="Y1117" s="253"/>
      <c r="Z1117" s="253"/>
      <c r="AA1117" s="253"/>
      <c r="AB1117" s="253"/>
      <c r="AC1117" s="253"/>
      <c r="AD1117" s="253"/>
      <c r="AE1117" s="253"/>
    </row>
    <row r="1118" spans="1:31">
      <c r="A1118" s="251">
        <v>49</v>
      </c>
      <c r="B1118" s="252">
        <v>45768</v>
      </c>
      <c r="C1118" s="253" t="s">
        <v>69</v>
      </c>
      <c r="D1118" s="253">
        <v>12262</v>
      </c>
      <c r="E1118" s="255" t="s">
        <v>112</v>
      </c>
      <c r="F1118" s="254" t="s">
        <v>54</v>
      </c>
      <c r="G1118" s="253" t="s">
        <v>251</v>
      </c>
      <c r="H1118" s="256" t="s">
        <v>64</v>
      </c>
      <c r="I1118" s="257">
        <v>46180</v>
      </c>
      <c r="J1118" s="258"/>
      <c r="K1118" s="258"/>
      <c r="L1118" s="258"/>
      <c r="M1118" s="259" t="s">
        <v>210</v>
      </c>
      <c r="N1118" s="260"/>
      <c r="O1118" s="260"/>
      <c r="P1118" s="260"/>
      <c r="Q1118" s="260"/>
      <c r="R1118" s="260"/>
      <c r="S1118" s="260"/>
      <c r="T1118" s="261">
        <f t="shared" si="63"/>
        <v>0</v>
      </c>
      <c r="U1118" s="253"/>
      <c r="V1118" s="253"/>
      <c r="W1118" s="253"/>
      <c r="X1118" s="253"/>
      <c r="Y1118" s="253"/>
      <c r="Z1118" s="253"/>
      <c r="AA1118" s="253"/>
      <c r="AB1118" s="253"/>
      <c r="AC1118" s="253"/>
      <c r="AD1118" s="253"/>
      <c r="AE1118" s="253"/>
    </row>
    <row r="1119" spans="1:31">
      <c r="A1119" s="251">
        <v>50</v>
      </c>
      <c r="B1119" s="252">
        <v>45783</v>
      </c>
      <c r="C1119" s="253" t="s">
        <v>76</v>
      </c>
      <c r="D1119" s="253">
        <v>14105</v>
      </c>
      <c r="E1119" s="255" t="s">
        <v>113</v>
      </c>
      <c r="F1119" s="254" t="s">
        <v>54</v>
      </c>
      <c r="G1119" s="253" t="s">
        <v>251</v>
      </c>
      <c r="H1119" s="256" t="s">
        <v>292</v>
      </c>
      <c r="I1119" s="257">
        <v>46180</v>
      </c>
      <c r="J1119" s="258"/>
      <c r="K1119" s="258"/>
      <c r="L1119" s="258"/>
      <c r="M1119" s="259" t="s">
        <v>210</v>
      </c>
      <c r="N1119" s="260"/>
      <c r="O1119" s="260"/>
      <c r="P1119" s="260"/>
      <c r="Q1119" s="260"/>
      <c r="R1119" s="260"/>
      <c r="S1119" s="260"/>
      <c r="T1119" s="261">
        <f t="shared" si="63"/>
        <v>0</v>
      </c>
      <c r="U1119" s="253"/>
      <c r="V1119" s="253"/>
      <c r="W1119" s="253"/>
      <c r="X1119" s="253"/>
      <c r="Y1119" s="253"/>
      <c r="Z1119" s="253"/>
      <c r="AA1119" s="253"/>
      <c r="AB1119" s="253"/>
      <c r="AC1119" s="253"/>
      <c r="AD1119" s="253"/>
      <c r="AE1119" s="253"/>
    </row>
    <row r="1120" spans="1:31">
      <c r="A1120" s="251">
        <v>51</v>
      </c>
      <c r="B1120" s="252">
        <v>45972</v>
      </c>
      <c r="C1120" s="253" t="s">
        <v>254</v>
      </c>
      <c r="D1120" s="253">
        <v>31406</v>
      </c>
      <c r="E1120" s="255" t="s">
        <v>255</v>
      </c>
      <c r="F1120" s="254" t="s">
        <v>52</v>
      </c>
      <c r="G1120" s="253" t="s">
        <v>251</v>
      </c>
      <c r="H1120" s="256" t="s">
        <v>258</v>
      </c>
      <c r="I1120" s="257">
        <v>46180</v>
      </c>
      <c r="J1120" s="258"/>
      <c r="K1120" s="258"/>
      <c r="L1120" s="258"/>
      <c r="M1120" s="259" t="s">
        <v>210</v>
      </c>
      <c r="N1120" s="260"/>
      <c r="O1120" s="260"/>
      <c r="P1120" s="260"/>
      <c r="Q1120" s="260"/>
      <c r="R1120" s="260"/>
      <c r="S1120" s="260"/>
      <c r="T1120" s="261">
        <f t="shared" si="63"/>
        <v>0</v>
      </c>
      <c r="U1120" s="261"/>
      <c r="V1120" s="253"/>
      <c r="W1120" s="253"/>
      <c r="X1120" s="253"/>
      <c r="Y1120" s="253"/>
      <c r="Z1120" s="253"/>
      <c r="AA1120" s="253"/>
      <c r="AB1120" s="253"/>
      <c r="AC1120" s="253"/>
      <c r="AD1120" s="253"/>
      <c r="AE1120" s="253"/>
    </row>
    <row r="1121" spans="1:31">
      <c r="A1121" s="251">
        <v>52</v>
      </c>
      <c r="B1121" s="252">
        <v>45670</v>
      </c>
      <c r="C1121" s="253" t="s">
        <v>92</v>
      </c>
      <c r="D1121" s="253">
        <v>12450</v>
      </c>
      <c r="E1121" s="255" t="s">
        <v>114</v>
      </c>
      <c r="F1121" s="254" t="s">
        <v>52</v>
      </c>
      <c r="G1121" s="253" t="s">
        <v>251</v>
      </c>
      <c r="H1121" s="256" t="s">
        <v>77</v>
      </c>
      <c r="I1121" s="257">
        <v>46180</v>
      </c>
      <c r="J1121" s="258"/>
      <c r="K1121" s="258"/>
      <c r="L1121" s="258"/>
      <c r="M1121" s="259" t="s">
        <v>210</v>
      </c>
      <c r="N1121" s="260"/>
      <c r="O1121" s="260"/>
      <c r="P1121" s="260"/>
      <c r="Q1121" s="260"/>
      <c r="R1121" s="260"/>
      <c r="S1121" s="260"/>
      <c r="T1121" s="261">
        <f t="shared" si="63"/>
        <v>0</v>
      </c>
      <c r="U1121" s="253"/>
      <c r="V1121" s="253"/>
      <c r="W1121" s="253"/>
      <c r="X1121" s="253"/>
      <c r="Y1121" s="253"/>
      <c r="Z1121" s="253"/>
      <c r="AA1121" s="253"/>
      <c r="AB1121" s="253"/>
      <c r="AC1121" s="253"/>
      <c r="AD1121" s="253"/>
      <c r="AE1121" s="253"/>
    </row>
    <row r="1122" spans="1:31">
      <c r="A1122" s="251">
        <v>53</v>
      </c>
      <c r="B1122" s="252">
        <v>45244</v>
      </c>
      <c r="C1122" s="253" t="s">
        <v>115</v>
      </c>
      <c r="D1122" s="254">
        <v>5846</v>
      </c>
      <c r="E1122" s="255" t="s">
        <v>116</v>
      </c>
      <c r="F1122" s="254" t="s">
        <v>52</v>
      </c>
      <c r="G1122" s="253" t="s">
        <v>209</v>
      </c>
      <c r="H1122" s="256" t="s">
        <v>77</v>
      </c>
      <c r="I1122" s="257">
        <v>46180</v>
      </c>
      <c r="J1122" s="258"/>
      <c r="K1122" s="258"/>
      <c r="L1122" s="258"/>
      <c r="M1122" s="259" t="s">
        <v>211</v>
      </c>
      <c r="N1122" s="260"/>
      <c r="O1122" s="260"/>
      <c r="P1122" s="260"/>
      <c r="Q1122" s="260"/>
      <c r="R1122" s="260"/>
      <c r="S1122" s="260"/>
      <c r="T1122" s="261">
        <f t="shared" si="63"/>
        <v>0</v>
      </c>
      <c r="U1122" s="253"/>
      <c r="V1122" s="253"/>
      <c r="W1122" s="253"/>
      <c r="X1122" s="253"/>
      <c r="Y1122" s="253"/>
      <c r="Z1122" s="253"/>
      <c r="AA1122" s="253"/>
      <c r="AB1122" s="253"/>
      <c r="AC1122" s="253"/>
      <c r="AD1122" s="253"/>
      <c r="AE1122" s="253"/>
    </row>
    <row r="1123" spans="1:31">
      <c r="A1123" s="251">
        <v>54</v>
      </c>
      <c r="B1123" s="252">
        <v>45818</v>
      </c>
      <c r="C1123" s="253" t="s">
        <v>90</v>
      </c>
      <c r="D1123" s="253">
        <v>14872</v>
      </c>
      <c r="E1123" s="255" t="s">
        <v>295</v>
      </c>
      <c r="F1123" s="254" t="s">
        <v>52</v>
      </c>
      <c r="G1123" s="253" t="s">
        <v>209</v>
      </c>
      <c r="H1123" s="256" t="s">
        <v>77</v>
      </c>
      <c r="I1123" s="257">
        <v>46180</v>
      </c>
      <c r="J1123" s="258"/>
      <c r="K1123" s="258"/>
      <c r="L1123" s="258"/>
      <c r="M1123" s="259" t="s">
        <v>211</v>
      </c>
      <c r="N1123" s="260"/>
      <c r="O1123" s="260"/>
      <c r="P1123" s="260"/>
      <c r="Q1123" s="260"/>
      <c r="R1123" s="260"/>
      <c r="S1123" s="260"/>
      <c r="T1123" s="261">
        <f t="shared" si="63"/>
        <v>0</v>
      </c>
      <c r="U1123" s="253"/>
      <c r="V1123" s="253"/>
      <c r="W1123" s="253"/>
      <c r="X1123" s="253"/>
      <c r="Y1123" s="253"/>
      <c r="Z1123" s="253"/>
      <c r="AA1123" s="253"/>
      <c r="AB1123" s="253"/>
      <c r="AC1123" s="253"/>
      <c r="AD1123" s="253"/>
      <c r="AE1123" s="253"/>
    </row>
    <row r="1124" spans="1:31">
      <c r="A1124" s="251">
        <v>55</v>
      </c>
      <c r="B1124" s="252">
        <v>45944</v>
      </c>
      <c r="C1124" s="253" t="s">
        <v>214</v>
      </c>
      <c r="D1124" s="254">
        <v>31012</v>
      </c>
      <c r="E1124" s="255" t="s">
        <v>217</v>
      </c>
      <c r="F1124" s="254" t="s">
        <v>52</v>
      </c>
      <c r="G1124" s="253" t="s">
        <v>209</v>
      </c>
      <c r="H1124" s="256" t="s">
        <v>77</v>
      </c>
      <c r="I1124" s="257">
        <v>46180</v>
      </c>
      <c r="J1124" s="258"/>
      <c r="K1124" s="258"/>
      <c r="L1124" s="258"/>
      <c r="M1124" s="259" t="s">
        <v>211</v>
      </c>
      <c r="N1124" s="260"/>
      <c r="O1124" s="260"/>
      <c r="P1124" s="260"/>
      <c r="Q1124" s="260"/>
      <c r="R1124" s="260"/>
      <c r="S1124" s="260"/>
      <c r="T1124" s="261">
        <f t="shared" si="63"/>
        <v>0</v>
      </c>
      <c r="U1124" s="253"/>
      <c r="V1124" s="253"/>
      <c r="W1124" s="253"/>
      <c r="X1124" s="253"/>
      <c r="Y1124" s="253"/>
      <c r="Z1124" s="253"/>
      <c r="AA1124" s="253"/>
      <c r="AB1124" s="253"/>
      <c r="AC1124" s="253"/>
      <c r="AD1124" s="253"/>
      <c r="AE1124" s="253"/>
    </row>
    <row r="1125" spans="1:31">
      <c r="A1125" s="251">
        <v>56</v>
      </c>
      <c r="B1125" s="252">
        <v>46154</v>
      </c>
      <c r="C1125" s="253" t="s">
        <v>299</v>
      </c>
      <c r="D1125" s="253">
        <v>32559</v>
      </c>
      <c r="E1125" s="255" t="s">
        <v>302</v>
      </c>
      <c r="F1125" s="254" t="s">
        <v>54</v>
      </c>
      <c r="G1125" s="253" t="s">
        <v>209</v>
      </c>
      <c r="H1125" s="256" t="s">
        <v>77</v>
      </c>
      <c r="I1125" s="257">
        <v>46180</v>
      </c>
      <c r="J1125" s="258"/>
      <c r="K1125" s="258"/>
      <c r="L1125" s="258"/>
      <c r="M1125" s="259" t="s">
        <v>211</v>
      </c>
      <c r="N1125" s="260"/>
      <c r="O1125" s="260"/>
      <c r="P1125" s="260"/>
      <c r="Q1125" s="260"/>
      <c r="R1125" s="260"/>
      <c r="S1125" s="260"/>
      <c r="T1125" s="261">
        <f t="shared" si="63"/>
        <v>0</v>
      </c>
      <c r="U1125" s="261"/>
      <c r="V1125" s="253"/>
      <c r="W1125" s="253"/>
      <c r="X1125" s="253"/>
      <c r="Y1125" s="253"/>
      <c r="Z1125" s="253"/>
      <c r="AA1125" s="253"/>
      <c r="AB1125" s="253"/>
      <c r="AC1125" s="253"/>
      <c r="AD1125" s="253"/>
      <c r="AE1125" s="253"/>
    </row>
    <row r="1126" spans="1:31">
      <c r="A1126" s="251">
        <v>57</v>
      </c>
      <c r="B1126" s="252">
        <v>46154</v>
      </c>
      <c r="C1126" s="253" t="s">
        <v>299</v>
      </c>
      <c r="D1126" s="253">
        <v>32537</v>
      </c>
      <c r="E1126" s="255" t="s">
        <v>303</v>
      </c>
      <c r="F1126" s="254" t="s">
        <v>52</v>
      </c>
      <c r="G1126" s="253" t="s">
        <v>251</v>
      </c>
      <c r="H1126" s="256" t="s">
        <v>77</v>
      </c>
      <c r="I1126" s="257">
        <v>46180</v>
      </c>
      <c r="J1126" s="258"/>
      <c r="K1126" s="258"/>
      <c r="L1126" s="258"/>
      <c r="M1126" s="259" t="s">
        <v>210</v>
      </c>
      <c r="N1126" s="260"/>
      <c r="O1126" s="260"/>
      <c r="P1126" s="260"/>
      <c r="Q1126" s="260"/>
      <c r="R1126" s="260"/>
      <c r="S1126" s="260"/>
      <c r="T1126" s="261">
        <f t="shared" si="63"/>
        <v>0</v>
      </c>
      <c r="U1126" s="261"/>
      <c r="V1126" s="253"/>
      <c r="W1126" s="253"/>
      <c r="X1126" s="253"/>
      <c r="Y1126" s="253"/>
      <c r="Z1126" s="253"/>
      <c r="AA1126" s="253"/>
      <c r="AB1126" s="253"/>
      <c r="AC1126" s="253"/>
      <c r="AD1126" s="253"/>
      <c r="AE1126" s="253"/>
    </row>
    <row r="1127" spans="1:31">
      <c r="A1127" s="251">
        <v>58</v>
      </c>
      <c r="B1127" s="252">
        <v>45811</v>
      </c>
      <c r="C1127" s="253" t="s">
        <v>51</v>
      </c>
      <c r="D1127" s="253">
        <v>13357</v>
      </c>
      <c r="E1127" s="255" t="s">
        <v>337</v>
      </c>
      <c r="F1127" s="254" t="s">
        <v>54</v>
      </c>
      <c r="G1127" s="253" t="s">
        <v>209</v>
      </c>
      <c r="H1127" s="256" t="s">
        <v>77</v>
      </c>
      <c r="I1127" s="257">
        <v>46180</v>
      </c>
      <c r="J1127" s="258"/>
      <c r="K1127" s="258"/>
      <c r="L1127" s="258"/>
      <c r="M1127" s="259" t="s">
        <v>211</v>
      </c>
      <c r="N1127" s="260"/>
      <c r="O1127" s="260"/>
      <c r="P1127" s="260"/>
      <c r="Q1127" s="264"/>
      <c r="R1127" s="260"/>
      <c r="S1127" s="260"/>
      <c r="T1127" s="261">
        <f t="shared" si="63"/>
        <v>0</v>
      </c>
      <c r="U1127" s="253"/>
      <c r="V1127" s="253"/>
      <c r="W1127" s="253"/>
      <c r="X1127" s="253"/>
      <c r="Y1127" s="253"/>
      <c r="Z1127" s="253"/>
      <c r="AA1127" s="253"/>
      <c r="AB1127" s="253"/>
      <c r="AC1127" s="253"/>
      <c r="AD1127" s="253"/>
      <c r="AE1127" s="253"/>
    </row>
    <row r="1128" spans="1:31">
      <c r="A1128" s="251">
        <v>59</v>
      </c>
      <c r="B1128" s="252">
        <v>45768</v>
      </c>
      <c r="C1128" s="253" t="s">
        <v>69</v>
      </c>
      <c r="D1128" s="253">
        <v>12260</v>
      </c>
      <c r="E1128" s="255" t="s">
        <v>118</v>
      </c>
      <c r="F1128" s="254" t="s">
        <v>52</v>
      </c>
      <c r="G1128" s="253" t="s">
        <v>209</v>
      </c>
      <c r="H1128" s="256" t="s">
        <v>258</v>
      </c>
      <c r="I1128" s="257">
        <v>46180</v>
      </c>
      <c r="J1128" s="258"/>
      <c r="K1128" s="258"/>
      <c r="L1128" s="258"/>
      <c r="M1128" s="259" t="s">
        <v>211</v>
      </c>
      <c r="N1128" s="260"/>
      <c r="O1128" s="260"/>
      <c r="P1128" s="260"/>
      <c r="Q1128" s="260"/>
      <c r="R1128" s="260"/>
      <c r="S1128" s="260"/>
      <c r="T1128" s="261">
        <f t="shared" si="63"/>
        <v>0</v>
      </c>
      <c r="U1128" s="253"/>
      <c r="V1128" s="253"/>
      <c r="W1128" s="253"/>
      <c r="X1128" s="253"/>
      <c r="Y1128" s="253"/>
      <c r="Z1128" s="253"/>
      <c r="AA1128" s="253"/>
      <c r="AB1128" s="253"/>
      <c r="AC1128" s="253"/>
      <c r="AD1128" s="253"/>
      <c r="AE1128" s="253"/>
    </row>
    <row r="1129" spans="1:31">
      <c r="A1129" s="251">
        <v>60</v>
      </c>
      <c r="B1129" s="252">
        <v>46154</v>
      </c>
      <c r="C1129" s="253" t="s">
        <v>299</v>
      </c>
      <c r="D1129" s="253">
        <v>32570</v>
      </c>
      <c r="E1129" s="255" t="s">
        <v>304</v>
      </c>
      <c r="F1129" s="254" t="s">
        <v>52</v>
      </c>
      <c r="G1129" s="253" t="s">
        <v>251</v>
      </c>
      <c r="H1129" s="256" t="s">
        <v>77</v>
      </c>
      <c r="I1129" s="257">
        <v>46180</v>
      </c>
      <c r="J1129" s="258"/>
      <c r="K1129" s="258"/>
      <c r="L1129" s="258"/>
      <c r="M1129" s="259" t="s">
        <v>210</v>
      </c>
      <c r="N1129" s="260"/>
      <c r="O1129" s="260"/>
      <c r="P1129" s="260"/>
      <c r="Q1129" s="260"/>
      <c r="R1129" s="260"/>
      <c r="S1129" s="260"/>
      <c r="T1129" s="261">
        <f t="shared" si="63"/>
        <v>0</v>
      </c>
      <c r="U1129" s="261"/>
      <c r="V1129" s="253"/>
      <c r="W1129" s="253"/>
      <c r="X1129" s="253"/>
      <c r="Y1129" s="253"/>
      <c r="Z1129" s="253"/>
      <c r="AA1129" s="253"/>
      <c r="AB1129" s="253"/>
      <c r="AC1129" s="253"/>
      <c r="AD1129" s="253"/>
      <c r="AE1129" s="253"/>
    </row>
    <row r="1130" spans="1:31">
      <c r="A1130" s="251">
        <v>61</v>
      </c>
      <c r="B1130" s="252">
        <v>45497</v>
      </c>
      <c r="C1130" s="253" t="s">
        <v>99</v>
      </c>
      <c r="D1130" s="253">
        <v>6905</v>
      </c>
      <c r="E1130" s="255" t="s">
        <v>119</v>
      </c>
      <c r="F1130" s="254" t="s">
        <v>52</v>
      </c>
      <c r="G1130" s="253" t="s">
        <v>209</v>
      </c>
      <c r="H1130" s="256" t="s">
        <v>60</v>
      </c>
      <c r="I1130" s="257">
        <v>46180</v>
      </c>
      <c r="J1130" s="258"/>
      <c r="K1130" s="258"/>
      <c r="L1130" s="258"/>
      <c r="M1130" s="259" t="s">
        <v>211</v>
      </c>
      <c r="N1130" s="260"/>
      <c r="O1130" s="260"/>
      <c r="P1130" s="260"/>
      <c r="Q1130" s="260"/>
      <c r="R1130" s="260"/>
      <c r="S1130" s="260"/>
      <c r="T1130" s="261">
        <f t="shared" si="63"/>
        <v>0</v>
      </c>
      <c r="U1130" s="253"/>
      <c r="V1130" s="253"/>
      <c r="W1130" s="253"/>
      <c r="X1130" s="253"/>
      <c r="Y1130" s="253"/>
      <c r="Z1130" s="253"/>
      <c r="AA1130" s="253"/>
      <c r="AB1130" s="253"/>
      <c r="AC1130" s="253"/>
      <c r="AD1130" s="253"/>
      <c r="AE1130" s="253"/>
    </row>
    <row r="1131" spans="1:31">
      <c r="A1131" s="251">
        <v>62</v>
      </c>
      <c r="B1131" s="252">
        <v>45811</v>
      </c>
      <c r="C1131" s="253" t="s">
        <v>51</v>
      </c>
      <c r="D1131" s="253">
        <v>13351</v>
      </c>
      <c r="E1131" s="255" t="s">
        <v>120</v>
      </c>
      <c r="F1131" s="254" t="s">
        <v>54</v>
      </c>
      <c r="G1131" s="253" t="s">
        <v>209</v>
      </c>
      <c r="H1131" s="256" t="s">
        <v>288</v>
      </c>
      <c r="I1131" s="257">
        <v>46180</v>
      </c>
      <c r="J1131" s="258"/>
      <c r="K1131" s="258"/>
      <c r="L1131" s="258"/>
      <c r="M1131" s="259" t="s">
        <v>211</v>
      </c>
      <c r="N1131" s="260"/>
      <c r="O1131" s="260"/>
      <c r="P1131" s="260"/>
      <c r="Q1131" s="260"/>
      <c r="R1131" s="260"/>
      <c r="S1131" s="260"/>
      <c r="T1131" s="261">
        <f t="shared" si="63"/>
        <v>0</v>
      </c>
      <c r="U1131" s="253"/>
      <c r="V1131" s="253"/>
      <c r="W1131" s="253"/>
      <c r="X1131" s="253"/>
      <c r="Y1131" s="253"/>
      <c r="Z1131" s="253"/>
      <c r="AA1131" s="253"/>
      <c r="AB1131" s="253"/>
      <c r="AC1131" s="253"/>
      <c r="AD1131" s="253"/>
      <c r="AE1131" s="253"/>
    </row>
    <row r="1132" spans="1:31">
      <c r="A1132" s="251">
        <v>63</v>
      </c>
      <c r="B1132" s="252">
        <v>45951</v>
      </c>
      <c r="C1132" s="253" t="s">
        <v>238</v>
      </c>
      <c r="D1132" s="253">
        <v>31137</v>
      </c>
      <c r="E1132" s="255" t="s">
        <v>338</v>
      </c>
      <c r="F1132" s="254" t="s">
        <v>52</v>
      </c>
      <c r="G1132" s="253" t="s">
        <v>251</v>
      </c>
      <c r="H1132" s="256" t="s">
        <v>258</v>
      </c>
      <c r="I1132" s="257">
        <v>46180</v>
      </c>
      <c r="J1132" s="258"/>
      <c r="K1132" s="258"/>
      <c r="L1132" s="258"/>
      <c r="M1132" s="259" t="s">
        <v>210</v>
      </c>
      <c r="N1132" s="260"/>
      <c r="O1132" s="260"/>
      <c r="P1132" s="260"/>
      <c r="Q1132" s="260"/>
      <c r="R1132" s="260"/>
      <c r="S1132" s="260"/>
      <c r="T1132" s="261">
        <f t="shared" si="63"/>
        <v>0</v>
      </c>
      <c r="U1132" s="253"/>
      <c r="V1132" s="253"/>
      <c r="W1132" s="253"/>
      <c r="X1132" s="253"/>
      <c r="Y1132" s="253"/>
      <c r="Z1132" s="253"/>
      <c r="AA1132" s="253"/>
      <c r="AB1132" s="253"/>
      <c r="AC1132" s="253"/>
      <c r="AD1132" s="253"/>
      <c r="AE1132" s="253"/>
    </row>
    <row r="1133" spans="1:31">
      <c r="A1133" s="251">
        <v>64</v>
      </c>
      <c r="B1133" s="252">
        <v>45482</v>
      </c>
      <c r="C1133" s="253" t="s">
        <v>59</v>
      </c>
      <c r="D1133" s="253">
        <v>6703</v>
      </c>
      <c r="E1133" s="255" t="s">
        <v>121</v>
      </c>
      <c r="F1133" s="254" t="s">
        <v>52</v>
      </c>
      <c r="G1133" s="253" t="s">
        <v>251</v>
      </c>
      <c r="H1133" s="256" t="s">
        <v>289</v>
      </c>
      <c r="I1133" s="257">
        <v>46180</v>
      </c>
      <c r="J1133" s="258"/>
      <c r="K1133" s="258"/>
      <c r="L1133" s="258"/>
      <c r="M1133" s="259" t="s">
        <v>210</v>
      </c>
      <c r="N1133" s="260"/>
      <c r="O1133" s="260"/>
      <c r="P1133" s="260"/>
      <c r="Q1133" s="260"/>
      <c r="R1133" s="260"/>
      <c r="S1133" s="260"/>
      <c r="T1133" s="261">
        <f t="shared" si="63"/>
        <v>0</v>
      </c>
      <c r="U1133" s="253"/>
      <c r="V1133" s="253"/>
      <c r="W1133" s="253"/>
      <c r="X1133" s="253"/>
      <c r="Y1133" s="253"/>
      <c r="Z1133" s="253"/>
      <c r="AA1133" s="253"/>
      <c r="AB1133" s="253"/>
      <c r="AC1133" s="253"/>
      <c r="AD1133" s="253"/>
      <c r="AE1133" s="253"/>
    </row>
    <row r="1134" spans="1:31">
      <c r="A1134" s="251">
        <v>65</v>
      </c>
      <c r="B1134" s="252">
        <v>46161</v>
      </c>
      <c r="C1134" s="253" t="s">
        <v>310</v>
      </c>
      <c r="D1134" s="254">
        <v>32217</v>
      </c>
      <c r="E1134" s="255" t="s">
        <v>318</v>
      </c>
      <c r="F1134" s="254" t="s">
        <v>50</v>
      </c>
      <c r="G1134" s="253" t="s">
        <v>251</v>
      </c>
      <c r="H1134" s="256" t="s">
        <v>333</v>
      </c>
      <c r="I1134" s="257">
        <v>46180</v>
      </c>
      <c r="J1134" s="258"/>
      <c r="K1134" s="258"/>
      <c r="L1134" s="258"/>
      <c r="M1134" s="259" t="s">
        <v>210</v>
      </c>
      <c r="N1134" s="260"/>
      <c r="O1134" s="260"/>
      <c r="P1134" s="260"/>
      <c r="Q1134" s="260"/>
      <c r="R1134" s="260"/>
      <c r="S1134" s="260"/>
      <c r="T1134" s="261">
        <f t="shared" si="63"/>
        <v>0</v>
      </c>
      <c r="U1134" s="253"/>
      <c r="V1134" s="253"/>
      <c r="W1134" s="253"/>
      <c r="X1134" s="253"/>
      <c r="Y1134" s="253"/>
      <c r="Z1134" s="253"/>
      <c r="AA1134" s="253"/>
      <c r="AB1134" s="253"/>
      <c r="AC1134" s="253"/>
      <c r="AD1134" s="253"/>
      <c r="AE1134" s="253"/>
    </row>
    <row r="1135" spans="1:31">
      <c r="A1135" s="251">
        <v>66</v>
      </c>
      <c r="B1135" s="252">
        <v>46161</v>
      </c>
      <c r="C1135" s="253" t="s">
        <v>310</v>
      </c>
      <c r="D1135" s="254">
        <v>32216</v>
      </c>
      <c r="E1135" s="255" t="s">
        <v>319</v>
      </c>
      <c r="F1135" s="254" t="s">
        <v>50</v>
      </c>
      <c r="G1135" s="253" t="s">
        <v>212</v>
      </c>
      <c r="H1135" s="256" t="s">
        <v>215</v>
      </c>
      <c r="I1135" s="257">
        <v>46180</v>
      </c>
      <c r="J1135" s="258"/>
      <c r="K1135" s="258"/>
      <c r="L1135" s="258"/>
      <c r="M1135" s="259" t="s">
        <v>212</v>
      </c>
      <c r="N1135" s="260"/>
      <c r="O1135" s="260"/>
      <c r="P1135" s="260"/>
      <c r="Q1135" s="260"/>
      <c r="R1135" s="260"/>
      <c r="S1135" s="260"/>
      <c r="T1135" s="261">
        <f t="shared" si="63"/>
        <v>0</v>
      </c>
      <c r="U1135" s="253"/>
      <c r="V1135" s="253"/>
      <c r="W1135" s="253"/>
      <c r="X1135" s="253"/>
      <c r="Y1135" s="253"/>
      <c r="Z1135" s="253"/>
      <c r="AA1135" s="253"/>
      <c r="AB1135" s="253"/>
      <c r="AC1135" s="253"/>
      <c r="AD1135" s="253"/>
      <c r="AE1135" s="253"/>
    </row>
    <row r="1136" spans="1:31">
      <c r="A1136" s="251">
        <v>67</v>
      </c>
      <c r="B1136" s="252">
        <v>45993</v>
      </c>
      <c r="C1136" s="253" t="s">
        <v>259</v>
      </c>
      <c r="D1136" s="254">
        <v>31084</v>
      </c>
      <c r="E1136" s="255" t="s">
        <v>262</v>
      </c>
      <c r="F1136" s="254" t="s">
        <v>52</v>
      </c>
      <c r="G1136" s="253" t="s">
        <v>251</v>
      </c>
      <c r="H1136" s="256" t="s">
        <v>77</v>
      </c>
      <c r="I1136" s="257">
        <v>46180</v>
      </c>
      <c r="J1136" s="258"/>
      <c r="K1136" s="258"/>
      <c r="L1136" s="258"/>
      <c r="M1136" s="259" t="s">
        <v>210</v>
      </c>
      <c r="N1136" s="260"/>
      <c r="O1136" s="260"/>
      <c r="P1136" s="260"/>
      <c r="Q1136" s="260"/>
      <c r="R1136" s="260"/>
      <c r="S1136" s="260"/>
      <c r="T1136" s="261">
        <f t="shared" si="63"/>
        <v>0</v>
      </c>
      <c r="U1136" s="253"/>
      <c r="V1136" s="253"/>
      <c r="W1136" s="253"/>
      <c r="X1136" s="253"/>
      <c r="Y1136" s="253"/>
      <c r="Z1136" s="253"/>
      <c r="AA1136" s="253"/>
      <c r="AB1136" s="253"/>
      <c r="AC1136" s="253"/>
      <c r="AD1136" s="253"/>
      <c r="AE1136" s="253"/>
    </row>
    <row r="1137" spans="1:31">
      <c r="A1137" s="251">
        <v>68</v>
      </c>
      <c r="B1137" s="252">
        <v>46154</v>
      </c>
      <c r="C1137" s="253" t="s">
        <v>299</v>
      </c>
      <c r="D1137" s="253">
        <v>32569</v>
      </c>
      <c r="E1137" s="255" t="s">
        <v>339</v>
      </c>
      <c r="F1137" s="254" t="s">
        <v>52</v>
      </c>
      <c r="G1137" s="253" t="s">
        <v>251</v>
      </c>
      <c r="H1137" s="256" t="s">
        <v>77</v>
      </c>
      <c r="I1137" s="257">
        <v>46180</v>
      </c>
      <c r="J1137" s="258"/>
      <c r="K1137" s="258"/>
      <c r="L1137" s="258"/>
      <c r="M1137" s="259" t="s">
        <v>210</v>
      </c>
      <c r="N1137" s="260"/>
      <c r="O1137" s="260"/>
      <c r="P1137" s="260"/>
      <c r="Q1137" s="260"/>
      <c r="R1137" s="260"/>
      <c r="S1137" s="260"/>
      <c r="T1137" s="261">
        <f t="shared" si="63"/>
        <v>0</v>
      </c>
      <c r="U1137" s="261"/>
      <c r="V1137" s="253"/>
      <c r="W1137" s="253"/>
      <c r="X1137" s="253"/>
      <c r="Y1137" s="253"/>
      <c r="Z1137" s="253"/>
      <c r="AA1137" s="253"/>
      <c r="AB1137" s="253"/>
      <c r="AC1137" s="253"/>
      <c r="AD1137" s="253"/>
      <c r="AE1137" s="253"/>
    </row>
    <row r="1138" spans="1:31">
      <c r="A1138" s="251">
        <v>69</v>
      </c>
      <c r="B1138" s="252">
        <v>46161</v>
      </c>
      <c r="C1138" s="253" t="s">
        <v>310</v>
      </c>
      <c r="D1138" s="254">
        <v>32204</v>
      </c>
      <c r="E1138" s="255" t="s">
        <v>320</v>
      </c>
      <c r="F1138" s="254" t="s">
        <v>50</v>
      </c>
      <c r="G1138" s="253" t="s">
        <v>251</v>
      </c>
      <c r="H1138" s="256" t="s">
        <v>333</v>
      </c>
      <c r="I1138" s="257">
        <v>46180</v>
      </c>
      <c r="J1138" s="258"/>
      <c r="K1138" s="258"/>
      <c r="L1138" s="258"/>
      <c r="M1138" s="259" t="s">
        <v>210</v>
      </c>
      <c r="N1138" s="260"/>
      <c r="O1138" s="260"/>
      <c r="P1138" s="260"/>
      <c r="Q1138" s="260"/>
      <c r="R1138" s="260"/>
      <c r="S1138" s="260"/>
      <c r="T1138" s="261">
        <f t="shared" si="63"/>
        <v>0</v>
      </c>
      <c r="U1138" s="253"/>
      <c r="V1138" s="253"/>
      <c r="W1138" s="253"/>
      <c r="X1138" s="253"/>
      <c r="Y1138" s="253"/>
      <c r="Z1138" s="253"/>
      <c r="AA1138" s="253"/>
      <c r="AB1138" s="253"/>
      <c r="AC1138" s="253"/>
      <c r="AD1138" s="253"/>
      <c r="AE1138" s="253"/>
    </row>
    <row r="1139" spans="1:31">
      <c r="A1139" s="251">
        <v>70</v>
      </c>
      <c r="B1139" s="252">
        <v>46161</v>
      </c>
      <c r="C1139" s="253" t="s">
        <v>310</v>
      </c>
      <c r="D1139" s="254">
        <v>32209</v>
      </c>
      <c r="E1139" s="255" t="s">
        <v>321</v>
      </c>
      <c r="F1139" s="254" t="s">
        <v>50</v>
      </c>
      <c r="G1139" s="253" t="s">
        <v>251</v>
      </c>
      <c r="H1139" s="256" t="s">
        <v>333</v>
      </c>
      <c r="I1139" s="257">
        <v>46180</v>
      </c>
      <c r="J1139" s="258"/>
      <c r="K1139" s="258"/>
      <c r="L1139" s="258"/>
      <c r="M1139" s="259" t="s">
        <v>210</v>
      </c>
      <c r="N1139" s="260"/>
      <c r="O1139" s="260"/>
      <c r="P1139" s="260"/>
      <c r="Q1139" s="260"/>
      <c r="R1139" s="260"/>
      <c r="S1139" s="260"/>
      <c r="T1139" s="261">
        <f t="shared" si="63"/>
        <v>0</v>
      </c>
      <c r="U1139" s="253"/>
      <c r="V1139" s="253"/>
      <c r="W1139" s="253"/>
      <c r="X1139" s="253"/>
      <c r="Y1139" s="253"/>
      <c r="Z1139" s="253"/>
      <c r="AA1139" s="253"/>
      <c r="AB1139" s="253"/>
      <c r="AC1139" s="253"/>
      <c r="AD1139" s="253"/>
      <c r="AE1139" s="253"/>
    </row>
    <row r="1140" spans="1:31">
      <c r="A1140" s="251">
        <v>71</v>
      </c>
      <c r="B1140" s="252">
        <v>46154</v>
      </c>
      <c r="C1140" s="253" t="s">
        <v>299</v>
      </c>
      <c r="D1140" s="253">
        <v>32557</v>
      </c>
      <c r="E1140" s="255" t="s">
        <v>305</v>
      </c>
      <c r="F1140" s="254" t="s">
        <v>54</v>
      </c>
      <c r="G1140" s="253" t="s">
        <v>251</v>
      </c>
      <c r="H1140" s="256" t="s">
        <v>77</v>
      </c>
      <c r="I1140" s="257">
        <v>46180</v>
      </c>
      <c r="J1140" s="258"/>
      <c r="K1140" s="258"/>
      <c r="L1140" s="258"/>
      <c r="M1140" s="259" t="s">
        <v>210</v>
      </c>
      <c r="N1140" s="260"/>
      <c r="O1140" s="260"/>
      <c r="P1140" s="260"/>
      <c r="Q1140" s="260"/>
      <c r="R1140" s="260"/>
      <c r="S1140" s="260"/>
      <c r="T1140" s="261">
        <f t="shared" si="63"/>
        <v>0</v>
      </c>
      <c r="U1140" s="261"/>
      <c r="V1140" s="253"/>
      <c r="W1140" s="253"/>
      <c r="X1140" s="253"/>
      <c r="Y1140" s="253"/>
      <c r="Z1140" s="253"/>
      <c r="AA1140" s="253"/>
      <c r="AB1140" s="253"/>
      <c r="AC1140" s="253"/>
      <c r="AD1140" s="253"/>
      <c r="AE1140" s="253"/>
    </row>
    <row r="1141" spans="1:31">
      <c r="A1141" s="251">
        <v>72</v>
      </c>
      <c r="B1141" s="252">
        <v>45944</v>
      </c>
      <c r="C1141" s="253" t="s">
        <v>214</v>
      </c>
      <c r="D1141" s="253">
        <v>31013</v>
      </c>
      <c r="E1141" s="255" t="s">
        <v>218</v>
      </c>
      <c r="F1141" s="254" t="s">
        <v>52</v>
      </c>
      <c r="G1141" s="253" t="s">
        <v>251</v>
      </c>
      <c r="H1141" s="256" t="s">
        <v>68</v>
      </c>
      <c r="I1141" s="257">
        <v>46180</v>
      </c>
      <c r="J1141" s="258"/>
      <c r="K1141" s="258"/>
      <c r="L1141" s="258"/>
      <c r="M1141" s="259" t="s">
        <v>210</v>
      </c>
      <c r="N1141" s="260"/>
      <c r="O1141" s="260"/>
      <c r="P1141" s="260"/>
      <c r="Q1141" s="260"/>
      <c r="R1141" s="260"/>
      <c r="S1141" s="260"/>
      <c r="T1141" s="261">
        <f t="shared" si="63"/>
        <v>0</v>
      </c>
      <c r="U1141" s="253"/>
      <c r="V1141" s="253"/>
      <c r="W1141" s="253"/>
      <c r="X1141" s="253"/>
      <c r="Y1141" s="253"/>
      <c r="Z1141" s="253"/>
      <c r="AA1141" s="253"/>
      <c r="AB1141" s="253"/>
      <c r="AC1141" s="253"/>
      <c r="AD1141" s="253"/>
      <c r="AE1141" s="253"/>
    </row>
    <row r="1142" spans="1:31">
      <c r="A1142" s="251">
        <v>73</v>
      </c>
      <c r="B1142" s="252">
        <v>45818</v>
      </c>
      <c r="C1142" s="253" t="s">
        <v>90</v>
      </c>
      <c r="D1142" s="254">
        <v>14866</v>
      </c>
      <c r="E1142" s="255" t="s">
        <v>267</v>
      </c>
      <c r="F1142" s="254" t="s">
        <v>52</v>
      </c>
      <c r="G1142" s="253" t="s">
        <v>251</v>
      </c>
      <c r="H1142" s="256" t="s">
        <v>288</v>
      </c>
      <c r="I1142" s="257">
        <v>46180</v>
      </c>
      <c r="J1142" s="258"/>
      <c r="K1142" s="258"/>
      <c r="L1142" s="258"/>
      <c r="M1142" s="259" t="s">
        <v>210</v>
      </c>
      <c r="N1142" s="260"/>
      <c r="O1142" s="260"/>
      <c r="P1142" s="260"/>
      <c r="Q1142" s="260"/>
      <c r="R1142" s="260"/>
      <c r="S1142" s="260"/>
      <c r="T1142" s="261">
        <f t="shared" si="63"/>
        <v>0</v>
      </c>
      <c r="U1142" s="253"/>
      <c r="V1142" s="253"/>
      <c r="W1142" s="253"/>
      <c r="X1142" s="253"/>
      <c r="Y1142" s="253"/>
      <c r="Z1142" s="253"/>
      <c r="AA1142" s="253"/>
      <c r="AB1142" s="253"/>
      <c r="AC1142" s="253"/>
      <c r="AD1142" s="253"/>
      <c r="AE1142" s="253"/>
    </row>
    <row r="1143" spans="1:31">
      <c r="A1143" s="251">
        <v>74</v>
      </c>
      <c r="B1143" s="252">
        <v>45636</v>
      </c>
      <c r="C1143" s="253" t="s">
        <v>124</v>
      </c>
      <c r="D1143" s="254">
        <v>10338</v>
      </c>
      <c r="E1143" s="255" t="s">
        <v>253</v>
      </c>
      <c r="F1143" s="254" t="s">
        <v>52</v>
      </c>
      <c r="G1143" s="253" t="s">
        <v>251</v>
      </c>
      <c r="H1143" s="256" t="s">
        <v>68</v>
      </c>
      <c r="I1143" s="257">
        <v>46180</v>
      </c>
      <c r="J1143" s="258"/>
      <c r="K1143" s="258"/>
      <c r="L1143" s="258"/>
      <c r="M1143" s="259" t="s">
        <v>210</v>
      </c>
      <c r="N1143" s="260"/>
      <c r="O1143" s="260"/>
      <c r="P1143" s="260"/>
      <c r="Q1143" s="260"/>
      <c r="R1143" s="260"/>
      <c r="S1143" s="260"/>
      <c r="T1143" s="261">
        <f t="shared" si="63"/>
        <v>0</v>
      </c>
      <c r="U1143" s="253"/>
      <c r="V1143" s="253"/>
      <c r="W1143" s="253"/>
      <c r="X1143" s="253"/>
      <c r="Y1143" s="253"/>
      <c r="Z1143" s="253"/>
      <c r="AA1143" s="253"/>
      <c r="AB1143" s="253"/>
      <c r="AC1143" s="253"/>
      <c r="AD1143" s="253"/>
      <c r="AE1143" s="253"/>
    </row>
    <row r="1144" spans="1:31">
      <c r="A1144" s="251">
        <v>75</v>
      </c>
      <c r="B1144" s="252">
        <v>45719</v>
      </c>
      <c r="C1144" s="253" t="s">
        <v>82</v>
      </c>
      <c r="D1144" s="254">
        <v>12081</v>
      </c>
      <c r="E1144" s="255" t="s">
        <v>125</v>
      </c>
      <c r="F1144" s="254" t="s">
        <v>54</v>
      </c>
      <c r="G1144" s="253" t="s">
        <v>251</v>
      </c>
      <c r="H1144" s="256" t="s">
        <v>60</v>
      </c>
      <c r="I1144" s="257">
        <v>46180</v>
      </c>
      <c r="J1144" s="258"/>
      <c r="K1144" s="258"/>
      <c r="L1144" s="258"/>
      <c r="M1144" s="259" t="s">
        <v>210</v>
      </c>
      <c r="N1144" s="260"/>
      <c r="O1144" s="260"/>
      <c r="P1144" s="260"/>
      <c r="Q1144" s="260"/>
      <c r="R1144" s="260"/>
      <c r="S1144" s="260"/>
      <c r="T1144" s="261">
        <f t="shared" si="63"/>
        <v>0</v>
      </c>
      <c r="U1144" s="253"/>
      <c r="V1144" s="253"/>
      <c r="W1144" s="253"/>
      <c r="X1144" s="253"/>
      <c r="Y1144" s="253"/>
      <c r="Z1144" s="253"/>
      <c r="AA1144" s="253"/>
      <c r="AB1144" s="253"/>
      <c r="AC1144" s="253"/>
      <c r="AD1144" s="253"/>
      <c r="AE1144" s="253"/>
    </row>
    <row r="1145" spans="1:31">
      <c r="A1145" s="251">
        <v>76</v>
      </c>
      <c r="B1145" s="252">
        <v>46154</v>
      </c>
      <c r="C1145" s="253" t="s">
        <v>299</v>
      </c>
      <c r="D1145" s="253">
        <v>32547</v>
      </c>
      <c r="E1145" s="255" t="s">
        <v>340</v>
      </c>
      <c r="F1145" s="254" t="s">
        <v>52</v>
      </c>
      <c r="G1145" s="253" t="s">
        <v>251</v>
      </c>
      <c r="H1145" s="256" t="s">
        <v>77</v>
      </c>
      <c r="I1145" s="257">
        <v>46180</v>
      </c>
      <c r="J1145" s="258"/>
      <c r="K1145" s="258"/>
      <c r="L1145" s="258"/>
      <c r="M1145" s="259" t="s">
        <v>210</v>
      </c>
      <c r="N1145" s="260"/>
      <c r="O1145" s="260"/>
      <c r="P1145" s="260"/>
      <c r="Q1145" s="260"/>
      <c r="R1145" s="260"/>
      <c r="S1145" s="260"/>
      <c r="T1145" s="261">
        <f t="shared" si="63"/>
        <v>0</v>
      </c>
      <c r="U1145" s="261"/>
      <c r="V1145" s="253"/>
      <c r="W1145" s="253"/>
      <c r="X1145" s="253"/>
      <c r="Y1145" s="253"/>
      <c r="Z1145" s="253"/>
      <c r="AA1145" s="253"/>
      <c r="AB1145" s="253"/>
      <c r="AC1145" s="253"/>
      <c r="AD1145" s="253"/>
      <c r="AE1145" s="253"/>
    </row>
    <row r="1146" spans="1:31">
      <c r="A1146" s="251">
        <v>77</v>
      </c>
      <c r="B1146" s="262">
        <v>46084</v>
      </c>
      <c r="C1146" s="253" t="s">
        <v>268</v>
      </c>
      <c r="D1146" s="253">
        <v>32820</v>
      </c>
      <c r="E1146" s="263" t="s">
        <v>274</v>
      </c>
      <c r="F1146" s="253" t="s">
        <v>52</v>
      </c>
      <c r="G1146" s="253" t="s">
        <v>251</v>
      </c>
      <c r="H1146" s="263" t="s">
        <v>77</v>
      </c>
      <c r="I1146" s="257">
        <v>46180</v>
      </c>
      <c r="J1146" s="258"/>
      <c r="K1146" s="258"/>
      <c r="L1146" s="258"/>
      <c r="M1146" s="259" t="s">
        <v>210</v>
      </c>
      <c r="N1146" s="260"/>
      <c r="O1146" s="260"/>
      <c r="P1146" s="253"/>
      <c r="Q1146" s="253"/>
      <c r="R1146" s="253"/>
      <c r="S1146" s="253"/>
      <c r="T1146" s="253">
        <v>0</v>
      </c>
      <c r="U1146" s="253"/>
      <c r="V1146" s="253"/>
      <c r="W1146" s="253"/>
      <c r="X1146" s="253"/>
      <c r="Y1146" s="253"/>
      <c r="Z1146" s="253"/>
      <c r="AA1146" s="253"/>
      <c r="AB1146" s="253"/>
      <c r="AC1146" s="253"/>
      <c r="AD1146" s="253"/>
      <c r="AE1146" s="253"/>
    </row>
    <row r="1147" spans="1:31">
      <c r="A1147" s="251">
        <v>78</v>
      </c>
      <c r="B1147" s="252">
        <v>45670</v>
      </c>
      <c r="C1147" s="253" t="s">
        <v>92</v>
      </c>
      <c r="D1147" s="253">
        <v>12457</v>
      </c>
      <c r="E1147" s="255" t="s">
        <v>297</v>
      </c>
      <c r="F1147" s="254" t="s">
        <v>52</v>
      </c>
      <c r="G1147" s="253" t="s">
        <v>251</v>
      </c>
      <c r="H1147" s="256" t="s">
        <v>258</v>
      </c>
      <c r="I1147" s="257">
        <v>46180</v>
      </c>
      <c r="J1147" s="258"/>
      <c r="K1147" s="258"/>
      <c r="L1147" s="258"/>
      <c r="M1147" s="259" t="s">
        <v>210</v>
      </c>
      <c r="N1147" s="260"/>
      <c r="O1147" s="260"/>
      <c r="P1147" s="260"/>
      <c r="Q1147" s="260"/>
      <c r="R1147" s="260"/>
      <c r="S1147" s="260"/>
      <c r="T1147" s="261">
        <f t="shared" ref="T1147:T1152" si="64">SUM(R1147:S1147)</f>
        <v>0</v>
      </c>
      <c r="U1147" s="253"/>
      <c r="V1147" s="253"/>
      <c r="W1147" s="253"/>
      <c r="X1147" s="253"/>
      <c r="Y1147" s="253"/>
      <c r="Z1147" s="253"/>
      <c r="AA1147" s="253"/>
      <c r="AB1147" s="253"/>
      <c r="AC1147" s="253"/>
      <c r="AD1147" s="253"/>
      <c r="AE1147" s="253"/>
    </row>
    <row r="1148" spans="1:31">
      <c r="A1148" s="251">
        <v>79</v>
      </c>
      <c r="B1148" s="252">
        <v>46154</v>
      </c>
      <c r="C1148" s="253" t="s">
        <v>299</v>
      </c>
      <c r="D1148" s="253">
        <v>32558</v>
      </c>
      <c r="E1148" s="255" t="s">
        <v>341</v>
      </c>
      <c r="F1148" s="254" t="s">
        <v>54</v>
      </c>
      <c r="G1148" s="253" t="s">
        <v>251</v>
      </c>
      <c r="H1148" s="256" t="s">
        <v>77</v>
      </c>
      <c r="I1148" s="257">
        <v>46180</v>
      </c>
      <c r="J1148" s="258"/>
      <c r="K1148" s="258"/>
      <c r="L1148" s="258"/>
      <c r="M1148" s="259" t="s">
        <v>210</v>
      </c>
      <c r="N1148" s="260"/>
      <c r="O1148" s="260"/>
      <c r="P1148" s="260"/>
      <c r="Q1148" s="260"/>
      <c r="R1148" s="260"/>
      <c r="S1148" s="260"/>
      <c r="T1148" s="261">
        <f t="shared" si="64"/>
        <v>0</v>
      </c>
      <c r="U1148" s="261"/>
      <c r="V1148" s="253"/>
      <c r="W1148" s="253"/>
      <c r="X1148" s="253"/>
      <c r="Y1148" s="253"/>
      <c r="Z1148" s="253"/>
      <c r="AA1148" s="253"/>
      <c r="AB1148" s="253"/>
      <c r="AC1148" s="253"/>
      <c r="AD1148" s="253"/>
      <c r="AE1148" s="253"/>
    </row>
    <row r="1149" spans="1:31">
      <c r="A1149" s="251">
        <v>80</v>
      </c>
      <c r="B1149" s="252">
        <v>46154</v>
      </c>
      <c r="C1149" s="253" t="s">
        <v>299</v>
      </c>
      <c r="D1149" s="253">
        <v>32548</v>
      </c>
      <c r="E1149" s="255" t="s">
        <v>342</v>
      </c>
      <c r="F1149" s="254" t="s">
        <v>52</v>
      </c>
      <c r="G1149" s="253" t="s">
        <v>251</v>
      </c>
      <c r="H1149" s="256" t="s">
        <v>77</v>
      </c>
      <c r="I1149" s="257">
        <v>46180</v>
      </c>
      <c r="J1149" s="258"/>
      <c r="K1149" s="258"/>
      <c r="L1149" s="258"/>
      <c r="M1149" s="259" t="s">
        <v>210</v>
      </c>
      <c r="N1149" s="260"/>
      <c r="O1149" s="260"/>
      <c r="P1149" s="260"/>
      <c r="Q1149" s="260"/>
      <c r="R1149" s="260"/>
      <c r="S1149" s="260"/>
      <c r="T1149" s="261">
        <f t="shared" si="64"/>
        <v>0</v>
      </c>
      <c r="U1149" s="261"/>
      <c r="V1149" s="253"/>
      <c r="W1149" s="253"/>
      <c r="X1149" s="253"/>
      <c r="Y1149" s="253"/>
      <c r="Z1149" s="253"/>
      <c r="AA1149" s="253"/>
      <c r="AB1149" s="253"/>
      <c r="AC1149" s="253"/>
      <c r="AD1149" s="253"/>
      <c r="AE1149" s="253"/>
    </row>
    <row r="1150" spans="1:31">
      <c r="A1150" s="251">
        <v>81</v>
      </c>
      <c r="B1150" s="252">
        <v>45951</v>
      </c>
      <c r="C1150" s="253" t="s">
        <v>238</v>
      </c>
      <c r="D1150" s="253">
        <v>31022</v>
      </c>
      <c r="E1150" s="255" t="s">
        <v>241</v>
      </c>
      <c r="F1150" s="254" t="s">
        <v>52</v>
      </c>
      <c r="G1150" s="253" t="s">
        <v>209</v>
      </c>
      <c r="H1150" s="256" t="s">
        <v>258</v>
      </c>
      <c r="I1150" s="257">
        <v>46180</v>
      </c>
      <c r="J1150" s="258"/>
      <c r="K1150" s="258"/>
      <c r="L1150" s="258"/>
      <c r="M1150" s="259" t="s">
        <v>211</v>
      </c>
      <c r="N1150" s="260"/>
      <c r="O1150" s="260"/>
      <c r="P1150" s="260"/>
      <c r="Q1150" s="260"/>
      <c r="R1150" s="260"/>
      <c r="S1150" s="260"/>
      <c r="T1150" s="261">
        <f t="shared" si="64"/>
        <v>0</v>
      </c>
      <c r="U1150" s="253"/>
      <c r="V1150" s="253"/>
      <c r="W1150" s="253"/>
      <c r="X1150" s="253"/>
      <c r="Y1150" s="253"/>
      <c r="Z1150" s="253"/>
      <c r="AA1150" s="253"/>
      <c r="AB1150" s="253"/>
      <c r="AC1150" s="253"/>
      <c r="AD1150" s="253"/>
      <c r="AE1150" s="253"/>
    </row>
    <row r="1151" spans="1:31">
      <c r="A1151" s="251">
        <v>82</v>
      </c>
      <c r="B1151" s="252">
        <v>45440</v>
      </c>
      <c r="C1151" s="253" t="s">
        <v>104</v>
      </c>
      <c r="D1151" s="254">
        <v>6456</v>
      </c>
      <c r="E1151" s="255" t="s">
        <v>127</v>
      </c>
      <c r="F1151" s="254" t="s">
        <v>52</v>
      </c>
      <c r="G1151" s="253" t="s">
        <v>251</v>
      </c>
      <c r="H1151" s="256" t="s">
        <v>58</v>
      </c>
      <c r="I1151" s="257">
        <v>46180</v>
      </c>
      <c r="J1151" s="258"/>
      <c r="K1151" s="258"/>
      <c r="L1151" s="258"/>
      <c r="M1151" s="259" t="s">
        <v>210</v>
      </c>
      <c r="N1151" s="260"/>
      <c r="O1151" s="260"/>
      <c r="P1151" s="260"/>
      <c r="Q1151" s="260"/>
      <c r="R1151" s="260"/>
      <c r="S1151" s="260"/>
      <c r="T1151" s="261">
        <f t="shared" si="64"/>
        <v>0</v>
      </c>
      <c r="U1151" s="253"/>
      <c r="V1151" s="253"/>
      <c r="W1151" s="253"/>
      <c r="X1151" s="253"/>
      <c r="Y1151" s="253"/>
      <c r="Z1151" s="253"/>
      <c r="AA1151" s="253"/>
      <c r="AB1151" s="253"/>
      <c r="AC1151" s="253"/>
      <c r="AD1151" s="253"/>
      <c r="AE1151" s="253"/>
    </row>
    <row r="1152" spans="1:31">
      <c r="A1152" s="251">
        <v>83</v>
      </c>
      <c r="B1152" s="252">
        <v>45685</v>
      </c>
      <c r="C1152" s="253" t="s">
        <v>81</v>
      </c>
      <c r="D1152" s="254">
        <v>12783</v>
      </c>
      <c r="E1152" s="255" t="s">
        <v>129</v>
      </c>
      <c r="F1152" s="254" t="s">
        <v>52</v>
      </c>
      <c r="G1152" s="253" t="s">
        <v>251</v>
      </c>
      <c r="H1152" s="256" t="s">
        <v>296</v>
      </c>
      <c r="I1152" s="257">
        <v>46180</v>
      </c>
      <c r="J1152" s="258"/>
      <c r="K1152" s="258"/>
      <c r="L1152" s="258"/>
      <c r="M1152" s="259" t="s">
        <v>210</v>
      </c>
      <c r="N1152" s="260"/>
      <c r="O1152" s="260"/>
      <c r="P1152" s="260"/>
      <c r="Q1152" s="260"/>
      <c r="R1152" s="260"/>
      <c r="S1152" s="260"/>
      <c r="T1152" s="261">
        <f t="shared" si="64"/>
        <v>0</v>
      </c>
      <c r="U1152" s="253"/>
      <c r="V1152" s="253"/>
      <c r="W1152" s="253"/>
      <c r="X1152" s="253"/>
      <c r="Y1152" s="253"/>
      <c r="Z1152" s="253"/>
      <c r="AA1152" s="253"/>
      <c r="AB1152" s="253"/>
      <c r="AC1152" s="253"/>
      <c r="AD1152" s="253"/>
      <c r="AE1152" s="253"/>
    </row>
    <row r="1153" spans="1:31">
      <c r="A1153" s="251">
        <v>84</v>
      </c>
      <c r="B1153" s="262">
        <v>46084</v>
      </c>
      <c r="C1153" s="253" t="s">
        <v>268</v>
      </c>
      <c r="D1153" s="253">
        <v>31638</v>
      </c>
      <c r="E1153" s="263" t="s">
        <v>275</v>
      </c>
      <c r="F1153" s="253" t="s">
        <v>52</v>
      </c>
      <c r="G1153" s="253" t="s">
        <v>209</v>
      </c>
      <c r="H1153" s="263" t="s">
        <v>258</v>
      </c>
      <c r="I1153" s="257">
        <v>46180</v>
      </c>
      <c r="J1153" s="258"/>
      <c r="K1153" s="258"/>
      <c r="L1153" s="258"/>
      <c r="M1153" s="259" t="s">
        <v>211</v>
      </c>
      <c r="N1153" s="253"/>
      <c r="O1153" s="253"/>
      <c r="P1153" s="253"/>
      <c r="Q1153" s="253"/>
      <c r="R1153" s="253"/>
      <c r="S1153" s="253"/>
      <c r="T1153" s="253">
        <v>0</v>
      </c>
      <c r="U1153" s="253"/>
      <c r="V1153" s="253"/>
      <c r="W1153" s="253"/>
      <c r="X1153" s="253"/>
      <c r="Y1153" s="253"/>
      <c r="Z1153" s="253"/>
      <c r="AA1153" s="253"/>
      <c r="AB1153" s="253"/>
      <c r="AC1153" s="253"/>
      <c r="AD1153" s="253"/>
      <c r="AE1153" s="253"/>
    </row>
    <row r="1154" spans="1:31">
      <c r="A1154" s="251">
        <v>85</v>
      </c>
      <c r="B1154" s="252">
        <v>46161</v>
      </c>
      <c r="C1154" s="253" t="s">
        <v>310</v>
      </c>
      <c r="D1154" s="254">
        <v>32213</v>
      </c>
      <c r="E1154" s="255" t="s">
        <v>322</v>
      </c>
      <c r="F1154" s="254" t="s">
        <v>50</v>
      </c>
      <c r="G1154" s="253" t="s">
        <v>212</v>
      </c>
      <c r="H1154" s="256" t="s">
        <v>215</v>
      </c>
      <c r="I1154" s="257">
        <v>46180</v>
      </c>
      <c r="J1154" s="258"/>
      <c r="K1154" s="258"/>
      <c r="L1154" s="258"/>
      <c r="M1154" s="259" t="s">
        <v>212</v>
      </c>
      <c r="N1154" s="260"/>
      <c r="O1154" s="260"/>
      <c r="P1154" s="260"/>
      <c r="Q1154" s="260"/>
      <c r="R1154" s="260"/>
      <c r="S1154" s="260"/>
      <c r="T1154" s="261">
        <f t="shared" ref="T1154:T1161" si="65">SUM(R1154:S1154)</f>
        <v>0</v>
      </c>
      <c r="U1154" s="253"/>
      <c r="V1154" s="253"/>
      <c r="W1154" s="253"/>
      <c r="X1154" s="253"/>
      <c r="Y1154" s="253"/>
      <c r="Z1154" s="253"/>
      <c r="AA1154" s="253"/>
      <c r="AB1154" s="253"/>
      <c r="AC1154" s="253"/>
      <c r="AD1154" s="253"/>
      <c r="AE1154" s="253"/>
    </row>
    <row r="1155" spans="1:31">
      <c r="A1155" s="251">
        <v>86</v>
      </c>
      <c r="B1155" s="252">
        <v>46154</v>
      </c>
      <c r="C1155" s="253" t="s">
        <v>299</v>
      </c>
      <c r="D1155" s="253">
        <v>32554</v>
      </c>
      <c r="E1155" s="255" t="s">
        <v>343</v>
      </c>
      <c r="F1155" s="254" t="s">
        <v>54</v>
      </c>
      <c r="G1155" s="253" t="s">
        <v>209</v>
      </c>
      <c r="H1155" s="256" t="s">
        <v>77</v>
      </c>
      <c r="I1155" s="257">
        <v>46180</v>
      </c>
      <c r="J1155" s="258"/>
      <c r="K1155" s="258"/>
      <c r="L1155" s="258"/>
      <c r="M1155" s="259" t="s">
        <v>211</v>
      </c>
      <c r="N1155" s="260"/>
      <c r="O1155" s="260"/>
      <c r="P1155" s="260"/>
      <c r="Q1155" s="260"/>
      <c r="R1155" s="260"/>
      <c r="S1155" s="260"/>
      <c r="T1155" s="261">
        <f t="shared" si="65"/>
        <v>0</v>
      </c>
      <c r="U1155" s="261"/>
      <c r="V1155" s="253"/>
      <c r="W1155" s="253"/>
      <c r="X1155" s="253"/>
      <c r="Y1155" s="253"/>
      <c r="Z1155" s="253"/>
      <c r="AA1155" s="253"/>
      <c r="AB1155" s="253"/>
      <c r="AC1155" s="253"/>
      <c r="AD1155" s="253"/>
      <c r="AE1155" s="253"/>
    </row>
    <row r="1156" spans="1:31">
      <c r="A1156" s="251">
        <v>87</v>
      </c>
      <c r="B1156" s="252">
        <v>45456</v>
      </c>
      <c r="C1156" s="253" t="s">
        <v>130</v>
      </c>
      <c r="D1156" s="254">
        <v>6555</v>
      </c>
      <c r="E1156" s="255" t="s">
        <v>131</v>
      </c>
      <c r="F1156" s="254" t="s">
        <v>52</v>
      </c>
      <c r="G1156" s="253" t="s">
        <v>209</v>
      </c>
      <c r="H1156" s="256" t="s">
        <v>84</v>
      </c>
      <c r="I1156" s="257">
        <v>46180</v>
      </c>
      <c r="J1156" s="258"/>
      <c r="K1156" s="258"/>
      <c r="L1156" s="258"/>
      <c r="M1156" s="259" t="s">
        <v>211</v>
      </c>
      <c r="N1156" s="260"/>
      <c r="O1156" s="260"/>
      <c r="P1156" s="260"/>
      <c r="Q1156" s="260"/>
      <c r="R1156" s="260"/>
      <c r="S1156" s="260"/>
      <c r="T1156" s="261">
        <f t="shared" si="65"/>
        <v>0</v>
      </c>
      <c r="U1156" s="253"/>
      <c r="V1156" s="253"/>
      <c r="W1156" s="253"/>
      <c r="X1156" s="253"/>
      <c r="Y1156" s="253"/>
      <c r="Z1156" s="253"/>
      <c r="AA1156" s="253"/>
      <c r="AB1156" s="253"/>
      <c r="AC1156" s="253"/>
      <c r="AD1156" s="253"/>
      <c r="AE1156" s="253"/>
    </row>
    <row r="1157" spans="1:31">
      <c r="A1157" s="251">
        <v>88</v>
      </c>
      <c r="B1157" s="252">
        <v>46161</v>
      </c>
      <c r="C1157" s="253" t="s">
        <v>310</v>
      </c>
      <c r="D1157" s="254">
        <v>32218</v>
      </c>
      <c r="E1157" s="255" t="s">
        <v>323</v>
      </c>
      <c r="F1157" s="254" t="s">
        <v>50</v>
      </c>
      <c r="G1157" s="253" t="s">
        <v>212</v>
      </c>
      <c r="H1157" s="256" t="s">
        <v>215</v>
      </c>
      <c r="I1157" s="257">
        <v>46180</v>
      </c>
      <c r="J1157" s="258"/>
      <c r="K1157" s="258"/>
      <c r="L1157" s="258"/>
      <c r="M1157" s="259" t="s">
        <v>212</v>
      </c>
      <c r="N1157" s="260"/>
      <c r="O1157" s="260"/>
      <c r="P1157" s="260"/>
      <c r="Q1157" s="260"/>
      <c r="R1157" s="260"/>
      <c r="S1157" s="260"/>
      <c r="T1157" s="261">
        <f t="shared" si="65"/>
        <v>0</v>
      </c>
      <c r="U1157" s="253"/>
      <c r="V1157" s="253"/>
      <c r="W1157" s="253"/>
      <c r="X1157" s="253"/>
      <c r="Y1157" s="253"/>
      <c r="Z1157" s="253"/>
      <c r="AA1157" s="253"/>
      <c r="AB1157" s="253"/>
      <c r="AC1157" s="253"/>
      <c r="AD1157" s="253"/>
      <c r="AE1157" s="253"/>
    </row>
    <row r="1158" spans="1:31">
      <c r="A1158" s="251">
        <v>89</v>
      </c>
      <c r="B1158" s="252">
        <v>45531</v>
      </c>
      <c r="C1158" s="253" t="s">
        <v>66</v>
      </c>
      <c r="D1158" s="254">
        <v>7091</v>
      </c>
      <c r="E1158" s="255" t="s">
        <v>132</v>
      </c>
      <c r="F1158" s="254" t="s">
        <v>52</v>
      </c>
      <c r="G1158" s="253" t="s">
        <v>251</v>
      </c>
      <c r="H1158" s="256" t="s">
        <v>68</v>
      </c>
      <c r="I1158" s="257">
        <v>46180</v>
      </c>
      <c r="J1158" s="258"/>
      <c r="K1158" s="258"/>
      <c r="L1158" s="258"/>
      <c r="M1158" s="259" t="s">
        <v>210</v>
      </c>
      <c r="N1158" s="260"/>
      <c r="O1158" s="260"/>
      <c r="P1158" s="260"/>
      <c r="Q1158" s="260"/>
      <c r="R1158" s="260"/>
      <c r="S1158" s="260"/>
      <c r="T1158" s="261">
        <f t="shared" si="65"/>
        <v>0</v>
      </c>
      <c r="U1158" s="253"/>
      <c r="V1158" s="253"/>
      <c r="W1158" s="253"/>
      <c r="X1158" s="253"/>
      <c r="Y1158" s="253"/>
      <c r="Z1158" s="253"/>
      <c r="AA1158" s="253"/>
      <c r="AB1158" s="253"/>
      <c r="AC1158" s="253"/>
      <c r="AD1158" s="253"/>
      <c r="AE1158" s="253"/>
    </row>
    <row r="1159" spans="1:31">
      <c r="A1159" s="251">
        <v>90</v>
      </c>
      <c r="B1159" s="252">
        <v>45818</v>
      </c>
      <c r="C1159" s="253" t="s">
        <v>90</v>
      </c>
      <c r="D1159" s="254">
        <v>14873</v>
      </c>
      <c r="E1159" s="255" t="s">
        <v>133</v>
      </c>
      <c r="F1159" s="254" t="s">
        <v>52</v>
      </c>
      <c r="G1159" s="253" t="s">
        <v>251</v>
      </c>
      <c r="H1159" s="256" t="s">
        <v>68</v>
      </c>
      <c r="I1159" s="257">
        <v>46180</v>
      </c>
      <c r="J1159" s="258"/>
      <c r="K1159" s="258"/>
      <c r="L1159" s="258"/>
      <c r="M1159" s="259" t="s">
        <v>210</v>
      </c>
      <c r="N1159" s="260"/>
      <c r="O1159" s="260"/>
      <c r="P1159" s="260"/>
      <c r="Q1159" s="260"/>
      <c r="R1159" s="260"/>
      <c r="S1159" s="260"/>
      <c r="T1159" s="261">
        <f t="shared" si="65"/>
        <v>0</v>
      </c>
      <c r="U1159" s="253"/>
      <c r="V1159" s="253"/>
      <c r="W1159" s="253"/>
      <c r="X1159" s="253"/>
      <c r="Y1159" s="253"/>
      <c r="Z1159" s="253"/>
      <c r="AA1159" s="253"/>
      <c r="AB1159" s="253"/>
      <c r="AC1159" s="253"/>
      <c r="AD1159" s="253"/>
      <c r="AE1159" s="253"/>
    </row>
    <row r="1160" spans="1:31">
      <c r="A1160" s="251">
        <v>91</v>
      </c>
      <c r="B1160" s="252">
        <v>45755</v>
      </c>
      <c r="C1160" s="253" t="s">
        <v>70</v>
      </c>
      <c r="D1160" s="254">
        <v>11675</v>
      </c>
      <c r="E1160" s="255" t="s">
        <v>134</v>
      </c>
      <c r="F1160" s="254" t="s">
        <v>52</v>
      </c>
      <c r="G1160" s="253" t="s">
        <v>251</v>
      </c>
      <c r="H1160" s="256" t="s">
        <v>289</v>
      </c>
      <c r="I1160" s="257">
        <v>46180</v>
      </c>
      <c r="J1160" s="258"/>
      <c r="K1160" s="258"/>
      <c r="L1160" s="258"/>
      <c r="M1160" s="259" t="s">
        <v>210</v>
      </c>
      <c r="N1160" s="260"/>
      <c r="O1160" s="260"/>
      <c r="P1160" s="260"/>
      <c r="Q1160" s="260"/>
      <c r="R1160" s="260"/>
      <c r="S1160" s="260"/>
      <c r="T1160" s="261">
        <f t="shared" si="65"/>
        <v>0</v>
      </c>
      <c r="U1160" s="253"/>
      <c r="V1160" s="253"/>
      <c r="W1160" s="253"/>
      <c r="X1160" s="253"/>
      <c r="Y1160" s="253"/>
      <c r="Z1160" s="253"/>
      <c r="AA1160" s="253"/>
      <c r="AB1160" s="253"/>
      <c r="AC1160" s="253"/>
      <c r="AD1160" s="253"/>
      <c r="AE1160" s="253"/>
    </row>
    <row r="1161" spans="1:31">
      <c r="A1161" s="251">
        <v>92</v>
      </c>
      <c r="B1161" s="252">
        <v>45755</v>
      </c>
      <c r="C1161" s="253" t="s">
        <v>70</v>
      </c>
      <c r="D1161" s="254">
        <v>11728</v>
      </c>
      <c r="E1161" s="255" t="s">
        <v>135</v>
      </c>
      <c r="F1161" s="254" t="s">
        <v>54</v>
      </c>
      <c r="G1161" s="253" t="s">
        <v>251</v>
      </c>
      <c r="H1161" s="256" t="s">
        <v>288</v>
      </c>
      <c r="I1161" s="257">
        <v>46180</v>
      </c>
      <c r="J1161" s="258"/>
      <c r="K1161" s="258"/>
      <c r="L1161" s="258"/>
      <c r="M1161" s="259" t="s">
        <v>210</v>
      </c>
      <c r="N1161" s="260"/>
      <c r="O1161" s="260"/>
      <c r="P1161" s="260"/>
      <c r="Q1161" s="260"/>
      <c r="R1161" s="260"/>
      <c r="S1161" s="260"/>
      <c r="T1161" s="261">
        <f t="shared" si="65"/>
        <v>0</v>
      </c>
      <c r="U1161" s="253"/>
      <c r="V1161" s="253"/>
      <c r="W1161" s="253"/>
      <c r="X1161" s="253"/>
      <c r="Y1161" s="253"/>
      <c r="Z1161" s="253"/>
      <c r="AA1161" s="253"/>
      <c r="AB1161" s="253"/>
      <c r="AC1161" s="253"/>
      <c r="AD1161" s="253"/>
      <c r="AE1161" s="253"/>
    </row>
    <row r="1162" spans="1:31">
      <c r="A1162" s="251">
        <v>93</v>
      </c>
      <c r="B1162" s="262">
        <v>46084</v>
      </c>
      <c r="C1162" s="253" t="s">
        <v>268</v>
      </c>
      <c r="D1162" s="253">
        <v>32825</v>
      </c>
      <c r="E1162" s="263" t="s">
        <v>276</v>
      </c>
      <c r="F1162" s="253" t="s">
        <v>52</v>
      </c>
      <c r="G1162" s="253" t="s">
        <v>251</v>
      </c>
      <c r="H1162" s="256" t="s">
        <v>258</v>
      </c>
      <c r="I1162" s="257">
        <v>46180</v>
      </c>
      <c r="J1162" s="258"/>
      <c r="K1162" s="258"/>
      <c r="L1162" s="258"/>
      <c r="M1162" s="259" t="s">
        <v>210</v>
      </c>
      <c r="N1162" s="253"/>
      <c r="O1162" s="253"/>
      <c r="P1162" s="253"/>
      <c r="Q1162" s="253"/>
      <c r="R1162" s="253"/>
      <c r="S1162" s="253"/>
      <c r="T1162" s="253">
        <v>0</v>
      </c>
      <c r="U1162" s="253"/>
      <c r="V1162" s="253"/>
      <c r="W1162" s="253"/>
      <c r="X1162" s="253"/>
      <c r="Y1162" s="253"/>
      <c r="Z1162" s="253"/>
      <c r="AA1162" s="253"/>
      <c r="AB1162" s="253"/>
      <c r="AC1162" s="253"/>
      <c r="AD1162" s="253"/>
      <c r="AE1162" s="253"/>
    </row>
    <row r="1163" spans="1:31">
      <c r="A1163" s="251">
        <v>94</v>
      </c>
      <c r="B1163" s="252">
        <v>46161</v>
      </c>
      <c r="C1163" s="253" t="s">
        <v>310</v>
      </c>
      <c r="D1163" s="254">
        <v>32215</v>
      </c>
      <c r="E1163" s="255" t="s">
        <v>324</v>
      </c>
      <c r="F1163" s="254" t="s">
        <v>50</v>
      </c>
      <c r="G1163" s="253" t="s">
        <v>212</v>
      </c>
      <c r="H1163" s="256" t="s">
        <v>215</v>
      </c>
      <c r="I1163" s="257">
        <v>46180</v>
      </c>
      <c r="J1163" s="258"/>
      <c r="K1163" s="258"/>
      <c r="L1163" s="258"/>
      <c r="M1163" s="259" t="s">
        <v>212</v>
      </c>
      <c r="N1163" s="260"/>
      <c r="O1163" s="260"/>
      <c r="P1163" s="260"/>
      <c r="Q1163" s="260"/>
      <c r="R1163" s="260"/>
      <c r="S1163" s="260"/>
      <c r="T1163" s="261">
        <f t="shared" ref="T1163:T1168" si="66">SUM(R1163:S1163)</f>
        <v>0</v>
      </c>
      <c r="U1163" s="253"/>
      <c r="V1163" s="253"/>
      <c r="W1163" s="253"/>
      <c r="X1163" s="253"/>
      <c r="Y1163" s="253"/>
      <c r="Z1163" s="253"/>
      <c r="AA1163" s="253"/>
      <c r="AB1163" s="253"/>
      <c r="AC1163" s="253"/>
      <c r="AD1163" s="253"/>
      <c r="AE1163" s="253"/>
    </row>
    <row r="1164" spans="1:31">
      <c r="A1164" s="251">
        <v>95</v>
      </c>
      <c r="B1164" s="252">
        <v>45811</v>
      </c>
      <c r="C1164" s="253" t="s">
        <v>51</v>
      </c>
      <c r="D1164" s="254">
        <v>13359</v>
      </c>
      <c r="E1164" s="255" t="s">
        <v>137</v>
      </c>
      <c r="F1164" s="254" t="s">
        <v>52</v>
      </c>
      <c r="G1164" s="253" t="s">
        <v>209</v>
      </c>
      <c r="H1164" s="256" t="s">
        <v>258</v>
      </c>
      <c r="I1164" s="257">
        <v>46180</v>
      </c>
      <c r="J1164" s="258"/>
      <c r="K1164" s="258"/>
      <c r="L1164" s="258"/>
      <c r="M1164" s="259" t="s">
        <v>211</v>
      </c>
      <c r="N1164" s="260"/>
      <c r="O1164" s="260"/>
      <c r="P1164" s="260"/>
      <c r="Q1164" s="260"/>
      <c r="R1164" s="260"/>
      <c r="S1164" s="260"/>
      <c r="T1164" s="261">
        <f t="shared" si="66"/>
        <v>0</v>
      </c>
      <c r="U1164" s="253"/>
      <c r="V1164" s="253"/>
      <c r="W1164" s="253"/>
      <c r="X1164" s="253"/>
      <c r="Y1164" s="253"/>
      <c r="Z1164" s="253"/>
      <c r="AA1164" s="253"/>
      <c r="AB1164" s="253"/>
      <c r="AC1164" s="253"/>
      <c r="AD1164" s="253"/>
      <c r="AE1164" s="253"/>
    </row>
    <row r="1165" spans="1:31">
      <c r="A1165" s="251">
        <v>96</v>
      </c>
      <c r="B1165" s="252">
        <v>45497</v>
      </c>
      <c r="C1165" s="253" t="s">
        <v>99</v>
      </c>
      <c r="D1165" s="254">
        <v>6756</v>
      </c>
      <c r="E1165" s="255" t="s">
        <v>138</v>
      </c>
      <c r="F1165" s="254" t="s">
        <v>52</v>
      </c>
      <c r="G1165" s="253" t="s">
        <v>251</v>
      </c>
      <c r="H1165" s="256" t="s">
        <v>68</v>
      </c>
      <c r="I1165" s="257">
        <v>46180</v>
      </c>
      <c r="J1165" s="258"/>
      <c r="K1165" s="258"/>
      <c r="L1165" s="258"/>
      <c r="M1165" s="259" t="s">
        <v>210</v>
      </c>
      <c r="N1165" s="260"/>
      <c r="O1165" s="260"/>
      <c r="P1165" s="260"/>
      <c r="Q1165" s="260"/>
      <c r="R1165" s="260"/>
      <c r="S1165" s="260"/>
      <c r="T1165" s="261">
        <f t="shared" si="66"/>
        <v>0</v>
      </c>
      <c r="U1165" s="253"/>
      <c r="V1165" s="253"/>
      <c r="W1165" s="253"/>
      <c r="X1165" s="253"/>
      <c r="Y1165" s="253"/>
      <c r="Z1165" s="253"/>
      <c r="AA1165" s="253"/>
      <c r="AB1165" s="253"/>
      <c r="AC1165" s="253"/>
      <c r="AD1165" s="253"/>
      <c r="AE1165" s="253"/>
    </row>
    <row r="1166" spans="1:31">
      <c r="A1166" s="251">
        <v>97</v>
      </c>
      <c r="B1166" s="252">
        <v>45685</v>
      </c>
      <c r="C1166" s="253" t="s">
        <v>81</v>
      </c>
      <c r="D1166" s="254">
        <v>12743</v>
      </c>
      <c r="E1166" s="255" t="s">
        <v>139</v>
      </c>
      <c r="F1166" s="254" t="s">
        <v>54</v>
      </c>
      <c r="G1166" s="253" t="s">
        <v>251</v>
      </c>
      <c r="H1166" s="256" t="s">
        <v>289</v>
      </c>
      <c r="I1166" s="257">
        <v>46180</v>
      </c>
      <c r="J1166" s="258"/>
      <c r="K1166" s="258"/>
      <c r="L1166" s="258"/>
      <c r="M1166" s="259" t="s">
        <v>210</v>
      </c>
      <c r="N1166" s="260"/>
      <c r="O1166" s="260"/>
      <c r="P1166" s="260"/>
      <c r="Q1166" s="260"/>
      <c r="R1166" s="260"/>
      <c r="S1166" s="260"/>
      <c r="T1166" s="261">
        <f t="shared" si="66"/>
        <v>0</v>
      </c>
      <c r="U1166" s="253"/>
      <c r="V1166" s="253"/>
      <c r="W1166" s="253"/>
      <c r="X1166" s="253"/>
      <c r="Y1166" s="253"/>
      <c r="Z1166" s="253"/>
      <c r="AA1166" s="253"/>
      <c r="AB1166" s="253"/>
      <c r="AC1166" s="253"/>
      <c r="AD1166" s="253"/>
      <c r="AE1166" s="253"/>
    </row>
    <row r="1167" spans="1:31">
      <c r="A1167" s="251">
        <v>98</v>
      </c>
      <c r="B1167" s="252">
        <v>46154</v>
      </c>
      <c r="C1167" s="253" t="s">
        <v>299</v>
      </c>
      <c r="D1167" s="253">
        <v>32543</v>
      </c>
      <c r="E1167" s="255" t="s">
        <v>344</v>
      </c>
      <c r="F1167" s="254" t="s">
        <v>50</v>
      </c>
      <c r="G1167" s="253" t="s">
        <v>251</v>
      </c>
      <c r="H1167" s="256" t="s">
        <v>102</v>
      </c>
      <c r="I1167" s="257">
        <v>46180</v>
      </c>
      <c r="J1167" s="258"/>
      <c r="K1167" s="258"/>
      <c r="L1167" s="258"/>
      <c r="M1167" s="259" t="s">
        <v>210</v>
      </c>
      <c r="N1167" s="260"/>
      <c r="O1167" s="260"/>
      <c r="P1167" s="260"/>
      <c r="Q1167" s="260"/>
      <c r="R1167" s="260"/>
      <c r="S1167" s="260"/>
      <c r="T1167" s="261">
        <f t="shared" si="66"/>
        <v>0</v>
      </c>
      <c r="U1167" s="261"/>
      <c r="V1167" s="253"/>
      <c r="W1167" s="253"/>
      <c r="X1167" s="253"/>
      <c r="Y1167" s="253"/>
      <c r="Z1167" s="253"/>
      <c r="AA1167" s="253"/>
      <c r="AB1167" s="253"/>
      <c r="AC1167" s="253"/>
      <c r="AD1167" s="253"/>
      <c r="AE1167" s="253"/>
    </row>
    <row r="1168" spans="1:31">
      <c r="A1168" s="251">
        <v>99</v>
      </c>
      <c r="B1168" s="252">
        <v>45545</v>
      </c>
      <c r="C1168" s="253" t="s">
        <v>126</v>
      </c>
      <c r="D1168" s="254">
        <v>13893</v>
      </c>
      <c r="E1168" s="255" t="s">
        <v>140</v>
      </c>
      <c r="F1168" s="254" t="s">
        <v>52</v>
      </c>
      <c r="G1168" s="253" t="s">
        <v>209</v>
      </c>
      <c r="H1168" s="256" t="s">
        <v>258</v>
      </c>
      <c r="I1168" s="257">
        <v>46180</v>
      </c>
      <c r="J1168" s="258"/>
      <c r="K1168" s="258"/>
      <c r="L1168" s="258"/>
      <c r="M1168" s="259" t="s">
        <v>211</v>
      </c>
      <c r="N1168" s="260"/>
      <c r="O1168" s="260"/>
      <c r="P1168" s="260"/>
      <c r="Q1168" s="260"/>
      <c r="R1168" s="260"/>
      <c r="S1168" s="260"/>
      <c r="T1168" s="261">
        <f t="shared" si="66"/>
        <v>0</v>
      </c>
      <c r="U1168" s="253"/>
      <c r="V1168" s="253"/>
      <c r="W1168" s="253"/>
      <c r="X1168" s="253"/>
      <c r="Y1168" s="253"/>
      <c r="Z1168" s="253"/>
      <c r="AA1168" s="253"/>
      <c r="AB1168" s="253"/>
      <c r="AC1168" s="253"/>
      <c r="AD1168" s="253"/>
      <c r="AE1168" s="253"/>
    </row>
    <row r="1169" spans="1:31">
      <c r="A1169" s="251">
        <v>100</v>
      </c>
      <c r="B1169" s="262">
        <v>46084</v>
      </c>
      <c r="C1169" s="253" t="s">
        <v>268</v>
      </c>
      <c r="D1169" s="253">
        <v>32819</v>
      </c>
      <c r="E1169" s="263" t="s">
        <v>277</v>
      </c>
      <c r="F1169" s="253" t="s">
        <v>52</v>
      </c>
      <c r="G1169" s="253" t="s">
        <v>209</v>
      </c>
      <c r="H1169" s="263" t="s">
        <v>288</v>
      </c>
      <c r="I1169" s="257">
        <v>46180</v>
      </c>
      <c r="J1169" s="258"/>
      <c r="K1169" s="258"/>
      <c r="L1169" s="258"/>
      <c r="M1169" s="259" t="s">
        <v>211</v>
      </c>
      <c r="N1169" s="253"/>
      <c r="O1169" s="253"/>
      <c r="P1169" s="253"/>
      <c r="Q1169" s="253"/>
      <c r="R1169" s="253"/>
      <c r="S1169" s="253"/>
      <c r="T1169" s="253">
        <v>0</v>
      </c>
      <c r="U1169" s="253"/>
      <c r="V1169" s="253"/>
      <c r="W1169" s="253"/>
      <c r="X1169" s="253"/>
      <c r="Y1169" s="253"/>
      <c r="Z1169" s="253"/>
      <c r="AA1169" s="253"/>
      <c r="AB1169" s="253"/>
      <c r="AC1169" s="253"/>
      <c r="AD1169" s="253"/>
      <c r="AE1169" s="253"/>
    </row>
    <row r="1170" spans="1:31">
      <c r="A1170" s="251">
        <v>101</v>
      </c>
      <c r="B1170" s="252">
        <v>46154</v>
      </c>
      <c r="C1170" s="253" t="s">
        <v>299</v>
      </c>
      <c r="D1170" s="253">
        <v>32566</v>
      </c>
      <c r="E1170" s="255" t="s">
        <v>306</v>
      </c>
      <c r="F1170" s="254" t="s">
        <v>50</v>
      </c>
      <c r="G1170" s="253" t="s">
        <v>209</v>
      </c>
      <c r="H1170" s="256" t="s">
        <v>77</v>
      </c>
      <c r="I1170" s="257">
        <v>46180</v>
      </c>
      <c r="J1170" s="258"/>
      <c r="K1170" s="258"/>
      <c r="L1170" s="258"/>
      <c r="M1170" s="259" t="s">
        <v>211</v>
      </c>
      <c r="N1170" s="260"/>
      <c r="O1170" s="260"/>
      <c r="P1170" s="260"/>
      <c r="Q1170" s="260"/>
      <c r="R1170" s="260"/>
      <c r="S1170" s="260"/>
      <c r="T1170" s="261">
        <f t="shared" ref="T1170:T1180" si="67">SUM(R1170:S1170)</f>
        <v>0</v>
      </c>
      <c r="U1170" s="261"/>
      <c r="V1170" s="253"/>
      <c r="W1170" s="253"/>
      <c r="X1170" s="253"/>
      <c r="Y1170" s="253"/>
      <c r="Z1170" s="253"/>
      <c r="AA1170" s="253"/>
      <c r="AB1170" s="253"/>
      <c r="AC1170" s="253"/>
      <c r="AD1170" s="253"/>
      <c r="AE1170" s="253"/>
    </row>
    <row r="1171" spans="1:31">
      <c r="A1171" s="251">
        <v>102</v>
      </c>
      <c r="B1171" s="252">
        <v>46154</v>
      </c>
      <c r="C1171" s="253" t="s">
        <v>299</v>
      </c>
      <c r="D1171" s="253">
        <v>32562</v>
      </c>
      <c r="E1171" s="255" t="s">
        <v>345</v>
      </c>
      <c r="F1171" s="254" t="s">
        <v>52</v>
      </c>
      <c r="G1171" s="253" t="s">
        <v>251</v>
      </c>
      <c r="H1171" s="256" t="s">
        <v>77</v>
      </c>
      <c r="I1171" s="257">
        <v>46180</v>
      </c>
      <c r="J1171" s="258"/>
      <c r="K1171" s="258"/>
      <c r="L1171" s="258"/>
      <c r="M1171" s="259" t="s">
        <v>210</v>
      </c>
      <c r="N1171" s="260"/>
      <c r="O1171" s="260"/>
      <c r="P1171" s="260"/>
      <c r="Q1171" s="260"/>
      <c r="R1171" s="260"/>
      <c r="S1171" s="260"/>
      <c r="T1171" s="261">
        <f t="shared" si="67"/>
        <v>0</v>
      </c>
      <c r="U1171" s="261"/>
      <c r="V1171" s="253"/>
      <c r="W1171" s="253"/>
      <c r="X1171" s="253"/>
      <c r="Y1171" s="253"/>
      <c r="Z1171" s="253"/>
      <c r="AA1171" s="253"/>
      <c r="AB1171" s="253"/>
      <c r="AC1171" s="253"/>
      <c r="AD1171" s="253"/>
      <c r="AE1171" s="253"/>
    </row>
    <row r="1172" spans="1:31">
      <c r="A1172" s="251">
        <v>103</v>
      </c>
      <c r="B1172" s="252">
        <v>45811</v>
      </c>
      <c r="C1172" s="253" t="s">
        <v>51</v>
      </c>
      <c r="D1172" s="254">
        <v>13360</v>
      </c>
      <c r="E1172" s="255" t="s">
        <v>141</v>
      </c>
      <c r="F1172" s="254" t="s">
        <v>52</v>
      </c>
      <c r="G1172" s="253" t="s">
        <v>209</v>
      </c>
      <c r="H1172" s="256" t="s">
        <v>77</v>
      </c>
      <c r="I1172" s="257">
        <v>46180</v>
      </c>
      <c r="J1172" s="258"/>
      <c r="K1172" s="258"/>
      <c r="L1172" s="258"/>
      <c r="M1172" s="259" t="s">
        <v>211</v>
      </c>
      <c r="N1172" s="260"/>
      <c r="O1172" s="260"/>
      <c r="P1172" s="260"/>
      <c r="Q1172" s="260"/>
      <c r="R1172" s="260"/>
      <c r="S1172" s="260"/>
      <c r="T1172" s="261">
        <f t="shared" si="67"/>
        <v>0</v>
      </c>
      <c r="U1172" s="253"/>
      <c r="V1172" s="253"/>
      <c r="W1172" s="253"/>
      <c r="X1172" s="253"/>
      <c r="Y1172" s="253"/>
      <c r="Z1172" s="253"/>
      <c r="AA1172" s="253"/>
      <c r="AB1172" s="253"/>
      <c r="AC1172" s="253"/>
      <c r="AD1172" s="253"/>
      <c r="AE1172" s="253"/>
    </row>
    <row r="1173" spans="1:31">
      <c r="A1173" s="251">
        <v>104</v>
      </c>
      <c r="B1173" s="252">
        <v>46161</v>
      </c>
      <c r="C1173" s="253" t="s">
        <v>310</v>
      </c>
      <c r="D1173" s="254">
        <v>32219</v>
      </c>
      <c r="E1173" s="255" t="s">
        <v>325</v>
      </c>
      <c r="F1173" s="254" t="s">
        <v>50</v>
      </c>
      <c r="G1173" s="253" t="s">
        <v>251</v>
      </c>
      <c r="H1173" s="256" t="s">
        <v>333</v>
      </c>
      <c r="I1173" s="257">
        <v>46180</v>
      </c>
      <c r="J1173" s="258"/>
      <c r="K1173" s="258"/>
      <c r="L1173" s="258"/>
      <c r="M1173" s="259" t="s">
        <v>210</v>
      </c>
      <c r="N1173" s="260"/>
      <c r="O1173" s="260"/>
      <c r="P1173" s="260"/>
      <c r="Q1173" s="260"/>
      <c r="R1173" s="260"/>
      <c r="S1173" s="260"/>
      <c r="T1173" s="261">
        <f t="shared" si="67"/>
        <v>0</v>
      </c>
      <c r="U1173" s="253"/>
      <c r="V1173" s="253"/>
      <c r="W1173" s="253"/>
      <c r="X1173" s="253"/>
      <c r="Y1173" s="253"/>
      <c r="Z1173" s="253"/>
      <c r="AA1173" s="253"/>
      <c r="AB1173" s="253"/>
      <c r="AC1173" s="253"/>
      <c r="AD1173" s="253"/>
      <c r="AE1173" s="253"/>
    </row>
    <row r="1174" spans="1:31">
      <c r="A1174" s="251">
        <v>105</v>
      </c>
      <c r="B1174" s="252">
        <v>45622</v>
      </c>
      <c r="C1174" s="253" t="s">
        <v>88</v>
      </c>
      <c r="D1174" s="254">
        <v>10866</v>
      </c>
      <c r="E1174" s="255" t="s">
        <v>298</v>
      </c>
      <c r="F1174" s="254" t="s">
        <v>52</v>
      </c>
      <c r="G1174" s="253" t="s">
        <v>251</v>
      </c>
      <c r="H1174" s="256" t="s">
        <v>258</v>
      </c>
      <c r="I1174" s="257">
        <v>46180</v>
      </c>
      <c r="J1174" s="258"/>
      <c r="K1174" s="258"/>
      <c r="L1174" s="258"/>
      <c r="M1174" s="259" t="s">
        <v>210</v>
      </c>
      <c r="N1174" s="260"/>
      <c r="O1174" s="260"/>
      <c r="P1174" s="260"/>
      <c r="Q1174" s="260"/>
      <c r="R1174" s="260"/>
      <c r="S1174" s="260"/>
      <c r="T1174" s="261">
        <f t="shared" si="67"/>
        <v>0</v>
      </c>
      <c r="U1174" s="253"/>
      <c r="V1174" s="253"/>
      <c r="W1174" s="253"/>
      <c r="X1174" s="253"/>
      <c r="Y1174" s="253"/>
      <c r="Z1174" s="253"/>
      <c r="AA1174" s="253"/>
      <c r="AB1174" s="253"/>
      <c r="AC1174" s="253"/>
      <c r="AD1174" s="253"/>
      <c r="AE1174" s="253"/>
    </row>
    <row r="1175" spans="1:31">
      <c r="A1175" s="251">
        <v>106</v>
      </c>
      <c r="B1175" s="252">
        <v>45713</v>
      </c>
      <c r="C1175" s="253" t="s">
        <v>101</v>
      </c>
      <c r="D1175" s="254">
        <v>12151</v>
      </c>
      <c r="E1175" s="255" t="s">
        <v>143</v>
      </c>
      <c r="F1175" s="254" t="s">
        <v>54</v>
      </c>
      <c r="G1175" s="253" t="s">
        <v>209</v>
      </c>
      <c r="H1175" s="256" t="s">
        <v>290</v>
      </c>
      <c r="I1175" s="257">
        <v>46180</v>
      </c>
      <c r="J1175" s="258"/>
      <c r="K1175" s="258"/>
      <c r="L1175" s="258"/>
      <c r="M1175" s="259" t="s">
        <v>211</v>
      </c>
      <c r="N1175" s="260"/>
      <c r="O1175" s="260"/>
      <c r="P1175" s="260"/>
      <c r="Q1175" s="260"/>
      <c r="R1175" s="260"/>
      <c r="S1175" s="260"/>
      <c r="T1175" s="261">
        <f t="shared" si="67"/>
        <v>0</v>
      </c>
      <c r="U1175" s="253"/>
      <c r="V1175" s="253"/>
      <c r="W1175" s="253"/>
      <c r="X1175" s="253"/>
      <c r="Y1175" s="253"/>
      <c r="Z1175" s="253"/>
      <c r="AA1175" s="253"/>
      <c r="AB1175" s="253"/>
      <c r="AC1175" s="253"/>
      <c r="AD1175" s="253"/>
      <c r="AE1175" s="253"/>
    </row>
    <row r="1176" spans="1:31">
      <c r="A1176" s="251">
        <v>107</v>
      </c>
      <c r="B1176" s="252">
        <v>46161</v>
      </c>
      <c r="C1176" s="253" t="s">
        <v>310</v>
      </c>
      <c r="D1176" s="254">
        <v>32206</v>
      </c>
      <c r="E1176" s="255" t="s">
        <v>326</v>
      </c>
      <c r="F1176" s="254" t="s">
        <v>50</v>
      </c>
      <c r="G1176" s="253" t="s">
        <v>251</v>
      </c>
      <c r="H1176" s="256" t="s">
        <v>333</v>
      </c>
      <c r="I1176" s="257">
        <v>46180</v>
      </c>
      <c r="J1176" s="258"/>
      <c r="K1176" s="258"/>
      <c r="L1176" s="258"/>
      <c r="M1176" s="259" t="s">
        <v>210</v>
      </c>
      <c r="N1176" s="260"/>
      <c r="O1176" s="260"/>
      <c r="P1176" s="260"/>
      <c r="Q1176" s="260"/>
      <c r="R1176" s="260"/>
      <c r="S1176" s="260"/>
      <c r="T1176" s="261">
        <f t="shared" si="67"/>
        <v>0</v>
      </c>
      <c r="U1176" s="253"/>
      <c r="V1176" s="253"/>
      <c r="W1176" s="253"/>
      <c r="X1176" s="253"/>
      <c r="Y1176" s="253"/>
      <c r="Z1176" s="253"/>
      <c r="AA1176" s="253"/>
      <c r="AB1176" s="253"/>
      <c r="AC1176" s="253"/>
      <c r="AD1176" s="253"/>
      <c r="AE1176" s="253"/>
    </row>
    <row r="1177" spans="1:31">
      <c r="A1177" s="251">
        <v>108</v>
      </c>
      <c r="B1177" s="252">
        <v>45755</v>
      </c>
      <c r="C1177" s="253" t="s">
        <v>70</v>
      </c>
      <c r="D1177" s="254">
        <v>11773</v>
      </c>
      <c r="E1177" s="255" t="s">
        <v>144</v>
      </c>
      <c r="F1177" s="254" t="s">
        <v>52</v>
      </c>
      <c r="G1177" s="253" t="s">
        <v>209</v>
      </c>
      <c r="H1177" s="256" t="s">
        <v>288</v>
      </c>
      <c r="I1177" s="257">
        <v>46180</v>
      </c>
      <c r="J1177" s="258"/>
      <c r="K1177" s="258"/>
      <c r="L1177" s="258"/>
      <c r="M1177" s="259" t="s">
        <v>211</v>
      </c>
      <c r="N1177" s="260"/>
      <c r="O1177" s="260"/>
      <c r="P1177" s="260"/>
      <c r="Q1177" s="260"/>
      <c r="R1177" s="260"/>
      <c r="S1177" s="260"/>
      <c r="T1177" s="261">
        <f t="shared" si="67"/>
        <v>0</v>
      </c>
      <c r="U1177" s="253"/>
      <c r="V1177" s="253"/>
      <c r="W1177" s="253"/>
      <c r="X1177" s="253"/>
      <c r="Y1177" s="253"/>
      <c r="Z1177" s="253"/>
      <c r="AA1177" s="253"/>
      <c r="AB1177" s="253"/>
      <c r="AC1177" s="253"/>
      <c r="AD1177" s="253"/>
      <c r="AE1177" s="253"/>
    </row>
    <row r="1178" spans="1:31">
      <c r="A1178" s="251">
        <v>109</v>
      </c>
      <c r="B1178" s="252">
        <v>45797</v>
      </c>
      <c r="C1178" s="253" t="s">
        <v>55</v>
      </c>
      <c r="D1178" s="254">
        <v>14743</v>
      </c>
      <c r="E1178" s="255" t="s">
        <v>145</v>
      </c>
      <c r="F1178" s="254" t="s">
        <v>52</v>
      </c>
      <c r="G1178" s="253" t="s">
        <v>251</v>
      </c>
      <c r="H1178" s="256" t="s">
        <v>258</v>
      </c>
      <c r="I1178" s="257">
        <v>46180</v>
      </c>
      <c r="J1178" s="258"/>
      <c r="K1178" s="258"/>
      <c r="L1178" s="258"/>
      <c r="M1178" s="259" t="s">
        <v>210</v>
      </c>
      <c r="N1178" s="260"/>
      <c r="O1178" s="260"/>
      <c r="P1178" s="260"/>
      <c r="Q1178" s="260"/>
      <c r="R1178" s="260"/>
      <c r="S1178" s="260"/>
      <c r="T1178" s="261">
        <f t="shared" si="67"/>
        <v>0</v>
      </c>
      <c r="U1178" s="253"/>
      <c r="V1178" s="253"/>
      <c r="W1178" s="253"/>
      <c r="X1178" s="253"/>
      <c r="Y1178" s="253"/>
      <c r="Z1178" s="253"/>
      <c r="AA1178" s="253"/>
      <c r="AB1178" s="253"/>
      <c r="AC1178" s="253"/>
      <c r="AD1178" s="253"/>
      <c r="AE1178" s="253"/>
    </row>
    <row r="1179" spans="1:31">
      <c r="A1179" s="251">
        <v>110</v>
      </c>
      <c r="B1179" s="252">
        <v>46154</v>
      </c>
      <c r="C1179" s="253" t="s">
        <v>299</v>
      </c>
      <c r="D1179" s="253">
        <v>32555</v>
      </c>
      <c r="E1179" s="255" t="s">
        <v>307</v>
      </c>
      <c r="F1179" s="254" t="s">
        <v>52</v>
      </c>
      <c r="G1179" s="253" t="s">
        <v>209</v>
      </c>
      <c r="H1179" s="256" t="s">
        <v>68</v>
      </c>
      <c r="I1179" s="257">
        <v>46180</v>
      </c>
      <c r="J1179" s="258"/>
      <c r="K1179" s="258"/>
      <c r="L1179" s="258"/>
      <c r="M1179" s="259" t="s">
        <v>211</v>
      </c>
      <c r="N1179" s="260"/>
      <c r="O1179" s="260"/>
      <c r="P1179" s="260"/>
      <c r="Q1179" s="260"/>
      <c r="R1179" s="260"/>
      <c r="S1179" s="260"/>
      <c r="T1179" s="261">
        <f t="shared" si="67"/>
        <v>0</v>
      </c>
      <c r="U1179" s="261"/>
      <c r="V1179" s="253"/>
      <c r="W1179" s="253"/>
      <c r="X1179" s="253"/>
      <c r="Y1179" s="253"/>
      <c r="Z1179" s="253"/>
      <c r="AA1179" s="253"/>
      <c r="AB1179" s="253"/>
      <c r="AC1179" s="253"/>
      <c r="AD1179" s="253"/>
      <c r="AE1179" s="253"/>
    </row>
    <row r="1180" spans="1:31">
      <c r="A1180" s="251">
        <v>111</v>
      </c>
      <c r="B1180" s="252">
        <v>45951</v>
      </c>
      <c r="C1180" s="253" t="s">
        <v>238</v>
      </c>
      <c r="D1180" s="253">
        <v>31031</v>
      </c>
      <c r="E1180" s="255" t="s">
        <v>242</v>
      </c>
      <c r="F1180" s="254" t="s">
        <v>52</v>
      </c>
      <c r="G1180" s="253" t="s">
        <v>251</v>
      </c>
      <c r="H1180" s="256" t="s">
        <v>258</v>
      </c>
      <c r="I1180" s="257">
        <v>46180</v>
      </c>
      <c r="J1180" s="258"/>
      <c r="K1180" s="258"/>
      <c r="L1180" s="258"/>
      <c r="M1180" s="259" t="s">
        <v>210</v>
      </c>
      <c r="N1180" s="260"/>
      <c r="O1180" s="260"/>
      <c r="P1180" s="260"/>
      <c r="Q1180" s="260"/>
      <c r="R1180" s="260"/>
      <c r="S1180" s="260"/>
      <c r="T1180" s="261">
        <f t="shared" si="67"/>
        <v>0</v>
      </c>
      <c r="U1180" s="253"/>
      <c r="V1180" s="253"/>
      <c r="W1180" s="253"/>
      <c r="X1180" s="253"/>
      <c r="Y1180" s="253"/>
      <c r="Z1180" s="253"/>
      <c r="AA1180" s="253"/>
      <c r="AB1180" s="253"/>
      <c r="AC1180" s="253"/>
      <c r="AD1180" s="253"/>
      <c r="AE1180" s="253"/>
    </row>
    <row r="1181" spans="1:31">
      <c r="A1181" s="251">
        <v>112</v>
      </c>
      <c r="B1181" s="262">
        <v>46084</v>
      </c>
      <c r="C1181" s="253" t="s">
        <v>268</v>
      </c>
      <c r="D1181" s="253">
        <v>32821</v>
      </c>
      <c r="E1181" s="263" t="s">
        <v>278</v>
      </c>
      <c r="F1181" s="253" t="s">
        <v>52</v>
      </c>
      <c r="G1181" s="253" t="s">
        <v>251</v>
      </c>
      <c r="H1181" s="263" t="s">
        <v>288</v>
      </c>
      <c r="I1181" s="257">
        <v>46180</v>
      </c>
      <c r="J1181" s="258"/>
      <c r="K1181" s="258"/>
      <c r="L1181" s="258"/>
      <c r="M1181" s="259" t="s">
        <v>210</v>
      </c>
      <c r="N1181" s="253"/>
      <c r="O1181" s="253"/>
      <c r="P1181" s="253"/>
      <c r="Q1181" s="253"/>
      <c r="R1181" s="253"/>
      <c r="S1181" s="253"/>
      <c r="T1181" s="253">
        <v>0</v>
      </c>
      <c r="U1181" s="253"/>
      <c r="V1181" s="253"/>
      <c r="W1181" s="253"/>
      <c r="X1181" s="253"/>
      <c r="Y1181" s="253"/>
      <c r="Z1181" s="253"/>
      <c r="AA1181" s="253"/>
      <c r="AB1181" s="253"/>
      <c r="AC1181" s="253"/>
      <c r="AD1181" s="253"/>
      <c r="AE1181" s="253"/>
    </row>
    <row r="1182" spans="1:31">
      <c r="A1182" s="251">
        <v>113</v>
      </c>
      <c r="B1182" s="252">
        <v>45811</v>
      </c>
      <c r="C1182" s="253" t="s">
        <v>51</v>
      </c>
      <c r="D1182" s="254">
        <v>13321</v>
      </c>
      <c r="E1182" s="255" t="s">
        <v>146</v>
      </c>
      <c r="F1182" s="254" t="s">
        <v>52</v>
      </c>
      <c r="G1182" s="253" t="s">
        <v>251</v>
      </c>
      <c r="H1182" s="256" t="s">
        <v>77</v>
      </c>
      <c r="I1182" s="257">
        <v>46180</v>
      </c>
      <c r="J1182" s="258"/>
      <c r="K1182" s="258"/>
      <c r="L1182" s="258"/>
      <c r="M1182" s="259" t="s">
        <v>210</v>
      </c>
      <c r="N1182" s="260"/>
      <c r="O1182" s="260"/>
      <c r="P1182" s="260"/>
      <c r="Q1182" s="260"/>
      <c r="R1182" s="260"/>
      <c r="S1182" s="260"/>
      <c r="T1182" s="261">
        <f t="shared" ref="T1182:T1189" si="68">SUM(R1182:S1182)</f>
        <v>0</v>
      </c>
      <c r="U1182" s="253"/>
      <c r="V1182" s="253"/>
      <c r="W1182" s="253"/>
      <c r="X1182" s="253"/>
      <c r="Y1182" s="253"/>
      <c r="Z1182" s="253"/>
      <c r="AA1182" s="253"/>
      <c r="AB1182" s="253"/>
      <c r="AC1182" s="253"/>
      <c r="AD1182" s="253"/>
      <c r="AE1182" s="253"/>
    </row>
    <row r="1183" spans="1:31">
      <c r="A1183" s="251">
        <v>114</v>
      </c>
      <c r="B1183" s="252">
        <v>45503</v>
      </c>
      <c r="C1183" s="253" t="s">
        <v>136</v>
      </c>
      <c r="D1183" s="254">
        <v>6848</v>
      </c>
      <c r="E1183" s="255" t="s">
        <v>147</v>
      </c>
      <c r="F1183" s="254" t="s">
        <v>52</v>
      </c>
      <c r="G1183" s="253" t="s">
        <v>251</v>
      </c>
      <c r="H1183" s="256" t="s">
        <v>258</v>
      </c>
      <c r="I1183" s="257">
        <v>46180</v>
      </c>
      <c r="J1183" s="258"/>
      <c r="K1183" s="258"/>
      <c r="L1183" s="258"/>
      <c r="M1183" s="259" t="s">
        <v>210</v>
      </c>
      <c r="N1183" s="260"/>
      <c r="O1183" s="260"/>
      <c r="P1183" s="260"/>
      <c r="Q1183" s="260"/>
      <c r="R1183" s="260"/>
      <c r="S1183" s="260"/>
      <c r="T1183" s="261">
        <f t="shared" si="68"/>
        <v>0</v>
      </c>
      <c r="U1183" s="253"/>
      <c r="V1183" s="253"/>
      <c r="W1183" s="253"/>
      <c r="X1183" s="253"/>
      <c r="Y1183" s="253"/>
      <c r="Z1183" s="253"/>
      <c r="AA1183" s="253"/>
      <c r="AB1183" s="253"/>
      <c r="AC1183" s="253"/>
      <c r="AD1183" s="253"/>
      <c r="AE1183" s="253"/>
    </row>
    <row r="1184" spans="1:31">
      <c r="A1184" s="251">
        <v>115</v>
      </c>
      <c r="B1184" s="252">
        <v>45811</v>
      </c>
      <c r="C1184" s="253" t="s">
        <v>51</v>
      </c>
      <c r="D1184" s="254">
        <v>13372</v>
      </c>
      <c r="E1184" s="255" t="s">
        <v>148</v>
      </c>
      <c r="F1184" s="254" t="s">
        <v>52</v>
      </c>
      <c r="G1184" s="253" t="s">
        <v>209</v>
      </c>
      <c r="H1184" s="256" t="s">
        <v>258</v>
      </c>
      <c r="I1184" s="257">
        <v>46180</v>
      </c>
      <c r="J1184" s="258"/>
      <c r="K1184" s="258"/>
      <c r="L1184" s="258"/>
      <c r="M1184" s="259" t="s">
        <v>211</v>
      </c>
      <c r="N1184" s="260"/>
      <c r="O1184" s="260"/>
      <c r="P1184" s="260"/>
      <c r="Q1184" s="260"/>
      <c r="R1184" s="260"/>
      <c r="S1184" s="260"/>
      <c r="T1184" s="261">
        <f t="shared" si="68"/>
        <v>0</v>
      </c>
      <c r="U1184" s="253"/>
      <c r="V1184" s="253"/>
      <c r="W1184" s="253"/>
      <c r="X1184" s="253"/>
      <c r="Y1184" s="253"/>
      <c r="Z1184" s="253"/>
      <c r="AA1184" s="253"/>
      <c r="AB1184" s="253"/>
      <c r="AC1184" s="253"/>
      <c r="AD1184" s="253"/>
      <c r="AE1184" s="253"/>
    </row>
    <row r="1185" spans="1:31">
      <c r="A1185" s="251">
        <v>116</v>
      </c>
      <c r="B1185" s="252">
        <v>45678</v>
      </c>
      <c r="C1185" s="253" t="s">
        <v>117</v>
      </c>
      <c r="D1185" s="254">
        <v>12772</v>
      </c>
      <c r="E1185" s="255" t="s">
        <v>149</v>
      </c>
      <c r="F1185" s="254" t="s">
        <v>52</v>
      </c>
      <c r="G1185" s="253" t="s">
        <v>209</v>
      </c>
      <c r="H1185" s="256" t="s">
        <v>288</v>
      </c>
      <c r="I1185" s="257">
        <v>46180</v>
      </c>
      <c r="J1185" s="258"/>
      <c r="K1185" s="258"/>
      <c r="L1185" s="258"/>
      <c r="M1185" s="259" t="s">
        <v>211</v>
      </c>
      <c r="N1185" s="260"/>
      <c r="O1185" s="260"/>
      <c r="P1185" s="260"/>
      <c r="Q1185" s="260"/>
      <c r="R1185" s="260"/>
      <c r="S1185" s="260"/>
      <c r="T1185" s="261">
        <f t="shared" si="68"/>
        <v>0</v>
      </c>
      <c r="U1185" s="253"/>
      <c r="V1185" s="253"/>
      <c r="W1185" s="253"/>
      <c r="X1185" s="253"/>
      <c r="Y1185" s="253"/>
      <c r="Z1185" s="253"/>
      <c r="AA1185" s="253"/>
      <c r="AB1185" s="253"/>
      <c r="AC1185" s="253"/>
      <c r="AD1185" s="253"/>
      <c r="AE1185" s="253"/>
    </row>
    <row r="1186" spans="1:31">
      <c r="A1186" s="251">
        <v>117</v>
      </c>
      <c r="B1186" s="252">
        <v>45818</v>
      </c>
      <c r="C1186" s="253" t="s">
        <v>90</v>
      </c>
      <c r="D1186" s="254">
        <v>14864</v>
      </c>
      <c r="E1186" s="255" t="s">
        <v>150</v>
      </c>
      <c r="F1186" s="254" t="s">
        <v>54</v>
      </c>
      <c r="G1186" s="253" t="s">
        <v>251</v>
      </c>
      <c r="H1186" s="256" t="s">
        <v>64</v>
      </c>
      <c r="I1186" s="257">
        <v>46180</v>
      </c>
      <c r="J1186" s="258"/>
      <c r="K1186" s="258"/>
      <c r="L1186" s="258"/>
      <c r="M1186" s="259" t="s">
        <v>210</v>
      </c>
      <c r="N1186" s="260"/>
      <c r="O1186" s="260"/>
      <c r="P1186" s="260"/>
      <c r="Q1186" s="260"/>
      <c r="R1186" s="260"/>
      <c r="S1186" s="260"/>
      <c r="T1186" s="261">
        <f t="shared" si="68"/>
        <v>0</v>
      </c>
      <c r="U1186" s="253"/>
      <c r="V1186" s="253"/>
      <c r="W1186" s="253"/>
      <c r="X1186" s="253"/>
      <c r="Y1186" s="253"/>
      <c r="Z1186" s="253"/>
      <c r="AA1186" s="253"/>
      <c r="AB1186" s="253"/>
      <c r="AC1186" s="253"/>
      <c r="AD1186" s="253"/>
      <c r="AE1186" s="253"/>
    </row>
    <row r="1187" spans="1:31">
      <c r="A1187" s="251">
        <v>118</v>
      </c>
      <c r="B1187" s="252">
        <v>45685</v>
      </c>
      <c r="C1187" s="253" t="s">
        <v>81</v>
      </c>
      <c r="D1187" s="254">
        <v>12705</v>
      </c>
      <c r="E1187" s="255" t="s">
        <v>151</v>
      </c>
      <c r="F1187" s="254" t="s">
        <v>54</v>
      </c>
      <c r="G1187" s="253" t="s">
        <v>251</v>
      </c>
      <c r="H1187" s="256" t="s">
        <v>288</v>
      </c>
      <c r="I1187" s="257">
        <v>46180</v>
      </c>
      <c r="J1187" s="258"/>
      <c r="K1187" s="258"/>
      <c r="L1187" s="258"/>
      <c r="M1187" s="259" t="s">
        <v>210</v>
      </c>
      <c r="N1187" s="260"/>
      <c r="O1187" s="260"/>
      <c r="P1187" s="260"/>
      <c r="Q1187" s="260"/>
      <c r="R1187" s="260"/>
      <c r="S1187" s="260"/>
      <c r="T1187" s="261">
        <f t="shared" si="68"/>
        <v>0</v>
      </c>
      <c r="U1187" s="253"/>
      <c r="V1187" s="253"/>
      <c r="W1187" s="253"/>
      <c r="X1187" s="253"/>
      <c r="Y1187" s="253"/>
      <c r="Z1187" s="253"/>
      <c r="AA1187" s="253"/>
      <c r="AB1187" s="253"/>
      <c r="AC1187" s="253"/>
      <c r="AD1187" s="253"/>
      <c r="AE1187" s="253"/>
    </row>
    <row r="1188" spans="1:31">
      <c r="A1188" s="251">
        <v>119</v>
      </c>
      <c r="B1188" s="252">
        <v>45670</v>
      </c>
      <c r="C1188" s="253" t="s">
        <v>95</v>
      </c>
      <c r="D1188" s="254">
        <v>12601</v>
      </c>
      <c r="E1188" s="255" t="s">
        <v>152</v>
      </c>
      <c r="F1188" s="254" t="s">
        <v>50</v>
      </c>
      <c r="G1188" s="253" t="s">
        <v>251</v>
      </c>
      <c r="H1188" s="256" t="s">
        <v>77</v>
      </c>
      <c r="I1188" s="257">
        <v>46180</v>
      </c>
      <c r="J1188" s="258"/>
      <c r="K1188" s="258"/>
      <c r="L1188" s="258"/>
      <c r="M1188" s="259" t="s">
        <v>210</v>
      </c>
      <c r="N1188" s="260"/>
      <c r="O1188" s="260"/>
      <c r="P1188" s="260"/>
      <c r="Q1188" s="260"/>
      <c r="R1188" s="260"/>
      <c r="S1188" s="260"/>
      <c r="T1188" s="261">
        <f t="shared" si="68"/>
        <v>0</v>
      </c>
      <c r="U1188" s="253"/>
      <c r="V1188" s="253"/>
      <c r="W1188" s="253"/>
      <c r="X1188" s="253"/>
      <c r="Y1188" s="253"/>
      <c r="Z1188" s="253"/>
      <c r="AA1188" s="253"/>
      <c r="AB1188" s="253"/>
      <c r="AC1188" s="253"/>
      <c r="AD1188" s="253"/>
      <c r="AE1188" s="253"/>
    </row>
    <row r="1189" spans="1:31">
      <c r="A1189" s="251">
        <v>120</v>
      </c>
      <c r="B1189" s="252">
        <v>46161</v>
      </c>
      <c r="C1189" s="253" t="s">
        <v>310</v>
      </c>
      <c r="D1189" s="254">
        <v>32214</v>
      </c>
      <c r="E1189" s="255" t="s">
        <v>327</v>
      </c>
      <c r="F1189" s="254" t="s">
        <v>50</v>
      </c>
      <c r="G1189" s="253" t="s">
        <v>251</v>
      </c>
      <c r="H1189" s="256" t="s">
        <v>333</v>
      </c>
      <c r="I1189" s="257">
        <v>46180</v>
      </c>
      <c r="J1189" s="258"/>
      <c r="K1189" s="258"/>
      <c r="L1189" s="258"/>
      <c r="M1189" s="259" t="s">
        <v>210</v>
      </c>
      <c r="N1189" s="260"/>
      <c r="O1189" s="260"/>
      <c r="P1189" s="260"/>
      <c r="Q1189" s="260"/>
      <c r="R1189" s="260"/>
      <c r="S1189" s="260"/>
      <c r="T1189" s="261">
        <f t="shared" si="68"/>
        <v>0</v>
      </c>
      <c r="U1189" s="253"/>
      <c r="V1189" s="253"/>
      <c r="W1189" s="253"/>
      <c r="X1189" s="253"/>
      <c r="Y1189" s="253"/>
      <c r="Z1189" s="253"/>
      <c r="AA1189" s="253"/>
      <c r="AB1189" s="253"/>
      <c r="AC1189" s="253"/>
      <c r="AD1189" s="253"/>
      <c r="AE1189" s="253"/>
    </row>
    <row r="1190" spans="1:31">
      <c r="A1190" s="251">
        <v>121</v>
      </c>
      <c r="B1190" s="262">
        <v>46084</v>
      </c>
      <c r="C1190" s="253" t="s">
        <v>268</v>
      </c>
      <c r="D1190" s="253">
        <v>32823</v>
      </c>
      <c r="E1190" s="263" t="s">
        <v>279</v>
      </c>
      <c r="F1190" s="253" t="s">
        <v>54</v>
      </c>
      <c r="G1190" s="253" t="s">
        <v>209</v>
      </c>
      <c r="H1190" s="263" t="s">
        <v>63</v>
      </c>
      <c r="I1190" s="257">
        <v>46180</v>
      </c>
      <c r="J1190" s="258"/>
      <c r="K1190" s="258"/>
      <c r="L1190" s="258"/>
      <c r="M1190" s="259" t="s">
        <v>211</v>
      </c>
      <c r="N1190" s="253"/>
      <c r="O1190" s="253"/>
      <c r="P1190" s="253"/>
      <c r="Q1190" s="253"/>
      <c r="R1190" s="253"/>
      <c r="S1190" s="253"/>
      <c r="T1190" s="253">
        <v>0</v>
      </c>
      <c r="U1190" s="253"/>
      <c r="V1190" s="253"/>
      <c r="W1190" s="253"/>
      <c r="X1190" s="253"/>
      <c r="Y1190" s="253"/>
      <c r="Z1190" s="253"/>
      <c r="AA1190" s="253"/>
      <c r="AB1190" s="253"/>
      <c r="AC1190" s="253"/>
      <c r="AD1190" s="253"/>
      <c r="AE1190" s="253"/>
    </row>
    <row r="1191" spans="1:31">
      <c r="A1191" s="251">
        <v>122</v>
      </c>
      <c r="B1191" s="252">
        <v>45790</v>
      </c>
      <c r="C1191" s="253" t="s">
        <v>75</v>
      </c>
      <c r="D1191" s="254">
        <v>14133</v>
      </c>
      <c r="E1191" s="255" t="s">
        <v>153</v>
      </c>
      <c r="F1191" s="254" t="s">
        <v>52</v>
      </c>
      <c r="G1191" s="253" t="s">
        <v>209</v>
      </c>
      <c r="H1191" s="256" t="s">
        <v>258</v>
      </c>
      <c r="I1191" s="257">
        <v>46180</v>
      </c>
      <c r="J1191" s="258"/>
      <c r="K1191" s="258"/>
      <c r="L1191" s="258"/>
      <c r="M1191" s="259" t="s">
        <v>211</v>
      </c>
      <c r="N1191" s="260"/>
      <c r="O1191" s="260"/>
      <c r="P1191" s="260"/>
      <c r="Q1191" s="260"/>
      <c r="R1191" s="260"/>
      <c r="S1191" s="260"/>
      <c r="T1191" s="261">
        <f t="shared" ref="T1191:T1202" si="69">SUM(R1191:S1191)</f>
        <v>0</v>
      </c>
      <c r="U1191" s="253"/>
      <c r="V1191" s="253"/>
      <c r="W1191" s="253"/>
      <c r="X1191" s="253"/>
      <c r="Y1191" s="253"/>
      <c r="Z1191" s="253"/>
      <c r="AA1191" s="253"/>
      <c r="AB1191" s="253"/>
      <c r="AC1191" s="253"/>
      <c r="AD1191" s="253"/>
      <c r="AE1191" s="253"/>
    </row>
    <row r="1192" spans="1:31">
      <c r="A1192" s="251">
        <v>123</v>
      </c>
      <c r="B1192" s="252">
        <v>45783</v>
      </c>
      <c r="C1192" s="253" t="s">
        <v>76</v>
      </c>
      <c r="D1192" s="254">
        <v>14182</v>
      </c>
      <c r="E1192" s="255" t="s">
        <v>154</v>
      </c>
      <c r="F1192" s="254" t="s">
        <v>54</v>
      </c>
      <c r="G1192" s="253" t="s">
        <v>209</v>
      </c>
      <c r="H1192" s="256" t="s">
        <v>64</v>
      </c>
      <c r="I1192" s="257">
        <v>46180</v>
      </c>
      <c r="J1192" s="258"/>
      <c r="K1192" s="258"/>
      <c r="L1192" s="258"/>
      <c r="M1192" s="259" t="s">
        <v>211</v>
      </c>
      <c r="N1192" s="260"/>
      <c r="O1192" s="260"/>
      <c r="P1192" s="260"/>
      <c r="Q1192" s="260"/>
      <c r="R1192" s="260"/>
      <c r="S1192" s="260"/>
      <c r="T1192" s="261">
        <f t="shared" si="69"/>
        <v>0</v>
      </c>
      <c r="U1192" s="253"/>
      <c r="V1192" s="253"/>
      <c r="W1192" s="253"/>
      <c r="X1192" s="253"/>
      <c r="Y1192" s="253"/>
      <c r="Z1192" s="253"/>
      <c r="AA1192" s="253"/>
      <c r="AB1192" s="253"/>
      <c r="AC1192" s="253"/>
      <c r="AD1192" s="253"/>
      <c r="AE1192" s="253"/>
    </row>
    <row r="1193" spans="1:31">
      <c r="A1193" s="251">
        <v>124</v>
      </c>
      <c r="B1193" s="252">
        <v>45951</v>
      </c>
      <c r="C1193" s="253" t="s">
        <v>238</v>
      </c>
      <c r="D1193" s="253">
        <v>31014</v>
      </c>
      <c r="E1193" s="255" t="s">
        <v>243</v>
      </c>
      <c r="F1193" s="254" t="s">
        <v>52</v>
      </c>
      <c r="G1193" s="253" t="s">
        <v>209</v>
      </c>
      <c r="H1193" s="256" t="s">
        <v>60</v>
      </c>
      <c r="I1193" s="257">
        <v>46180</v>
      </c>
      <c r="J1193" s="258"/>
      <c r="K1193" s="258"/>
      <c r="L1193" s="258"/>
      <c r="M1193" s="259" t="s">
        <v>211</v>
      </c>
      <c r="N1193" s="260"/>
      <c r="O1193" s="260"/>
      <c r="P1193" s="260"/>
      <c r="Q1193" s="260"/>
      <c r="R1193" s="260"/>
      <c r="S1193" s="260"/>
      <c r="T1193" s="261">
        <f t="shared" si="69"/>
        <v>0</v>
      </c>
      <c r="U1193" s="253"/>
      <c r="V1193" s="253"/>
      <c r="W1193" s="253"/>
      <c r="X1193" s="253"/>
      <c r="Y1193" s="253"/>
      <c r="Z1193" s="253"/>
      <c r="AA1193" s="253"/>
      <c r="AB1193" s="253"/>
      <c r="AC1193" s="253"/>
      <c r="AD1193" s="253"/>
      <c r="AE1193" s="253"/>
    </row>
    <row r="1194" spans="1:31">
      <c r="A1194" s="251">
        <v>125</v>
      </c>
      <c r="B1194" s="252">
        <v>45503</v>
      </c>
      <c r="C1194" s="253" t="s">
        <v>136</v>
      </c>
      <c r="D1194" s="254">
        <v>6840</v>
      </c>
      <c r="E1194" s="255" t="s">
        <v>155</v>
      </c>
      <c r="F1194" s="254" t="s">
        <v>52</v>
      </c>
      <c r="G1194" s="253" t="s">
        <v>251</v>
      </c>
      <c r="H1194" s="256" t="s">
        <v>258</v>
      </c>
      <c r="I1194" s="257">
        <v>46180</v>
      </c>
      <c r="J1194" s="258"/>
      <c r="K1194" s="258"/>
      <c r="L1194" s="258"/>
      <c r="M1194" s="259" t="s">
        <v>210</v>
      </c>
      <c r="N1194" s="260"/>
      <c r="O1194" s="260"/>
      <c r="P1194" s="260"/>
      <c r="Q1194" s="260"/>
      <c r="R1194" s="260"/>
      <c r="S1194" s="260"/>
      <c r="T1194" s="261">
        <f t="shared" si="69"/>
        <v>0</v>
      </c>
      <c r="U1194" s="253"/>
      <c r="V1194" s="253"/>
      <c r="W1194" s="253"/>
      <c r="X1194" s="253"/>
      <c r="Y1194" s="253"/>
      <c r="Z1194" s="253"/>
      <c r="AA1194" s="253"/>
      <c r="AB1194" s="253"/>
      <c r="AC1194" s="253"/>
      <c r="AD1194" s="253"/>
      <c r="AE1194" s="253"/>
    </row>
    <row r="1195" spans="1:31">
      <c r="A1195" s="251">
        <v>126</v>
      </c>
      <c r="B1195" s="252">
        <v>45755</v>
      </c>
      <c r="C1195" s="253" t="s">
        <v>70</v>
      </c>
      <c r="D1195" s="254">
        <v>11729</v>
      </c>
      <c r="E1195" s="255" t="s">
        <v>156</v>
      </c>
      <c r="F1195" s="254" t="s">
        <v>52</v>
      </c>
      <c r="G1195" s="253" t="s">
        <v>209</v>
      </c>
      <c r="H1195" s="256" t="s">
        <v>77</v>
      </c>
      <c r="I1195" s="257">
        <v>46180</v>
      </c>
      <c r="J1195" s="258"/>
      <c r="K1195" s="258"/>
      <c r="L1195" s="258"/>
      <c r="M1195" s="259" t="s">
        <v>211</v>
      </c>
      <c r="N1195" s="260"/>
      <c r="O1195" s="260"/>
      <c r="P1195" s="260"/>
      <c r="Q1195" s="260"/>
      <c r="R1195" s="260"/>
      <c r="S1195" s="260"/>
      <c r="T1195" s="261">
        <f t="shared" si="69"/>
        <v>0</v>
      </c>
      <c r="U1195" s="253"/>
      <c r="V1195" s="253"/>
      <c r="W1195" s="253"/>
      <c r="X1195" s="253"/>
      <c r="Y1195" s="253"/>
      <c r="Z1195" s="253"/>
      <c r="AA1195" s="253"/>
      <c r="AB1195" s="253"/>
      <c r="AC1195" s="253"/>
      <c r="AD1195" s="253"/>
      <c r="AE1195" s="253"/>
    </row>
    <row r="1196" spans="1:31">
      <c r="A1196" s="251">
        <v>127</v>
      </c>
      <c r="B1196" s="252">
        <v>46161</v>
      </c>
      <c r="C1196" s="253" t="s">
        <v>310</v>
      </c>
      <c r="D1196" s="254">
        <v>32208</v>
      </c>
      <c r="E1196" s="255" t="s">
        <v>328</v>
      </c>
      <c r="F1196" s="254" t="s">
        <v>50</v>
      </c>
      <c r="G1196" s="253" t="s">
        <v>212</v>
      </c>
      <c r="H1196" s="256" t="s">
        <v>215</v>
      </c>
      <c r="I1196" s="257">
        <v>46180</v>
      </c>
      <c r="J1196" s="258"/>
      <c r="K1196" s="258"/>
      <c r="L1196" s="258"/>
      <c r="M1196" s="259" t="s">
        <v>212</v>
      </c>
      <c r="N1196" s="260"/>
      <c r="O1196" s="260"/>
      <c r="P1196" s="260"/>
      <c r="Q1196" s="260"/>
      <c r="R1196" s="260"/>
      <c r="S1196" s="260"/>
      <c r="T1196" s="261">
        <f t="shared" si="69"/>
        <v>0</v>
      </c>
      <c r="U1196" s="253"/>
      <c r="V1196" s="253"/>
      <c r="W1196" s="253"/>
      <c r="X1196" s="253"/>
      <c r="Y1196" s="253"/>
      <c r="Z1196" s="253"/>
      <c r="AA1196" s="253"/>
      <c r="AB1196" s="253"/>
      <c r="AC1196" s="253"/>
      <c r="AD1196" s="253"/>
      <c r="AE1196" s="253"/>
    </row>
    <row r="1197" spans="1:31">
      <c r="A1197" s="251">
        <v>128</v>
      </c>
      <c r="B1197" s="252">
        <v>45811</v>
      </c>
      <c r="C1197" s="253" t="s">
        <v>51</v>
      </c>
      <c r="D1197" s="254">
        <v>13341</v>
      </c>
      <c r="E1197" s="255" t="s">
        <v>157</v>
      </c>
      <c r="F1197" s="254" t="s">
        <v>54</v>
      </c>
      <c r="G1197" s="253" t="s">
        <v>251</v>
      </c>
      <c r="H1197" s="256" t="s">
        <v>288</v>
      </c>
      <c r="I1197" s="257">
        <v>46180</v>
      </c>
      <c r="J1197" s="258"/>
      <c r="K1197" s="258"/>
      <c r="L1197" s="258"/>
      <c r="M1197" s="259" t="s">
        <v>210</v>
      </c>
      <c r="N1197" s="260"/>
      <c r="O1197" s="260"/>
      <c r="P1197" s="260"/>
      <c r="Q1197" s="260"/>
      <c r="R1197" s="260"/>
      <c r="S1197" s="260"/>
      <c r="T1197" s="261">
        <f t="shared" si="69"/>
        <v>0</v>
      </c>
      <c r="U1197" s="253"/>
      <c r="V1197" s="253"/>
      <c r="W1197" s="253"/>
      <c r="X1197" s="253"/>
      <c r="Y1197" s="253"/>
      <c r="Z1197" s="253"/>
      <c r="AA1197" s="253"/>
      <c r="AB1197" s="253"/>
      <c r="AC1197" s="253"/>
      <c r="AD1197" s="253"/>
      <c r="AE1197" s="253"/>
    </row>
    <row r="1198" spans="1:31">
      <c r="A1198" s="251">
        <v>129</v>
      </c>
      <c r="B1198" s="252">
        <v>46161</v>
      </c>
      <c r="C1198" s="253" t="s">
        <v>310</v>
      </c>
      <c r="D1198" s="254">
        <v>32211</v>
      </c>
      <c r="E1198" s="255" t="s">
        <v>329</v>
      </c>
      <c r="F1198" s="254" t="s">
        <v>50</v>
      </c>
      <c r="G1198" s="253" t="s">
        <v>251</v>
      </c>
      <c r="H1198" s="256" t="s">
        <v>333</v>
      </c>
      <c r="I1198" s="257">
        <v>46180</v>
      </c>
      <c r="J1198" s="258"/>
      <c r="K1198" s="258"/>
      <c r="L1198" s="258"/>
      <c r="M1198" s="259" t="s">
        <v>210</v>
      </c>
      <c r="N1198" s="260"/>
      <c r="O1198" s="260"/>
      <c r="P1198" s="260"/>
      <c r="Q1198" s="260"/>
      <c r="R1198" s="260"/>
      <c r="S1198" s="260"/>
      <c r="T1198" s="261">
        <f t="shared" si="69"/>
        <v>0</v>
      </c>
      <c r="U1198" s="253"/>
      <c r="V1198" s="253"/>
      <c r="W1198" s="253"/>
      <c r="X1198" s="253"/>
      <c r="Y1198" s="253"/>
      <c r="Z1198" s="253"/>
      <c r="AA1198" s="253"/>
      <c r="AB1198" s="253"/>
      <c r="AC1198" s="253"/>
      <c r="AD1198" s="253"/>
      <c r="AE1198" s="253"/>
    </row>
    <row r="1199" spans="1:31">
      <c r="A1199" s="251">
        <v>130</v>
      </c>
      <c r="B1199" s="252">
        <v>45517</v>
      </c>
      <c r="C1199" s="253" t="s">
        <v>123</v>
      </c>
      <c r="D1199" s="254">
        <v>7371</v>
      </c>
      <c r="E1199" s="255" t="s">
        <v>158</v>
      </c>
      <c r="F1199" s="254" t="s">
        <v>54</v>
      </c>
      <c r="G1199" s="253" t="s">
        <v>251</v>
      </c>
      <c r="H1199" s="256" t="s">
        <v>64</v>
      </c>
      <c r="I1199" s="257">
        <v>46180</v>
      </c>
      <c r="J1199" s="258"/>
      <c r="K1199" s="258"/>
      <c r="L1199" s="258"/>
      <c r="M1199" s="259" t="s">
        <v>210</v>
      </c>
      <c r="N1199" s="260"/>
      <c r="O1199" s="260"/>
      <c r="P1199" s="260"/>
      <c r="Q1199" s="260"/>
      <c r="R1199" s="260"/>
      <c r="S1199" s="260"/>
      <c r="T1199" s="261">
        <f t="shared" si="69"/>
        <v>0</v>
      </c>
      <c r="U1199" s="253"/>
      <c r="V1199" s="253"/>
      <c r="W1199" s="253"/>
      <c r="X1199" s="253"/>
      <c r="Y1199" s="253"/>
      <c r="Z1199" s="253"/>
      <c r="AA1199" s="253"/>
      <c r="AB1199" s="253"/>
      <c r="AC1199" s="253"/>
      <c r="AD1199" s="253"/>
      <c r="AE1199" s="253"/>
    </row>
    <row r="1200" spans="1:31">
      <c r="A1200" s="251">
        <v>131</v>
      </c>
      <c r="B1200" s="252">
        <v>46154</v>
      </c>
      <c r="C1200" s="253" t="s">
        <v>299</v>
      </c>
      <c r="D1200" s="253">
        <v>32538</v>
      </c>
      <c r="E1200" s="255" t="s">
        <v>308</v>
      </c>
      <c r="F1200" s="254" t="s">
        <v>52</v>
      </c>
      <c r="G1200" s="253" t="s">
        <v>209</v>
      </c>
      <c r="H1200" s="256" t="s">
        <v>68</v>
      </c>
      <c r="I1200" s="257">
        <v>46180</v>
      </c>
      <c r="J1200" s="258"/>
      <c r="K1200" s="258"/>
      <c r="L1200" s="258"/>
      <c r="M1200" s="259" t="s">
        <v>211</v>
      </c>
      <c r="N1200" s="260"/>
      <c r="O1200" s="260"/>
      <c r="P1200" s="260"/>
      <c r="Q1200" s="260"/>
      <c r="R1200" s="260"/>
      <c r="S1200" s="260"/>
      <c r="T1200" s="261">
        <f t="shared" si="69"/>
        <v>0</v>
      </c>
      <c r="U1200" s="261"/>
      <c r="V1200" s="253"/>
      <c r="W1200" s="253"/>
      <c r="X1200" s="253"/>
      <c r="Y1200" s="253"/>
      <c r="Z1200" s="253"/>
      <c r="AA1200" s="253"/>
      <c r="AB1200" s="253"/>
      <c r="AC1200" s="253"/>
      <c r="AD1200" s="253"/>
      <c r="AE1200" s="253"/>
    </row>
    <row r="1201" spans="1:31">
      <c r="A1201" s="251">
        <v>132</v>
      </c>
      <c r="B1201" s="252">
        <v>45783</v>
      </c>
      <c r="C1201" s="253" t="s">
        <v>76</v>
      </c>
      <c r="D1201" s="254">
        <v>12305</v>
      </c>
      <c r="E1201" s="255" t="s">
        <v>159</v>
      </c>
      <c r="F1201" s="254" t="s">
        <v>54</v>
      </c>
      <c r="G1201" s="253" t="s">
        <v>251</v>
      </c>
      <c r="H1201" s="256" t="s">
        <v>289</v>
      </c>
      <c r="I1201" s="257">
        <v>46180</v>
      </c>
      <c r="J1201" s="258"/>
      <c r="K1201" s="258"/>
      <c r="L1201" s="258"/>
      <c r="M1201" s="259" t="s">
        <v>210</v>
      </c>
      <c r="N1201" s="260"/>
      <c r="O1201" s="260"/>
      <c r="P1201" s="260"/>
      <c r="Q1201" s="260"/>
      <c r="R1201" s="260"/>
      <c r="S1201" s="260"/>
      <c r="T1201" s="261">
        <f t="shared" si="69"/>
        <v>0</v>
      </c>
      <c r="U1201" s="253"/>
      <c r="V1201" s="253"/>
      <c r="W1201" s="253"/>
      <c r="X1201" s="253"/>
      <c r="Y1201" s="253"/>
      <c r="Z1201" s="253"/>
      <c r="AA1201" s="253"/>
      <c r="AB1201" s="253"/>
      <c r="AC1201" s="253"/>
      <c r="AD1201" s="253"/>
      <c r="AE1201" s="253"/>
    </row>
    <row r="1202" spans="1:31">
      <c r="A1202" s="251">
        <v>133</v>
      </c>
      <c r="B1202" s="252">
        <v>45531</v>
      </c>
      <c r="C1202" s="253" t="s">
        <v>66</v>
      </c>
      <c r="D1202" s="254">
        <v>7113</v>
      </c>
      <c r="E1202" s="255" t="s">
        <v>160</v>
      </c>
      <c r="F1202" s="254" t="s">
        <v>52</v>
      </c>
      <c r="G1202" s="253" t="s">
        <v>209</v>
      </c>
      <c r="H1202" s="256" t="s">
        <v>291</v>
      </c>
      <c r="I1202" s="257">
        <v>46180</v>
      </c>
      <c r="J1202" s="258"/>
      <c r="K1202" s="258"/>
      <c r="L1202" s="258"/>
      <c r="M1202" s="259" t="s">
        <v>211</v>
      </c>
      <c r="N1202" s="260"/>
      <c r="O1202" s="260"/>
      <c r="P1202" s="260"/>
      <c r="Q1202" s="260"/>
      <c r="R1202" s="260"/>
      <c r="S1202" s="260"/>
      <c r="T1202" s="261">
        <f t="shared" si="69"/>
        <v>0</v>
      </c>
      <c r="U1202" s="253"/>
      <c r="V1202" s="253"/>
      <c r="W1202" s="253"/>
      <c r="X1202" s="253"/>
      <c r="Y1202" s="253"/>
      <c r="Z1202" s="253"/>
      <c r="AA1202" s="253"/>
      <c r="AB1202" s="253"/>
      <c r="AC1202" s="253"/>
      <c r="AD1202" s="253"/>
      <c r="AE1202" s="253"/>
    </row>
    <row r="1203" spans="1:31">
      <c r="A1203" s="251">
        <v>134</v>
      </c>
      <c r="B1203" s="262">
        <v>46084</v>
      </c>
      <c r="C1203" s="253" t="s">
        <v>268</v>
      </c>
      <c r="D1203" s="253">
        <v>32815</v>
      </c>
      <c r="E1203" s="263" t="s">
        <v>280</v>
      </c>
      <c r="F1203" s="253" t="s">
        <v>52</v>
      </c>
      <c r="G1203" s="253" t="s">
        <v>209</v>
      </c>
      <c r="H1203" s="263" t="s">
        <v>258</v>
      </c>
      <c r="I1203" s="257">
        <v>46180</v>
      </c>
      <c r="J1203" s="258"/>
      <c r="K1203" s="258"/>
      <c r="L1203" s="258"/>
      <c r="M1203" s="259" t="s">
        <v>211</v>
      </c>
      <c r="N1203" s="253"/>
      <c r="O1203" s="253"/>
      <c r="P1203" s="253"/>
      <c r="Q1203" s="253"/>
      <c r="R1203" s="253"/>
      <c r="S1203" s="253"/>
      <c r="T1203" s="253">
        <v>0</v>
      </c>
      <c r="U1203" s="253"/>
      <c r="V1203" s="253"/>
      <c r="W1203" s="253"/>
      <c r="X1203" s="253"/>
      <c r="Y1203" s="253"/>
      <c r="Z1203" s="253"/>
      <c r="AA1203" s="253"/>
      <c r="AB1203" s="253"/>
      <c r="AC1203" s="253"/>
      <c r="AD1203" s="253"/>
      <c r="AE1203" s="253"/>
    </row>
    <row r="1204" spans="1:31">
      <c r="A1204" s="251">
        <v>135</v>
      </c>
      <c r="B1204" s="252">
        <v>45811</v>
      </c>
      <c r="C1204" s="253" t="s">
        <v>51</v>
      </c>
      <c r="D1204" s="254">
        <v>13340</v>
      </c>
      <c r="E1204" s="255" t="s">
        <v>161</v>
      </c>
      <c r="F1204" s="254" t="s">
        <v>52</v>
      </c>
      <c r="G1204" s="253" t="s">
        <v>251</v>
      </c>
      <c r="H1204" s="256" t="s">
        <v>77</v>
      </c>
      <c r="I1204" s="257">
        <v>46180</v>
      </c>
      <c r="J1204" s="258"/>
      <c r="K1204" s="258"/>
      <c r="L1204" s="258"/>
      <c r="M1204" s="259" t="s">
        <v>210</v>
      </c>
      <c r="N1204" s="260"/>
      <c r="O1204" s="260"/>
      <c r="P1204" s="260"/>
      <c r="Q1204" s="260"/>
      <c r="R1204" s="260"/>
      <c r="S1204" s="260"/>
      <c r="T1204" s="261">
        <v>0</v>
      </c>
      <c r="U1204" s="253"/>
      <c r="V1204" s="253"/>
      <c r="W1204" s="253"/>
      <c r="X1204" s="253"/>
      <c r="Y1204" s="253"/>
      <c r="Z1204" s="253"/>
      <c r="AA1204" s="253"/>
      <c r="AB1204" s="253"/>
      <c r="AC1204" s="253"/>
      <c r="AD1204" s="253"/>
      <c r="AE1204" s="253"/>
    </row>
    <row r="1205" spans="1:31">
      <c r="A1205" s="251">
        <v>136</v>
      </c>
      <c r="B1205" s="252">
        <v>45768</v>
      </c>
      <c r="C1205" s="253" t="s">
        <v>69</v>
      </c>
      <c r="D1205" s="254">
        <v>12258</v>
      </c>
      <c r="E1205" s="255" t="s">
        <v>162</v>
      </c>
      <c r="F1205" s="254" t="s">
        <v>52</v>
      </c>
      <c r="G1205" s="253" t="s">
        <v>251</v>
      </c>
      <c r="H1205" s="256" t="s">
        <v>258</v>
      </c>
      <c r="I1205" s="257">
        <v>46180</v>
      </c>
      <c r="J1205" s="258"/>
      <c r="K1205" s="258"/>
      <c r="L1205" s="258"/>
      <c r="M1205" s="259" t="s">
        <v>210</v>
      </c>
      <c r="N1205" s="260"/>
      <c r="O1205" s="260"/>
      <c r="P1205" s="260"/>
      <c r="Q1205" s="260"/>
      <c r="R1205" s="260"/>
      <c r="S1205" s="260"/>
      <c r="T1205" s="261">
        <f t="shared" ref="T1205:T1260" si="70">SUM(R1205:S1205)</f>
        <v>0</v>
      </c>
      <c r="U1205" s="253"/>
      <c r="V1205" s="253"/>
      <c r="W1205" s="253"/>
      <c r="X1205" s="253"/>
      <c r="Y1205" s="253"/>
      <c r="Z1205" s="253"/>
      <c r="AA1205" s="253"/>
      <c r="AB1205" s="253"/>
      <c r="AC1205" s="253"/>
      <c r="AD1205" s="253"/>
      <c r="AE1205" s="253"/>
    </row>
    <row r="1206" spans="1:31">
      <c r="A1206" s="251">
        <v>137</v>
      </c>
      <c r="B1206" s="252">
        <v>45670</v>
      </c>
      <c r="C1206" s="253" t="s">
        <v>95</v>
      </c>
      <c r="D1206" s="253">
        <v>13697</v>
      </c>
      <c r="E1206" s="255" t="s">
        <v>163</v>
      </c>
      <c r="F1206" s="254" t="s">
        <v>52</v>
      </c>
      <c r="G1206" s="253" t="s">
        <v>251</v>
      </c>
      <c r="H1206" s="256" t="s">
        <v>68</v>
      </c>
      <c r="I1206" s="257">
        <v>46180</v>
      </c>
      <c r="J1206" s="258"/>
      <c r="K1206" s="258"/>
      <c r="L1206" s="258"/>
      <c r="M1206" s="259" t="s">
        <v>210</v>
      </c>
      <c r="N1206" s="260"/>
      <c r="O1206" s="260"/>
      <c r="P1206" s="260"/>
      <c r="Q1206" s="260"/>
      <c r="R1206" s="260"/>
      <c r="S1206" s="260"/>
      <c r="T1206" s="261">
        <f t="shared" si="70"/>
        <v>0</v>
      </c>
      <c r="U1206" s="253"/>
      <c r="V1206" s="253"/>
      <c r="W1206" s="253"/>
      <c r="X1206" s="253"/>
      <c r="Y1206" s="253"/>
      <c r="Z1206" s="253"/>
      <c r="AA1206" s="253"/>
      <c r="AB1206" s="253"/>
      <c r="AC1206" s="253"/>
      <c r="AD1206" s="253"/>
      <c r="AE1206" s="253"/>
    </row>
    <row r="1207" spans="1:31">
      <c r="A1207" s="251">
        <v>138</v>
      </c>
      <c r="B1207" s="252">
        <v>45734</v>
      </c>
      <c r="C1207" s="253" t="s">
        <v>61</v>
      </c>
      <c r="D1207" s="253">
        <v>12734</v>
      </c>
      <c r="E1207" s="255" t="s">
        <v>164</v>
      </c>
      <c r="F1207" s="254" t="s">
        <v>54</v>
      </c>
      <c r="G1207" s="253" t="s">
        <v>251</v>
      </c>
      <c r="H1207" s="256" t="s">
        <v>64</v>
      </c>
      <c r="I1207" s="257">
        <v>46180</v>
      </c>
      <c r="J1207" s="258"/>
      <c r="K1207" s="258"/>
      <c r="L1207" s="258"/>
      <c r="M1207" s="259" t="s">
        <v>210</v>
      </c>
      <c r="N1207" s="260"/>
      <c r="O1207" s="260"/>
      <c r="P1207" s="260"/>
      <c r="Q1207" s="264"/>
      <c r="R1207" s="260"/>
      <c r="S1207" s="260"/>
      <c r="T1207" s="261">
        <f t="shared" si="70"/>
        <v>0</v>
      </c>
      <c r="U1207" s="253"/>
      <c r="V1207" s="253"/>
      <c r="W1207" s="253"/>
      <c r="X1207" s="253"/>
      <c r="Y1207" s="253"/>
      <c r="Z1207" s="253"/>
      <c r="AA1207" s="253"/>
      <c r="AB1207" s="253"/>
      <c r="AC1207" s="253"/>
      <c r="AD1207" s="253"/>
      <c r="AE1207" s="253"/>
    </row>
    <row r="1208" spans="1:31">
      <c r="A1208" s="251">
        <v>139</v>
      </c>
      <c r="B1208" s="252">
        <v>45811</v>
      </c>
      <c r="C1208" s="253" t="s">
        <v>51</v>
      </c>
      <c r="D1208" s="254">
        <v>13345</v>
      </c>
      <c r="E1208" s="255" t="s">
        <v>165</v>
      </c>
      <c r="F1208" s="254" t="s">
        <v>54</v>
      </c>
      <c r="G1208" s="253" t="s">
        <v>251</v>
      </c>
      <c r="H1208" s="256" t="s">
        <v>290</v>
      </c>
      <c r="I1208" s="257">
        <v>46180</v>
      </c>
      <c r="J1208" s="258"/>
      <c r="K1208" s="258"/>
      <c r="L1208" s="258"/>
      <c r="M1208" s="259" t="s">
        <v>210</v>
      </c>
      <c r="N1208" s="260"/>
      <c r="O1208" s="260"/>
      <c r="P1208" s="260"/>
      <c r="Q1208" s="260"/>
      <c r="R1208" s="260"/>
      <c r="S1208" s="260"/>
      <c r="T1208" s="261">
        <f t="shared" si="70"/>
        <v>0</v>
      </c>
      <c r="U1208" s="253"/>
      <c r="V1208" s="253"/>
      <c r="W1208" s="253"/>
      <c r="X1208" s="253"/>
      <c r="Y1208" s="253"/>
      <c r="Z1208" s="253"/>
      <c r="AA1208" s="253"/>
      <c r="AB1208" s="253"/>
      <c r="AC1208" s="253"/>
      <c r="AD1208" s="253"/>
      <c r="AE1208" s="253"/>
    </row>
    <row r="1209" spans="1:31">
      <c r="A1209" s="251">
        <v>140</v>
      </c>
      <c r="B1209" s="252">
        <v>46154</v>
      </c>
      <c r="C1209" s="253" t="s">
        <v>299</v>
      </c>
      <c r="D1209" s="253">
        <v>32546</v>
      </c>
      <c r="E1209" s="255" t="s">
        <v>346</v>
      </c>
      <c r="F1209" s="254" t="s">
        <v>52</v>
      </c>
      <c r="G1209" s="253" t="s">
        <v>209</v>
      </c>
      <c r="H1209" s="256" t="s">
        <v>68</v>
      </c>
      <c r="I1209" s="257">
        <v>46180</v>
      </c>
      <c r="J1209" s="258"/>
      <c r="K1209" s="258"/>
      <c r="L1209" s="258"/>
      <c r="M1209" s="259" t="s">
        <v>211</v>
      </c>
      <c r="N1209" s="260"/>
      <c r="O1209" s="260"/>
      <c r="P1209" s="260"/>
      <c r="Q1209" s="260"/>
      <c r="R1209" s="260"/>
      <c r="S1209" s="260"/>
      <c r="T1209" s="261">
        <f t="shared" si="70"/>
        <v>0</v>
      </c>
      <c r="U1209" s="261"/>
      <c r="V1209" s="253"/>
      <c r="W1209" s="253"/>
      <c r="X1209" s="253"/>
      <c r="Y1209" s="253"/>
      <c r="Z1209" s="253"/>
      <c r="AA1209" s="253"/>
      <c r="AB1209" s="253"/>
      <c r="AC1209" s="253"/>
      <c r="AD1209" s="253"/>
      <c r="AE1209" s="253"/>
    </row>
    <row r="1210" spans="1:31">
      <c r="A1210" s="251">
        <v>141</v>
      </c>
      <c r="B1210" s="252">
        <v>46161</v>
      </c>
      <c r="C1210" s="253" t="s">
        <v>310</v>
      </c>
      <c r="D1210" s="254">
        <v>32222</v>
      </c>
      <c r="E1210" s="255" t="s">
        <v>330</v>
      </c>
      <c r="F1210" s="254" t="s">
        <v>50</v>
      </c>
      <c r="G1210" s="253" t="s">
        <v>251</v>
      </c>
      <c r="H1210" s="256" t="s">
        <v>333</v>
      </c>
      <c r="I1210" s="257">
        <v>46180</v>
      </c>
      <c r="J1210" s="258"/>
      <c r="K1210" s="258"/>
      <c r="L1210" s="258"/>
      <c r="M1210" s="259" t="s">
        <v>210</v>
      </c>
      <c r="N1210" s="260"/>
      <c r="O1210" s="260"/>
      <c r="P1210" s="260"/>
      <c r="Q1210" s="260"/>
      <c r="R1210" s="260"/>
      <c r="S1210" s="260"/>
      <c r="T1210" s="261">
        <f t="shared" si="70"/>
        <v>0</v>
      </c>
      <c r="U1210" s="253"/>
      <c r="V1210" s="253"/>
      <c r="W1210" s="253"/>
      <c r="X1210" s="253"/>
      <c r="Y1210" s="253"/>
      <c r="Z1210" s="253"/>
      <c r="AA1210" s="253"/>
      <c r="AB1210" s="253"/>
      <c r="AC1210" s="253"/>
      <c r="AD1210" s="253"/>
      <c r="AE1210" s="253"/>
    </row>
    <row r="1211" spans="1:31">
      <c r="A1211" s="251">
        <v>142</v>
      </c>
      <c r="B1211" s="252">
        <v>45531</v>
      </c>
      <c r="C1211" s="253" t="s">
        <v>66</v>
      </c>
      <c r="D1211" s="254">
        <v>7104</v>
      </c>
      <c r="E1211" s="255" t="s">
        <v>166</v>
      </c>
      <c r="F1211" s="254" t="s">
        <v>52</v>
      </c>
      <c r="G1211" s="253" t="s">
        <v>209</v>
      </c>
      <c r="H1211" s="256" t="s">
        <v>258</v>
      </c>
      <c r="I1211" s="257">
        <v>46180</v>
      </c>
      <c r="J1211" s="258"/>
      <c r="K1211" s="258"/>
      <c r="L1211" s="258"/>
      <c r="M1211" s="259" t="s">
        <v>211</v>
      </c>
      <c r="N1211" s="260"/>
      <c r="O1211" s="260"/>
      <c r="P1211" s="260"/>
      <c r="Q1211" s="260"/>
      <c r="R1211" s="260"/>
      <c r="S1211" s="260"/>
      <c r="T1211" s="261">
        <f t="shared" si="70"/>
        <v>0</v>
      </c>
      <c r="U1211" s="253"/>
      <c r="V1211" s="253"/>
      <c r="W1211" s="253"/>
      <c r="X1211" s="253"/>
      <c r="Y1211" s="253"/>
      <c r="Z1211" s="253"/>
      <c r="AA1211" s="253"/>
      <c r="AB1211" s="253"/>
      <c r="AC1211" s="253"/>
      <c r="AD1211" s="253"/>
      <c r="AE1211" s="253"/>
    </row>
    <row r="1212" spans="1:31">
      <c r="A1212" s="251">
        <v>143</v>
      </c>
      <c r="B1212" s="252">
        <v>46161</v>
      </c>
      <c r="C1212" s="253" t="s">
        <v>310</v>
      </c>
      <c r="D1212" s="254">
        <v>32207</v>
      </c>
      <c r="E1212" s="255" t="s">
        <v>331</v>
      </c>
      <c r="F1212" s="254" t="s">
        <v>50</v>
      </c>
      <c r="G1212" s="253" t="s">
        <v>251</v>
      </c>
      <c r="H1212" s="256" t="s">
        <v>333</v>
      </c>
      <c r="I1212" s="257">
        <v>46180</v>
      </c>
      <c r="J1212" s="258"/>
      <c r="K1212" s="258"/>
      <c r="L1212" s="258"/>
      <c r="M1212" s="259" t="s">
        <v>210</v>
      </c>
      <c r="N1212" s="260"/>
      <c r="O1212" s="260"/>
      <c r="P1212" s="260"/>
      <c r="Q1212" s="260"/>
      <c r="R1212" s="260"/>
      <c r="S1212" s="260"/>
      <c r="T1212" s="261">
        <f t="shared" si="70"/>
        <v>0</v>
      </c>
      <c r="U1212" s="253"/>
      <c r="V1212" s="253"/>
      <c r="W1212" s="253"/>
      <c r="X1212" s="253"/>
      <c r="Y1212" s="253"/>
      <c r="Z1212" s="253"/>
      <c r="AA1212" s="253"/>
      <c r="AB1212" s="253"/>
      <c r="AC1212" s="253"/>
      <c r="AD1212" s="253"/>
      <c r="AE1212" s="253"/>
    </row>
    <row r="1213" spans="1:31">
      <c r="A1213" s="251">
        <v>144</v>
      </c>
      <c r="B1213" s="252">
        <v>45636</v>
      </c>
      <c r="C1213" s="253" t="s">
        <v>124</v>
      </c>
      <c r="D1213" s="254">
        <v>10234</v>
      </c>
      <c r="E1213" s="255" t="s">
        <v>167</v>
      </c>
      <c r="F1213" s="254" t="s">
        <v>50</v>
      </c>
      <c r="G1213" s="253" t="s">
        <v>209</v>
      </c>
      <c r="H1213" s="256" t="s">
        <v>58</v>
      </c>
      <c r="I1213" s="257">
        <v>46180</v>
      </c>
      <c r="J1213" s="258"/>
      <c r="K1213" s="258"/>
      <c r="L1213" s="258"/>
      <c r="M1213" s="259" t="s">
        <v>211</v>
      </c>
      <c r="N1213" s="260"/>
      <c r="O1213" s="260"/>
      <c r="P1213" s="260"/>
      <c r="Q1213" s="260"/>
      <c r="R1213" s="260"/>
      <c r="S1213" s="260"/>
      <c r="T1213" s="261">
        <f t="shared" si="70"/>
        <v>0</v>
      </c>
      <c r="U1213" s="253"/>
      <c r="V1213" s="253"/>
      <c r="W1213" s="253"/>
      <c r="X1213" s="253"/>
      <c r="Y1213" s="253"/>
      <c r="Z1213" s="253"/>
      <c r="AA1213" s="253"/>
      <c r="AB1213" s="253"/>
      <c r="AC1213" s="253"/>
      <c r="AD1213" s="253"/>
      <c r="AE1213" s="253"/>
    </row>
    <row r="1214" spans="1:31">
      <c r="A1214" s="251">
        <v>145</v>
      </c>
      <c r="B1214" s="252">
        <v>46154</v>
      </c>
      <c r="C1214" s="253" t="s">
        <v>299</v>
      </c>
      <c r="D1214" s="253">
        <v>32545</v>
      </c>
      <c r="E1214" s="255" t="s">
        <v>347</v>
      </c>
      <c r="F1214" s="254" t="s">
        <v>50</v>
      </c>
      <c r="G1214" s="253" t="s">
        <v>212</v>
      </c>
      <c r="H1214" s="256" t="s">
        <v>60</v>
      </c>
      <c r="I1214" s="257">
        <v>46180</v>
      </c>
      <c r="J1214" s="258"/>
      <c r="K1214" s="258"/>
      <c r="L1214" s="258"/>
      <c r="M1214" s="259" t="s">
        <v>212</v>
      </c>
      <c r="N1214" s="260"/>
      <c r="O1214" s="260"/>
      <c r="P1214" s="260"/>
      <c r="Q1214" s="260"/>
      <c r="R1214" s="260"/>
      <c r="S1214" s="260"/>
      <c r="T1214" s="261">
        <f t="shared" si="70"/>
        <v>0</v>
      </c>
      <c r="U1214" s="261"/>
      <c r="V1214" s="253"/>
      <c r="W1214" s="253"/>
      <c r="X1214" s="253"/>
      <c r="Y1214" s="253"/>
      <c r="Z1214" s="253"/>
      <c r="AA1214" s="253"/>
      <c r="AB1214" s="253"/>
      <c r="AC1214" s="253"/>
      <c r="AD1214" s="253"/>
      <c r="AE1214" s="253"/>
    </row>
    <row r="1215" spans="1:31">
      <c r="A1215" s="251">
        <v>146</v>
      </c>
      <c r="B1215" s="252">
        <v>45783</v>
      </c>
      <c r="C1215" s="253" t="s">
        <v>76</v>
      </c>
      <c r="D1215" s="254">
        <v>12312</v>
      </c>
      <c r="E1215" s="255" t="s">
        <v>168</v>
      </c>
      <c r="F1215" s="254" t="s">
        <v>54</v>
      </c>
      <c r="G1215" s="253" t="s">
        <v>209</v>
      </c>
      <c r="H1215" s="256" t="s">
        <v>290</v>
      </c>
      <c r="I1215" s="257">
        <v>46180</v>
      </c>
      <c r="J1215" s="258"/>
      <c r="K1215" s="258"/>
      <c r="L1215" s="258"/>
      <c r="M1215" s="259" t="s">
        <v>211</v>
      </c>
      <c r="N1215" s="260"/>
      <c r="O1215" s="260"/>
      <c r="P1215" s="260"/>
      <c r="Q1215" s="260"/>
      <c r="R1215" s="260"/>
      <c r="S1215" s="260"/>
      <c r="T1215" s="261">
        <f t="shared" si="70"/>
        <v>0</v>
      </c>
      <c r="U1215" s="253"/>
      <c r="V1215" s="253"/>
      <c r="W1215" s="253"/>
      <c r="X1215" s="253"/>
      <c r="Y1215" s="253"/>
      <c r="Z1215" s="253"/>
      <c r="AA1215" s="253"/>
      <c r="AB1215" s="253"/>
      <c r="AC1215" s="253"/>
      <c r="AD1215" s="253"/>
      <c r="AE1215" s="253"/>
    </row>
    <row r="1216" spans="1:31">
      <c r="A1216" s="251">
        <v>147</v>
      </c>
      <c r="B1216" s="252">
        <v>45440</v>
      </c>
      <c r="C1216" s="253" t="s">
        <v>104</v>
      </c>
      <c r="D1216" s="254">
        <v>6321</v>
      </c>
      <c r="E1216" s="255" t="s">
        <v>169</v>
      </c>
      <c r="F1216" s="254" t="s">
        <v>52</v>
      </c>
      <c r="G1216" s="253" t="s">
        <v>251</v>
      </c>
      <c r="H1216" s="256" t="s">
        <v>77</v>
      </c>
      <c r="I1216" s="257">
        <v>46180</v>
      </c>
      <c r="J1216" s="258"/>
      <c r="K1216" s="258"/>
      <c r="L1216" s="258"/>
      <c r="M1216" s="259" t="s">
        <v>210</v>
      </c>
      <c r="N1216" s="260"/>
      <c r="O1216" s="260"/>
      <c r="P1216" s="260"/>
      <c r="Q1216" s="260"/>
      <c r="R1216" s="260"/>
      <c r="S1216" s="260"/>
      <c r="T1216" s="261">
        <f t="shared" si="70"/>
        <v>0</v>
      </c>
      <c r="U1216" s="253"/>
      <c r="V1216" s="253"/>
      <c r="W1216" s="253"/>
      <c r="X1216" s="253"/>
      <c r="Y1216" s="253"/>
      <c r="Z1216" s="253"/>
      <c r="AA1216" s="253"/>
      <c r="AB1216" s="253"/>
      <c r="AC1216" s="253"/>
      <c r="AD1216" s="253"/>
      <c r="AE1216" s="253"/>
    </row>
    <row r="1217" spans="1:31">
      <c r="A1217" s="251">
        <v>148</v>
      </c>
      <c r="B1217" s="252">
        <v>45818</v>
      </c>
      <c r="C1217" s="253" t="s">
        <v>90</v>
      </c>
      <c r="D1217" s="254">
        <v>14863</v>
      </c>
      <c r="E1217" s="255" t="s">
        <v>170</v>
      </c>
      <c r="F1217" s="254" t="s">
        <v>54</v>
      </c>
      <c r="G1217" s="253" t="s">
        <v>251</v>
      </c>
      <c r="H1217" s="256" t="s">
        <v>64</v>
      </c>
      <c r="I1217" s="257">
        <v>46180</v>
      </c>
      <c r="J1217" s="258"/>
      <c r="K1217" s="258"/>
      <c r="L1217" s="258"/>
      <c r="M1217" s="259" t="s">
        <v>210</v>
      </c>
      <c r="N1217" s="260"/>
      <c r="O1217" s="260"/>
      <c r="P1217" s="260"/>
      <c r="Q1217" s="260"/>
      <c r="R1217" s="260"/>
      <c r="S1217" s="260"/>
      <c r="T1217" s="261">
        <f t="shared" si="70"/>
        <v>0</v>
      </c>
      <c r="U1217" s="253"/>
      <c r="V1217" s="253"/>
      <c r="W1217" s="253"/>
      <c r="X1217" s="253"/>
      <c r="Y1217" s="253"/>
      <c r="Z1217" s="253"/>
      <c r="AA1217" s="253"/>
      <c r="AB1217" s="253"/>
      <c r="AC1217" s="253"/>
      <c r="AD1217" s="253"/>
      <c r="AE1217" s="253"/>
    </row>
    <row r="1218" spans="1:31">
      <c r="A1218" s="251">
        <v>149</v>
      </c>
      <c r="B1218" s="252">
        <v>45972</v>
      </c>
      <c r="C1218" s="253" t="s">
        <v>254</v>
      </c>
      <c r="D1218" s="253">
        <v>31403</v>
      </c>
      <c r="E1218" s="255" t="s">
        <v>256</v>
      </c>
      <c r="F1218" s="254" t="s">
        <v>54</v>
      </c>
      <c r="G1218" s="253" t="s">
        <v>209</v>
      </c>
      <c r="H1218" s="256" t="s">
        <v>60</v>
      </c>
      <c r="I1218" s="257">
        <v>46180</v>
      </c>
      <c r="J1218" s="258"/>
      <c r="K1218" s="258"/>
      <c r="L1218" s="258"/>
      <c r="M1218" s="259" t="s">
        <v>211</v>
      </c>
      <c r="N1218" s="260"/>
      <c r="O1218" s="260"/>
      <c r="P1218" s="260"/>
      <c r="Q1218" s="260"/>
      <c r="R1218" s="260"/>
      <c r="S1218" s="260"/>
      <c r="T1218" s="261">
        <f t="shared" si="70"/>
        <v>0</v>
      </c>
      <c r="U1218" s="261"/>
      <c r="V1218" s="253"/>
      <c r="W1218" s="253"/>
      <c r="X1218" s="253"/>
      <c r="Y1218" s="253"/>
      <c r="Z1218" s="253"/>
      <c r="AA1218" s="253"/>
      <c r="AB1218" s="253"/>
      <c r="AC1218" s="253"/>
      <c r="AD1218" s="253"/>
      <c r="AE1218" s="253"/>
    </row>
    <row r="1219" spans="1:31">
      <c r="A1219" s="251">
        <v>150</v>
      </c>
      <c r="B1219" s="252">
        <v>45797</v>
      </c>
      <c r="C1219" s="253" t="s">
        <v>55</v>
      </c>
      <c r="D1219" s="254">
        <v>14740</v>
      </c>
      <c r="E1219" s="255" t="s">
        <v>171</v>
      </c>
      <c r="F1219" s="254" t="s">
        <v>52</v>
      </c>
      <c r="G1219" s="253" t="s">
        <v>251</v>
      </c>
      <c r="H1219" s="256" t="s">
        <v>77</v>
      </c>
      <c r="I1219" s="257">
        <v>46180</v>
      </c>
      <c r="J1219" s="258"/>
      <c r="K1219" s="258"/>
      <c r="L1219" s="258"/>
      <c r="M1219" s="259" t="s">
        <v>210</v>
      </c>
      <c r="N1219" s="260"/>
      <c r="O1219" s="260"/>
      <c r="P1219" s="260"/>
      <c r="Q1219" s="260"/>
      <c r="R1219" s="260"/>
      <c r="S1219" s="260"/>
      <c r="T1219" s="261">
        <f t="shared" si="70"/>
        <v>0</v>
      </c>
      <c r="U1219" s="253"/>
      <c r="V1219" s="253"/>
      <c r="W1219" s="253"/>
      <c r="X1219" s="253"/>
      <c r="Y1219" s="253"/>
      <c r="Z1219" s="253"/>
      <c r="AA1219" s="253"/>
      <c r="AB1219" s="253"/>
      <c r="AC1219" s="253"/>
      <c r="AD1219" s="253"/>
      <c r="AE1219" s="253"/>
    </row>
    <row r="1220" spans="1:31">
      <c r="A1220" s="251">
        <v>151</v>
      </c>
      <c r="B1220" s="252">
        <v>45993</v>
      </c>
      <c r="C1220" s="253" t="s">
        <v>259</v>
      </c>
      <c r="D1220" s="254">
        <v>31089</v>
      </c>
      <c r="E1220" s="255" t="s">
        <v>265</v>
      </c>
      <c r="F1220" s="254" t="s">
        <v>52</v>
      </c>
      <c r="G1220" s="253" t="s">
        <v>251</v>
      </c>
      <c r="H1220" s="256" t="s">
        <v>77</v>
      </c>
      <c r="I1220" s="257">
        <v>46180</v>
      </c>
      <c r="J1220" s="258"/>
      <c r="K1220" s="258"/>
      <c r="L1220" s="258"/>
      <c r="M1220" s="259" t="s">
        <v>210</v>
      </c>
      <c r="N1220" s="260"/>
      <c r="O1220" s="260"/>
      <c r="P1220" s="260"/>
      <c r="Q1220" s="260"/>
      <c r="R1220" s="260"/>
      <c r="S1220" s="260"/>
      <c r="T1220" s="261">
        <f t="shared" si="70"/>
        <v>0</v>
      </c>
      <c r="U1220" s="253"/>
      <c r="V1220" s="253"/>
      <c r="W1220" s="253"/>
      <c r="X1220" s="253"/>
      <c r="Y1220" s="253"/>
      <c r="Z1220" s="253"/>
      <c r="AA1220" s="253"/>
      <c r="AB1220" s="253"/>
      <c r="AC1220" s="253"/>
      <c r="AD1220" s="253"/>
      <c r="AE1220" s="253"/>
    </row>
    <row r="1221" spans="1:31">
      <c r="A1221" s="251">
        <v>152</v>
      </c>
      <c r="B1221" s="252">
        <v>46175</v>
      </c>
      <c r="C1221" s="253" t="s">
        <v>348</v>
      </c>
      <c r="D1221" s="254">
        <v>32300</v>
      </c>
      <c r="E1221" s="255" t="s">
        <v>349</v>
      </c>
      <c r="F1221" s="254" t="s">
        <v>50</v>
      </c>
      <c r="G1221" s="253" t="s">
        <v>212</v>
      </c>
      <c r="H1221" s="256" t="s">
        <v>215</v>
      </c>
      <c r="I1221" s="257">
        <v>46180</v>
      </c>
      <c r="J1221" s="258"/>
      <c r="K1221" s="258"/>
      <c r="L1221" s="258"/>
      <c r="M1221" s="259" t="s">
        <v>212</v>
      </c>
      <c r="N1221" s="260"/>
      <c r="O1221" s="260"/>
      <c r="P1221" s="260"/>
      <c r="Q1221" s="260"/>
      <c r="R1221" s="260"/>
      <c r="S1221" s="260"/>
      <c r="T1221" s="261">
        <f t="shared" si="70"/>
        <v>0</v>
      </c>
      <c r="U1221" s="253"/>
      <c r="V1221" s="253"/>
      <c r="W1221" s="253"/>
      <c r="X1221" s="253"/>
      <c r="Y1221" s="253"/>
      <c r="Z1221" s="253"/>
      <c r="AA1221" s="253"/>
      <c r="AB1221" s="253"/>
      <c r="AC1221" s="253"/>
      <c r="AD1221" s="253"/>
      <c r="AE1221" s="253"/>
    </row>
    <row r="1222" spans="1:31">
      <c r="A1222" s="251">
        <v>153</v>
      </c>
      <c r="B1222" s="252">
        <v>46175</v>
      </c>
      <c r="C1222" s="253" t="s">
        <v>348</v>
      </c>
      <c r="D1222" s="254">
        <v>32255</v>
      </c>
      <c r="E1222" s="255" t="s">
        <v>350</v>
      </c>
      <c r="F1222" s="254" t="s">
        <v>50</v>
      </c>
      <c r="G1222" s="253" t="s">
        <v>212</v>
      </c>
      <c r="H1222" s="256" t="s">
        <v>215</v>
      </c>
      <c r="I1222" s="257">
        <v>46180</v>
      </c>
      <c r="J1222" s="258"/>
      <c r="K1222" s="258"/>
      <c r="L1222" s="258"/>
      <c r="M1222" s="259" t="s">
        <v>212</v>
      </c>
      <c r="N1222" s="260"/>
      <c r="O1222" s="260"/>
      <c r="P1222" s="260"/>
      <c r="Q1222" s="260"/>
      <c r="R1222" s="260"/>
      <c r="S1222" s="260"/>
      <c r="T1222" s="261">
        <f t="shared" si="70"/>
        <v>0</v>
      </c>
      <c r="U1222" s="253"/>
      <c r="V1222" s="253"/>
      <c r="W1222" s="253"/>
      <c r="X1222" s="253"/>
      <c r="Y1222" s="253"/>
      <c r="Z1222" s="253"/>
      <c r="AA1222" s="253"/>
      <c r="AB1222" s="253"/>
      <c r="AC1222" s="253"/>
      <c r="AD1222" s="253"/>
      <c r="AE1222" s="253"/>
    </row>
    <row r="1223" spans="1:31">
      <c r="A1223" s="251">
        <v>154</v>
      </c>
      <c r="B1223" s="252">
        <v>46175</v>
      </c>
      <c r="C1223" s="253" t="s">
        <v>348</v>
      </c>
      <c r="D1223" s="254">
        <v>32281</v>
      </c>
      <c r="E1223" s="255" t="s">
        <v>351</v>
      </c>
      <c r="F1223" s="254" t="s">
        <v>50</v>
      </c>
      <c r="G1223" s="253" t="s">
        <v>212</v>
      </c>
      <c r="H1223" s="256" t="s">
        <v>215</v>
      </c>
      <c r="I1223" s="257">
        <v>46180</v>
      </c>
      <c r="J1223" s="258"/>
      <c r="K1223" s="258"/>
      <c r="L1223" s="258"/>
      <c r="M1223" s="259" t="s">
        <v>212</v>
      </c>
      <c r="N1223" s="260"/>
      <c r="O1223" s="260"/>
      <c r="P1223" s="260"/>
      <c r="Q1223" s="260"/>
      <c r="R1223" s="260"/>
      <c r="S1223" s="260"/>
      <c r="T1223" s="261">
        <f t="shared" si="70"/>
        <v>0</v>
      </c>
      <c r="U1223" s="253"/>
      <c r="V1223" s="253"/>
      <c r="W1223" s="253"/>
      <c r="X1223" s="253"/>
      <c r="Y1223" s="253"/>
      <c r="Z1223" s="253"/>
      <c r="AA1223" s="253"/>
      <c r="AB1223" s="253"/>
      <c r="AC1223" s="253"/>
      <c r="AD1223" s="253"/>
      <c r="AE1223" s="253"/>
    </row>
    <row r="1224" spans="1:31">
      <c r="A1224" s="251">
        <v>155</v>
      </c>
      <c r="B1224" s="252">
        <v>46175</v>
      </c>
      <c r="C1224" s="253" t="s">
        <v>348</v>
      </c>
      <c r="D1224" s="254">
        <v>32279</v>
      </c>
      <c r="E1224" s="255" t="s">
        <v>352</v>
      </c>
      <c r="F1224" s="254" t="s">
        <v>50</v>
      </c>
      <c r="G1224" s="253" t="s">
        <v>212</v>
      </c>
      <c r="H1224" s="256" t="s">
        <v>215</v>
      </c>
      <c r="I1224" s="257">
        <v>46180</v>
      </c>
      <c r="J1224" s="258"/>
      <c r="K1224" s="258"/>
      <c r="L1224" s="258"/>
      <c r="M1224" s="259" t="s">
        <v>212</v>
      </c>
      <c r="N1224" s="260"/>
      <c r="O1224" s="260"/>
      <c r="P1224" s="260"/>
      <c r="Q1224" s="260"/>
      <c r="R1224" s="260"/>
      <c r="S1224" s="260"/>
      <c r="T1224" s="261">
        <f t="shared" si="70"/>
        <v>0</v>
      </c>
      <c r="U1224" s="253"/>
      <c r="V1224" s="253"/>
      <c r="W1224" s="253"/>
      <c r="X1224" s="253"/>
      <c r="Y1224" s="253"/>
      <c r="Z1224" s="253"/>
      <c r="AA1224" s="253"/>
      <c r="AB1224" s="253"/>
      <c r="AC1224" s="253"/>
      <c r="AD1224" s="253"/>
      <c r="AE1224" s="253"/>
    </row>
    <row r="1225" spans="1:31">
      <c r="A1225" s="251">
        <v>156</v>
      </c>
      <c r="B1225" s="252">
        <v>46175</v>
      </c>
      <c r="C1225" s="253" t="s">
        <v>348</v>
      </c>
      <c r="D1225" s="254">
        <v>32294</v>
      </c>
      <c r="E1225" s="255" t="s">
        <v>353</v>
      </c>
      <c r="F1225" s="254" t="s">
        <v>50</v>
      </c>
      <c r="G1225" s="253" t="s">
        <v>212</v>
      </c>
      <c r="H1225" s="256" t="s">
        <v>215</v>
      </c>
      <c r="I1225" s="257">
        <v>46180</v>
      </c>
      <c r="J1225" s="258"/>
      <c r="K1225" s="258"/>
      <c r="L1225" s="258"/>
      <c r="M1225" s="259" t="s">
        <v>212</v>
      </c>
      <c r="N1225" s="260"/>
      <c r="O1225" s="260"/>
      <c r="P1225" s="260"/>
      <c r="Q1225" s="260"/>
      <c r="R1225" s="260"/>
      <c r="S1225" s="260"/>
      <c r="T1225" s="261">
        <f t="shared" si="70"/>
        <v>0</v>
      </c>
      <c r="U1225" s="253"/>
      <c r="V1225" s="253"/>
      <c r="W1225" s="253"/>
      <c r="X1225" s="253"/>
      <c r="Y1225" s="253"/>
      <c r="Z1225" s="253"/>
      <c r="AA1225" s="253"/>
      <c r="AB1225" s="253"/>
      <c r="AC1225" s="253"/>
      <c r="AD1225" s="253"/>
      <c r="AE1225" s="253"/>
    </row>
    <row r="1226" spans="1:31">
      <c r="A1226" s="251">
        <v>157</v>
      </c>
      <c r="B1226" s="252">
        <v>46175</v>
      </c>
      <c r="C1226" s="253" t="s">
        <v>348</v>
      </c>
      <c r="D1226" s="254">
        <v>32277</v>
      </c>
      <c r="E1226" s="255" t="s">
        <v>354</v>
      </c>
      <c r="F1226" s="254" t="s">
        <v>50</v>
      </c>
      <c r="G1226" s="253" t="s">
        <v>212</v>
      </c>
      <c r="H1226" s="256" t="s">
        <v>215</v>
      </c>
      <c r="I1226" s="257">
        <v>46180</v>
      </c>
      <c r="J1226" s="258"/>
      <c r="K1226" s="258"/>
      <c r="L1226" s="258"/>
      <c r="M1226" s="259" t="s">
        <v>212</v>
      </c>
      <c r="N1226" s="260"/>
      <c r="O1226" s="260"/>
      <c r="P1226" s="260"/>
      <c r="Q1226" s="260"/>
      <c r="R1226" s="260"/>
      <c r="S1226" s="260"/>
      <c r="T1226" s="261">
        <f t="shared" si="70"/>
        <v>0</v>
      </c>
      <c r="U1226" s="253"/>
      <c r="V1226" s="253"/>
      <c r="W1226" s="253"/>
      <c r="X1226" s="253"/>
      <c r="Y1226" s="253"/>
      <c r="Z1226" s="253"/>
      <c r="AA1226" s="253"/>
      <c r="AB1226" s="253"/>
      <c r="AC1226" s="253"/>
      <c r="AD1226" s="253"/>
      <c r="AE1226" s="253"/>
    </row>
    <row r="1227" spans="1:31">
      <c r="A1227" s="251">
        <v>158</v>
      </c>
      <c r="B1227" s="252">
        <v>46175</v>
      </c>
      <c r="C1227" s="253" t="s">
        <v>348</v>
      </c>
      <c r="D1227" s="254">
        <v>32307</v>
      </c>
      <c r="E1227" s="255" t="s">
        <v>355</v>
      </c>
      <c r="F1227" s="254" t="s">
        <v>50</v>
      </c>
      <c r="G1227" s="253" t="s">
        <v>212</v>
      </c>
      <c r="H1227" s="256" t="s">
        <v>215</v>
      </c>
      <c r="I1227" s="257">
        <v>46180</v>
      </c>
      <c r="J1227" s="258"/>
      <c r="K1227" s="258"/>
      <c r="L1227" s="258"/>
      <c r="M1227" s="259" t="s">
        <v>212</v>
      </c>
      <c r="N1227" s="260"/>
      <c r="O1227" s="260"/>
      <c r="P1227" s="260"/>
      <c r="Q1227" s="260"/>
      <c r="R1227" s="260"/>
      <c r="S1227" s="260"/>
      <c r="T1227" s="261">
        <f t="shared" si="70"/>
        <v>0</v>
      </c>
      <c r="U1227" s="253"/>
      <c r="V1227" s="253"/>
      <c r="W1227" s="253"/>
      <c r="X1227" s="253"/>
      <c r="Y1227" s="253"/>
      <c r="Z1227" s="253"/>
      <c r="AA1227" s="253"/>
      <c r="AB1227" s="253"/>
      <c r="AC1227" s="253"/>
      <c r="AD1227" s="253"/>
      <c r="AE1227" s="253"/>
    </row>
    <row r="1228" spans="1:31">
      <c r="A1228" s="251">
        <v>159</v>
      </c>
      <c r="B1228" s="252">
        <v>46175</v>
      </c>
      <c r="C1228" s="253" t="s">
        <v>348</v>
      </c>
      <c r="D1228" s="254">
        <v>32283</v>
      </c>
      <c r="E1228" s="255" t="s">
        <v>356</v>
      </c>
      <c r="F1228" s="254" t="s">
        <v>50</v>
      </c>
      <c r="G1228" s="253" t="s">
        <v>212</v>
      </c>
      <c r="H1228" s="256" t="s">
        <v>215</v>
      </c>
      <c r="I1228" s="257">
        <v>46180</v>
      </c>
      <c r="J1228" s="258"/>
      <c r="K1228" s="258"/>
      <c r="L1228" s="258"/>
      <c r="M1228" s="259" t="s">
        <v>212</v>
      </c>
      <c r="N1228" s="260"/>
      <c r="O1228" s="260"/>
      <c r="P1228" s="260"/>
      <c r="Q1228" s="260"/>
      <c r="R1228" s="260"/>
      <c r="S1228" s="260"/>
      <c r="T1228" s="261">
        <f t="shared" si="70"/>
        <v>0</v>
      </c>
      <c r="U1228" s="253"/>
      <c r="V1228" s="253"/>
      <c r="W1228" s="253"/>
      <c r="X1228" s="253"/>
      <c r="Y1228" s="253"/>
      <c r="Z1228" s="253"/>
      <c r="AA1228" s="253"/>
      <c r="AB1228" s="253"/>
      <c r="AC1228" s="253"/>
      <c r="AD1228" s="253"/>
      <c r="AE1228" s="253"/>
    </row>
    <row r="1229" spans="1:31">
      <c r="A1229" s="251">
        <v>160</v>
      </c>
      <c r="B1229" s="252">
        <v>46175</v>
      </c>
      <c r="C1229" s="253" t="s">
        <v>348</v>
      </c>
      <c r="D1229" s="254">
        <v>32293</v>
      </c>
      <c r="E1229" s="255" t="s">
        <v>357</v>
      </c>
      <c r="F1229" s="254" t="s">
        <v>50</v>
      </c>
      <c r="G1229" s="253" t="s">
        <v>212</v>
      </c>
      <c r="H1229" s="256" t="s">
        <v>215</v>
      </c>
      <c r="I1229" s="257">
        <v>46180</v>
      </c>
      <c r="J1229" s="258"/>
      <c r="K1229" s="258"/>
      <c r="L1229" s="258"/>
      <c r="M1229" s="259" t="s">
        <v>212</v>
      </c>
      <c r="N1229" s="260"/>
      <c r="O1229" s="260"/>
      <c r="P1229" s="260"/>
      <c r="Q1229" s="260"/>
      <c r="R1229" s="260"/>
      <c r="S1229" s="260"/>
      <c r="T1229" s="261">
        <f t="shared" si="70"/>
        <v>0</v>
      </c>
      <c r="U1229" s="253"/>
      <c r="V1229" s="253"/>
      <c r="W1229" s="253"/>
      <c r="X1229" s="253"/>
      <c r="Y1229" s="253"/>
      <c r="Z1229" s="253"/>
      <c r="AA1229" s="253"/>
      <c r="AB1229" s="253"/>
      <c r="AC1229" s="253"/>
      <c r="AD1229" s="253"/>
      <c r="AE1229" s="253"/>
    </row>
    <row r="1230" spans="1:31">
      <c r="A1230" s="251">
        <v>161</v>
      </c>
      <c r="B1230" s="252">
        <v>46175</v>
      </c>
      <c r="C1230" s="253" t="s">
        <v>348</v>
      </c>
      <c r="D1230" s="254">
        <v>32286</v>
      </c>
      <c r="E1230" s="255" t="s">
        <v>358</v>
      </c>
      <c r="F1230" s="254" t="s">
        <v>50</v>
      </c>
      <c r="G1230" s="253" t="s">
        <v>212</v>
      </c>
      <c r="H1230" s="256" t="s">
        <v>215</v>
      </c>
      <c r="I1230" s="257">
        <v>46180</v>
      </c>
      <c r="J1230" s="258"/>
      <c r="K1230" s="258"/>
      <c r="L1230" s="258"/>
      <c r="M1230" s="259" t="s">
        <v>212</v>
      </c>
      <c r="N1230" s="260"/>
      <c r="O1230" s="260"/>
      <c r="P1230" s="260"/>
      <c r="Q1230" s="260"/>
      <c r="R1230" s="260"/>
      <c r="S1230" s="260"/>
      <c r="T1230" s="261">
        <f t="shared" si="70"/>
        <v>0</v>
      </c>
      <c r="U1230" s="253"/>
      <c r="V1230" s="253"/>
      <c r="W1230" s="253"/>
      <c r="X1230" s="253"/>
      <c r="Y1230" s="253"/>
      <c r="Z1230" s="253"/>
      <c r="AA1230" s="253"/>
      <c r="AB1230" s="253"/>
      <c r="AC1230" s="253"/>
      <c r="AD1230" s="253"/>
      <c r="AE1230" s="253"/>
    </row>
    <row r="1231" spans="1:31">
      <c r="A1231" s="251">
        <v>162</v>
      </c>
      <c r="B1231" s="252">
        <v>46175</v>
      </c>
      <c r="C1231" s="253" t="s">
        <v>348</v>
      </c>
      <c r="D1231" s="254">
        <v>32292</v>
      </c>
      <c r="E1231" s="255" t="s">
        <v>359</v>
      </c>
      <c r="F1231" s="254" t="s">
        <v>50</v>
      </c>
      <c r="G1231" s="253" t="s">
        <v>212</v>
      </c>
      <c r="H1231" s="256" t="s">
        <v>215</v>
      </c>
      <c r="I1231" s="257">
        <v>46180</v>
      </c>
      <c r="J1231" s="258"/>
      <c r="K1231" s="258"/>
      <c r="L1231" s="258"/>
      <c r="M1231" s="259" t="s">
        <v>212</v>
      </c>
      <c r="N1231" s="260"/>
      <c r="O1231" s="260"/>
      <c r="P1231" s="260"/>
      <c r="Q1231" s="260"/>
      <c r="R1231" s="260"/>
      <c r="S1231" s="260"/>
      <c r="T1231" s="261">
        <f t="shared" si="70"/>
        <v>0</v>
      </c>
      <c r="U1231" s="253"/>
      <c r="V1231" s="253"/>
      <c r="W1231" s="253"/>
      <c r="X1231" s="253"/>
      <c r="Y1231" s="253"/>
      <c r="Z1231" s="253"/>
      <c r="AA1231" s="253"/>
      <c r="AB1231" s="253"/>
      <c r="AC1231" s="253"/>
      <c r="AD1231" s="253"/>
      <c r="AE1231" s="253"/>
    </row>
    <row r="1232" spans="1:31">
      <c r="A1232" s="251">
        <v>163</v>
      </c>
      <c r="B1232" s="252">
        <v>46175</v>
      </c>
      <c r="C1232" s="253" t="s">
        <v>348</v>
      </c>
      <c r="D1232" s="254">
        <v>32278</v>
      </c>
      <c r="E1232" s="255" t="s">
        <v>360</v>
      </c>
      <c r="F1232" s="254" t="s">
        <v>50</v>
      </c>
      <c r="G1232" s="253" t="s">
        <v>212</v>
      </c>
      <c r="H1232" s="256" t="s">
        <v>215</v>
      </c>
      <c r="I1232" s="257">
        <v>46180</v>
      </c>
      <c r="J1232" s="258"/>
      <c r="K1232" s="258"/>
      <c r="L1232" s="258"/>
      <c r="M1232" s="259" t="s">
        <v>212</v>
      </c>
      <c r="N1232" s="260"/>
      <c r="O1232" s="260"/>
      <c r="P1232" s="260"/>
      <c r="Q1232" s="260"/>
      <c r="R1232" s="260"/>
      <c r="S1232" s="260"/>
      <c r="T1232" s="261">
        <f t="shared" si="70"/>
        <v>0</v>
      </c>
      <c r="U1232" s="253"/>
      <c r="V1232" s="253"/>
      <c r="W1232" s="253"/>
      <c r="X1232" s="253"/>
      <c r="Y1232" s="253"/>
      <c r="Z1232" s="253"/>
      <c r="AA1232" s="253"/>
      <c r="AB1232" s="253"/>
      <c r="AC1232" s="253"/>
      <c r="AD1232" s="253"/>
      <c r="AE1232" s="253"/>
    </row>
    <row r="1233" spans="1:31">
      <c r="A1233" s="251">
        <v>164</v>
      </c>
      <c r="B1233" s="252">
        <v>46175</v>
      </c>
      <c r="C1233" s="253" t="s">
        <v>348</v>
      </c>
      <c r="D1233" s="254">
        <v>32287</v>
      </c>
      <c r="E1233" s="255" t="s">
        <v>361</v>
      </c>
      <c r="F1233" s="254" t="s">
        <v>50</v>
      </c>
      <c r="G1233" s="253" t="s">
        <v>212</v>
      </c>
      <c r="H1233" s="256" t="s">
        <v>215</v>
      </c>
      <c r="I1233" s="257">
        <v>46180</v>
      </c>
      <c r="J1233" s="258"/>
      <c r="K1233" s="258"/>
      <c r="L1233" s="258"/>
      <c r="M1233" s="259" t="s">
        <v>212</v>
      </c>
      <c r="N1233" s="260"/>
      <c r="O1233" s="260"/>
      <c r="P1233" s="260"/>
      <c r="Q1233" s="260"/>
      <c r="R1233" s="260"/>
      <c r="S1233" s="260"/>
      <c r="T1233" s="261">
        <f t="shared" si="70"/>
        <v>0</v>
      </c>
      <c r="U1233" s="253"/>
      <c r="V1233" s="253"/>
      <c r="W1233" s="253"/>
      <c r="X1233" s="253"/>
      <c r="Y1233" s="253"/>
      <c r="Z1233" s="253"/>
      <c r="AA1233" s="253"/>
      <c r="AB1233" s="253"/>
      <c r="AC1233" s="253"/>
      <c r="AD1233" s="253"/>
      <c r="AE1233" s="253"/>
    </row>
    <row r="1234" spans="1:31">
      <c r="A1234" s="251">
        <v>165</v>
      </c>
      <c r="B1234" s="252">
        <v>46175</v>
      </c>
      <c r="C1234" s="253" t="s">
        <v>348</v>
      </c>
      <c r="D1234" s="254">
        <v>32298</v>
      </c>
      <c r="E1234" s="255" t="s">
        <v>362</v>
      </c>
      <c r="F1234" s="254" t="s">
        <v>50</v>
      </c>
      <c r="G1234" s="253" t="s">
        <v>212</v>
      </c>
      <c r="H1234" s="256" t="s">
        <v>215</v>
      </c>
      <c r="I1234" s="257">
        <v>46180</v>
      </c>
      <c r="J1234" s="258"/>
      <c r="K1234" s="258"/>
      <c r="L1234" s="258"/>
      <c r="M1234" s="259" t="s">
        <v>212</v>
      </c>
      <c r="N1234" s="260"/>
      <c r="O1234" s="260"/>
      <c r="P1234" s="260"/>
      <c r="Q1234" s="260"/>
      <c r="R1234" s="260"/>
      <c r="S1234" s="260"/>
      <c r="T1234" s="261">
        <f t="shared" si="70"/>
        <v>0</v>
      </c>
      <c r="U1234" s="253"/>
      <c r="V1234" s="253"/>
      <c r="W1234" s="253"/>
      <c r="X1234" s="253"/>
      <c r="Y1234" s="253"/>
      <c r="Z1234" s="253"/>
      <c r="AA1234" s="253"/>
      <c r="AB1234" s="253"/>
      <c r="AC1234" s="253"/>
      <c r="AD1234" s="253"/>
      <c r="AE1234" s="253"/>
    </row>
    <row r="1235" spans="1:31">
      <c r="A1235" s="251">
        <v>166</v>
      </c>
      <c r="B1235" s="252">
        <v>46175</v>
      </c>
      <c r="C1235" s="253" t="s">
        <v>348</v>
      </c>
      <c r="D1235" s="254">
        <v>32285</v>
      </c>
      <c r="E1235" s="255" t="s">
        <v>378</v>
      </c>
      <c r="F1235" s="254" t="s">
        <v>50</v>
      </c>
      <c r="G1235" s="253" t="s">
        <v>212</v>
      </c>
      <c r="H1235" s="256" t="s">
        <v>215</v>
      </c>
      <c r="I1235" s="257">
        <v>46180</v>
      </c>
      <c r="J1235" s="258"/>
      <c r="K1235" s="258"/>
      <c r="L1235" s="258"/>
      <c r="M1235" s="259" t="s">
        <v>212</v>
      </c>
      <c r="N1235" s="260"/>
      <c r="O1235" s="260"/>
      <c r="P1235" s="260"/>
      <c r="Q1235" s="260"/>
      <c r="R1235" s="260"/>
      <c r="S1235" s="260"/>
      <c r="T1235" s="261">
        <f t="shared" si="70"/>
        <v>0</v>
      </c>
      <c r="U1235" s="253"/>
      <c r="V1235" s="253"/>
      <c r="W1235" s="253"/>
      <c r="X1235" s="253"/>
      <c r="Y1235" s="253"/>
      <c r="Z1235" s="253"/>
      <c r="AA1235" s="253"/>
      <c r="AB1235" s="253"/>
      <c r="AC1235" s="253"/>
      <c r="AD1235" s="253"/>
      <c r="AE1235" s="253"/>
    </row>
    <row r="1236" spans="1:31">
      <c r="A1236" s="251">
        <v>167</v>
      </c>
      <c r="B1236" s="252">
        <v>46175</v>
      </c>
      <c r="C1236" s="253" t="s">
        <v>348</v>
      </c>
      <c r="D1236" s="254">
        <v>32289</v>
      </c>
      <c r="E1236" s="255" t="s">
        <v>363</v>
      </c>
      <c r="F1236" s="254" t="s">
        <v>50</v>
      </c>
      <c r="G1236" s="253" t="s">
        <v>212</v>
      </c>
      <c r="H1236" s="256" t="s">
        <v>215</v>
      </c>
      <c r="I1236" s="257">
        <v>46180</v>
      </c>
      <c r="J1236" s="258"/>
      <c r="K1236" s="258"/>
      <c r="L1236" s="258"/>
      <c r="M1236" s="259" t="s">
        <v>212</v>
      </c>
      <c r="N1236" s="260"/>
      <c r="O1236" s="260"/>
      <c r="P1236" s="260"/>
      <c r="Q1236" s="260"/>
      <c r="R1236" s="260"/>
      <c r="S1236" s="260"/>
      <c r="T1236" s="261">
        <f t="shared" si="70"/>
        <v>0</v>
      </c>
      <c r="U1236" s="253"/>
      <c r="V1236" s="253"/>
      <c r="W1236" s="253"/>
      <c r="X1236" s="253"/>
      <c r="Y1236" s="253"/>
      <c r="Z1236" s="253"/>
      <c r="AA1236" s="253"/>
      <c r="AB1236" s="253"/>
      <c r="AC1236" s="253"/>
      <c r="AD1236" s="253"/>
      <c r="AE1236" s="253"/>
    </row>
    <row r="1237" spans="1:31">
      <c r="A1237" s="251">
        <v>168</v>
      </c>
      <c r="B1237" s="252">
        <v>46175</v>
      </c>
      <c r="C1237" s="253" t="s">
        <v>348</v>
      </c>
      <c r="D1237" s="254">
        <v>32280</v>
      </c>
      <c r="E1237" s="255" t="s">
        <v>364</v>
      </c>
      <c r="F1237" s="254" t="s">
        <v>50</v>
      </c>
      <c r="G1237" s="253" t="s">
        <v>212</v>
      </c>
      <c r="H1237" s="256" t="s">
        <v>215</v>
      </c>
      <c r="I1237" s="257">
        <v>46180</v>
      </c>
      <c r="J1237" s="258"/>
      <c r="K1237" s="258"/>
      <c r="L1237" s="258"/>
      <c r="M1237" s="259" t="s">
        <v>212</v>
      </c>
      <c r="N1237" s="260"/>
      <c r="O1237" s="260"/>
      <c r="P1237" s="260"/>
      <c r="Q1237" s="260"/>
      <c r="R1237" s="260"/>
      <c r="S1237" s="260"/>
      <c r="T1237" s="261">
        <f t="shared" si="70"/>
        <v>0</v>
      </c>
      <c r="U1237" s="253"/>
      <c r="V1237" s="253"/>
      <c r="W1237" s="253"/>
      <c r="X1237" s="253"/>
      <c r="Y1237" s="253"/>
      <c r="Z1237" s="253"/>
      <c r="AA1237" s="253"/>
      <c r="AB1237" s="253"/>
      <c r="AC1237" s="253"/>
      <c r="AD1237" s="253"/>
      <c r="AE1237" s="253"/>
    </row>
    <row r="1238" spans="1:31">
      <c r="A1238" s="251">
        <v>169</v>
      </c>
      <c r="B1238" s="252">
        <v>46175</v>
      </c>
      <c r="C1238" s="253" t="s">
        <v>348</v>
      </c>
      <c r="D1238" s="254">
        <v>32276</v>
      </c>
      <c r="E1238" s="255" t="s">
        <v>365</v>
      </c>
      <c r="F1238" s="254" t="s">
        <v>50</v>
      </c>
      <c r="G1238" s="253" t="s">
        <v>212</v>
      </c>
      <c r="H1238" s="256" t="s">
        <v>215</v>
      </c>
      <c r="I1238" s="257">
        <v>46180</v>
      </c>
      <c r="J1238" s="258"/>
      <c r="K1238" s="258"/>
      <c r="L1238" s="258"/>
      <c r="M1238" s="259" t="s">
        <v>212</v>
      </c>
      <c r="N1238" s="260"/>
      <c r="O1238" s="260"/>
      <c r="P1238" s="260"/>
      <c r="Q1238" s="260"/>
      <c r="R1238" s="260"/>
      <c r="S1238" s="260"/>
      <c r="T1238" s="261">
        <f t="shared" si="70"/>
        <v>0</v>
      </c>
      <c r="U1238" s="253"/>
      <c r="V1238" s="253"/>
      <c r="W1238" s="253"/>
      <c r="X1238" s="253"/>
      <c r="Y1238" s="253"/>
      <c r="Z1238" s="253"/>
      <c r="AA1238" s="253"/>
      <c r="AB1238" s="253"/>
      <c r="AC1238" s="253"/>
      <c r="AD1238" s="253"/>
      <c r="AE1238" s="253"/>
    </row>
    <row r="1239" spans="1:31">
      <c r="A1239" s="251">
        <v>170</v>
      </c>
      <c r="B1239" s="252">
        <v>46175</v>
      </c>
      <c r="C1239" s="253" t="s">
        <v>348</v>
      </c>
      <c r="D1239" s="254">
        <v>32295</v>
      </c>
      <c r="E1239" s="255" t="s">
        <v>367</v>
      </c>
      <c r="F1239" s="254" t="s">
        <v>50</v>
      </c>
      <c r="G1239" s="253" t="s">
        <v>212</v>
      </c>
      <c r="H1239" s="256" t="s">
        <v>215</v>
      </c>
      <c r="I1239" s="257">
        <v>46180</v>
      </c>
      <c r="J1239" s="258"/>
      <c r="K1239" s="258"/>
      <c r="L1239" s="258"/>
      <c r="M1239" s="259" t="s">
        <v>212</v>
      </c>
      <c r="N1239" s="260"/>
      <c r="O1239" s="260"/>
      <c r="P1239" s="260"/>
      <c r="Q1239" s="260"/>
      <c r="R1239" s="260"/>
      <c r="S1239" s="260"/>
      <c r="T1239" s="261">
        <f t="shared" si="70"/>
        <v>0</v>
      </c>
      <c r="U1239" s="253"/>
      <c r="V1239" s="253"/>
      <c r="W1239" s="253"/>
      <c r="X1239" s="253"/>
      <c r="Y1239" s="253"/>
      <c r="Z1239" s="253"/>
      <c r="AA1239" s="253"/>
      <c r="AB1239" s="253"/>
      <c r="AC1239" s="253"/>
      <c r="AD1239" s="253"/>
      <c r="AE1239" s="253"/>
    </row>
    <row r="1240" spans="1:31">
      <c r="A1240" s="251">
        <v>171</v>
      </c>
      <c r="B1240" s="252">
        <v>46175</v>
      </c>
      <c r="C1240" s="253" t="s">
        <v>348</v>
      </c>
      <c r="D1240" s="254">
        <v>32282</v>
      </c>
      <c r="E1240" s="255" t="s">
        <v>368</v>
      </c>
      <c r="F1240" s="254" t="s">
        <v>50</v>
      </c>
      <c r="G1240" s="253" t="s">
        <v>212</v>
      </c>
      <c r="H1240" s="256" t="s">
        <v>215</v>
      </c>
      <c r="I1240" s="257">
        <v>46180</v>
      </c>
      <c r="J1240" s="258"/>
      <c r="K1240" s="258"/>
      <c r="L1240" s="258"/>
      <c r="M1240" s="259" t="s">
        <v>212</v>
      </c>
      <c r="N1240" s="260"/>
      <c r="O1240" s="260"/>
      <c r="P1240" s="260"/>
      <c r="Q1240" s="260"/>
      <c r="R1240" s="260"/>
      <c r="S1240" s="260"/>
      <c r="T1240" s="261">
        <f t="shared" si="70"/>
        <v>0</v>
      </c>
      <c r="U1240" s="253"/>
      <c r="V1240" s="253"/>
      <c r="W1240" s="253"/>
      <c r="X1240" s="253"/>
      <c r="Y1240" s="253"/>
      <c r="Z1240" s="253"/>
      <c r="AA1240" s="253"/>
      <c r="AB1240" s="253"/>
      <c r="AC1240" s="253"/>
      <c r="AD1240" s="253"/>
      <c r="AE1240" s="253"/>
    </row>
    <row r="1241" spans="1:31">
      <c r="A1241" s="251">
        <v>172</v>
      </c>
      <c r="B1241" s="252">
        <v>46175</v>
      </c>
      <c r="C1241" s="253" t="s">
        <v>348</v>
      </c>
      <c r="D1241" s="254">
        <v>32275</v>
      </c>
      <c r="E1241" s="255" t="s">
        <v>369</v>
      </c>
      <c r="F1241" s="254" t="s">
        <v>50</v>
      </c>
      <c r="G1241" s="253" t="s">
        <v>212</v>
      </c>
      <c r="H1241" s="256" t="s">
        <v>215</v>
      </c>
      <c r="I1241" s="257">
        <v>46180</v>
      </c>
      <c r="J1241" s="258"/>
      <c r="K1241" s="258"/>
      <c r="L1241" s="258"/>
      <c r="M1241" s="259" t="s">
        <v>212</v>
      </c>
      <c r="N1241" s="260"/>
      <c r="O1241" s="260"/>
      <c r="P1241" s="260"/>
      <c r="Q1241" s="260"/>
      <c r="R1241" s="260"/>
      <c r="S1241" s="260"/>
      <c r="T1241" s="261">
        <f t="shared" si="70"/>
        <v>0</v>
      </c>
      <c r="U1241" s="253"/>
      <c r="V1241" s="253"/>
      <c r="W1241" s="253"/>
      <c r="X1241" s="253"/>
      <c r="Y1241" s="253"/>
      <c r="Z1241" s="253"/>
      <c r="AA1241" s="253"/>
      <c r="AB1241" s="253"/>
      <c r="AC1241" s="253"/>
      <c r="AD1241" s="253"/>
      <c r="AE1241" s="253"/>
    </row>
    <row r="1242" spans="1:31">
      <c r="A1242" s="251">
        <v>173</v>
      </c>
      <c r="B1242" s="252">
        <v>46175</v>
      </c>
      <c r="C1242" s="253" t="s">
        <v>348</v>
      </c>
      <c r="D1242" s="254">
        <v>32284</v>
      </c>
      <c r="E1242" s="255" t="s">
        <v>370</v>
      </c>
      <c r="F1242" s="254" t="s">
        <v>50</v>
      </c>
      <c r="G1242" s="253" t="s">
        <v>212</v>
      </c>
      <c r="H1242" s="256" t="s">
        <v>215</v>
      </c>
      <c r="I1242" s="257">
        <v>46180</v>
      </c>
      <c r="J1242" s="258"/>
      <c r="K1242" s="258"/>
      <c r="L1242" s="258"/>
      <c r="M1242" s="259" t="s">
        <v>212</v>
      </c>
      <c r="N1242" s="260"/>
      <c r="O1242" s="260"/>
      <c r="P1242" s="260"/>
      <c r="Q1242" s="260"/>
      <c r="R1242" s="260"/>
      <c r="S1242" s="260"/>
      <c r="T1242" s="261">
        <f t="shared" si="70"/>
        <v>0</v>
      </c>
      <c r="U1242" s="253"/>
      <c r="V1242" s="253"/>
      <c r="W1242" s="253"/>
      <c r="X1242" s="253"/>
      <c r="Y1242" s="253"/>
      <c r="Z1242" s="253"/>
      <c r="AA1242" s="253"/>
      <c r="AB1242" s="253"/>
      <c r="AC1242" s="253"/>
      <c r="AD1242" s="253"/>
      <c r="AE1242" s="253"/>
    </row>
    <row r="1243" spans="1:31">
      <c r="A1243" s="251">
        <v>174</v>
      </c>
      <c r="B1243" s="252">
        <v>46175</v>
      </c>
      <c r="C1243" s="253" t="s">
        <v>348</v>
      </c>
      <c r="D1243" s="254">
        <v>32291</v>
      </c>
      <c r="E1243" s="255" t="s">
        <v>371</v>
      </c>
      <c r="F1243" s="254" t="s">
        <v>50</v>
      </c>
      <c r="G1243" s="253" t="s">
        <v>212</v>
      </c>
      <c r="H1243" s="256" t="s">
        <v>215</v>
      </c>
      <c r="I1243" s="257">
        <v>46180</v>
      </c>
      <c r="J1243" s="258"/>
      <c r="K1243" s="258"/>
      <c r="L1243" s="258"/>
      <c r="M1243" s="259" t="s">
        <v>212</v>
      </c>
      <c r="N1243" s="260"/>
      <c r="O1243" s="260"/>
      <c r="P1243" s="260"/>
      <c r="Q1243" s="260"/>
      <c r="R1243" s="260"/>
      <c r="S1243" s="260"/>
      <c r="T1243" s="261">
        <f t="shared" si="70"/>
        <v>0</v>
      </c>
      <c r="U1243" s="253"/>
      <c r="V1243" s="253"/>
      <c r="W1243" s="253"/>
      <c r="X1243" s="253"/>
      <c r="Y1243" s="253"/>
      <c r="Z1243" s="253"/>
      <c r="AA1243" s="253"/>
      <c r="AB1243" s="253"/>
      <c r="AC1243" s="253"/>
      <c r="AD1243" s="253"/>
      <c r="AE1243" s="253"/>
    </row>
    <row r="1244" spans="1:31">
      <c r="A1244" s="251">
        <v>175</v>
      </c>
      <c r="B1244" s="252">
        <v>46175</v>
      </c>
      <c r="C1244" s="253" t="s">
        <v>348</v>
      </c>
      <c r="D1244" s="254">
        <v>32290</v>
      </c>
      <c r="E1244" s="255" t="s">
        <v>372</v>
      </c>
      <c r="F1244" s="254" t="s">
        <v>50</v>
      </c>
      <c r="G1244" s="253" t="s">
        <v>212</v>
      </c>
      <c r="H1244" s="256" t="s">
        <v>215</v>
      </c>
      <c r="I1244" s="257">
        <v>46180</v>
      </c>
      <c r="J1244" s="258"/>
      <c r="K1244" s="258"/>
      <c r="L1244" s="258"/>
      <c r="M1244" s="259" t="s">
        <v>212</v>
      </c>
      <c r="N1244" s="260"/>
      <c r="O1244" s="260"/>
      <c r="P1244" s="260"/>
      <c r="Q1244" s="260"/>
      <c r="R1244" s="260"/>
      <c r="S1244" s="260"/>
      <c r="T1244" s="261">
        <f t="shared" si="70"/>
        <v>0</v>
      </c>
      <c r="U1244" s="253"/>
      <c r="V1244" s="253"/>
      <c r="W1244" s="253"/>
      <c r="X1244" s="253"/>
      <c r="Y1244" s="253"/>
      <c r="Z1244" s="253"/>
      <c r="AA1244" s="253"/>
      <c r="AB1244" s="253"/>
      <c r="AC1244" s="253"/>
      <c r="AD1244" s="253"/>
      <c r="AE1244" s="253"/>
    </row>
    <row r="1245" spans="1:31">
      <c r="A1245" s="251">
        <v>176</v>
      </c>
      <c r="B1245" s="252">
        <v>46175</v>
      </c>
      <c r="C1245" s="253" t="s">
        <v>348</v>
      </c>
      <c r="D1245" s="254">
        <v>32302</v>
      </c>
      <c r="E1245" s="255" t="s">
        <v>373</v>
      </c>
      <c r="F1245" s="254" t="s">
        <v>50</v>
      </c>
      <c r="G1245" s="253" t="s">
        <v>212</v>
      </c>
      <c r="H1245" s="256" t="s">
        <v>215</v>
      </c>
      <c r="I1245" s="257">
        <v>46180</v>
      </c>
      <c r="J1245" s="258"/>
      <c r="K1245" s="258"/>
      <c r="L1245" s="258"/>
      <c r="M1245" s="259" t="s">
        <v>212</v>
      </c>
      <c r="N1245" s="260"/>
      <c r="O1245" s="260"/>
      <c r="P1245" s="260"/>
      <c r="Q1245" s="260"/>
      <c r="R1245" s="260"/>
      <c r="S1245" s="260"/>
      <c r="T1245" s="261">
        <f t="shared" si="70"/>
        <v>0</v>
      </c>
      <c r="U1245" s="253"/>
      <c r="V1245" s="253"/>
      <c r="W1245" s="253"/>
      <c r="X1245" s="253"/>
      <c r="Y1245" s="253"/>
      <c r="Z1245" s="253"/>
      <c r="AA1245" s="253"/>
      <c r="AB1245" s="253"/>
      <c r="AC1245" s="253"/>
      <c r="AD1245" s="253"/>
      <c r="AE1245" s="253"/>
    </row>
    <row r="1246" spans="1:31">
      <c r="A1246" s="251">
        <v>177</v>
      </c>
      <c r="B1246" s="252">
        <v>46175</v>
      </c>
      <c r="C1246" s="253" t="s">
        <v>348</v>
      </c>
      <c r="D1246" s="254">
        <v>32305</v>
      </c>
      <c r="E1246" s="255" t="s">
        <v>374</v>
      </c>
      <c r="F1246" s="254" t="s">
        <v>50</v>
      </c>
      <c r="G1246" s="253" t="s">
        <v>212</v>
      </c>
      <c r="H1246" s="256" t="s">
        <v>215</v>
      </c>
      <c r="I1246" s="257">
        <v>46180</v>
      </c>
      <c r="J1246" s="258"/>
      <c r="K1246" s="258"/>
      <c r="L1246" s="258"/>
      <c r="M1246" s="259" t="s">
        <v>212</v>
      </c>
      <c r="N1246" s="260"/>
      <c r="O1246" s="260"/>
      <c r="P1246" s="260"/>
      <c r="Q1246" s="260"/>
      <c r="R1246" s="260"/>
      <c r="S1246" s="260"/>
      <c r="T1246" s="261">
        <f t="shared" si="70"/>
        <v>0</v>
      </c>
      <c r="U1246" s="253"/>
      <c r="V1246" s="253"/>
      <c r="W1246" s="253"/>
      <c r="X1246" s="253"/>
      <c r="Y1246" s="253"/>
      <c r="Z1246" s="253"/>
      <c r="AA1246" s="253"/>
      <c r="AB1246" s="253"/>
      <c r="AC1246" s="253"/>
      <c r="AD1246" s="253"/>
      <c r="AE1246" s="253"/>
    </row>
    <row r="1247" spans="1:31">
      <c r="A1247" s="251">
        <v>178</v>
      </c>
      <c r="B1247" s="252">
        <v>46175</v>
      </c>
      <c r="C1247" s="253" t="s">
        <v>348</v>
      </c>
      <c r="D1247" s="254">
        <v>32299</v>
      </c>
      <c r="E1247" s="255" t="s">
        <v>375</v>
      </c>
      <c r="F1247" s="254" t="s">
        <v>50</v>
      </c>
      <c r="G1247" s="253" t="s">
        <v>212</v>
      </c>
      <c r="H1247" s="256" t="s">
        <v>215</v>
      </c>
      <c r="I1247" s="257">
        <v>46180</v>
      </c>
      <c r="J1247" s="258"/>
      <c r="K1247" s="258"/>
      <c r="L1247" s="258"/>
      <c r="M1247" s="259" t="s">
        <v>212</v>
      </c>
      <c r="N1247" s="260"/>
      <c r="O1247" s="260"/>
      <c r="P1247" s="260"/>
      <c r="Q1247" s="260"/>
      <c r="R1247" s="260"/>
      <c r="S1247" s="260"/>
      <c r="T1247" s="261">
        <f t="shared" si="70"/>
        <v>0</v>
      </c>
      <c r="U1247" s="253"/>
      <c r="V1247" s="253"/>
      <c r="W1247" s="253"/>
      <c r="X1247" s="253"/>
      <c r="Y1247" s="253"/>
      <c r="Z1247" s="253"/>
      <c r="AA1247" s="253"/>
      <c r="AB1247" s="253"/>
      <c r="AC1247" s="253"/>
      <c r="AD1247" s="253"/>
      <c r="AE1247" s="253"/>
    </row>
    <row r="1248" spans="1:31">
      <c r="A1248" s="251">
        <v>179</v>
      </c>
      <c r="B1248" s="252">
        <v>46175</v>
      </c>
      <c r="C1248" s="253" t="s">
        <v>348</v>
      </c>
      <c r="D1248" s="254">
        <v>32301</v>
      </c>
      <c r="E1248" s="255" t="s">
        <v>376</v>
      </c>
      <c r="F1248" s="254" t="s">
        <v>50</v>
      </c>
      <c r="G1248" s="253" t="s">
        <v>212</v>
      </c>
      <c r="H1248" s="256" t="s">
        <v>215</v>
      </c>
      <c r="I1248" s="257">
        <v>46180</v>
      </c>
      <c r="J1248" s="258"/>
      <c r="K1248" s="258"/>
      <c r="L1248" s="258"/>
      <c r="M1248" s="259" t="s">
        <v>212</v>
      </c>
      <c r="N1248" s="260"/>
      <c r="O1248" s="260"/>
      <c r="P1248" s="260"/>
      <c r="Q1248" s="260"/>
      <c r="R1248" s="260"/>
      <c r="S1248" s="260"/>
      <c r="T1248" s="261">
        <f t="shared" si="70"/>
        <v>0</v>
      </c>
      <c r="U1248" s="253"/>
      <c r="V1248" s="253"/>
      <c r="W1248" s="253"/>
      <c r="X1248" s="253"/>
      <c r="Y1248" s="253"/>
      <c r="Z1248" s="253"/>
      <c r="AA1248" s="253"/>
      <c r="AB1248" s="253"/>
      <c r="AC1248" s="253"/>
      <c r="AD1248" s="253"/>
      <c r="AE1248" s="253"/>
    </row>
    <row r="1249" spans="1:31">
      <c r="A1249" s="251">
        <v>180</v>
      </c>
      <c r="B1249" s="252">
        <v>46175</v>
      </c>
      <c r="C1249" s="253" t="s">
        <v>348</v>
      </c>
      <c r="D1249" s="254">
        <v>32297</v>
      </c>
      <c r="E1249" s="255" t="s">
        <v>377</v>
      </c>
      <c r="F1249" s="254" t="s">
        <v>50</v>
      </c>
      <c r="G1249" s="253" t="s">
        <v>212</v>
      </c>
      <c r="H1249" s="256" t="s">
        <v>215</v>
      </c>
      <c r="I1249" s="257">
        <v>46180</v>
      </c>
      <c r="J1249" s="258"/>
      <c r="K1249" s="258"/>
      <c r="L1249" s="258"/>
      <c r="M1249" s="259" t="s">
        <v>212</v>
      </c>
      <c r="N1249" s="260"/>
      <c r="O1249" s="260"/>
      <c r="P1249" s="260"/>
      <c r="Q1249" s="260"/>
      <c r="R1249" s="260"/>
      <c r="S1249" s="260"/>
      <c r="T1249" s="261">
        <f t="shared" si="70"/>
        <v>0</v>
      </c>
      <c r="U1249" s="253"/>
      <c r="V1249" s="253"/>
      <c r="W1249" s="253"/>
      <c r="X1249" s="253"/>
      <c r="Y1249" s="253"/>
      <c r="Z1249" s="253"/>
      <c r="AA1249" s="253"/>
      <c r="AB1249" s="253"/>
      <c r="AC1249" s="253"/>
      <c r="AD1249" s="253"/>
      <c r="AE1249" s="253"/>
    </row>
    <row r="1250" spans="1:31">
      <c r="A1250" s="222">
        <v>1</v>
      </c>
      <c r="B1250" s="223">
        <v>45244</v>
      </c>
      <c r="C1250" s="224" t="s">
        <v>48</v>
      </c>
      <c r="D1250" s="225">
        <v>5683</v>
      </c>
      <c r="E1250" s="226" t="s">
        <v>49</v>
      </c>
      <c r="F1250" s="225" t="s">
        <v>50</v>
      </c>
      <c r="G1250" s="224" t="s">
        <v>209</v>
      </c>
      <c r="H1250" s="227" t="s">
        <v>288</v>
      </c>
      <c r="I1250" s="228">
        <v>46181</v>
      </c>
      <c r="J1250" s="229">
        <v>0.76158564814814811</v>
      </c>
      <c r="K1250" s="229">
        <v>0.29469907407407409</v>
      </c>
      <c r="L1250" s="229"/>
      <c r="M1250" s="230" t="s">
        <v>210</v>
      </c>
      <c r="N1250" s="231">
        <v>8</v>
      </c>
      <c r="O1250" s="231">
        <v>3</v>
      </c>
      <c r="P1250" s="231">
        <v>2</v>
      </c>
      <c r="Q1250" s="231">
        <v>5</v>
      </c>
      <c r="R1250" s="231"/>
      <c r="S1250" s="231"/>
      <c r="T1250" s="232">
        <f t="shared" si="70"/>
        <v>0</v>
      </c>
      <c r="U1250" s="231"/>
      <c r="V1250" s="231"/>
      <c r="W1250" s="231"/>
      <c r="X1250" s="231"/>
      <c r="Y1250" s="231"/>
      <c r="Z1250" s="231"/>
      <c r="AA1250" s="231"/>
      <c r="AB1250" s="231"/>
      <c r="AC1250" s="231"/>
      <c r="AD1250" s="231"/>
      <c r="AE1250" s="231"/>
    </row>
    <row r="1251" spans="1:31">
      <c r="A1251" s="222">
        <v>2</v>
      </c>
      <c r="B1251" s="223">
        <v>45951</v>
      </c>
      <c r="C1251" s="224" t="s">
        <v>238</v>
      </c>
      <c r="D1251" s="224">
        <v>31024</v>
      </c>
      <c r="E1251" s="226" t="s">
        <v>239</v>
      </c>
      <c r="F1251" s="225" t="s">
        <v>52</v>
      </c>
      <c r="G1251" s="224" t="s">
        <v>251</v>
      </c>
      <c r="H1251" s="227" t="s">
        <v>258</v>
      </c>
      <c r="I1251" s="228">
        <v>46181</v>
      </c>
      <c r="J1251" s="229">
        <v>0.25842592592592595</v>
      </c>
      <c r="K1251" s="229">
        <v>0.79425925925925922</v>
      </c>
      <c r="L1251" s="229"/>
      <c r="M1251" s="230" t="s">
        <v>211</v>
      </c>
      <c r="N1251" s="231">
        <v>8</v>
      </c>
      <c r="O1251" s="231">
        <v>3</v>
      </c>
      <c r="P1251" s="231"/>
      <c r="Q1251" s="231"/>
      <c r="R1251" s="231"/>
      <c r="S1251" s="231"/>
      <c r="T1251" s="232">
        <f t="shared" si="70"/>
        <v>0</v>
      </c>
      <c r="U1251" s="224"/>
      <c r="V1251" s="224"/>
      <c r="W1251" s="224"/>
      <c r="X1251" s="224"/>
      <c r="Y1251" s="224"/>
      <c r="Z1251" s="224"/>
      <c r="AA1251" s="224"/>
      <c r="AB1251" s="224"/>
      <c r="AC1251" s="224"/>
      <c r="AD1251" s="224"/>
      <c r="AE1251" s="224"/>
    </row>
    <row r="1252" spans="1:31">
      <c r="A1252" s="222">
        <v>3</v>
      </c>
      <c r="B1252" s="223">
        <v>45811</v>
      </c>
      <c r="C1252" s="224" t="s">
        <v>51</v>
      </c>
      <c r="D1252" s="225">
        <v>13373</v>
      </c>
      <c r="E1252" s="226" t="s">
        <v>53</v>
      </c>
      <c r="F1252" s="225" t="s">
        <v>54</v>
      </c>
      <c r="G1252" s="224" t="s">
        <v>251</v>
      </c>
      <c r="H1252" s="227" t="s">
        <v>288</v>
      </c>
      <c r="I1252" s="228">
        <v>46181</v>
      </c>
      <c r="J1252" s="229">
        <v>0.25068287037037035</v>
      </c>
      <c r="K1252" s="229">
        <v>0.79218750000000004</v>
      </c>
      <c r="L1252" s="229"/>
      <c r="M1252" s="230" t="s">
        <v>211</v>
      </c>
      <c r="N1252" s="231">
        <v>8</v>
      </c>
      <c r="O1252" s="231">
        <v>3</v>
      </c>
      <c r="P1252" s="231"/>
      <c r="Q1252" s="231"/>
      <c r="R1252" s="231"/>
      <c r="S1252" s="231"/>
      <c r="T1252" s="232">
        <f t="shared" si="70"/>
        <v>0</v>
      </c>
      <c r="U1252" s="231"/>
      <c r="V1252" s="231"/>
      <c r="W1252" s="231"/>
      <c r="X1252" s="231"/>
      <c r="Y1252" s="231"/>
      <c r="Z1252" s="231"/>
      <c r="AA1252" s="231"/>
      <c r="AB1252" s="231"/>
      <c r="AC1252" s="231"/>
      <c r="AD1252" s="231"/>
      <c r="AE1252" s="231"/>
    </row>
    <row r="1253" spans="1:31">
      <c r="A1253" s="222">
        <v>4</v>
      </c>
      <c r="B1253" s="223">
        <v>45524</v>
      </c>
      <c r="C1253" s="224" t="s">
        <v>56</v>
      </c>
      <c r="D1253" s="225">
        <v>7167</v>
      </c>
      <c r="E1253" s="226" t="s">
        <v>57</v>
      </c>
      <c r="F1253" s="225" t="s">
        <v>52</v>
      </c>
      <c r="G1253" s="224" t="s">
        <v>251</v>
      </c>
      <c r="H1253" s="227" t="s">
        <v>258</v>
      </c>
      <c r="I1253" s="228">
        <v>46181</v>
      </c>
      <c r="J1253" s="229"/>
      <c r="K1253" s="229"/>
      <c r="L1253" s="229" t="s">
        <v>213</v>
      </c>
      <c r="M1253" s="230" t="s">
        <v>211</v>
      </c>
      <c r="N1253" s="231"/>
      <c r="O1253" s="231"/>
      <c r="P1253" s="231"/>
      <c r="Q1253" s="231"/>
      <c r="R1253" s="231"/>
      <c r="S1253" s="231"/>
      <c r="T1253" s="232">
        <f t="shared" si="70"/>
        <v>0</v>
      </c>
      <c r="U1253" s="231"/>
      <c r="V1253" s="231"/>
      <c r="W1253" s="231"/>
      <c r="X1253" s="231"/>
      <c r="Y1253" s="231"/>
      <c r="Z1253" s="231"/>
      <c r="AA1253" s="231"/>
      <c r="AB1253" s="231"/>
      <c r="AC1253" s="231"/>
      <c r="AD1253" s="231"/>
      <c r="AE1253" s="231"/>
    </row>
    <row r="1254" spans="1:31">
      <c r="A1254" s="222">
        <v>5</v>
      </c>
      <c r="B1254" s="223">
        <v>46161</v>
      </c>
      <c r="C1254" s="224" t="s">
        <v>310</v>
      </c>
      <c r="D1254" s="225">
        <v>32202</v>
      </c>
      <c r="E1254" s="226" t="s">
        <v>311</v>
      </c>
      <c r="F1254" s="225" t="s">
        <v>52</v>
      </c>
      <c r="G1254" s="224" t="s">
        <v>251</v>
      </c>
      <c r="H1254" s="227" t="s">
        <v>291</v>
      </c>
      <c r="I1254" s="228">
        <v>46181</v>
      </c>
      <c r="J1254" s="229">
        <v>0.27120370370370372</v>
      </c>
      <c r="K1254" s="229">
        <v>0.66791666666666671</v>
      </c>
      <c r="L1254" s="229"/>
      <c r="M1254" s="230" t="s">
        <v>211</v>
      </c>
      <c r="N1254" s="231">
        <v>8</v>
      </c>
      <c r="O1254" s="231"/>
      <c r="P1254" s="231"/>
      <c r="Q1254" s="231"/>
      <c r="R1254" s="231"/>
      <c r="S1254" s="231"/>
      <c r="T1254" s="232">
        <f t="shared" si="70"/>
        <v>0</v>
      </c>
      <c r="U1254" s="224"/>
      <c r="V1254" s="224"/>
      <c r="W1254" s="224"/>
      <c r="X1254" s="224"/>
      <c r="Y1254" s="224"/>
      <c r="Z1254" s="224"/>
      <c r="AA1254" s="224"/>
      <c r="AB1254" s="224"/>
      <c r="AC1254" s="224"/>
      <c r="AD1254" s="224"/>
      <c r="AE1254" s="224"/>
    </row>
    <row r="1255" spans="1:31">
      <c r="A1255" s="222">
        <v>6</v>
      </c>
      <c r="B1255" s="223">
        <v>45734</v>
      </c>
      <c r="C1255" s="224" t="s">
        <v>61</v>
      </c>
      <c r="D1255" s="231">
        <v>11936</v>
      </c>
      <c r="E1255" s="226" t="s">
        <v>62</v>
      </c>
      <c r="F1255" s="225" t="s">
        <v>52</v>
      </c>
      <c r="G1255" s="224" t="s">
        <v>209</v>
      </c>
      <c r="H1255" s="227" t="s">
        <v>63</v>
      </c>
      <c r="I1255" s="228">
        <v>46181</v>
      </c>
      <c r="J1255" s="229">
        <v>0.7403819444444445</v>
      </c>
      <c r="K1255" s="229">
        <v>0.16797453703703705</v>
      </c>
      <c r="L1255" s="229"/>
      <c r="M1255" s="230" t="s">
        <v>210</v>
      </c>
      <c r="N1255" s="231">
        <v>8</v>
      </c>
      <c r="O1255" s="231"/>
      <c r="P1255" s="231"/>
      <c r="Q1255" s="231">
        <v>5</v>
      </c>
      <c r="R1255" s="231"/>
      <c r="S1255" s="231"/>
      <c r="T1255" s="232">
        <f t="shared" si="70"/>
        <v>0</v>
      </c>
      <c r="U1255" s="231"/>
      <c r="V1255" s="231"/>
      <c r="W1255" s="231"/>
      <c r="X1255" s="231"/>
      <c r="Y1255" s="231"/>
      <c r="Z1255" s="231"/>
      <c r="AA1255" s="231"/>
      <c r="AB1255" s="231"/>
      <c r="AC1255" s="231"/>
      <c r="AD1255" s="231"/>
      <c r="AE1255" s="231"/>
    </row>
    <row r="1256" spans="1:31">
      <c r="A1256" s="222">
        <v>7</v>
      </c>
      <c r="B1256" s="223">
        <v>45944</v>
      </c>
      <c r="C1256" s="224" t="s">
        <v>214</v>
      </c>
      <c r="D1256" s="225">
        <v>31006</v>
      </c>
      <c r="E1256" s="226" t="s">
        <v>219</v>
      </c>
      <c r="F1256" s="225" t="s">
        <v>52</v>
      </c>
      <c r="G1256" s="224" t="s">
        <v>251</v>
      </c>
      <c r="H1256" s="227" t="s">
        <v>68</v>
      </c>
      <c r="I1256" s="228">
        <v>46181</v>
      </c>
      <c r="J1256" s="229">
        <v>0.26675925925925925</v>
      </c>
      <c r="K1256" s="229">
        <v>0.79288194444444449</v>
      </c>
      <c r="L1256" s="229"/>
      <c r="M1256" s="230" t="s">
        <v>211</v>
      </c>
      <c r="N1256" s="231">
        <v>8</v>
      </c>
      <c r="O1256" s="231">
        <v>3</v>
      </c>
      <c r="P1256" s="231"/>
      <c r="Q1256" s="231"/>
      <c r="R1256" s="231"/>
      <c r="S1256" s="231"/>
      <c r="T1256" s="232">
        <f t="shared" si="70"/>
        <v>0</v>
      </c>
      <c r="U1256" s="224"/>
      <c r="V1256" s="224"/>
      <c r="W1256" s="224"/>
      <c r="X1256" s="224"/>
      <c r="Y1256" s="224"/>
      <c r="Z1256" s="224"/>
      <c r="AA1256" s="224"/>
      <c r="AB1256" s="224"/>
      <c r="AC1256" s="224"/>
      <c r="AD1256" s="224"/>
      <c r="AE1256" s="224"/>
    </row>
    <row r="1257" spans="1:31">
      <c r="A1257" s="222">
        <v>8</v>
      </c>
      <c r="B1257" s="223">
        <v>45531</v>
      </c>
      <c r="C1257" s="224" t="s">
        <v>66</v>
      </c>
      <c r="D1257" s="231">
        <v>7080</v>
      </c>
      <c r="E1257" s="226" t="s">
        <v>67</v>
      </c>
      <c r="F1257" s="225" t="s">
        <v>54</v>
      </c>
      <c r="G1257" s="224" t="s">
        <v>251</v>
      </c>
      <c r="H1257" s="227" t="s">
        <v>58</v>
      </c>
      <c r="I1257" s="228">
        <v>46181</v>
      </c>
      <c r="J1257" s="229">
        <v>0.270625</v>
      </c>
      <c r="K1257" s="229">
        <v>0.66765046296296293</v>
      </c>
      <c r="L1257" s="229"/>
      <c r="M1257" s="230" t="s">
        <v>211</v>
      </c>
      <c r="N1257" s="231">
        <v>8</v>
      </c>
      <c r="O1257" s="231"/>
      <c r="P1257" s="231"/>
      <c r="Q1257" s="231"/>
      <c r="R1257" s="231"/>
      <c r="S1257" s="231"/>
      <c r="T1257" s="232">
        <f t="shared" si="70"/>
        <v>0</v>
      </c>
      <c r="U1257" s="231"/>
      <c r="V1257" s="231"/>
      <c r="W1257" s="231"/>
      <c r="X1257" s="231"/>
      <c r="Y1257" s="231"/>
      <c r="Z1257" s="231"/>
      <c r="AA1257" s="231"/>
      <c r="AB1257" s="231"/>
      <c r="AC1257" s="231"/>
      <c r="AD1257" s="231"/>
      <c r="AE1257" s="231"/>
    </row>
    <row r="1258" spans="1:31">
      <c r="A1258" s="222">
        <v>9</v>
      </c>
      <c r="B1258" s="223">
        <v>45993</v>
      </c>
      <c r="C1258" s="224" t="s">
        <v>259</v>
      </c>
      <c r="D1258" s="225">
        <v>31088</v>
      </c>
      <c r="E1258" s="226" t="s">
        <v>260</v>
      </c>
      <c r="F1258" s="225" t="s">
        <v>52</v>
      </c>
      <c r="G1258" s="224" t="s">
        <v>251</v>
      </c>
      <c r="H1258" s="227" t="s">
        <v>288</v>
      </c>
      <c r="I1258" s="228">
        <v>46181</v>
      </c>
      <c r="J1258" s="229"/>
      <c r="K1258" s="229"/>
      <c r="L1258" s="229" t="s">
        <v>213</v>
      </c>
      <c r="M1258" s="230" t="s">
        <v>211</v>
      </c>
      <c r="N1258" s="231"/>
      <c r="O1258" s="231"/>
      <c r="P1258" s="231"/>
      <c r="Q1258" s="231"/>
      <c r="R1258" s="231"/>
      <c r="S1258" s="231"/>
      <c r="T1258" s="232">
        <f t="shared" si="70"/>
        <v>0</v>
      </c>
      <c r="U1258" s="224"/>
      <c r="V1258" s="224"/>
      <c r="W1258" s="224"/>
      <c r="X1258" s="224"/>
      <c r="Y1258" s="224"/>
      <c r="Z1258" s="224"/>
      <c r="AA1258" s="224"/>
      <c r="AB1258" s="224"/>
      <c r="AC1258" s="224"/>
      <c r="AD1258" s="224"/>
      <c r="AE1258" s="224"/>
    </row>
    <row r="1259" spans="1:31">
      <c r="A1259" s="222">
        <v>10</v>
      </c>
      <c r="B1259" s="223">
        <v>45755</v>
      </c>
      <c r="C1259" s="224" t="s">
        <v>70</v>
      </c>
      <c r="D1259" s="230">
        <v>11601</v>
      </c>
      <c r="E1259" s="226" t="s">
        <v>71</v>
      </c>
      <c r="F1259" s="225" t="s">
        <v>50</v>
      </c>
      <c r="G1259" s="224" t="s">
        <v>212</v>
      </c>
      <c r="H1259" s="227" t="s">
        <v>58</v>
      </c>
      <c r="I1259" s="228">
        <v>46181</v>
      </c>
      <c r="J1259" s="229">
        <v>0.26908564814814817</v>
      </c>
      <c r="K1259" s="229">
        <v>0.79369212962962965</v>
      </c>
      <c r="L1259" s="229"/>
      <c r="M1259" s="230" t="s">
        <v>212</v>
      </c>
      <c r="N1259" s="231">
        <v>8</v>
      </c>
      <c r="O1259" s="231">
        <v>3</v>
      </c>
      <c r="P1259" s="231"/>
      <c r="Q1259" s="231"/>
      <c r="R1259" s="231"/>
      <c r="S1259" s="231"/>
      <c r="T1259" s="232">
        <f t="shared" si="70"/>
        <v>0</v>
      </c>
      <c r="U1259" s="231"/>
      <c r="V1259" s="231"/>
      <c r="W1259" s="231"/>
      <c r="X1259" s="231"/>
      <c r="Y1259" s="231"/>
      <c r="Z1259" s="231"/>
      <c r="AA1259" s="231"/>
      <c r="AB1259" s="231"/>
      <c r="AC1259" s="231"/>
      <c r="AD1259" s="231"/>
      <c r="AE1259" s="231"/>
    </row>
    <row r="1260" spans="1:31">
      <c r="A1260" s="222">
        <v>11</v>
      </c>
      <c r="B1260" s="223">
        <v>45531</v>
      </c>
      <c r="C1260" s="224" t="s">
        <v>66</v>
      </c>
      <c r="D1260" s="230">
        <v>7115</v>
      </c>
      <c r="E1260" s="226" t="s">
        <v>73</v>
      </c>
      <c r="F1260" s="225" t="s">
        <v>52</v>
      </c>
      <c r="G1260" s="224" t="s">
        <v>251</v>
      </c>
      <c r="H1260" s="227" t="s">
        <v>289</v>
      </c>
      <c r="I1260" s="228">
        <v>46181</v>
      </c>
      <c r="J1260" s="229">
        <v>0.26504629629629628</v>
      </c>
      <c r="K1260" s="229">
        <v>0.79501157407407408</v>
      </c>
      <c r="L1260" s="229"/>
      <c r="M1260" s="230" t="s">
        <v>211</v>
      </c>
      <c r="N1260" s="231">
        <v>8</v>
      </c>
      <c r="O1260" s="231">
        <v>3</v>
      </c>
      <c r="P1260" s="231"/>
      <c r="Q1260" s="231"/>
      <c r="R1260" s="231"/>
      <c r="S1260" s="231"/>
      <c r="T1260" s="232">
        <f t="shared" si="70"/>
        <v>0</v>
      </c>
      <c r="U1260" s="231"/>
      <c r="V1260" s="231"/>
      <c r="W1260" s="231"/>
      <c r="X1260" s="231"/>
      <c r="Y1260" s="231"/>
      <c r="Z1260" s="231"/>
      <c r="AA1260" s="231"/>
      <c r="AB1260" s="231"/>
      <c r="AC1260" s="231"/>
      <c r="AD1260" s="231"/>
      <c r="AE1260" s="231"/>
    </row>
    <row r="1261" spans="1:31">
      <c r="A1261" s="222">
        <v>12</v>
      </c>
      <c r="B1261" s="234">
        <v>46084</v>
      </c>
      <c r="C1261" s="224" t="s">
        <v>268</v>
      </c>
      <c r="D1261" s="224">
        <v>32818</v>
      </c>
      <c r="E1261" s="235" t="s">
        <v>269</v>
      </c>
      <c r="F1261" s="224" t="s">
        <v>52</v>
      </c>
      <c r="G1261" s="224" t="s">
        <v>251</v>
      </c>
      <c r="H1261" s="235" t="s">
        <v>77</v>
      </c>
      <c r="I1261" s="228">
        <v>46181</v>
      </c>
      <c r="J1261" s="229">
        <v>0.26195601851851852</v>
      </c>
      <c r="K1261" s="229">
        <v>0.7978587962962963</v>
      </c>
      <c r="L1261" s="229"/>
      <c r="M1261" s="230" t="s">
        <v>211</v>
      </c>
      <c r="N1261" s="231">
        <v>8</v>
      </c>
      <c r="O1261" s="231">
        <v>3</v>
      </c>
      <c r="P1261" s="231"/>
      <c r="Q1261" s="231"/>
      <c r="R1261" s="224"/>
      <c r="S1261" s="224"/>
      <c r="T1261" s="224">
        <v>0</v>
      </c>
      <c r="U1261" s="224"/>
      <c r="V1261" s="224"/>
      <c r="W1261" s="224"/>
      <c r="X1261" s="224"/>
      <c r="Y1261" s="224"/>
      <c r="Z1261" s="224"/>
      <c r="AA1261" s="224"/>
      <c r="AB1261" s="224"/>
      <c r="AC1261" s="224"/>
      <c r="AD1261" s="224"/>
      <c r="AE1261" s="224"/>
    </row>
    <row r="1262" spans="1:31">
      <c r="A1262" s="222">
        <v>13</v>
      </c>
      <c r="B1262" s="223">
        <v>45734</v>
      </c>
      <c r="C1262" s="224" t="s">
        <v>61</v>
      </c>
      <c r="D1262" s="230">
        <v>11939</v>
      </c>
      <c r="E1262" s="226" t="s">
        <v>74</v>
      </c>
      <c r="F1262" s="225" t="s">
        <v>52</v>
      </c>
      <c r="G1262" s="224" t="s">
        <v>209</v>
      </c>
      <c r="H1262" s="227" t="s">
        <v>288</v>
      </c>
      <c r="I1262" s="228">
        <v>46181</v>
      </c>
      <c r="J1262" s="229"/>
      <c r="K1262" s="229"/>
      <c r="L1262" s="229" t="s">
        <v>213</v>
      </c>
      <c r="M1262" s="230" t="s">
        <v>211</v>
      </c>
      <c r="N1262" s="231"/>
      <c r="O1262" s="231"/>
      <c r="P1262" s="231"/>
      <c r="Q1262" s="231"/>
      <c r="R1262" s="231"/>
      <c r="S1262" s="231"/>
      <c r="T1262" s="232">
        <f t="shared" ref="T1262:T1274" si="71">SUM(R1262:S1262)</f>
        <v>0</v>
      </c>
      <c r="U1262" s="231"/>
      <c r="V1262" s="231"/>
      <c r="W1262" s="231"/>
      <c r="X1262" s="231"/>
      <c r="Y1262" s="231"/>
      <c r="Z1262" s="231"/>
      <c r="AA1262" s="231"/>
      <c r="AB1262" s="231"/>
      <c r="AC1262" s="231"/>
      <c r="AD1262" s="231"/>
      <c r="AE1262" s="231"/>
    </row>
    <row r="1263" spans="1:31">
      <c r="A1263" s="222">
        <v>14</v>
      </c>
      <c r="B1263" s="223">
        <v>45951</v>
      </c>
      <c r="C1263" s="224" t="s">
        <v>238</v>
      </c>
      <c r="D1263" s="224">
        <v>31047</v>
      </c>
      <c r="E1263" s="226" t="s">
        <v>240</v>
      </c>
      <c r="F1263" s="225" t="s">
        <v>52</v>
      </c>
      <c r="G1263" s="224" t="s">
        <v>209</v>
      </c>
      <c r="H1263" s="227" t="s">
        <v>60</v>
      </c>
      <c r="I1263" s="228">
        <v>46181</v>
      </c>
      <c r="J1263" s="229">
        <v>0.76651620370370366</v>
      </c>
      <c r="K1263" s="229">
        <v>0.29356481481481483</v>
      </c>
      <c r="L1263" s="229"/>
      <c r="M1263" s="230" t="s">
        <v>210</v>
      </c>
      <c r="N1263" s="231">
        <v>8</v>
      </c>
      <c r="O1263" s="231">
        <v>3</v>
      </c>
      <c r="P1263" s="231">
        <v>2</v>
      </c>
      <c r="Q1263" s="231">
        <v>5</v>
      </c>
      <c r="R1263" s="231"/>
      <c r="S1263" s="231"/>
      <c r="T1263" s="232">
        <f t="shared" si="71"/>
        <v>0</v>
      </c>
      <c r="U1263" s="224"/>
      <c r="V1263" s="224"/>
      <c r="W1263" s="224"/>
      <c r="X1263" s="224"/>
      <c r="Y1263" s="224"/>
      <c r="Z1263" s="224"/>
      <c r="AA1263" s="224"/>
      <c r="AB1263" s="224"/>
      <c r="AC1263" s="224"/>
      <c r="AD1263" s="224"/>
      <c r="AE1263" s="224"/>
    </row>
    <row r="1264" spans="1:31">
      <c r="A1264" s="222">
        <v>15</v>
      </c>
      <c r="B1264" s="223">
        <v>46161</v>
      </c>
      <c r="C1264" s="224" t="s">
        <v>310</v>
      </c>
      <c r="D1264" s="225">
        <v>32205</v>
      </c>
      <c r="E1264" s="226" t="s">
        <v>312</v>
      </c>
      <c r="F1264" s="225" t="s">
        <v>50</v>
      </c>
      <c r="G1264" s="224" t="s">
        <v>251</v>
      </c>
      <c r="H1264" s="227" t="s">
        <v>333</v>
      </c>
      <c r="I1264" s="228">
        <v>46181</v>
      </c>
      <c r="J1264" s="229">
        <v>0.25236111111111109</v>
      </c>
      <c r="K1264" s="229">
        <v>0.67091435185185189</v>
      </c>
      <c r="L1264" s="229"/>
      <c r="M1264" s="230" t="s">
        <v>211</v>
      </c>
      <c r="N1264" s="231">
        <v>8</v>
      </c>
      <c r="O1264" s="231"/>
      <c r="P1264" s="231"/>
      <c r="Q1264" s="231"/>
      <c r="R1264" s="231"/>
      <c r="S1264" s="231"/>
      <c r="T1264" s="232">
        <f t="shared" si="71"/>
        <v>0</v>
      </c>
      <c r="U1264" s="224"/>
      <c r="V1264" s="224"/>
      <c r="W1264" s="224"/>
      <c r="X1264" s="224"/>
      <c r="Y1264" s="224"/>
      <c r="Z1264" s="224"/>
      <c r="AA1264" s="224"/>
      <c r="AB1264" s="224"/>
      <c r="AC1264" s="224"/>
      <c r="AD1264" s="224"/>
      <c r="AE1264" s="224"/>
    </row>
    <row r="1265" spans="1:31">
      <c r="A1265" s="222">
        <v>16</v>
      </c>
      <c r="B1265" s="223">
        <v>46161</v>
      </c>
      <c r="C1265" s="224" t="s">
        <v>310</v>
      </c>
      <c r="D1265" s="225">
        <v>32203</v>
      </c>
      <c r="E1265" s="226" t="s">
        <v>313</v>
      </c>
      <c r="F1265" s="225" t="s">
        <v>50</v>
      </c>
      <c r="G1265" s="224" t="s">
        <v>251</v>
      </c>
      <c r="H1265" s="227" t="s">
        <v>58</v>
      </c>
      <c r="I1265" s="228">
        <v>46181</v>
      </c>
      <c r="J1265" s="229">
        <v>0.24674768518518519</v>
      </c>
      <c r="K1265" s="229">
        <v>0.66749999999999998</v>
      </c>
      <c r="L1265" s="229"/>
      <c r="M1265" s="230" t="s">
        <v>211</v>
      </c>
      <c r="N1265" s="231">
        <v>8</v>
      </c>
      <c r="O1265" s="231"/>
      <c r="P1265" s="231"/>
      <c r="Q1265" s="231"/>
      <c r="R1265" s="231"/>
      <c r="S1265" s="231"/>
      <c r="T1265" s="232">
        <f t="shared" si="71"/>
        <v>0</v>
      </c>
      <c r="U1265" s="224"/>
      <c r="V1265" s="224"/>
      <c r="W1265" s="224"/>
      <c r="X1265" s="224"/>
      <c r="Y1265" s="224"/>
      <c r="Z1265" s="224"/>
      <c r="AA1265" s="224"/>
      <c r="AB1265" s="224"/>
      <c r="AC1265" s="224"/>
      <c r="AD1265" s="224"/>
      <c r="AE1265" s="224"/>
    </row>
    <row r="1266" spans="1:31">
      <c r="A1266" s="222">
        <v>17</v>
      </c>
      <c r="B1266" s="223">
        <v>45468</v>
      </c>
      <c r="C1266" s="224" t="s">
        <v>78</v>
      </c>
      <c r="D1266" s="230">
        <v>7738</v>
      </c>
      <c r="E1266" s="226" t="s">
        <v>79</v>
      </c>
      <c r="F1266" s="225" t="s">
        <v>52</v>
      </c>
      <c r="G1266" s="224" t="s">
        <v>251</v>
      </c>
      <c r="H1266" s="227" t="s">
        <v>77</v>
      </c>
      <c r="I1266" s="228">
        <v>46181</v>
      </c>
      <c r="J1266" s="229">
        <v>0.26605324074074072</v>
      </c>
      <c r="K1266" s="229">
        <v>0.79773148148148143</v>
      </c>
      <c r="L1266" s="229"/>
      <c r="M1266" s="230" t="s">
        <v>211</v>
      </c>
      <c r="N1266" s="231">
        <v>8</v>
      </c>
      <c r="O1266" s="231">
        <v>3</v>
      </c>
      <c r="P1266" s="231"/>
      <c r="Q1266" s="231"/>
      <c r="R1266" s="231"/>
      <c r="S1266" s="231"/>
      <c r="T1266" s="232">
        <f t="shared" si="71"/>
        <v>0</v>
      </c>
      <c r="U1266" s="231"/>
      <c r="V1266" s="231"/>
      <c r="W1266" s="231"/>
      <c r="X1266" s="231"/>
      <c r="Y1266" s="231"/>
      <c r="Z1266" s="231"/>
      <c r="AA1266" s="231"/>
      <c r="AB1266" s="231"/>
      <c r="AC1266" s="231"/>
      <c r="AD1266" s="231"/>
      <c r="AE1266" s="231"/>
    </row>
    <row r="1267" spans="1:31">
      <c r="A1267" s="222">
        <v>18</v>
      </c>
      <c r="B1267" s="223">
        <v>45629</v>
      </c>
      <c r="C1267" s="224" t="s">
        <v>65</v>
      </c>
      <c r="D1267" s="230">
        <v>10894</v>
      </c>
      <c r="E1267" s="226" t="s">
        <v>80</v>
      </c>
      <c r="F1267" s="225" t="s">
        <v>52</v>
      </c>
      <c r="G1267" s="224" t="s">
        <v>209</v>
      </c>
      <c r="H1267" s="227" t="s">
        <v>77</v>
      </c>
      <c r="I1267" s="228">
        <v>46181</v>
      </c>
      <c r="J1267" s="229">
        <v>0.76751157407407411</v>
      </c>
      <c r="K1267" s="229">
        <v>0.29452546296296295</v>
      </c>
      <c r="L1267" s="229"/>
      <c r="M1267" s="230" t="s">
        <v>210</v>
      </c>
      <c r="N1267" s="231">
        <v>8</v>
      </c>
      <c r="O1267" s="231">
        <v>3</v>
      </c>
      <c r="P1267" s="231">
        <v>2</v>
      </c>
      <c r="Q1267" s="231">
        <v>5</v>
      </c>
      <c r="R1267" s="231"/>
      <c r="S1267" s="231"/>
      <c r="T1267" s="232">
        <f t="shared" si="71"/>
        <v>0</v>
      </c>
      <c r="U1267" s="231"/>
      <c r="V1267" s="231"/>
      <c r="W1267" s="231"/>
      <c r="X1267" s="231"/>
      <c r="Y1267" s="231"/>
      <c r="Z1267" s="231"/>
      <c r="AA1267" s="231"/>
      <c r="AB1267" s="231"/>
      <c r="AC1267" s="231"/>
      <c r="AD1267" s="231"/>
      <c r="AE1267" s="231"/>
    </row>
    <row r="1268" spans="1:31">
      <c r="A1268" s="222">
        <v>19</v>
      </c>
      <c r="B1268" s="223">
        <v>45719</v>
      </c>
      <c r="C1268" s="224" t="s">
        <v>82</v>
      </c>
      <c r="D1268" s="230">
        <v>12092</v>
      </c>
      <c r="E1268" s="226" t="s">
        <v>83</v>
      </c>
      <c r="F1268" s="225" t="s">
        <v>54</v>
      </c>
      <c r="G1268" s="224" t="s">
        <v>251</v>
      </c>
      <c r="H1268" s="227" t="s">
        <v>84</v>
      </c>
      <c r="I1268" s="228">
        <v>46181</v>
      </c>
      <c r="J1268" s="229">
        <v>0.25697916666666665</v>
      </c>
      <c r="K1268" s="229">
        <v>0.79211805555555559</v>
      </c>
      <c r="L1268" s="229"/>
      <c r="M1268" s="230" t="s">
        <v>211</v>
      </c>
      <c r="N1268" s="231">
        <v>8</v>
      </c>
      <c r="O1268" s="231">
        <v>3</v>
      </c>
      <c r="P1268" s="231"/>
      <c r="Q1268" s="231"/>
      <c r="R1268" s="231"/>
      <c r="S1268" s="231"/>
      <c r="T1268" s="232">
        <f t="shared" si="71"/>
        <v>0</v>
      </c>
      <c r="U1268" s="231"/>
      <c r="V1268" s="231"/>
      <c r="W1268" s="231"/>
      <c r="X1268" s="231"/>
      <c r="Y1268" s="231"/>
      <c r="Z1268" s="231"/>
      <c r="AA1268" s="231"/>
      <c r="AB1268" s="231"/>
      <c r="AC1268" s="231"/>
      <c r="AD1268" s="231"/>
      <c r="AE1268" s="231"/>
    </row>
    <row r="1269" spans="1:31">
      <c r="A1269" s="222">
        <v>20</v>
      </c>
      <c r="B1269" s="223">
        <v>45468</v>
      </c>
      <c r="C1269" s="224" t="s">
        <v>78</v>
      </c>
      <c r="D1269" s="230">
        <v>7731</v>
      </c>
      <c r="E1269" s="226" t="s">
        <v>85</v>
      </c>
      <c r="F1269" s="225" t="s">
        <v>52</v>
      </c>
      <c r="G1269" s="224" t="s">
        <v>251</v>
      </c>
      <c r="H1269" s="227" t="s">
        <v>77</v>
      </c>
      <c r="I1269" s="228">
        <v>46181</v>
      </c>
      <c r="J1269" s="229">
        <v>0.27098379629629632</v>
      </c>
      <c r="K1269" s="229">
        <v>0.66940972222222217</v>
      </c>
      <c r="L1269" s="229"/>
      <c r="M1269" s="230" t="s">
        <v>211</v>
      </c>
      <c r="N1269" s="231">
        <v>8</v>
      </c>
      <c r="O1269" s="231"/>
      <c r="P1269" s="231"/>
      <c r="Q1269" s="231"/>
      <c r="R1269" s="231"/>
      <c r="S1269" s="231"/>
      <c r="T1269" s="232">
        <f t="shared" si="71"/>
        <v>0</v>
      </c>
      <c r="U1269" s="231"/>
      <c r="V1269" s="231"/>
      <c r="W1269" s="231"/>
      <c r="X1269" s="231"/>
      <c r="Y1269" s="231"/>
      <c r="Z1269" s="231"/>
      <c r="AA1269" s="231"/>
      <c r="AB1269" s="231"/>
      <c r="AC1269" s="231"/>
      <c r="AD1269" s="231"/>
      <c r="AE1269" s="231"/>
    </row>
    <row r="1270" spans="1:31">
      <c r="A1270" s="222">
        <v>21</v>
      </c>
      <c r="B1270" s="223">
        <v>45719</v>
      </c>
      <c r="C1270" s="224" t="s">
        <v>82</v>
      </c>
      <c r="D1270" s="230">
        <v>12019</v>
      </c>
      <c r="E1270" s="226" t="s">
        <v>86</v>
      </c>
      <c r="F1270" s="225" t="s">
        <v>54</v>
      </c>
      <c r="G1270" s="224" t="s">
        <v>212</v>
      </c>
      <c r="H1270" s="227" t="s">
        <v>64</v>
      </c>
      <c r="I1270" s="228">
        <v>46181</v>
      </c>
      <c r="J1270" s="229">
        <v>0.27031250000000001</v>
      </c>
      <c r="K1270" s="229">
        <v>0.79189814814814818</v>
      </c>
      <c r="L1270" s="229"/>
      <c r="M1270" s="230" t="s">
        <v>212</v>
      </c>
      <c r="N1270" s="231">
        <v>8</v>
      </c>
      <c r="O1270" s="231">
        <v>3</v>
      </c>
      <c r="P1270" s="231"/>
      <c r="Q1270" s="231"/>
      <c r="R1270" s="231"/>
      <c r="S1270" s="231"/>
      <c r="T1270" s="232">
        <f t="shared" si="71"/>
        <v>0</v>
      </c>
      <c r="U1270" s="231"/>
      <c r="V1270" s="231"/>
      <c r="W1270" s="231"/>
      <c r="X1270" s="231"/>
      <c r="Y1270" s="231"/>
      <c r="Z1270" s="231"/>
      <c r="AA1270" s="231"/>
      <c r="AB1270" s="231"/>
      <c r="AC1270" s="231"/>
      <c r="AD1270" s="231"/>
      <c r="AE1270" s="231"/>
    </row>
    <row r="1271" spans="1:31">
      <c r="A1271" s="222">
        <v>22</v>
      </c>
      <c r="B1271" s="223">
        <v>46161</v>
      </c>
      <c r="C1271" s="224" t="s">
        <v>310</v>
      </c>
      <c r="D1271" s="225">
        <v>32223</v>
      </c>
      <c r="E1271" s="226" t="s">
        <v>314</v>
      </c>
      <c r="F1271" s="225" t="s">
        <v>50</v>
      </c>
      <c r="G1271" s="224" t="s">
        <v>212</v>
      </c>
      <c r="H1271" s="227" t="s">
        <v>215</v>
      </c>
      <c r="I1271" s="228">
        <v>46181</v>
      </c>
      <c r="J1271" s="229">
        <v>0.25528935185185186</v>
      </c>
      <c r="K1271" s="229">
        <v>0.67046296296296293</v>
      </c>
      <c r="L1271" s="229"/>
      <c r="M1271" s="230" t="s">
        <v>212</v>
      </c>
      <c r="N1271" s="231">
        <v>8</v>
      </c>
      <c r="O1271" s="231"/>
      <c r="P1271" s="231"/>
      <c r="Q1271" s="231"/>
      <c r="R1271" s="231"/>
      <c r="S1271" s="231"/>
      <c r="T1271" s="232">
        <f t="shared" si="71"/>
        <v>0</v>
      </c>
      <c r="U1271" s="224"/>
      <c r="V1271" s="224"/>
      <c r="W1271" s="224"/>
      <c r="X1271" s="224"/>
      <c r="Y1271" s="224"/>
      <c r="Z1271" s="224"/>
      <c r="AA1271" s="224"/>
      <c r="AB1271" s="224"/>
      <c r="AC1271" s="224"/>
      <c r="AD1271" s="224"/>
      <c r="AE1271" s="224"/>
    </row>
    <row r="1272" spans="1:31">
      <c r="A1272" s="222">
        <v>23</v>
      </c>
      <c r="B1272" s="223">
        <v>45797</v>
      </c>
      <c r="C1272" s="224" t="s">
        <v>55</v>
      </c>
      <c r="D1272" s="231">
        <v>14750</v>
      </c>
      <c r="E1272" s="226" t="s">
        <v>87</v>
      </c>
      <c r="F1272" s="225" t="s">
        <v>54</v>
      </c>
      <c r="G1272" s="224" t="s">
        <v>209</v>
      </c>
      <c r="H1272" s="227" t="s">
        <v>290</v>
      </c>
      <c r="I1272" s="228">
        <v>46181</v>
      </c>
      <c r="J1272" s="229">
        <v>0.7696412037037037</v>
      </c>
      <c r="K1272" s="229">
        <v>0.16828703703703704</v>
      </c>
      <c r="L1272" s="229"/>
      <c r="M1272" s="230" t="s">
        <v>210</v>
      </c>
      <c r="N1272" s="231">
        <v>8</v>
      </c>
      <c r="O1272" s="231"/>
      <c r="P1272" s="231"/>
      <c r="Q1272" s="231">
        <v>5</v>
      </c>
      <c r="R1272" s="231"/>
      <c r="S1272" s="231"/>
      <c r="T1272" s="232">
        <f t="shared" si="71"/>
        <v>0</v>
      </c>
      <c r="U1272" s="224"/>
      <c r="V1272" s="231"/>
      <c r="W1272" s="231"/>
      <c r="X1272" s="231"/>
      <c r="Y1272" s="231"/>
      <c r="Z1272" s="231"/>
      <c r="AA1272" s="231"/>
      <c r="AB1272" s="231"/>
      <c r="AC1272" s="231"/>
      <c r="AD1272" s="231"/>
      <c r="AE1272" s="231"/>
    </row>
    <row r="1273" spans="1:31">
      <c r="A1273" s="222">
        <v>24</v>
      </c>
      <c r="B1273" s="223">
        <v>45622</v>
      </c>
      <c r="C1273" s="224" t="s">
        <v>88</v>
      </c>
      <c r="D1273" s="230">
        <v>10941</v>
      </c>
      <c r="E1273" s="226" t="s">
        <v>89</v>
      </c>
      <c r="F1273" s="225" t="s">
        <v>54</v>
      </c>
      <c r="G1273" s="224" t="s">
        <v>251</v>
      </c>
      <c r="H1273" s="227" t="s">
        <v>64</v>
      </c>
      <c r="I1273" s="228">
        <v>46181</v>
      </c>
      <c r="J1273" s="229">
        <v>0.25578703703703703</v>
      </c>
      <c r="K1273" s="229">
        <v>0.7931597222222222</v>
      </c>
      <c r="L1273" s="229"/>
      <c r="M1273" s="230" t="s">
        <v>211</v>
      </c>
      <c r="N1273" s="231">
        <v>8</v>
      </c>
      <c r="O1273" s="231">
        <v>3</v>
      </c>
      <c r="P1273" s="231"/>
      <c r="Q1273" s="231"/>
      <c r="R1273" s="231"/>
      <c r="S1273" s="231"/>
      <c r="T1273" s="232">
        <f t="shared" si="71"/>
        <v>0</v>
      </c>
      <c r="U1273" s="231"/>
      <c r="V1273" s="231"/>
      <c r="W1273" s="231"/>
      <c r="X1273" s="231"/>
      <c r="Y1273" s="231"/>
      <c r="Z1273" s="231"/>
      <c r="AA1273" s="231"/>
      <c r="AB1273" s="231"/>
      <c r="AC1273" s="231"/>
      <c r="AD1273" s="231"/>
      <c r="AE1273" s="231"/>
    </row>
    <row r="1274" spans="1:31">
      <c r="A1274" s="222">
        <v>25</v>
      </c>
      <c r="B1274" s="223">
        <v>45993</v>
      </c>
      <c r="C1274" s="224" t="s">
        <v>259</v>
      </c>
      <c r="D1274" s="225">
        <v>31086</v>
      </c>
      <c r="E1274" s="226" t="s">
        <v>261</v>
      </c>
      <c r="F1274" s="225" t="s">
        <v>52</v>
      </c>
      <c r="G1274" s="224" t="s">
        <v>251</v>
      </c>
      <c r="H1274" s="227" t="s">
        <v>77</v>
      </c>
      <c r="I1274" s="228">
        <v>46181</v>
      </c>
      <c r="J1274" s="229">
        <v>0.26082175925925927</v>
      </c>
      <c r="K1274" s="229">
        <v>0.66873842592592592</v>
      </c>
      <c r="L1274" s="229"/>
      <c r="M1274" s="230" t="s">
        <v>211</v>
      </c>
      <c r="N1274" s="231">
        <v>8</v>
      </c>
      <c r="O1274" s="231"/>
      <c r="P1274" s="231"/>
      <c r="Q1274" s="231"/>
      <c r="R1274" s="231"/>
      <c r="S1274" s="231"/>
      <c r="T1274" s="232">
        <f t="shared" si="71"/>
        <v>0</v>
      </c>
      <c r="U1274" s="224"/>
      <c r="V1274" s="224"/>
      <c r="W1274" s="224"/>
      <c r="X1274" s="224"/>
      <c r="Y1274" s="224"/>
      <c r="Z1274" s="224"/>
      <c r="AA1274" s="224"/>
      <c r="AB1274" s="224"/>
      <c r="AC1274" s="224"/>
      <c r="AD1274" s="224"/>
      <c r="AE1274" s="224"/>
    </row>
    <row r="1275" spans="1:31">
      <c r="A1275" s="222">
        <v>26</v>
      </c>
      <c r="B1275" s="234">
        <v>46084</v>
      </c>
      <c r="C1275" s="224" t="s">
        <v>268</v>
      </c>
      <c r="D1275" s="224">
        <v>32817</v>
      </c>
      <c r="E1275" s="235" t="s">
        <v>336</v>
      </c>
      <c r="F1275" s="224" t="s">
        <v>52</v>
      </c>
      <c r="G1275" s="224" t="s">
        <v>209</v>
      </c>
      <c r="H1275" s="235" t="s">
        <v>258</v>
      </c>
      <c r="I1275" s="228">
        <v>46181</v>
      </c>
      <c r="J1275" s="229">
        <v>0.76402777777777775</v>
      </c>
      <c r="K1275" s="229">
        <v>0.16820601851851852</v>
      </c>
      <c r="L1275" s="229"/>
      <c r="M1275" s="230" t="s">
        <v>210</v>
      </c>
      <c r="N1275" s="231">
        <v>8</v>
      </c>
      <c r="O1275" s="231"/>
      <c r="P1275" s="231"/>
      <c r="Q1275" s="231">
        <v>5</v>
      </c>
      <c r="R1275" s="224"/>
      <c r="S1275" s="224"/>
      <c r="T1275" s="224">
        <v>0</v>
      </c>
      <c r="U1275" s="224"/>
      <c r="V1275" s="224"/>
      <c r="W1275" s="224"/>
      <c r="X1275" s="224"/>
      <c r="Y1275" s="224"/>
      <c r="Z1275" s="224"/>
      <c r="AA1275" s="224"/>
      <c r="AB1275" s="224"/>
      <c r="AC1275" s="224"/>
      <c r="AD1275" s="224"/>
      <c r="AE1275" s="224"/>
    </row>
    <row r="1276" spans="1:31">
      <c r="A1276" s="222">
        <v>27</v>
      </c>
      <c r="B1276" s="223">
        <v>45818</v>
      </c>
      <c r="C1276" s="224" t="s">
        <v>90</v>
      </c>
      <c r="D1276" s="230">
        <v>14851</v>
      </c>
      <c r="E1276" s="226" t="s">
        <v>91</v>
      </c>
      <c r="F1276" s="225" t="s">
        <v>54</v>
      </c>
      <c r="G1276" s="224" t="s">
        <v>251</v>
      </c>
      <c r="H1276" s="227" t="s">
        <v>77</v>
      </c>
      <c r="I1276" s="228">
        <v>46181</v>
      </c>
      <c r="J1276" s="229">
        <v>0.27016203703703706</v>
      </c>
      <c r="K1276" s="229">
        <v>0.66778935185185184</v>
      </c>
      <c r="L1276" s="229"/>
      <c r="M1276" s="230" t="s">
        <v>211</v>
      </c>
      <c r="N1276" s="231">
        <v>8</v>
      </c>
      <c r="O1276" s="231"/>
      <c r="P1276" s="231"/>
      <c r="Q1276" s="231"/>
      <c r="R1276" s="231"/>
      <c r="S1276" s="231"/>
      <c r="T1276" s="232">
        <f t="shared" ref="T1276:T1283" si="72">SUM(R1276:S1276)</f>
        <v>0</v>
      </c>
      <c r="U1276" s="231"/>
      <c r="V1276" s="231"/>
      <c r="W1276" s="231"/>
      <c r="X1276" s="231"/>
      <c r="Y1276" s="231"/>
      <c r="Z1276" s="231"/>
      <c r="AA1276" s="231"/>
      <c r="AB1276" s="231"/>
      <c r="AC1276" s="231"/>
      <c r="AD1276" s="231"/>
      <c r="AE1276" s="231"/>
    </row>
    <row r="1277" spans="1:31">
      <c r="A1277" s="222">
        <v>28</v>
      </c>
      <c r="B1277" s="223">
        <v>45670</v>
      </c>
      <c r="C1277" s="224" t="s">
        <v>92</v>
      </c>
      <c r="D1277" s="230">
        <v>12577</v>
      </c>
      <c r="E1277" s="226" t="s">
        <v>93</v>
      </c>
      <c r="F1277" s="225" t="s">
        <v>50</v>
      </c>
      <c r="G1277" s="224" t="s">
        <v>209</v>
      </c>
      <c r="H1277" s="227" t="s">
        <v>58</v>
      </c>
      <c r="I1277" s="228">
        <v>46181</v>
      </c>
      <c r="J1277" s="229">
        <v>0.76148148148148154</v>
      </c>
      <c r="K1277" s="229">
        <v>0.29313657407407406</v>
      </c>
      <c r="L1277" s="229"/>
      <c r="M1277" s="230" t="s">
        <v>210</v>
      </c>
      <c r="N1277" s="231">
        <v>8</v>
      </c>
      <c r="O1277" s="231">
        <v>3</v>
      </c>
      <c r="P1277" s="231">
        <v>2</v>
      </c>
      <c r="Q1277" s="231">
        <v>5</v>
      </c>
      <c r="R1277" s="231"/>
      <c r="S1277" s="231"/>
      <c r="T1277" s="232">
        <f t="shared" si="72"/>
        <v>0</v>
      </c>
      <c r="U1277" s="231"/>
      <c r="V1277" s="231"/>
      <c r="W1277" s="231"/>
      <c r="X1277" s="231"/>
      <c r="Y1277" s="231"/>
      <c r="Z1277" s="231"/>
      <c r="AA1277" s="231"/>
      <c r="AB1277" s="231"/>
      <c r="AC1277" s="231"/>
      <c r="AD1277" s="231"/>
      <c r="AE1277" s="231"/>
    </row>
    <row r="1278" spans="1:31">
      <c r="A1278" s="222">
        <v>29</v>
      </c>
      <c r="B1278" s="223">
        <v>45811</v>
      </c>
      <c r="C1278" s="224" t="s">
        <v>51</v>
      </c>
      <c r="D1278" s="230">
        <v>13366</v>
      </c>
      <c r="E1278" s="226" t="s">
        <v>94</v>
      </c>
      <c r="F1278" s="225" t="s">
        <v>52</v>
      </c>
      <c r="G1278" s="224" t="s">
        <v>251</v>
      </c>
      <c r="H1278" s="227" t="s">
        <v>291</v>
      </c>
      <c r="I1278" s="228">
        <v>46181</v>
      </c>
      <c r="J1278" s="229">
        <v>0.27336805555555554</v>
      </c>
      <c r="K1278" s="229">
        <v>0.79445601851851855</v>
      </c>
      <c r="L1278" s="229"/>
      <c r="M1278" s="230" t="s">
        <v>211</v>
      </c>
      <c r="N1278" s="231">
        <v>8</v>
      </c>
      <c r="O1278" s="231">
        <v>3</v>
      </c>
      <c r="P1278" s="231"/>
      <c r="Q1278" s="231"/>
      <c r="R1278" s="231"/>
      <c r="S1278" s="231"/>
      <c r="T1278" s="232">
        <f t="shared" si="72"/>
        <v>0</v>
      </c>
      <c r="U1278" s="231"/>
      <c r="V1278" s="231"/>
      <c r="W1278" s="231"/>
      <c r="X1278" s="231"/>
      <c r="Y1278" s="231"/>
      <c r="Z1278" s="231"/>
      <c r="AA1278" s="231"/>
      <c r="AB1278" s="231"/>
      <c r="AC1278" s="231"/>
      <c r="AD1278" s="231"/>
      <c r="AE1278" s="231"/>
    </row>
    <row r="1279" spans="1:31">
      <c r="A1279" s="222">
        <v>30</v>
      </c>
      <c r="B1279" s="223">
        <v>45670</v>
      </c>
      <c r="C1279" s="224" t="s">
        <v>95</v>
      </c>
      <c r="D1279" s="230">
        <v>13678</v>
      </c>
      <c r="E1279" s="226" t="s">
        <v>96</v>
      </c>
      <c r="F1279" s="225" t="s">
        <v>52</v>
      </c>
      <c r="G1279" s="224" t="s">
        <v>209</v>
      </c>
      <c r="H1279" s="227" t="s">
        <v>77</v>
      </c>
      <c r="I1279" s="228">
        <v>46181</v>
      </c>
      <c r="J1279" s="229">
        <v>0.77346064814814819</v>
      </c>
      <c r="K1279" s="229">
        <v>0.29394675925925928</v>
      </c>
      <c r="L1279" s="229"/>
      <c r="M1279" s="230" t="s">
        <v>210</v>
      </c>
      <c r="N1279" s="231">
        <v>8</v>
      </c>
      <c r="O1279" s="231">
        <v>3</v>
      </c>
      <c r="P1279" s="231">
        <v>2</v>
      </c>
      <c r="Q1279" s="231">
        <v>5</v>
      </c>
      <c r="R1279" s="231"/>
      <c r="S1279" s="231"/>
      <c r="T1279" s="232">
        <f t="shared" si="72"/>
        <v>0</v>
      </c>
      <c r="U1279" s="224"/>
      <c r="V1279" s="231"/>
      <c r="W1279" s="231"/>
      <c r="X1279" s="231"/>
      <c r="Y1279" s="231"/>
      <c r="Z1279" s="231"/>
      <c r="AA1279" s="231"/>
      <c r="AB1279" s="231"/>
      <c r="AC1279" s="231"/>
      <c r="AD1279" s="231"/>
      <c r="AE1279" s="231"/>
    </row>
    <row r="1280" spans="1:31">
      <c r="A1280" s="222">
        <v>31</v>
      </c>
      <c r="B1280" s="223">
        <v>45719</v>
      </c>
      <c r="C1280" s="224" t="s">
        <v>82</v>
      </c>
      <c r="D1280" s="225">
        <v>12083</v>
      </c>
      <c r="E1280" s="226" t="s">
        <v>97</v>
      </c>
      <c r="F1280" s="225" t="s">
        <v>54</v>
      </c>
      <c r="G1280" s="224" t="s">
        <v>209</v>
      </c>
      <c r="H1280" s="227" t="s">
        <v>84</v>
      </c>
      <c r="I1280" s="228">
        <v>46181</v>
      </c>
      <c r="J1280" s="229"/>
      <c r="K1280" s="229"/>
      <c r="L1280" s="229"/>
      <c r="M1280" s="230" t="s">
        <v>211</v>
      </c>
      <c r="N1280" s="231"/>
      <c r="O1280" s="231"/>
      <c r="P1280" s="231"/>
      <c r="Q1280" s="231"/>
      <c r="R1280" s="231"/>
      <c r="S1280" s="231"/>
      <c r="T1280" s="232">
        <f t="shared" si="72"/>
        <v>0</v>
      </c>
      <c r="U1280" s="231"/>
      <c r="V1280" s="231"/>
      <c r="W1280" s="231"/>
      <c r="X1280" s="231"/>
      <c r="Y1280" s="231"/>
      <c r="Z1280" s="231"/>
      <c r="AA1280" s="231"/>
      <c r="AB1280" s="231"/>
      <c r="AC1280" s="231"/>
      <c r="AD1280" s="231"/>
      <c r="AE1280" s="231"/>
    </row>
    <row r="1281" spans="1:31">
      <c r="A1281" s="222">
        <v>32</v>
      </c>
      <c r="B1281" s="223">
        <v>45944</v>
      </c>
      <c r="C1281" s="224" t="s">
        <v>214</v>
      </c>
      <c r="D1281" s="225">
        <v>31010</v>
      </c>
      <c r="E1281" s="226" t="s">
        <v>216</v>
      </c>
      <c r="F1281" s="225" t="s">
        <v>52</v>
      </c>
      <c r="G1281" s="224" t="s">
        <v>209</v>
      </c>
      <c r="H1281" s="227" t="s">
        <v>289</v>
      </c>
      <c r="I1281" s="228">
        <v>46181</v>
      </c>
      <c r="J1281" s="229">
        <v>0.76269675925925928</v>
      </c>
      <c r="K1281" s="229">
        <v>0.29875000000000002</v>
      </c>
      <c r="L1281" s="229"/>
      <c r="M1281" s="230" t="s">
        <v>210</v>
      </c>
      <c r="N1281" s="231">
        <v>8</v>
      </c>
      <c r="O1281" s="231">
        <v>3</v>
      </c>
      <c r="P1281" s="231">
        <v>2</v>
      </c>
      <c r="Q1281" s="231">
        <v>5</v>
      </c>
      <c r="R1281" s="231"/>
      <c r="S1281" s="231"/>
      <c r="T1281" s="232">
        <f t="shared" si="72"/>
        <v>0</v>
      </c>
      <c r="U1281" s="224"/>
      <c r="V1281" s="224"/>
      <c r="W1281" s="224"/>
      <c r="X1281" s="224"/>
      <c r="Y1281" s="224"/>
      <c r="Z1281" s="224"/>
      <c r="AA1281" s="224"/>
      <c r="AB1281" s="224"/>
      <c r="AC1281" s="224"/>
      <c r="AD1281" s="224"/>
      <c r="AE1281" s="224"/>
    </row>
    <row r="1282" spans="1:31">
      <c r="A1282" s="222">
        <v>33</v>
      </c>
      <c r="B1282" s="223">
        <v>45685</v>
      </c>
      <c r="C1282" s="224" t="s">
        <v>81</v>
      </c>
      <c r="D1282" s="225">
        <v>12634</v>
      </c>
      <c r="E1282" s="226" t="s">
        <v>98</v>
      </c>
      <c r="F1282" s="225" t="s">
        <v>52</v>
      </c>
      <c r="G1282" s="224" t="s">
        <v>209</v>
      </c>
      <c r="H1282" s="227" t="s">
        <v>292</v>
      </c>
      <c r="I1282" s="228">
        <v>46181</v>
      </c>
      <c r="J1282" s="229">
        <v>0.76204861111111111</v>
      </c>
      <c r="K1282" s="229">
        <v>0.29353009259259261</v>
      </c>
      <c r="L1282" s="229"/>
      <c r="M1282" s="230" t="s">
        <v>210</v>
      </c>
      <c r="N1282" s="231">
        <v>8</v>
      </c>
      <c r="O1282" s="231">
        <v>3</v>
      </c>
      <c r="P1282" s="231">
        <v>2</v>
      </c>
      <c r="Q1282" s="231">
        <v>5</v>
      </c>
      <c r="R1282" s="231"/>
      <c r="S1282" s="231"/>
      <c r="T1282" s="232">
        <f t="shared" si="72"/>
        <v>0</v>
      </c>
      <c r="U1282" s="231"/>
      <c r="V1282" s="231"/>
      <c r="W1282" s="231"/>
      <c r="X1282" s="231"/>
      <c r="Y1282" s="231"/>
      <c r="Z1282" s="231"/>
      <c r="AA1282" s="231"/>
      <c r="AB1282" s="231"/>
      <c r="AC1282" s="231"/>
      <c r="AD1282" s="231"/>
      <c r="AE1282" s="231"/>
    </row>
    <row r="1283" spans="1:31">
      <c r="A1283" s="222">
        <v>34</v>
      </c>
      <c r="B1283" s="223">
        <v>45818</v>
      </c>
      <c r="C1283" s="224" t="s">
        <v>90</v>
      </c>
      <c r="D1283" s="225">
        <v>14841</v>
      </c>
      <c r="E1283" s="226" t="s">
        <v>100</v>
      </c>
      <c r="F1283" s="225" t="s">
        <v>54</v>
      </c>
      <c r="G1283" s="224" t="s">
        <v>212</v>
      </c>
      <c r="H1283" s="227" t="s">
        <v>58</v>
      </c>
      <c r="I1283" s="228">
        <v>46181</v>
      </c>
      <c r="J1283" s="229">
        <v>0.26091435185185186</v>
      </c>
      <c r="K1283" s="229">
        <v>0.79246527777777775</v>
      </c>
      <c r="L1283" s="229"/>
      <c r="M1283" s="230" t="s">
        <v>212</v>
      </c>
      <c r="N1283" s="231">
        <v>8</v>
      </c>
      <c r="O1283" s="231">
        <v>3</v>
      </c>
      <c r="P1283" s="231"/>
      <c r="Q1283" s="231"/>
      <c r="R1283" s="231"/>
      <c r="S1283" s="231"/>
      <c r="T1283" s="232">
        <f t="shared" si="72"/>
        <v>0</v>
      </c>
      <c r="U1283" s="231"/>
      <c r="V1283" s="231"/>
      <c r="W1283" s="231"/>
      <c r="X1283" s="231"/>
      <c r="Y1283" s="231"/>
      <c r="Z1283" s="231"/>
      <c r="AA1283" s="231"/>
      <c r="AB1283" s="231"/>
      <c r="AC1283" s="231"/>
      <c r="AD1283" s="231"/>
      <c r="AE1283" s="231"/>
    </row>
    <row r="1284" spans="1:31">
      <c r="A1284" s="222">
        <v>35</v>
      </c>
      <c r="B1284" s="234">
        <v>46084</v>
      </c>
      <c r="C1284" s="224" t="s">
        <v>268</v>
      </c>
      <c r="D1284" s="224">
        <v>32803</v>
      </c>
      <c r="E1284" s="235" t="s">
        <v>270</v>
      </c>
      <c r="F1284" s="224" t="s">
        <v>52</v>
      </c>
      <c r="G1284" s="224" t="s">
        <v>209</v>
      </c>
      <c r="H1284" s="235" t="s">
        <v>288</v>
      </c>
      <c r="I1284" s="228">
        <v>46181</v>
      </c>
      <c r="J1284" s="229">
        <v>0.77208333333333334</v>
      </c>
      <c r="K1284" s="229">
        <v>0.17016203703703703</v>
      </c>
      <c r="L1284" s="229"/>
      <c r="M1284" s="230" t="s">
        <v>210</v>
      </c>
      <c r="N1284" s="231">
        <v>8</v>
      </c>
      <c r="O1284" s="231"/>
      <c r="P1284" s="231"/>
      <c r="Q1284" s="231">
        <v>5</v>
      </c>
      <c r="R1284" s="224"/>
      <c r="S1284" s="224"/>
      <c r="T1284" s="224">
        <v>0</v>
      </c>
      <c r="U1284" s="224"/>
      <c r="V1284" s="224"/>
      <c r="W1284" s="224"/>
      <c r="X1284" s="224"/>
      <c r="Y1284" s="224"/>
      <c r="Z1284" s="224"/>
      <c r="AA1284" s="224"/>
      <c r="AB1284" s="224"/>
      <c r="AC1284" s="224"/>
      <c r="AD1284" s="224"/>
      <c r="AE1284" s="224"/>
    </row>
    <row r="1285" spans="1:31">
      <c r="A1285" s="222">
        <v>36</v>
      </c>
      <c r="B1285" s="234">
        <v>46084</v>
      </c>
      <c r="C1285" s="224" t="s">
        <v>268</v>
      </c>
      <c r="D1285" s="224">
        <v>32822</v>
      </c>
      <c r="E1285" s="235" t="s">
        <v>271</v>
      </c>
      <c r="F1285" s="224" t="s">
        <v>54</v>
      </c>
      <c r="G1285" s="224" t="s">
        <v>251</v>
      </c>
      <c r="H1285" s="235" t="s">
        <v>290</v>
      </c>
      <c r="I1285" s="228">
        <v>46181</v>
      </c>
      <c r="J1285" s="229">
        <v>0.2688888888888889</v>
      </c>
      <c r="K1285" s="229">
        <v>0.66826388888888888</v>
      </c>
      <c r="L1285" s="229"/>
      <c r="M1285" s="230" t="s">
        <v>211</v>
      </c>
      <c r="N1285" s="231">
        <v>8</v>
      </c>
      <c r="O1285" s="231"/>
      <c r="P1285" s="231"/>
      <c r="Q1285" s="231"/>
      <c r="R1285" s="224"/>
      <c r="S1285" s="224"/>
      <c r="T1285" s="224">
        <v>0</v>
      </c>
      <c r="U1285" s="224"/>
      <c r="V1285" s="224"/>
      <c r="W1285" s="224"/>
      <c r="X1285" s="224"/>
      <c r="Y1285" s="224"/>
      <c r="Z1285" s="224"/>
      <c r="AA1285" s="224"/>
      <c r="AB1285" s="224"/>
      <c r="AC1285" s="224"/>
      <c r="AD1285" s="224"/>
      <c r="AE1285" s="224"/>
    </row>
    <row r="1286" spans="1:31">
      <c r="A1286" s="222">
        <v>37</v>
      </c>
      <c r="B1286" s="234">
        <v>46084</v>
      </c>
      <c r="C1286" s="224" t="s">
        <v>268</v>
      </c>
      <c r="D1286" s="224">
        <v>32814</v>
      </c>
      <c r="E1286" s="235" t="s">
        <v>272</v>
      </c>
      <c r="F1286" s="224" t="s">
        <v>52</v>
      </c>
      <c r="G1286" s="224" t="s">
        <v>209</v>
      </c>
      <c r="H1286" s="235" t="s">
        <v>258</v>
      </c>
      <c r="I1286" s="228">
        <v>46181</v>
      </c>
      <c r="J1286" s="229">
        <v>0.76634259259259263</v>
      </c>
      <c r="K1286" s="229">
        <v>0.17114583333333333</v>
      </c>
      <c r="L1286" s="229"/>
      <c r="M1286" s="230" t="s">
        <v>210</v>
      </c>
      <c r="N1286" s="231">
        <v>8</v>
      </c>
      <c r="O1286" s="231"/>
      <c r="P1286" s="231"/>
      <c r="Q1286" s="231">
        <v>5</v>
      </c>
      <c r="R1286" s="224"/>
      <c r="S1286" s="224"/>
      <c r="T1286" s="224">
        <v>0</v>
      </c>
      <c r="U1286" s="224"/>
      <c r="V1286" s="224"/>
      <c r="W1286" s="224"/>
      <c r="X1286" s="224"/>
      <c r="Y1286" s="224"/>
      <c r="Z1286" s="224"/>
      <c r="AA1286" s="224"/>
      <c r="AB1286" s="224"/>
      <c r="AC1286" s="224"/>
      <c r="AD1286" s="224"/>
      <c r="AE1286" s="224"/>
    </row>
    <row r="1287" spans="1:31">
      <c r="A1287" s="222">
        <v>38</v>
      </c>
      <c r="B1287" s="223">
        <v>45440</v>
      </c>
      <c r="C1287" s="224" t="s">
        <v>104</v>
      </c>
      <c r="D1287" s="225">
        <v>6362</v>
      </c>
      <c r="E1287" s="226" t="s">
        <v>105</v>
      </c>
      <c r="F1287" s="225" t="s">
        <v>52</v>
      </c>
      <c r="G1287" s="224" t="s">
        <v>209</v>
      </c>
      <c r="H1287" s="227" t="s">
        <v>293</v>
      </c>
      <c r="I1287" s="228">
        <v>46181</v>
      </c>
      <c r="J1287" s="229">
        <v>0.77375000000000005</v>
      </c>
      <c r="K1287" s="229">
        <v>0.29641203703703706</v>
      </c>
      <c r="L1287" s="229"/>
      <c r="M1287" s="230" t="s">
        <v>210</v>
      </c>
      <c r="N1287" s="231">
        <v>8</v>
      </c>
      <c r="O1287" s="231">
        <v>3</v>
      </c>
      <c r="P1287" s="231">
        <v>2</v>
      </c>
      <c r="Q1287" s="231">
        <v>5</v>
      </c>
      <c r="R1287" s="231"/>
      <c r="S1287" s="231"/>
      <c r="T1287" s="232">
        <f>SUM(R1287:S1287)</f>
        <v>0</v>
      </c>
      <c r="U1287" s="231"/>
      <c r="V1287" s="231"/>
      <c r="W1287" s="231"/>
      <c r="X1287" s="231"/>
      <c r="Y1287" s="231"/>
      <c r="Z1287" s="231"/>
      <c r="AA1287" s="231"/>
      <c r="AB1287" s="231"/>
      <c r="AC1287" s="231"/>
      <c r="AD1287" s="231"/>
      <c r="AE1287" s="231"/>
    </row>
    <row r="1288" spans="1:31">
      <c r="A1288" s="222">
        <v>39</v>
      </c>
      <c r="B1288" s="223">
        <v>46154</v>
      </c>
      <c r="C1288" s="224" t="s">
        <v>299</v>
      </c>
      <c r="D1288" s="224">
        <v>32561</v>
      </c>
      <c r="E1288" s="226" t="s">
        <v>301</v>
      </c>
      <c r="F1288" s="225" t="s">
        <v>52</v>
      </c>
      <c r="G1288" s="224" t="s">
        <v>251</v>
      </c>
      <c r="H1288" s="227" t="s">
        <v>77</v>
      </c>
      <c r="I1288" s="228">
        <v>46181</v>
      </c>
      <c r="J1288" s="229">
        <v>0.26515046296296296</v>
      </c>
      <c r="K1288" s="229">
        <v>0.79745370370370372</v>
      </c>
      <c r="L1288" s="229"/>
      <c r="M1288" s="230" t="s">
        <v>211</v>
      </c>
      <c r="N1288" s="231">
        <v>8</v>
      </c>
      <c r="O1288" s="231">
        <v>3</v>
      </c>
      <c r="P1288" s="231"/>
      <c r="Q1288" s="231"/>
      <c r="R1288" s="231"/>
      <c r="S1288" s="231"/>
      <c r="T1288" s="232">
        <f>SUM(R1288:S1288)</f>
        <v>0</v>
      </c>
      <c r="U1288" s="232"/>
      <c r="V1288" s="224"/>
      <c r="W1288" s="224"/>
      <c r="X1288" s="224"/>
      <c r="Y1288" s="224"/>
      <c r="Z1288" s="224"/>
      <c r="AA1288" s="224"/>
      <c r="AB1288" s="224"/>
      <c r="AC1288" s="224"/>
      <c r="AD1288" s="224"/>
      <c r="AE1288" s="224"/>
    </row>
    <row r="1289" spans="1:31">
      <c r="A1289" s="222">
        <v>40</v>
      </c>
      <c r="B1289" s="234">
        <v>46084</v>
      </c>
      <c r="C1289" s="224" t="s">
        <v>268</v>
      </c>
      <c r="D1289" s="224">
        <v>32824</v>
      </c>
      <c r="E1289" s="235" t="s">
        <v>273</v>
      </c>
      <c r="F1289" s="224" t="s">
        <v>52</v>
      </c>
      <c r="G1289" s="224" t="s">
        <v>209</v>
      </c>
      <c r="H1289" s="235" t="s">
        <v>77</v>
      </c>
      <c r="I1289" s="228">
        <v>46181</v>
      </c>
      <c r="J1289" s="229">
        <v>0.75947916666666671</v>
      </c>
      <c r="K1289" s="229">
        <v>0.29714120370370373</v>
      </c>
      <c r="L1289" s="229"/>
      <c r="M1289" s="230" t="s">
        <v>210</v>
      </c>
      <c r="N1289" s="231">
        <v>8</v>
      </c>
      <c r="O1289" s="231">
        <v>3</v>
      </c>
      <c r="P1289" s="231">
        <v>2</v>
      </c>
      <c r="Q1289" s="231">
        <v>5</v>
      </c>
      <c r="R1289" s="224"/>
      <c r="S1289" s="224"/>
      <c r="T1289" s="224">
        <v>0</v>
      </c>
      <c r="U1289" s="224"/>
      <c r="V1289" s="224"/>
      <c r="W1289" s="224"/>
      <c r="X1289" s="224"/>
      <c r="Y1289" s="224"/>
      <c r="Z1289" s="224"/>
      <c r="AA1289" s="224"/>
      <c r="AB1289" s="224"/>
      <c r="AC1289" s="224"/>
      <c r="AD1289" s="224"/>
      <c r="AE1289" s="224"/>
    </row>
    <row r="1290" spans="1:31">
      <c r="A1290" s="222">
        <v>41</v>
      </c>
      <c r="B1290" s="223">
        <v>46161</v>
      </c>
      <c r="C1290" s="224" t="s">
        <v>310</v>
      </c>
      <c r="D1290" s="225">
        <v>32221</v>
      </c>
      <c r="E1290" s="226" t="s">
        <v>315</v>
      </c>
      <c r="F1290" s="225" t="s">
        <v>50</v>
      </c>
      <c r="G1290" s="224" t="s">
        <v>251</v>
      </c>
      <c r="H1290" s="227" t="s">
        <v>215</v>
      </c>
      <c r="I1290" s="228">
        <v>46181</v>
      </c>
      <c r="J1290" s="229">
        <v>0.2693402777777778</v>
      </c>
      <c r="K1290" s="229">
        <v>0.66905092592592597</v>
      </c>
      <c r="L1290" s="229"/>
      <c r="M1290" s="230" t="s">
        <v>211</v>
      </c>
      <c r="N1290" s="231">
        <v>8</v>
      </c>
      <c r="O1290" s="231"/>
      <c r="P1290" s="231"/>
      <c r="Q1290" s="231"/>
      <c r="R1290" s="231"/>
      <c r="S1290" s="231"/>
      <c r="T1290" s="232">
        <f t="shared" ref="T1290:T1325" si="73">SUM(R1290:S1290)</f>
        <v>0</v>
      </c>
      <c r="U1290" s="224"/>
      <c r="V1290" s="224"/>
      <c r="W1290" s="224"/>
      <c r="X1290" s="224"/>
      <c r="Y1290" s="224"/>
      <c r="Z1290" s="224"/>
      <c r="AA1290" s="224"/>
      <c r="AB1290" s="224"/>
      <c r="AC1290" s="224"/>
      <c r="AD1290" s="224"/>
      <c r="AE1290" s="224"/>
    </row>
    <row r="1291" spans="1:31">
      <c r="A1291" s="222">
        <v>42</v>
      </c>
      <c r="B1291" s="223">
        <v>46161</v>
      </c>
      <c r="C1291" s="224" t="s">
        <v>310</v>
      </c>
      <c r="D1291" s="225">
        <v>32212</v>
      </c>
      <c r="E1291" s="226" t="s">
        <v>316</v>
      </c>
      <c r="F1291" s="225" t="s">
        <v>50</v>
      </c>
      <c r="G1291" s="224" t="s">
        <v>251</v>
      </c>
      <c r="H1291" s="227" t="s">
        <v>333</v>
      </c>
      <c r="I1291" s="228">
        <v>46181</v>
      </c>
      <c r="J1291" s="229">
        <v>0.27174768518518516</v>
      </c>
      <c r="K1291" s="229">
        <v>0.67098379629629634</v>
      </c>
      <c r="L1291" s="229"/>
      <c r="M1291" s="230" t="s">
        <v>211</v>
      </c>
      <c r="N1291" s="231">
        <v>8</v>
      </c>
      <c r="O1291" s="231"/>
      <c r="P1291" s="231"/>
      <c r="Q1291" s="231"/>
      <c r="R1291" s="231"/>
      <c r="S1291" s="231"/>
      <c r="T1291" s="232">
        <f t="shared" si="73"/>
        <v>0</v>
      </c>
      <c r="U1291" s="224"/>
      <c r="V1291" s="224"/>
      <c r="W1291" s="224"/>
      <c r="X1291" s="224"/>
      <c r="Y1291" s="224"/>
      <c r="Z1291" s="224"/>
      <c r="AA1291" s="224"/>
      <c r="AB1291" s="224"/>
      <c r="AC1291" s="224"/>
      <c r="AD1291" s="224"/>
      <c r="AE1291" s="224"/>
    </row>
    <row r="1292" spans="1:31">
      <c r="A1292" s="222">
        <v>43</v>
      </c>
      <c r="B1292" s="223">
        <v>45818</v>
      </c>
      <c r="C1292" s="224" t="s">
        <v>90</v>
      </c>
      <c r="D1292" s="225">
        <v>14874</v>
      </c>
      <c r="E1292" s="226" t="s">
        <v>106</v>
      </c>
      <c r="F1292" s="225" t="s">
        <v>50</v>
      </c>
      <c r="G1292" s="224" t="s">
        <v>251</v>
      </c>
      <c r="H1292" s="227" t="s">
        <v>77</v>
      </c>
      <c r="I1292" s="228">
        <v>46181</v>
      </c>
      <c r="J1292" s="229"/>
      <c r="K1292" s="229"/>
      <c r="L1292" s="229" t="s">
        <v>213</v>
      </c>
      <c r="M1292" s="230" t="s">
        <v>211</v>
      </c>
      <c r="N1292" s="231"/>
      <c r="O1292" s="231"/>
      <c r="P1292" s="231"/>
      <c r="Q1292" s="231"/>
      <c r="R1292" s="231"/>
      <c r="S1292" s="231"/>
      <c r="T1292" s="232">
        <f t="shared" si="73"/>
        <v>0</v>
      </c>
      <c r="U1292" s="231"/>
      <c r="V1292" s="231"/>
      <c r="W1292" s="231"/>
      <c r="X1292" s="231"/>
      <c r="Y1292" s="231"/>
      <c r="Z1292" s="231"/>
      <c r="AA1292" s="231"/>
      <c r="AB1292" s="231"/>
      <c r="AC1292" s="231"/>
      <c r="AD1292" s="231"/>
      <c r="AE1292" s="231"/>
    </row>
    <row r="1293" spans="1:31">
      <c r="A1293" s="222">
        <v>44</v>
      </c>
      <c r="B1293" s="223">
        <v>45462</v>
      </c>
      <c r="C1293" s="224" t="s">
        <v>107</v>
      </c>
      <c r="D1293" s="225">
        <v>7697</v>
      </c>
      <c r="E1293" s="226" t="s">
        <v>108</v>
      </c>
      <c r="F1293" s="225" t="s">
        <v>50</v>
      </c>
      <c r="G1293" s="224" t="s">
        <v>212</v>
      </c>
      <c r="H1293" s="227" t="s">
        <v>294</v>
      </c>
      <c r="I1293" s="228">
        <v>46181</v>
      </c>
      <c r="J1293" s="229">
        <v>0.28960648148148149</v>
      </c>
      <c r="K1293" s="229">
        <v>0.66776620370370365</v>
      </c>
      <c r="L1293" s="229"/>
      <c r="M1293" s="230" t="s">
        <v>212</v>
      </c>
      <c r="N1293" s="231">
        <v>8</v>
      </c>
      <c r="O1293" s="231"/>
      <c r="P1293" s="231"/>
      <c r="Q1293" s="231"/>
      <c r="R1293" s="231"/>
      <c r="S1293" s="231"/>
      <c r="T1293" s="232">
        <f t="shared" si="73"/>
        <v>0</v>
      </c>
      <c r="U1293" s="231"/>
      <c r="V1293" s="231"/>
      <c r="W1293" s="231"/>
      <c r="X1293" s="231"/>
      <c r="Y1293" s="231"/>
      <c r="Z1293" s="231"/>
      <c r="AA1293" s="231"/>
      <c r="AB1293" s="231"/>
      <c r="AC1293" s="231"/>
      <c r="AD1293" s="231"/>
      <c r="AE1293" s="231"/>
    </row>
    <row r="1294" spans="1:31">
      <c r="A1294" s="222">
        <v>45</v>
      </c>
      <c r="B1294" s="223">
        <v>45734</v>
      </c>
      <c r="C1294" s="224" t="s">
        <v>61</v>
      </c>
      <c r="D1294" s="225">
        <v>11938</v>
      </c>
      <c r="E1294" s="226" t="s">
        <v>252</v>
      </c>
      <c r="F1294" s="225" t="s">
        <v>52</v>
      </c>
      <c r="G1294" s="224" t="s">
        <v>209</v>
      </c>
      <c r="H1294" s="227" t="s">
        <v>84</v>
      </c>
      <c r="I1294" s="228">
        <v>46181</v>
      </c>
      <c r="J1294" s="229">
        <v>0.76290509259259254</v>
      </c>
      <c r="K1294" s="229">
        <v>0.29362268518518519</v>
      </c>
      <c r="L1294" s="229"/>
      <c r="M1294" s="230" t="s">
        <v>210</v>
      </c>
      <c r="N1294" s="231">
        <v>8</v>
      </c>
      <c r="O1294" s="231">
        <v>3</v>
      </c>
      <c r="P1294" s="231">
        <v>2</v>
      </c>
      <c r="Q1294" s="231">
        <v>5</v>
      </c>
      <c r="R1294" s="231"/>
      <c r="S1294" s="231"/>
      <c r="T1294" s="232">
        <f t="shared" si="73"/>
        <v>0</v>
      </c>
      <c r="U1294" s="231"/>
      <c r="V1294" s="231"/>
      <c r="W1294" s="231"/>
      <c r="X1294" s="231"/>
      <c r="Y1294" s="231"/>
      <c r="Z1294" s="231"/>
      <c r="AA1294" s="231"/>
      <c r="AB1294" s="231"/>
      <c r="AC1294" s="231"/>
      <c r="AD1294" s="231"/>
      <c r="AE1294" s="231"/>
    </row>
    <row r="1295" spans="1:31">
      <c r="A1295" s="222">
        <v>46</v>
      </c>
      <c r="B1295" s="223">
        <v>45804</v>
      </c>
      <c r="C1295" s="224" t="s">
        <v>72</v>
      </c>
      <c r="D1295" s="225">
        <v>14606</v>
      </c>
      <c r="E1295" s="226" t="s">
        <v>109</v>
      </c>
      <c r="F1295" s="225" t="s">
        <v>52</v>
      </c>
      <c r="G1295" s="224" t="s">
        <v>251</v>
      </c>
      <c r="H1295" s="227" t="s">
        <v>77</v>
      </c>
      <c r="I1295" s="228">
        <v>46181</v>
      </c>
      <c r="J1295" s="229">
        <v>0.25074074074074076</v>
      </c>
      <c r="K1295" s="229">
        <v>0.79412037037037042</v>
      </c>
      <c r="L1295" s="229"/>
      <c r="M1295" s="230" t="s">
        <v>211</v>
      </c>
      <c r="N1295" s="231">
        <v>8</v>
      </c>
      <c r="O1295" s="231">
        <v>3</v>
      </c>
      <c r="P1295" s="231"/>
      <c r="Q1295" s="231"/>
      <c r="R1295" s="231"/>
      <c r="S1295" s="231"/>
      <c r="T1295" s="232">
        <f t="shared" si="73"/>
        <v>0</v>
      </c>
      <c r="U1295" s="231"/>
      <c r="V1295" s="231"/>
      <c r="W1295" s="231"/>
      <c r="X1295" s="231"/>
      <c r="Y1295" s="231"/>
      <c r="Z1295" s="231"/>
      <c r="AA1295" s="231"/>
      <c r="AB1295" s="231"/>
      <c r="AC1295" s="231"/>
      <c r="AD1295" s="231"/>
      <c r="AE1295" s="231"/>
    </row>
    <row r="1296" spans="1:31">
      <c r="A1296" s="222">
        <v>47</v>
      </c>
      <c r="B1296" s="223">
        <v>45818</v>
      </c>
      <c r="C1296" s="224" t="s">
        <v>90</v>
      </c>
      <c r="D1296" s="225">
        <v>14865</v>
      </c>
      <c r="E1296" s="226" t="s">
        <v>110</v>
      </c>
      <c r="F1296" s="225" t="s">
        <v>54</v>
      </c>
      <c r="G1296" s="224" t="s">
        <v>251</v>
      </c>
      <c r="H1296" s="227" t="s">
        <v>77</v>
      </c>
      <c r="I1296" s="228">
        <v>46181</v>
      </c>
      <c r="J1296" s="265">
        <v>0.25</v>
      </c>
      <c r="K1296" s="229">
        <v>0.66817129629629635</v>
      </c>
      <c r="L1296" s="229" t="s">
        <v>309</v>
      </c>
      <c r="M1296" s="230" t="s">
        <v>211</v>
      </c>
      <c r="N1296" s="231">
        <v>8</v>
      </c>
      <c r="O1296" s="231"/>
      <c r="P1296" s="231"/>
      <c r="Q1296" s="231"/>
      <c r="R1296" s="231"/>
      <c r="S1296" s="231"/>
      <c r="T1296" s="232">
        <f t="shared" si="73"/>
        <v>0</v>
      </c>
      <c r="U1296" s="231"/>
      <c r="V1296" s="231"/>
      <c r="W1296" s="231"/>
      <c r="X1296" s="231"/>
      <c r="Y1296" s="231"/>
      <c r="Z1296" s="231"/>
      <c r="AA1296" s="231"/>
      <c r="AB1296" s="231"/>
      <c r="AC1296" s="231"/>
      <c r="AD1296" s="231"/>
      <c r="AE1296" s="231"/>
    </row>
    <row r="1297" spans="1:31">
      <c r="A1297" s="222">
        <v>48</v>
      </c>
      <c r="B1297" s="223">
        <v>45692</v>
      </c>
      <c r="C1297" s="224" t="s">
        <v>103</v>
      </c>
      <c r="D1297" s="224">
        <v>11160</v>
      </c>
      <c r="E1297" s="226" t="s">
        <v>111</v>
      </c>
      <c r="F1297" s="225" t="s">
        <v>52</v>
      </c>
      <c r="G1297" s="224" t="s">
        <v>251</v>
      </c>
      <c r="H1297" s="227" t="s">
        <v>288</v>
      </c>
      <c r="I1297" s="228">
        <v>46181</v>
      </c>
      <c r="J1297" s="229">
        <v>0.2437037037037037</v>
      </c>
      <c r="K1297" s="229">
        <v>0.79439814814814813</v>
      </c>
      <c r="L1297" s="229"/>
      <c r="M1297" s="230" t="s">
        <v>211</v>
      </c>
      <c r="N1297" s="231">
        <v>8</v>
      </c>
      <c r="O1297" s="231">
        <v>3</v>
      </c>
      <c r="P1297" s="231"/>
      <c r="Q1297" s="231"/>
      <c r="R1297" s="231"/>
      <c r="S1297" s="231"/>
      <c r="T1297" s="232">
        <f t="shared" si="73"/>
        <v>0</v>
      </c>
      <c r="U1297" s="224"/>
      <c r="V1297" s="224"/>
      <c r="W1297" s="224"/>
      <c r="X1297" s="224"/>
      <c r="Y1297" s="224"/>
      <c r="Z1297" s="224"/>
      <c r="AA1297" s="224"/>
      <c r="AB1297" s="224"/>
      <c r="AC1297" s="224"/>
      <c r="AD1297" s="224"/>
      <c r="AE1297" s="224"/>
    </row>
    <row r="1298" spans="1:31">
      <c r="A1298" s="222">
        <v>49</v>
      </c>
      <c r="B1298" s="223">
        <v>45768</v>
      </c>
      <c r="C1298" s="224" t="s">
        <v>69</v>
      </c>
      <c r="D1298" s="224">
        <v>12262</v>
      </c>
      <c r="E1298" s="226" t="s">
        <v>112</v>
      </c>
      <c r="F1298" s="225" t="s">
        <v>54</v>
      </c>
      <c r="G1298" s="224" t="s">
        <v>251</v>
      </c>
      <c r="H1298" s="227" t="s">
        <v>64</v>
      </c>
      <c r="I1298" s="228">
        <v>46181</v>
      </c>
      <c r="J1298" s="229">
        <v>0.24652777777777779</v>
      </c>
      <c r="K1298" s="229">
        <v>0.66849537037037032</v>
      </c>
      <c r="L1298" s="229" t="s">
        <v>309</v>
      </c>
      <c r="M1298" s="230" t="s">
        <v>211</v>
      </c>
      <c r="N1298" s="231">
        <v>8</v>
      </c>
      <c r="O1298" s="231"/>
      <c r="P1298" s="231"/>
      <c r="Q1298" s="231"/>
      <c r="R1298" s="231"/>
      <c r="S1298" s="231"/>
      <c r="T1298" s="232">
        <f t="shared" si="73"/>
        <v>0</v>
      </c>
      <c r="U1298" s="224"/>
      <c r="V1298" s="224"/>
      <c r="W1298" s="224"/>
      <c r="X1298" s="224"/>
      <c r="Y1298" s="224"/>
      <c r="Z1298" s="224"/>
      <c r="AA1298" s="224"/>
      <c r="AB1298" s="224"/>
      <c r="AC1298" s="224"/>
      <c r="AD1298" s="224"/>
      <c r="AE1298" s="224"/>
    </row>
    <row r="1299" spans="1:31">
      <c r="A1299" s="222">
        <v>50</v>
      </c>
      <c r="B1299" s="223">
        <v>45783</v>
      </c>
      <c r="C1299" s="224" t="s">
        <v>76</v>
      </c>
      <c r="D1299" s="224">
        <v>14105</v>
      </c>
      <c r="E1299" s="226" t="s">
        <v>113</v>
      </c>
      <c r="F1299" s="225" t="s">
        <v>54</v>
      </c>
      <c r="G1299" s="224" t="s">
        <v>251</v>
      </c>
      <c r="H1299" s="227" t="s">
        <v>292</v>
      </c>
      <c r="I1299" s="228">
        <v>46181</v>
      </c>
      <c r="J1299" s="229">
        <v>0.26649305555555558</v>
      </c>
      <c r="K1299" s="229">
        <v>0.66773148148148154</v>
      </c>
      <c r="L1299" s="229"/>
      <c r="M1299" s="230" t="s">
        <v>211</v>
      </c>
      <c r="N1299" s="231">
        <v>8</v>
      </c>
      <c r="O1299" s="231"/>
      <c r="P1299" s="231"/>
      <c r="Q1299" s="231"/>
      <c r="R1299" s="231"/>
      <c r="S1299" s="231"/>
      <c r="T1299" s="232">
        <f t="shared" si="73"/>
        <v>0</v>
      </c>
      <c r="U1299" s="224"/>
      <c r="V1299" s="224"/>
      <c r="W1299" s="224"/>
      <c r="X1299" s="224"/>
      <c r="Y1299" s="224"/>
      <c r="Z1299" s="224"/>
      <c r="AA1299" s="224"/>
      <c r="AB1299" s="224"/>
      <c r="AC1299" s="224"/>
      <c r="AD1299" s="224"/>
      <c r="AE1299" s="224"/>
    </row>
    <row r="1300" spans="1:31">
      <c r="A1300" s="222">
        <v>51</v>
      </c>
      <c r="B1300" s="223">
        <v>45972</v>
      </c>
      <c r="C1300" s="224" t="s">
        <v>254</v>
      </c>
      <c r="D1300" s="224">
        <v>31406</v>
      </c>
      <c r="E1300" s="226" t="s">
        <v>255</v>
      </c>
      <c r="F1300" s="225" t="s">
        <v>52</v>
      </c>
      <c r="G1300" s="224" t="s">
        <v>251</v>
      </c>
      <c r="H1300" s="227" t="s">
        <v>258</v>
      </c>
      <c r="I1300" s="228">
        <v>46181</v>
      </c>
      <c r="J1300" s="229">
        <v>0.27355324074074072</v>
      </c>
      <c r="K1300" s="229">
        <v>0.79491898148148143</v>
      </c>
      <c r="L1300" s="229"/>
      <c r="M1300" s="230" t="s">
        <v>211</v>
      </c>
      <c r="N1300" s="231">
        <v>8</v>
      </c>
      <c r="O1300" s="231">
        <v>3</v>
      </c>
      <c r="P1300" s="231"/>
      <c r="Q1300" s="231"/>
      <c r="R1300" s="231"/>
      <c r="S1300" s="231"/>
      <c r="T1300" s="232">
        <f t="shared" si="73"/>
        <v>0</v>
      </c>
      <c r="U1300" s="232"/>
      <c r="V1300" s="224"/>
      <c r="W1300" s="224"/>
      <c r="X1300" s="224"/>
      <c r="Y1300" s="224"/>
      <c r="Z1300" s="224"/>
      <c r="AA1300" s="224"/>
      <c r="AB1300" s="224"/>
      <c r="AC1300" s="224"/>
      <c r="AD1300" s="224"/>
      <c r="AE1300" s="224"/>
    </row>
    <row r="1301" spans="1:31">
      <c r="A1301" s="222">
        <v>52</v>
      </c>
      <c r="B1301" s="223">
        <v>45670</v>
      </c>
      <c r="C1301" s="224" t="s">
        <v>92</v>
      </c>
      <c r="D1301" s="224">
        <v>12450</v>
      </c>
      <c r="E1301" s="226" t="s">
        <v>114</v>
      </c>
      <c r="F1301" s="225" t="s">
        <v>52</v>
      </c>
      <c r="G1301" s="224" t="s">
        <v>251</v>
      </c>
      <c r="H1301" s="227" t="s">
        <v>77</v>
      </c>
      <c r="I1301" s="228">
        <v>46181</v>
      </c>
      <c r="J1301" s="229"/>
      <c r="K1301" s="229"/>
      <c r="L1301" s="229" t="s">
        <v>213</v>
      </c>
      <c r="M1301" s="230" t="s">
        <v>211</v>
      </c>
      <c r="N1301" s="231"/>
      <c r="O1301" s="231"/>
      <c r="P1301" s="231"/>
      <c r="Q1301" s="231"/>
      <c r="R1301" s="231"/>
      <c r="S1301" s="231"/>
      <c r="T1301" s="232">
        <f t="shared" si="73"/>
        <v>0</v>
      </c>
      <c r="U1301" s="224"/>
      <c r="V1301" s="224"/>
      <c r="W1301" s="224"/>
      <c r="X1301" s="224"/>
      <c r="Y1301" s="224"/>
      <c r="Z1301" s="224"/>
      <c r="AA1301" s="224"/>
      <c r="AB1301" s="224"/>
      <c r="AC1301" s="224"/>
      <c r="AD1301" s="224"/>
      <c r="AE1301" s="224"/>
    </row>
    <row r="1302" spans="1:31">
      <c r="A1302" s="222">
        <v>53</v>
      </c>
      <c r="B1302" s="223">
        <v>45244</v>
      </c>
      <c r="C1302" s="224" t="s">
        <v>115</v>
      </c>
      <c r="D1302" s="225">
        <v>5846</v>
      </c>
      <c r="E1302" s="226" t="s">
        <v>116</v>
      </c>
      <c r="F1302" s="225" t="s">
        <v>52</v>
      </c>
      <c r="G1302" s="224" t="s">
        <v>209</v>
      </c>
      <c r="H1302" s="227" t="s">
        <v>77</v>
      </c>
      <c r="I1302" s="228">
        <v>46181</v>
      </c>
      <c r="J1302" s="229"/>
      <c r="K1302" s="229"/>
      <c r="L1302" s="229"/>
      <c r="M1302" s="230" t="s">
        <v>211</v>
      </c>
      <c r="N1302" s="231"/>
      <c r="O1302" s="231"/>
      <c r="P1302" s="231"/>
      <c r="Q1302" s="231"/>
      <c r="R1302" s="231"/>
      <c r="S1302" s="231"/>
      <c r="T1302" s="232">
        <f t="shared" si="73"/>
        <v>0</v>
      </c>
      <c r="U1302" s="224"/>
      <c r="V1302" s="224"/>
      <c r="W1302" s="224"/>
      <c r="X1302" s="224"/>
      <c r="Y1302" s="224"/>
      <c r="Z1302" s="224"/>
      <c r="AA1302" s="224"/>
      <c r="AB1302" s="224"/>
      <c r="AC1302" s="224"/>
      <c r="AD1302" s="224"/>
      <c r="AE1302" s="224"/>
    </row>
    <row r="1303" spans="1:31">
      <c r="A1303" s="222">
        <v>54</v>
      </c>
      <c r="B1303" s="223">
        <v>45818</v>
      </c>
      <c r="C1303" s="224" t="s">
        <v>90</v>
      </c>
      <c r="D1303" s="224">
        <v>14872</v>
      </c>
      <c r="E1303" s="226" t="s">
        <v>295</v>
      </c>
      <c r="F1303" s="225" t="s">
        <v>52</v>
      </c>
      <c r="G1303" s="224" t="s">
        <v>209</v>
      </c>
      <c r="H1303" s="227" t="s">
        <v>77</v>
      </c>
      <c r="I1303" s="228">
        <v>46181</v>
      </c>
      <c r="J1303" s="229">
        <v>0.76184027777777774</v>
      </c>
      <c r="K1303" s="229">
        <v>0.16780092592592594</v>
      </c>
      <c r="L1303" s="229"/>
      <c r="M1303" s="230" t="s">
        <v>210</v>
      </c>
      <c r="N1303" s="231">
        <v>8</v>
      </c>
      <c r="O1303" s="231"/>
      <c r="P1303" s="231"/>
      <c r="Q1303" s="231">
        <v>5</v>
      </c>
      <c r="R1303" s="231"/>
      <c r="S1303" s="231"/>
      <c r="T1303" s="232">
        <f t="shared" si="73"/>
        <v>0</v>
      </c>
      <c r="U1303" s="224"/>
      <c r="V1303" s="224"/>
      <c r="W1303" s="224"/>
      <c r="X1303" s="224"/>
      <c r="Y1303" s="224"/>
      <c r="Z1303" s="224"/>
      <c r="AA1303" s="224"/>
      <c r="AB1303" s="224"/>
      <c r="AC1303" s="224"/>
      <c r="AD1303" s="224"/>
      <c r="AE1303" s="224"/>
    </row>
    <row r="1304" spans="1:31">
      <c r="A1304" s="222">
        <v>55</v>
      </c>
      <c r="B1304" s="223">
        <v>45944</v>
      </c>
      <c r="C1304" s="224" t="s">
        <v>214</v>
      </c>
      <c r="D1304" s="225">
        <v>31012</v>
      </c>
      <c r="E1304" s="226" t="s">
        <v>217</v>
      </c>
      <c r="F1304" s="225" t="s">
        <v>52</v>
      </c>
      <c r="G1304" s="224" t="s">
        <v>209</v>
      </c>
      <c r="H1304" s="227" t="s">
        <v>77</v>
      </c>
      <c r="I1304" s="228">
        <v>46181</v>
      </c>
      <c r="J1304" s="229">
        <v>0.77162037037037035</v>
      </c>
      <c r="K1304" s="229">
        <v>0.29568287037037039</v>
      </c>
      <c r="L1304" s="229"/>
      <c r="M1304" s="230" t="s">
        <v>210</v>
      </c>
      <c r="N1304" s="231">
        <v>8</v>
      </c>
      <c r="O1304" s="231">
        <v>3</v>
      </c>
      <c r="P1304" s="231">
        <v>2</v>
      </c>
      <c r="Q1304" s="231">
        <v>5</v>
      </c>
      <c r="R1304" s="231"/>
      <c r="S1304" s="231"/>
      <c r="T1304" s="232">
        <f t="shared" si="73"/>
        <v>0</v>
      </c>
      <c r="U1304" s="224"/>
      <c r="V1304" s="224"/>
      <c r="W1304" s="224"/>
      <c r="X1304" s="224"/>
      <c r="Y1304" s="224"/>
      <c r="Z1304" s="224"/>
      <c r="AA1304" s="224"/>
      <c r="AB1304" s="224"/>
      <c r="AC1304" s="224"/>
      <c r="AD1304" s="224"/>
      <c r="AE1304" s="224"/>
    </row>
    <row r="1305" spans="1:31">
      <c r="A1305" s="222">
        <v>56</v>
      </c>
      <c r="B1305" s="223">
        <v>46154</v>
      </c>
      <c r="C1305" s="224" t="s">
        <v>299</v>
      </c>
      <c r="D1305" s="224">
        <v>32559</v>
      </c>
      <c r="E1305" s="226" t="s">
        <v>302</v>
      </c>
      <c r="F1305" s="225" t="s">
        <v>54</v>
      </c>
      <c r="G1305" s="224" t="s">
        <v>209</v>
      </c>
      <c r="H1305" s="227" t="s">
        <v>77</v>
      </c>
      <c r="I1305" s="228">
        <v>46181</v>
      </c>
      <c r="J1305" s="229">
        <v>0.7673726851851852</v>
      </c>
      <c r="K1305" s="229">
        <v>0.16690972222222222</v>
      </c>
      <c r="L1305" s="229"/>
      <c r="M1305" s="230" t="s">
        <v>210</v>
      </c>
      <c r="N1305" s="231">
        <v>8</v>
      </c>
      <c r="O1305" s="231"/>
      <c r="P1305" s="231"/>
      <c r="Q1305" s="231">
        <v>5</v>
      </c>
      <c r="R1305" s="231"/>
      <c r="S1305" s="231"/>
      <c r="T1305" s="232">
        <f t="shared" si="73"/>
        <v>0</v>
      </c>
      <c r="U1305" s="232"/>
      <c r="V1305" s="224"/>
      <c r="W1305" s="224"/>
      <c r="X1305" s="224"/>
      <c r="Y1305" s="224"/>
      <c r="Z1305" s="224"/>
      <c r="AA1305" s="224"/>
      <c r="AB1305" s="224"/>
      <c r="AC1305" s="224"/>
      <c r="AD1305" s="224"/>
      <c r="AE1305" s="224"/>
    </row>
    <row r="1306" spans="1:31">
      <c r="A1306" s="222">
        <v>57</v>
      </c>
      <c r="B1306" s="223">
        <v>46154</v>
      </c>
      <c r="C1306" s="224" t="s">
        <v>299</v>
      </c>
      <c r="D1306" s="224">
        <v>32537</v>
      </c>
      <c r="E1306" s="226" t="s">
        <v>303</v>
      </c>
      <c r="F1306" s="225" t="s">
        <v>52</v>
      </c>
      <c r="G1306" s="224" t="s">
        <v>251</v>
      </c>
      <c r="H1306" s="227" t="s">
        <v>77</v>
      </c>
      <c r="I1306" s="228">
        <v>46181</v>
      </c>
      <c r="J1306" s="229">
        <v>0.2732060185185185</v>
      </c>
      <c r="K1306" s="229">
        <v>0.6705902777777778</v>
      </c>
      <c r="L1306" s="229"/>
      <c r="M1306" s="230" t="s">
        <v>211</v>
      </c>
      <c r="N1306" s="231">
        <v>8</v>
      </c>
      <c r="O1306" s="231"/>
      <c r="P1306" s="231"/>
      <c r="Q1306" s="231"/>
      <c r="R1306" s="231"/>
      <c r="S1306" s="231"/>
      <c r="T1306" s="232">
        <f t="shared" si="73"/>
        <v>0</v>
      </c>
      <c r="U1306" s="232"/>
      <c r="V1306" s="224"/>
      <c r="W1306" s="224"/>
      <c r="X1306" s="224"/>
      <c r="Y1306" s="224"/>
      <c r="Z1306" s="224"/>
      <c r="AA1306" s="224"/>
      <c r="AB1306" s="224"/>
      <c r="AC1306" s="224"/>
      <c r="AD1306" s="224"/>
      <c r="AE1306" s="224"/>
    </row>
    <row r="1307" spans="1:31">
      <c r="A1307" s="222">
        <v>58</v>
      </c>
      <c r="B1307" s="223">
        <v>45811</v>
      </c>
      <c r="C1307" s="224" t="s">
        <v>51</v>
      </c>
      <c r="D1307" s="224">
        <v>13357</v>
      </c>
      <c r="E1307" s="226" t="s">
        <v>337</v>
      </c>
      <c r="F1307" s="225" t="s">
        <v>54</v>
      </c>
      <c r="G1307" s="224" t="s">
        <v>209</v>
      </c>
      <c r="H1307" s="227" t="s">
        <v>77</v>
      </c>
      <c r="I1307" s="228">
        <v>46181</v>
      </c>
      <c r="J1307" s="229">
        <v>0.77126157407407403</v>
      </c>
      <c r="K1307" s="229">
        <v>0.16726851851851851</v>
      </c>
      <c r="L1307" s="229"/>
      <c r="M1307" s="230" t="s">
        <v>210</v>
      </c>
      <c r="N1307" s="231">
        <v>8</v>
      </c>
      <c r="O1307" s="231"/>
      <c r="P1307" s="231"/>
      <c r="Q1307" s="231">
        <v>5</v>
      </c>
      <c r="R1307" s="231"/>
      <c r="S1307" s="231"/>
      <c r="T1307" s="232">
        <f t="shared" si="73"/>
        <v>0</v>
      </c>
      <c r="U1307" s="224"/>
      <c r="V1307" s="224"/>
      <c r="W1307" s="224"/>
      <c r="X1307" s="224"/>
      <c r="Y1307" s="224"/>
      <c r="Z1307" s="224"/>
      <c r="AA1307" s="224"/>
      <c r="AB1307" s="224"/>
      <c r="AC1307" s="224"/>
      <c r="AD1307" s="224"/>
      <c r="AE1307" s="224"/>
    </row>
    <row r="1308" spans="1:31">
      <c r="A1308" s="222">
        <v>59</v>
      </c>
      <c r="B1308" s="223">
        <v>45768</v>
      </c>
      <c r="C1308" s="224" t="s">
        <v>69</v>
      </c>
      <c r="D1308" s="224">
        <v>12260</v>
      </c>
      <c r="E1308" s="226" t="s">
        <v>118</v>
      </c>
      <c r="F1308" s="225" t="s">
        <v>52</v>
      </c>
      <c r="G1308" s="224" t="s">
        <v>209</v>
      </c>
      <c r="H1308" s="227" t="s">
        <v>258</v>
      </c>
      <c r="I1308" s="228">
        <v>46181</v>
      </c>
      <c r="J1308" s="266">
        <v>0.77083333333333337</v>
      </c>
      <c r="K1308" s="229">
        <v>0.16803240740740741</v>
      </c>
      <c r="L1308" s="229" t="s">
        <v>309</v>
      </c>
      <c r="M1308" s="230" t="s">
        <v>210</v>
      </c>
      <c r="N1308" s="231">
        <v>8</v>
      </c>
      <c r="O1308" s="231"/>
      <c r="P1308" s="231"/>
      <c r="Q1308" s="231">
        <v>5</v>
      </c>
      <c r="R1308" s="231"/>
      <c r="S1308" s="231"/>
      <c r="T1308" s="232">
        <f t="shared" si="73"/>
        <v>0</v>
      </c>
      <c r="U1308" s="224"/>
      <c r="V1308" s="224"/>
      <c r="W1308" s="224"/>
      <c r="X1308" s="224"/>
      <c r="Y1308" s="224"/>
      <c r="Z1308" s="224"/>
      <c r="AA1308" s="224"/>
      <c r="AB1308" s="224"/>
      <c r="AC1308" s="224"/>
      <c r="AD1308" s="224"/>
      <c r="AE1308" s="224"/>
    </row>
    <row r="1309" spans="1:31">
      <c r="A1309" s="222">
        <v>60</v>
      </c>
      <c r="B1309" s="223">
        <v>46154</v>
      </c>
      <c r="C1309" s="224" t="s">
        <v>299</v>
      </c>
      <c r="D1309" s="224">
        <v>32570</v>
      </c>
      <c r="E1309" s="226" t="s">
        <v>304</v>
      </c>
      <c r="F1309" s="225" t="s">
        <v>52</v>
      </c>
      <c r="G1309" s="224" t="s">
        <v>251</v>
      </c>
      <c r="H1309" s="227" t="s">
        <v>77</v>
      </c>
      <c r="I1309" s="228">
        <v>46181</v>
      </c>
      <c r="J1309" s="229">
        <v>0.26089120370370372</v>
      </c>
      <c r="K1309" s="229">
        <v>0.67053240740740738</v>
      </c>
      <c r="L1309" s="229"/>
      <c r="M1309" s="230" t="s">
        <v>211</v>
      </c>
      <c r="N1309" s="231">
        <v>8</v>
      </c>
      <c r="O1309" s="231"/>
      <c r="P1309" s="231"/>
      <c r="Q1309" s="231"/>
      <c r="R1309" s="231"/>
      <c r="S1309" s="231"/>
      <c r="T1309" s="232">
        <f t="shared" si="73"/>
        <v>0</v>
      </c>
      <c r="U1309" s="232"/>
      <c r="V1309" s="224"/>
      <c r="W1309" s="224"/>
      <c r="X1309" s="224"/>
      <c r="Y1309" s="224"/>
      <c r="Z1309" s="224"/>
      <c r="AA1309" s="224"/>
      <c r="AB1309" s="224"/>
      <c r="AC1309" s="224"/>
      <c r="AD1309" s="224"/>
      <c r="AE1309" s="224"/>
    </row>
    <row r="1310" spans="1:31">
      <c r="A1310" s="222">
        <v>61</v>
      </c>
      <c r="B1310" s="223">
        <v>45497</v>
      </c>
      <c r="C1310" s="224" t="s">
        <v>99</v>
      </c>
      <c r="D1310" s="224">
        <v>6905</v>
      </c>
      <c r="E1310" s="226" t="s">
        <v>119</v>
      </c>
      <c r="F1310" s="225" t="s">
        <v>52</v>
      </c>
      <c r="G1310" s="224" t="s">
        <v>209</v>
      </c>
      <c r="H1310" s="227" t="s">
        <v>60</v>
      </c>
      <c r="I1310" s="228">
        <v>46181</v>
      </c>
      <c r="J1310" s="229">
        <v>0.76284722222222223</v>
      </c>
      <c r="K1310" s="229">
        <v>0.16951388888888888</v>
      </c>
      <c r="L1310" s="229"/>
      <c r="M1310" s="230" t="s">
        <v>210</v>
      </c>
      <c r="N1310" s="231">
        <v>8</v>
      </c>
      <c r="O1310" s="231"/>
      <c r="P1310" s="231"/>
      <c r="Q1310" s="231">
        <v>5</v>
      </c>
      <c r="R1310" s="231"/>
      <c r="S1310" s="231"/>
      <c r="T1310" s="232">
        <f t="shared" si="73"/>
        <v>0</v>
      </c>
      <c r="U1310" s="224"/>
      <c r="V1310" s="224"/>
      <c r="W1310" s="224"/>
      <c r="X1310" s="224"/>
      <c r="Y1310" s="224"/>
      <c r="Z1310" s="224"/>
      <c r="AA1310" s="224"/>
      <c r="AB1310" s="224"/>
      <c r="AC1310" s="224"/>
      <c r="AD1310" s="224"/>
      <c r="AE1310" s="224"/>
    </row>
    <row r="1311" spans="1:31">
      <c r="A1311" s="222">
        <v>62</v>
      </c>
      <c r="B1311" s="223">
        <v>45811</v>
      </c>
      <c r="C1311" s="224" t="s">
        <v>51</v>
      </c>
      <c r="D1311" s="224">
        <v>13351</v>
      </c>
      <c r="E1311" s="226" t="s">
        <v>120</v>
      </c>
      <c r="F1311" s="225" t="s">
        <v>54</v>
      </c>
      <c r="G1311" s="224" t="s">
        <v>209</v>
      </c>
      <c r="H1311" s="227" t="s">
        <v>288</v>
      </c>
      <c r="I1311" s="228">
        <v>46181</v>
      </c>
      <c r="J1311" s="229">
        <v>0.77924768518518517</v>
      </c>
      <c r="K1311" s="229">
        <v>0.29178240740740741</v>
      </c>
      <c r="L1311" s="229"/>
      <c r="M1311" s="230" t="s">
        <v>210</v>
      </c>
      <c r="N1311" s="231">
        <v>8</v>
      </c>
      <c r="O1311" s="231">
        <v>3</v>
      </c>
      <c r="P1311" s="231">
        <v>2</v>
      </c>
      <c r="Q1311" s="231">
        <v>5</v>
      </c>
      <c r="R1311" s="231"/>
      <c r="S1311" s="231"/>
      <c r="T1311" s="232">
        <f t="shared" si="73"/>
        <v>0</v>
      </c>
      <c r="U1311" s="224"/>
      <c r="V1311" s="224"/>
      <c r="W1311" s="224"/>
      <c r="X1311" s="224"/>
      <c r="Y1311" s="224"/>
      <c r="Z1311" s="224"/>
      <c r="AA1311" s="224"/>
      <c r="AB1311" s="224"/>
      <c r="AC1311" s="224"/>
      <c r="AD1311" s="224"/>
      <c r="AE1311" s="224"/>
    </row>
    <row r="1312" spans="1:31">
      <c r="A1312" s="222">
        <v>63</v>
      </c>
      <c r="B1312" s="223">
        <v>45951</v>
      </c>
      <c r="C1312" s="224" t="s">
        <v>238</v>
      </c>
      <c r="D1312" s="224">
        <v>31137</v>
      </c>
      <c r="E1312" s="226" t="s">
        <v>338</v>
      </c>
      <c r="F1312" s="225" t="s">
        <v>52</v>
      </c>
      <c r="G1312" s="224" t="s">
        <v>251</v>
      </c>
      <c r="H1312" s="227" t="s">
        <v>258</v>
      </c>
      <c r="I1312" s="228">
        <v>46181</v>
      </c>
      <c r="J1312" s="229">
        <v>0.27002314814814815</v>
      </c>
      <c r="K1312" s="229">
        <v>0.79768518518518516</v>
      </c>
      <c r="L1312" s="229"/>
      <c r="M1312" s="230" t="s">
        <v>211</v>
      </c>
      <c r="N1312" s="231">
        <v>8</v>
      </c>
      <c r="O1312" s="231">
        <v>3</v>
      </c>
      <c r="P1312" s="231"/>
      <c r="Q1312" s="231"/>
      <c r="R1312" s="231"/>
      <c r="S1312" s="231"/>
      <c r="T1312" s="232">
        <f t="shared" si="73"/>
        <v>0</v>
      </c>
      <c r="U1312" s="224"/>
      <c r="V1312" s="224"/>
      <c r="W1312" s="224"/>
      <c r="X1312" s="224"/>
      <c r="Y1312" s="224"/>
      <c r="Z1312" s="224"/>
      <c r="AA1312" s="224"/>
      <c r="AB1312" s="224"/>
      <c r="AC1312" s="224"/>
      <c r="AD1312" s="224"/>
      <c r="AE1312" s="224"/>
    </row>
    <row r="1313" spans="1:31">
      <c r="A1313" s="222">
        <v>64</v>
      </c>
      <c r="B1313" s="223">
        <v>45482</v>
      </c>
      <c r="C1313" s="224" t="s">
        <v>59</v>
      </c>
      <c r="D1313" s="224">
        <v>6703</v>
      </c>
      <c r="E1313" s="226" t="s">
        <v>121</v>
      </c>
      <c r="F1313" s="225" t="s">
        <v>52</v>
      </c>
      <c r="G1313" s="224" t="s">
        <v>251</v>
      </c>
      <c r="H1313" s="227" t="s">
        <v>289</v>
      </c>
      <c r="I1313" s="228">
        <v>46181</v>
      </c>
      <c r="J1313" s="229">
        <v>0.27185185185185184</v>
      </c>
      <c r="K1313" s="229">
        <v>0.66931712962962964</v>
      </c>
      <c r="L1313" s="229"/>
      <c r="M1313" s="230" t="s">
        <v>211</v>
      </c>
      <c r="N1313" s="231">
        <v>8</v>
      </c>
      <c r="O1313" s="231"/>
      <c r="P1313" s="231"/>
      <c r="Q1313" s="231"/>
      <c r="R1313" s="231"/>
      <c r="S1313" s="231"/>
      <c r="T1313" s="232">
        <f t="shared" si="73"/>
        <v>0</v>
      </c>
      <c r="U1313" s="224"/>
      <c r="V1313" s="224"/>
      <c r="W1313" s="224"/>
      <c r="X1313" s="224"/>
      <c r="Y1313" s="224"/>
      <c r="Z1313" s="224"/>
      <c r="AA1313" s="224"/>
      <c r="AB1313" s="224"/>
      <c r="AC1313" s="224"/>
      <c r="AD1313" s="224"/>
      <c r="AE1313" s="224"/>
    </row>
    <row r="1314" spans="1:31">
      <c r="A1314" s="222">
        <v>65</v>
      </c>
      <c r="B1314" s="223">
        <v>46161</v>
      </c>
      <c r="C1314" s="224" t="s">
        <v>310</v>
      </c>
      <c r="D1314" s="225">
        <v>32217</v>
      </c>
      <c r="E1314" s="226" t="s">
        <v>318</v>
      </c>
      <c r="F1314" s="225" t="s">
        <v>50</v>
      </c>
      <c r="G1314" s="224" t="s">
        <v>251</v>
      </c>
      <c r="H1314" s="227" t="s">
        <v>333</v>
      </c>
      <c r="I1314" s="228">
        <v>46181</v>
      </c>
      <c r="J1314" s="229">
        <v>0.26881944444444444</v>
      </c>
      <c r="K1314" s="229">
        <v>0.66964120370370372</v>
      </c>
      <c r="L1314" s="229"/>
      <c r="M1314" s="230" t="s">
        <v>211</v>
      </c>
      <c r="N1314" s="231">
        <v>8</v>
      </c>
      <c r="O1314" s="231"/>
      <c r="P1314" s="231"/>
      <c r="Q1314" s="231"/>
      <c r="R1314" s="231"/>
      <c r="S1314" s="231"/>
      <c r="T1314" s="232">
        <f t="shared" si="73"/>
        <v>0</v>
      </c>
      <c r="U1314" s="224"/>
      <c r="V1314" s="224"/>
      <c r="W1314" s="224"/>
      <c r="X1314" s="224"/>
      <c r="Y1314" s="224"/>
      <c r="Z1314" s="224"/>
      <c r="AA1314" s="224"/>
      <c r="AB1314" s="224"/>
      <c r="AC1314" s="224"/>
      <c r="AD1314" s="224"/>
      <c r="AE1314" s="224"/>
    </row>
    <row r="1315" spans="1:31">
      <c r="A1315" s="222">
        <v>66</v>
      </c>
      <c r="B1315" s="223">
        <v>46161</v>
      </c>
      <c r="C1315" s="224" t="s">
        <v>310</v>
      </c>
      <c r="D1315" s="225">
        <v>32216</v>
      </c>
      <c r="E1315" s="226" t="s">
        <v>319</v>
      </c>
      <c r="F1315" s="225" t="s">
        <v>50</v>
      </c>
      <c r="G1315" s="224" t="s">
        <v>212</v>
      </c>
      <c r="H1315" s="227" t="s">
        <v>215</v>
      </c>
      <c r="I1315" s="228">
        <v>46181</v>
      </c>
      <c r="J1315" s="229">
        <v>0.2552314814814815</v>
      </c>
      <c r="K1315" s="229">
        <v>0.67041666666666666</v>
      </c>
      <c r="L1315" s="229"/>
      <c r="M1315" s="230" t="s">
        <v>212</v>
      </c>
      <c r="N1315" s="231">
        <v>8</v>
      </c>
      <c r="O1315" s="231"/>
      <c r="P1315" s="231"/>
      <c r="Q1315" s="231"/>
      <c r="R1315" s="231"/>
      <c r="S1315" s="231"/>
      <c r="T1315" s="232">
        <f t="shared" si="73"/>
        <v>0</v>
      </c>
      <c r="U1315" s="224"/>
      <c r="V1315" s="224"/>
      <c r="W1315" s="224"/>
      <c r="X1315" s="224"/>
      <c r="Y1315" s="224"/>
      <c r="Z1315" s="224"/>
      <c r="AA1315" s="224"/>
      <c r="AB1315" s="224"/>
      <c r="AC1315" s="224"/>
      <c r="AD1315" s="224"/>
      <c r="AE1315" s="224"/>
    </row>
    <row r="1316" spans="1:31">
      <c r="A1316" s="222">
        <v>67</v>
      </c>
      <c r="B1316" s="223">
        <v>45993</v>
      </c>
      <c r="C1316" s="224" t="s">
        <v>259</v>
      </c>
      <c r="D1316" s="225">
        <v>31084</v>
      </c>
      <c r="E1316" s="226" t="s">
        <v>262</v>
      </c>
      <c r="F1316" s="225" t="s">
        <v>52</v>
      </c>
      <c r="G1316" s="224" t="s">
        <v>251</v>
      </c>
      <c r="H1316" s="227" t="s">
        <v>77</v>
      </c>
      <c r="I1316" s="228">
        <v>46181</v>
      </c>
      <c r="J1316" s="229">
        <v>0.25582175925925926</v>
      </c>
      <c r="K1316" s="229">
        <v>0.79418981481481477</v>
      </c>
      <c r="L1316" s="229"/>
      <c r="M1316" s="230" t="s">
        <v>211</v>
      </c>
      <c r="N1316" s="231">
        <v>8</v>
      </c>
      <c r="O1316" s="231">
        <v>3</v>
      </c>
      <c r="P1316" s="231"/>
      <c r="Q1316" s="231"/>
      <c r="R1316" s="231"/>
      <c r="S1316" s="231"/>
      <c r="T1316" s="232">
        <f t="shared" si="73"/>
        <v>0</v>
      </c>
      <c r="U1316" s="224"/>
      <c r="V1316" s="224"/>
      <c r="W1316" s="224"/>
      <c r="X1316" s="224"/>
      <c r="Y1316" s="224"/>
      <c r="Z1316" s="224"/>
      <c r="AA1316" s="224"/>
      <c r="AB1316" s="224"/>
      <c r="AC1316" s="224"/>
      <c r="AD1316" s="224"/>
      <c r="AE1316" s="224"/>
    </row>
    <row r="1317" spans="1:31">
      <c r="A1317" s="222">
        <v>68</v>
      </c>
      <c r="B1317" s="223">
        <v>46154</v>
      </c>
      <c r="C1317" s="224" t="s">
        <v>299</v>
      </c>
      <c r="D1317" s="224">
        <v>32569</v>
      </c>
      <c r="E1317" s="226" t="s">
        <v>339</v>
      </c>
      <c r="F1317" s="225" t="s">
        <v>52</v>
      </c>
      <c r="G1317" s="224" t="s">
        <v>251</v>
      </c>
      <c r="H1317" s="227" t="s">
        <v>77</v>
      </c>
      <c r="I1317" s="228">
        <v>46181</v>
      </c>
      <c r="J1317" s="229"/>
      <c r="K1317" s="229"/>
      <c r="L1317" s="229" t="s">
        <v>213</v>
      </c>
      <c r="M1317" s="230" t="s">
        <v>211</v>
      </c>
      <c r="N1317" s="231"/>
      <c r="O1317" s="231"/>
      <c r="P1317" s="231"/>
      <c r="Q1317" s="231"/>
      <c r="R1317" s="231"/>
      <c r="S1317" s="231"/>
      <c r="T1317" s="232">
        <f t="shared" si="73"/>
        <v>0</v>
      </c>
      <c r="U1317" s="232"/>
      <c r="V1317" s="224"/>
      <c r="W1317" s="224"/>
      <c r="X1317" s="224"/>
      <c r="Y1317" s="224"/>
      <c r="Z1317" s="224"/>
      <c r="AA1317" s="224"/>
      <c r="AB1317" s="224"/>
      <c r="AC1317" s="224"/>
      <c r="AD1317" s="224"/>
      <c r="AE1317" s="224"/>
    </row>
    <row r="1318" spans="1:31">
      <c r="A1318" s="222">
        <v>69</v>
      </c>
      <c r="B1318" s="223">
        <v>46161</v>
      </c>
      <c r="C1318" s="224" t="s">
        <v>310</v>
      </c>
      <c r="D1318" s="225">
        <v>32204</v>
      </c>
      <c r="E1318" s="226" t="s">
        <v>320</v>
      </c>
      <c r="F1318" s="225" t="s">
        <v>50</v>
      </c>
      <c r="G1318" s="224" t="s">
        <v>251</v>
      </c>
      <c r="H1318" s="227" t="s">
        <v>333</v>
      </c>
      <c r="I1318" s="228">
        <v>46181</v>
      </c>
      <c r="J1318" s="229">
        <v>0.26719907407407406</v>
      </c>
      <c r="K1318" s="229">
        <v>0.67114583333333333</v>
      </c>
      <c r="L1318" s="229"/>
      <c r="M1318" s="230" t="s">
        <v>211</v>
      </c>
      <c r="N1318" s="231">
        <v>8</v>
      </c>
      <c r="O1318" s="231"/>
      <c r="P1318" s="231"/>
      <c r="Q1318" s="231"/>
      <c r="R1318" s="231"/>
      <c r="S1318" s="231"/>
      <c r="T1318" s="232">
        <f t="shared" si="73"/>
        <v>0</v>
      </c>
      <c r="U1318" s="224"/>
      <c r="V1318" s="224"/>
      <c r="W1318" s="224"/>
      <c r="X1318" s="224"/>
      <c r="Y1318" s="224"/>
      <c r="Z1318" s="224"/>
      <c r="AA1318" s="224"/>
      <c r="AB1318" s="224"/>
      <c r="AC1318" s="224"/>
      <c r="AD1318" s="224"/>
      <c r="AE1318" s="224"/>
    </row>
    <row r="1319" spans="1:31">
      <c r="A1319" s="222">
        <v>70</v>
      </c>
      <c r="B1319" s="223">
        <v>46161</v>
      </c>
      <c r="C1319" s="224" t="s">
        <v>310</v>
      </c>
      <c r="D1319" s="225">
        <v>32209</v>
      </c>
      <c r="E1319" s="226" t="s">
        <v>321</v>
      </c>
      <c r="F1319" s="225" t="s">
        <v>50</v>
      </c>
      <c r="G1319" s="224" t="s">
        <v>251</v>
      </c>
      <c r="H1319" s="227" t="s">
        <v>333</v>
      </c>
      <c r="I1319" s="228">
        <v>46181</v>
      </c>
      <c r="J1319" s="229">
        <v>0.26876157407407408</v>
      </c>
      <c r="K1319" s="229">
        <v>0.66949074074074078</v>
      </c>
      <c r="L1319" s="229"/>
      <c r="M1319" s="230" t="s">
        <v>211</v>
      </c>
      <c r="N1319" s="231">
        <v>8</v>
      </c>
      <c r="O1319" s="231"/>
      <c r="P1319" s="231"/>
      <c r="Q1319" s="231"/>
      <c r="R1319" s="231"/>
      <c r="S1319" s="231"/>
      <c r="T1319" s="232">
        <f t="shared" si="73"/>
        <v>0</v>
      </c>
      <c r="U1319" s="224"/>
      <c r="V1319" s="224"/>
      <c r="W1319" s="224"/>
      <c r="X1319" s="224"/>
      <c r="Y1319" s="224"/>
      <c r="Z1319" s="224"/>
      <c r="AA1319" s="224"/>
      <c r="AB1319" s="224"/>
      <c r="AC1319" s="224"/>
      <c r="AD1319" s="224"/>
      <c r="AE1319" s="224"/>
    </row>
    <row r="1320" spans="1:31">
      <c r="A1320" s="222">
        <v>71</v>
      </c>
      <c r="B1320" s="223">
        <v>46154</v>
      </c>
      <c r="C1320" s="224" t="s">
        <v>299</v>
      </c>
      <c r="D1320" s="224">
        <v>32557</v>
      </c>
      <c r="E1320" s="226" t="s">
        <v>305</v>
      </c>
      <c r="F1320" s="225" t="s">
        <v>54</v>
      </c>
      <c r="G1320" s="224" t="s">
        <v>251</v>
      </c>
      <c r="H1320" s="227" t="s">
        <v>77</v>
      </c>
      <c r="I1320" s="228">
        <v>46181</v>
      </c>
      <c r="J1320" s="229">
        <v>0.25061342592592595</v>
      </c>
      <c r="K1320" s="229">
        <v>0.6688425925925926</v>
      </c>
      <c r="L1320" s="229"/>
      <c r="M1320" s="230" t="s">
        <v>211</v>
      </c>
      <c r="N1320" s="231">
        <v>8</v>
      </c>
      <c r="O1320" s="231"/>
      <c r="P1320" s="231"/>
      <c r="Q1320" s="231"/>
      <c r="R1320" s="231"/>
      <c r="S1320" s="231"/>
      <c r="T1320" s="232">
        <f t="shared" si="73"/>
        <v>0</v>
      </c>
      <c r="U1320" s="232"/>
      <c r="V1320" s="224"/>
      <c r="W1320" s="224"/>
      <c r="X1320" s="224"/>
      <c r="Y1320" s="224"/>
      <c r="Z1320" s="224"/>
      <c r="AA1320" s="224"/>
      <c r="AB1320" s="224"/>
      <c r="AC1320" s="224"/>
      <c r="AD1320" s="224"/>
      <c r="AE1320" s="224"/>
    </row>
    <row r="1321" spans="1:31">
      <c r="A1321" s="222">
        <v>72</v>
      </c>
      <c r="B1321" s="223">
        <v>45944</v>
      </c>
      <c r="C1321" s="224" t="s">
        <v>214</v>
      </c>
      <c r="D1321" s="224">
        <v>31013</v>
      </c>
      <c r="E1321" s="226" t="s">
        <v>218</v>
      </c>
      <c r="F1321" s="225" t="s">
        <v>52</v>
      </c>
      <c r="G1321" s="224" t="s">
        <v>251</v>
      </c>
      <c r="H1321" s="227" t="s">
        <v>68</v>
      </c>
      <c r="I1321" s="228">
        <v>46181</v>
      </c>
      <c r="J1321" s="229">
        <v>0.2650925925925926</v>
      </c>
      <c r="K1321" s="229">
        <v>0.79402777777777778</v>
      </c>
      <c r="L1321" s="229"/>
      <c r="M1321" s="230" t="s">
        <v>211</v>
      </c>
      <c r="N1321" s="231">
        <v>8</v>
      </c>
      <c r="O1321" s="231">
        <v>3</v>
      </c>
      <c r="P1321" s="231"/>
      <c r="Q1321" s="231"/>
      <c r="R1321" s="231"/>
      <c r="S1321" s="231"/>
      <c r="T1321" s="232">
        <f t="shared" si="73"/>
        <v>0</v>
      </c>
      <c r="U1321" s="224"/>
      <c r="V1321" s="224"/>
      <c r="W1321" s="224"/>
      <c r="X1321" s="224"/>
      <c r="Y1321" s="224"/>
      <c r="Z1321" s="224"/>
      <c r="AA1321" s="224"/>
      <c r="AB1321" s="224"/>
      <c r="AC1321" s="224"/>
      <c r="AD1321" s="224"/>
      <c r="AE1321" s="224"/>
    </row>
    <row r="1322" spans="1:31">
      <c r="A1322" s="222">
        <v>73</v>
      </c>
      <c r="B1322" s="223">
        <v>45818</v>
      </c>
      <c r="C1322" s="224" t="s">
        <v>90</v>
      </c>
      <c r="D1322" s="225">
        <v>14866</v>
      </c>
      <c r="E1322" s="226" t="s">
        <v>267</v>
      </c>
      <c r="F1322" s="225" t="s">
        <v>52</v>
      </c>
      <c r="G1322" s="224" t="s">
        <v>251</v>
      </c>
      <c r="H1322" s="227" t="s">
        <v>288</v>
      </c>
      <c r="I1322" s="228">
        <v>46181</v>
      </c>
      <c r="J1322" s="229">
        <v>0.23041666666666666</v>
      </c>
      <c r="K1322" s="229">
        <v>0.79449074074074078</v>
      </c>
      <c r="L1322" s="229"/>
      <c r="M1322" s="230" t="s">
        <v>211</v>
      </c>
      <c r="N1322" s="231">
        <v>8</v>
      </c>
      <c r="O1322" s="231">
        <v>3</v>
      </c>
      <c r="P1322" s="231"/>
      <c r="Q1322" s="231"/>
      <c r="R1322" s="231"/>
      <c r="S1322" s="231"/>
      <c r="T1322" s="232">
        <f t="shared" si="73"/>
        <v>0</v>
      </c>
      <c r="U1322" s="224"/>
      <c r="V1322" s="224"/>
      <c r="W1322" s="224"/>
      <c r="X1322" s="224"/>
      <c r="Y1322" s="224"/>
      <c r="Z1322" s="224"/>
      <c r="AA1322" s="224"/>
      <c r="AB1322" s="224"/>
      <c r="AC1322" s="224"/>
      <c r="AD1322" s="224"/>
      <c r="AE1322" s="224"/>
    </row>
    <row r="1323" spans="1:31">
      <c r="A1323" s="222">
        <v>74</v>
      </c>
      <c r="B1323" s="223">
        <v>45636</v>
      </c>
      <c r="C1323" s="224" t="s">
        <v>124</v>
      </c>
      <c r="D1323" s="225">
        <v>10338</v>
      </c>
      <c r="E1323" s="226" t="s">
        <v>253</v>
      </c>
      <c r="F1323" s="225" t="s">
        <v>52</v>
      </c>
      <c r="G1323" s="224" t="s">
        <v>251</v>
      </c>
      <c r="H1323" s="227" t="s">
        <v>68</v>
      </c>
      <c r="I1323" s="228">
        <v>46181</v>
      </c>
      <c r="J1323" s="229">
        <v>0.27557870370370369</v>
      </c>
      <c r="K1323" s="229">
        <v>0.79356481481481478</v>
      </c>
      <c r="L1323" s="229"/>
      <c r="M1323" s="230" t="s">
        <v>211</v>
      </c>
      <c r="N1323" s="231">
        <v>8</v>
      </c>
      <c r="O1323" s="231">
        <v>3</v>
      </c>
      <c r="P1323" s="231"/>
      <c r="Q1323" s="231"/>
      <c r="R1323" s="231"/>
      <c r="S1323" s="231"/>
      <c r="T1323" s="232">
        <f t="shared" si="73"/>
        <v>0</v>
      </c>
      <c r="U1323" s="224"/>
      <c r="V1323" s="224"/>
      <c r="W1323" s="224"/>
      <c r="X1323" s="224"/>
      <c r="Y1323" s="224"/>
      <c r="Z1323" s="224"/>
      <c r="AA1323" s="224"/>
      <c r="AB1323" s="224"/>
      <c r="AC1323" s="224"/>
      <c r="AD1323" s="224"/>
      <c r="AE1323" s="224"/>
    </row>
    <row r="1324" spans="1:31">
      <c r="A1324" s="222">
        <v>75</v>
      </c>
      <c r="B1324" s="223">
        <v>45719</v>
      </c>
      <c r="C1324" s="224" t="s">
        <v>82</v>
      </c>
      <c r="D1324" s="225">
        <v>12081</v>
      </c>
      <c r="E1324" s="226" t="s">
        <v>125</v>
      </c>
      <c r="F1324" s="225" t="s">
        <v>54</v>
      </c>
      <c r="G1324" s="224" t="s">
        <v>251</v>
      </c>
      <c r="H1324" s="227" t="s">
        <v>60</v>
      </c>
      <c r="I1324" s="228">
        <v>46181</v>
      </c>
      <c r="J1324" s="229"/>
      <c r="K1324" s="229"/>
      <c r="L1324" s="229" t="s">
        <v>213</v>
      </c>
      <c r="M1324" s="230" t="s">
        <v>211</v>
      </c>
      <c r="N1324" s="231"/>
      <c r="O1324" s="231"/>
      <c r="P1324" s="231"/>
      <c r="Q1324" s="231"/>
      <c r="R1324" s="231"/>
      <c r="S1324" s="231"/>
      <c r="T1324" s="232">
        <f t="shared" si="73"/>
        <v>0</v>
      </c>
      <c r="U1324" s="224"/>
      <c r="V1324" s="224"/>
      <c r="W1324" s="224"/>
      <c r="X1324" s="224"/>
      <c r="Y1324" s="224"/>
      <c r="Z1324" s="224"/>
      <c r="AA1324" s="224"/>
      <c r="AB1324" s="224"/>
      <c r="AC1324" s="224"/>
      <c r="AD1324" s="224"/>
      <c r="AE1324" s="224"/>
    </row>
    <row r="1325" spans="1:31">
      <c r="A1325" s="222">
        <v>76</v>
      </c>
      <c r="B1325" s="223">
        <v>46154</v>
      </c>
      <c r="C1325" s="224" t="s">
        <v>299</v>
      </c>
      <c r="D1325" s="224">
        <v>32547</v>
      </c>
      <c r="E1325" s="226" t="s">
        <v>340</v>
      </c>
      <c r="F1325" s="225" t="s">
        <v>52</v>
      </c>
      <c r="G1325" s="224" t="s">
        <v>251</v>
      </c>
      <c r="H1325" s="227" t="s">
        <v>77</v>
      </c>
      <c r="I1325" s="228">
        <v>46181</v>
      </c>
      <c r="J1325" s="229">
        <v>0.25331018518518517</v>
      </c>
      <c r="K1325" s="229">
        <v>0.79716435185185186</v>
      </c>
      <c r="L1325" s="229"/>
      <c r="M1325" s="230" t="s">
        <v>211</v>
      </c>
      <c r="N1325" s="231">
        <v>8</v>
      </c>
      <c r="O1325" s="231">
        <v>3</v>
      </c>
      <c r="P1325" s="231"/>
      <c r="Q1325" s="231"/>
      <c r="R1325" s="231"/>
      <c r="S1325" s="231"/>
      <c r="T1325" s="232">
        <f t="shared" si="73"/>
        <v>0</v>
      </c>
      <c r="U1325" s="232"/>
      <c r="V1325" s="224"/>
      <c r="W1325" s="224"/>
      <c r="X1325" s="224"/>
      <c r="Y1325" s="224"/>
      <c r="Z1325" s="224"/>
      <c r="AA1325" s="224"/>
      <c r="AB1325" s="224"/>
      <c r="AC1325" s="224"/>
      <c r="AD1325" s="224"/>
      <c r="AE1325" s="224"/>
    </row>
    <row r="1326" spans="1:31">
      <c r="A1326" s="222">
        <v>77</v>
      </c>
      <c r="B1326" s="234">
        <v>46084</v>
      </c>
      <c r="C1326" s="224" t="s">
        <v>268</v>
      </c>
      <c r="D1326" s="224">
        <v>32820</v>
      </c>
      <c r="E1326" s="235" t="s">
        <v>274</v>
      </c>
      <c r="F1326" s="224" t="s">
        <v>52</v>
      </c>
      <c r="G1326" s="224" t="s">
        <v>251</v>
      </c>
      <c r="H1326" s="235" t="s">
        <v>77</v>
      </c>
      <c r="I1326" s="228">
        <v>46181</v>
      </c>
      <c r="J1326" s="229">
        <v>0.27008101851851851</v>
      </c>
      <c r="K1326" s="229">
        <v>0.79549768518518515</v>
      </c>
      <c r="L1326" s="229"/>
      <c r="M1326" s="230" t="s">
        <v>211</v>
      </c>
      <c r="N1326" s="231">
        <v>8</v>
      </c>
      <c r="O1326" s="231">
        <v>3</v>
      </c>
      <c r="P1326" s="231"/>
      <c r="Q1326" s="231"/>
      <c r="R1326" s="224"/>
      <c r="S1326" s="224"/>
      <c r="T1326" s="224">
        <v>0</v>
      </c>
      <c r="U1326" s="224"/>
      <c r="V1326" s="224"/>
      <c r="W1326" s="224"/>
      <c r="X1326" s="224"/>
      <c r="Y1326" s="224"/>
      <c r="Z1326" s="224"/>
      <c r="AA1326" s="224"/>
      <c r="AB1326" s="224"/>
      <c r="AC1326" s="224"/>
      <c r="AD1326" s="224"/>
      <c r="AE1326" s="224"/>
    </row>
    <row r="1327" spans="1:31">
      <c r="A1327" s="222">
        <v>78</v>
      </c>
      <c r="B1327" s="223">
        <v>45670</v>
      </c>
      <c r="C1327" s="224" t="s">
        <v>92</v>
      </c>
      <c r="D1327" s="224">
        <v>12457</v>
      </c>
      <c r="E1327" s="226" t="s">
        <v>297</v>
      </c>
      <c r="F1327" s="225" t="s">
        <v>52</v>
      </c>
      <c r="G1327" s="224" t="s">
        <v>251</v>
      </c>
      <c r="H1327" s="227" t="s">
        <v>258</v>
      </c>
      <c r="I1327" s="228">
        <v>46181</v>
      </c>
      <c r="J1327" s="229">
        <v>0.27106481481481481</v>
      </c>
      <c r="K1327" s="229">
        <v>0.79240740740740745</v>
      </c>
      <c r="L1327" s="229"/>
      <c r="M1327" s="230" t="s">
        <v>211</v>
      </c>
      <c r="N1327" s="231">
        <v>8</v>
      </c>
      <c r="O1327" s="231">
        <v>3</v>
      </c>
      <c r="P1327" s="231"/>
      <c r="Q1327" s="231"/>
      <c r="R1327" s="231"/>
      <c r="S1327" s="231"/>
      <c r="T1327" s="232">
        <f t="shared" ref="T1327:T1332" si="74">SUM(R1327:S1327)</f>
        <v>0</v>
      </c>
      <c r="U1327" s="224"/>
      <c r="V1327" s="224"/>
      <c r="W1327" s="224"/>
      <c r="X1327" s="224"/>
      <c r="Y1327" s="224"/>
      <c r="Z1327" s="224"/>
      <c r="AA1327" s="224"/>
      <c r="AB1327" s="224"/>
      <c r="AC1327" s="224"/>
      <c r="AD1327" s="224"/>
      <c r="AE1327" s="224"/>
    </row>
    <row r="1328" spans="1:31">
      <c r="A1328" s="222">
        <v>79</v>
      </c>
      <c r="B1328" s="223">
        <v>46154</v>
      </c>
      <c r="C1328" s="224" t="s">
        <v>299</v>
      </c>
      <c r="D1328" s="224">
        <v>32558</v>
      </c>
      <c r="E1328" s="226" t="s">
        <v>341</v>
      </c>
      <c r="F1328" s="225" t="s">
        <v>54</v>
      </c>
      <c r="G1328" s="224" t="s">
        <v>251</v>
      </c>
      <c r="H1328" s="227" t="s">
        <v>77</v>
      </c>
      <c r="I1328" s="228">
        <v>46181</v>
      </c>
      <c r="J1328" s="229">
        <v>0.26685185185185184</v>
      </c>
      <c r="K1328" s="229">
        <v>0.66888888888888887</v>
      </c>
      <c r="L1328" s="229"/>
      <c r="M1328" s="230" t="s">
        <v>211</v>
      </c>
      <c r="N1328" s="231">
        <v>8</v>
      </c>
      <c r="O1328" s="231"/>
      <c r="P1328" s="231"/>
      <c r="Q1328" s="231"/>
      <c r="R1328" s="231"/>
      <c r="S1328" s="231"/>
      <c r="T1328" s="232">
        <f t="shared" si="74"/>
        <v>0</v>
      </c>
      <c r="U1328" s="232"/>
      <c r="V1328" s="224"/>
      <c r="W1328" s="224"/>
      <c r="X1328" s="224"/>
      <c r="Y1328" s="224"/>
      <c r="Z1328" s="224"/>
      <c r="AA1328" s="224"/>
      <c r="AB1328" s="224"/>
      <c r="AC1328" s="224"/>
      <c r="AD1328" s="224"/>
      <c r="AE1328" s="224"/>
    </row>
    <row r="1329" spans="1:31">
      <c r="A1329" s="222">
        <v>80</v>
      </c>
      <c r="B1329" s="223">
        <v>46154</v>
      </c>
      <c r="C1329" s="224" t="s">
        <v>299</v>
      </c>
      <c r="D1329" s="224">
        <v>32548</v>
      </c>
      <c r="E1329" s="226" t="s">
        <v>342</v>
      </c>
      <c r="F1329" s="225" t="s">
        <v>52</v>
      </c>
      <c r="G1329" s="224" t="s">
        <v>251</v>
      </c>
      <c r="H1329" s="227" t="s">
        <v>77</v>
      </c>
      <c r="I1329" s="228">
        <v>46181</v>
      </c>
      <c r="J1329" s="229">
        <v>0.25364583333333335</v>
      </c>
      <c r="K1329" s="229">
        <v>0.79731481481481481</v>
      </c>
      <c r="L1329" s="229"/>
      <c r="M1329" s="230" t="s">
        <v>211</v>
      </c>
      <c r="N1329" s="231">
        <v>8</v>
      </c>
      <c r="O1329" s="231">
        <v>3</v>
      </c>
      <c r="P1329" s="231"/>
      <c r="Q1329" s="231"/>
      <c r="R1329" s="231"/>
      <c r="S1329" s="231"/>
      <c r="T1329" s="232">
        <f t="shared" si="74"/>
        <v>0</v>
      </c>
      <c r="U1329" s="232"/>
      <c r="V1329" s="224"/>
      <c r="W1329" s="224"/>
      <c r="X1329" s="224"/>
      <c r="Y1329" s="224"/>
      <c r="Z1329" s="224"/>
      <c r="AA1329" s="224"/>
      <c r="AB1329" s="224"/>
      <c r="AC1329" s="224"/>
      <c r="AD1329" s="224"/>
      <c r="AE1329" s="224"/>
    </row>
    <row r="1330" spans="1:31">
      <c r="A1330" s="222">
        <v>81</v>
      </c>
      <c r="B1330" s="223">
        <v>45951</v>
      </c>
      <c r="C1330" s="224" t="s">
        <v>238</v>
      </c>
      <c r="D1330" s="224">
        <v>31022</v>
      </c>
      <c r="E1330" s="226" t="s">
        <v>241</v>
      </c>
      <c r="F1330" s="225" t="s">
        <v>52</v>
      </c>
      <c r="G1330" s="224" t="s">
        <v>209</v>
      </c>
      <c r="H1330" s="227" t="s">
        <v>258</v>
      </c>
      <c r="I1330" s="228">
        <v>46181</v>
      </c>
      <c r="J1330" s="229">
        <v>0.75240740740740741</v>
      </c>
      <c r="K1330" s="229">
        <v>0.29723379629629632</v>
      </c>
      <c r="L1330" s="229"/>
      <c r="M1330" s="230" t="s">
        <v>210</v>
      </c>
      <c r="N1330" s="231">
        <v>8</v>
      </c>
      <c r="O1330" s="231">
        <v>3</v>
      </c>
      <c r="P1330" s="231">
        <v>2</v>
      </c>
      <c r="Q1330" s="231">
        <v>5</v>
      </c>
      <c r="R1330" s="231"/>
      <c r="S1330" s="231"/>
      <c r="T1330" s="232">
        <f t="shared" si="74"/>
        <v>0</v>
      </c>
      <c r="U1330" s="224"/>
      <c r="V1330" s="224"/>
      <c r="W1330" s="224"/>
      <c r="X1330" s="224"/>
      <c r="Y1330" s="224"/>
      <c r="Z1330" s="224"/>
      <c r="AA1330" s="224"/>
      <c r="AB1330" s="224"/>
      <c r="AC1330" s="224"/>
      <c r="AD1330" s="224"/>
      <c r="AE1330" s="224"/>
    </row>
    <row r="1331" spans="1:31">
      <c r="A1331" s="222">
        <v>82</v>
      </c>
      <c r="B1331" s="223">
        <v>45440</v>
      </c>
      <c r="C1331" s="224" t="s">
        <v>104</v>
      </c>
      <c r="D1331" s="225">
        <v>6456</v>
      </c>
      <c r="E1331" s="226" t="s">
        <v>127</v>
      </c>
      <c r="F1331" s="225" t="s">
        <v>52</v>
      </c>
      <c r="G1331" s="224" t="s">
        <v>251</v>
      </c>
      <c r="H1331" s="227" t="s">
        <v>58</v>
      </c>
      <c r="I1331" s="228">
        <v>46181</v>
      </c>
      <c r="J1331" s="229">
        <v>0.26103009259259258</v>
      </c>
      <c r="K1331" s="229">
        <v>0.79623842592592597</v>
      </c>
      <c r="L1331" s="229"/>
      <c r="M1331" s="230" t="s">
        <v>211</v>
      </c>
      <c r="N1331" s="231">
        <v>8</v>
      </c>
      <c r="O1331" s="231">
        <v>3</v>
      </c>
      <c r="P1331" s="231"/>
      <c r="Q1331" s="231"/>
      <c r="R1331" s="231"/>
      <c r="S1331" s="231"/>
      <c r="T1331" s="232">
        <f t="shared" si="74"/>
        <v>0</v>
      </c>
      <c r="U1331" s="224"/>
      <c r="V1331" s="224"/>
      <c r="W1331" s="224"/>
      <c r="X1331" s="224"/>
      <c r="Y1331" s="224"/>
      <c r="Z1331" s="224"/>
      <c r="AA1331" s="224"/>
      <c r="AB1331" s="224"/>
      <c r="AC1331" s="224"/>
      <c r="AD1331" s="224"/>
      <c r="AE1331" s="224"/>
    </row>
    <row r="1332" spans="1:31">
      <c r="A1332" s="222">
        <v>83</v>
      </c>
      <c r="B1332" s="223">
        <v>45685</v>
      </c>
      <c r="C1332" s="224" t="s">
        <v>81</v>
      </c>
      <c r="D1332" s="225">
        <v>12783</v>
      </c>
      <c r="E1332" s="226" t="s">
        <v>129</v>
      </c>
      <c r="F1332" s="225" t="s">
        <v>52</v>
      </c>
      <c r="G1332" s="224" t="s">
        <v>251</v>
      </c>
      <c r="H1332" s="227" t="s">
        <v>296</v>
      </c>
      <c r="I1332" s="228">
        <v>46181</v>
      </c>
      <c r="J1332" s="229">
        <v>0.24355324074074075</v>
      </c>
      <c r="K1332" s="229">
        <v>0.7940625</v>
      </c>
      <c r="L1332" s="229"/>
      <c r="M1332" s="230" t="s">
        <v>211</v>
      </c>
      <c r="N1332" s="231">
        <v>8</v>
      </c>
      <c r="O1332" s="231">
        <v>3</v>
      </c>
      <c r="P1332" s="231"/>
      <c r="Q1332" s="231"/>
      <c r="R1332" s="231"/>
      <c r="S1332" s="231"/>
      <c r="T1332" s="232">
        <f t="shared" si="74"/>
        <v>0</v>
      </c>
      <c r="U1332" s="224"/>
      <c r="V1332" s="224"/>
      <c r="W1332" s="224"/>
      <c r="X1332" s="224"/>
      <c r="Y1332" s="224"/>
      <c r="Z1332" s="224"/>
      <c r="AA1332" s="224"/>
      <c r="AB1332" s="224"/>
      <c r="AC1332" s="224"/>
      <c r="AD1332" s="224"/>
      <c r="AE1332" s="224"/>
    </row>
    <row r="1333" spans="1:31">
      <c r="A1333" s="222">
        <v>84</v>
      </c>
      <c r="B1333" s="234">
        <v>46084</v>
      </c>
      <c r="C1333" s="224" t="s">
        <v>268</v>
      </c>
      <c r="D1333" s="224">
        <v>31638</v>
      </c>
      <c r="E1333" s="235" t="s">
        <v>275</v>
      </c>
      <c r="F1333" s="224" t="s">
        <v>52</v>
      </c>
      <c r="G1333" s="224" t="s">
        <v>209</v>
      </c>
      <c r="H1333" s="235" t="s">
        <v>258</v>
      </c>
      <c r="I1333" s="228">
        <v>46181</v>
      </c>
      <c r="J1333" s="229">
        <v>0.76200231481481484</v>
      </c>
      <c r="K1333" s="229">
        <v>0.17040509259259259</v>
      </c>
      <c r="L1333" s="229"/>
      <c r="M1333" s="230" t="s">
        <v>210</v>
      </c>
      <c r="N1333" s="231">
        <v>8</v>
      </c>
      <c r="O1333" s="231"/>
      <c r="P1333" s="231"/>
      <c r="Q1333" s="231">
        <v>5</v>
      </c>
      <c r="R1333" s="224"/>
      <c r="S1333" s="224"/>
      <c r="T1333" s="224">
        <v>0</v>
      </c>
      <c r="U1333" s="224"/>
      <c r="V1333" s="224"/>
      <c r="W1333" s="224"/>
      <c r="X1333" s="224"/>
      <c r="Y1333" s="224"/>
      <c r="Z1333" s="224"/>
      <c r="AA1333" s="224"/>
      <c r="AB1333" s="224"/>
      <c r="AC1333" s="224"/>
      <c r="AD1333" s="224"/>
      <c r="AE1333" s="224"/>
    </row>
    <row r="1334" spans="1:31">
      <c r="A1334" s="222">
        <v>85</v>
      </c>
      <c r="B1334" s="223">
        <v>46161</v>
      </c>
      <c r="C1334" s="224" t="s">
        <v>310</v>
      </c>
      <c r="D1334" s="225">
        <v>32213</v>
      </c>
      <c r="E1334" s="226" t="s">
        <v>322</v>
      </c>
      <c r="F1334" s="225" t="s">
        <v>50</v>
      </c>
      <c r="G1334" s="224" t="s">
        <v>212</v>
      </c>
      <c r="H1334" s="227" t="s">
        <v>215</v>
      </c>
      <c r="I1334" s="228">
        <v>46181</v>
      </c>
      <c r="J1334" s="229">
        <v>0.24980324074074073</v>
      </c>
      <c r="K1334" s="229">
        <v>0.67131944444444447</v>
      </c>
      <c r="L1334" s="229"/>
      <c r="M1334" s="230" t="s">
        <v>212</v>
      </c>
      <c r="N1334" s="231">
        <v>8</v>
      </c>
      <c r="O1334" s="231"/>
      <c r="P1334" s="231"/>
      <c r="Q1334" s="231"/>
      <c r="R1334" s="231"/>
      <c r="S1334" s="231"/>
      <c r="T1334" s="232">
        <f t="shared" ref="T1334:T1341" si="75">SUM(R1334:S1334)</f>
        <v>0</v>
      </c>
      <c r="U1334" s="224"/>
      <c r="V1334" s="224"/>
      <c r="W1334" s="224"/>
      <c r="X1334" s="224"/>
      <c r="Y1334" s="224"/>
      <c r="Z1334" s="224"/>
      <c r="AA1334" s="224"/>
      <c r="AB1334" s="224"/>
      <c r="AC1334" s="224"/>
      <c r="AD1334" s="224"/>
      <c r="AE1334" s="224"/>
    </row>
    <row r="1335" spans="1:31">
      <c r="A1335" s="222">
        <v>86</v>
      </c>
      <c r="B1335" s="223">
        <v>46154</v>
      </c>
      <c r="C1335" s="224" t="s">
        <v>299</v>
      </c>
      <c r="D1335" s="224">
        <v>32554</v>
      </c>
      <c r="E1335" s="226" t="s">
        <v>343</v>
      </c>
      <c r="F1335" s="225" t="s">
        <v>54</v>
      </c>
      <c r="G1335" s="224" t="s">
        <v>209</v>
      </c>
      <c r="H1335" s="227" t="s">
        <v>68</v>
      </c>
      <c r="I1335" s="228">
        <v>46181</v>
      </c>
      <c r="J1335" s="229">
        <v>0.76476851851851857</v>
      </c>
      <c r="K1335" s="229">
        <v>0.29269675925925925</v>
      </c>
      <c r="L1335" s="229"/>
      <c r="M1335" s="230" t="s">
        <v>210</v>
      </c>
      <c r="N1335" s="231">
        <v>8</v>
      </c>
      <c r="O1335" s="231">
        <v>3</v>
      </c>
      <c r="P1335" s="231">
        <v>2</v>
      </c>
      <c r="Q1335" s="231">
        <v>5</v>
      </c>
      <c r="R1335" s="231"/>
      <c r="S1335" s="231"/>
      <c r="T1335" s="232">
        <f t="shared" si="75"/>
        <v>0</v>
      </c>
      <c r="U1335" s="232"/>
      <c r="V1335" s="224"/>
      <c r="W1335" s="224"/>
      <c r="X1335" s="224"/>
      <c r="Y1335" s="224"/>
      <c r="Z1335" s="224"/>
      <c r="AA1335" s="224"/>
      <c r="AB1335" s="224"/>
      <c r="AC1335" s="224"/>
      <c r="AD1335" s="224"/>
      <c r="AE1335" s="224"/>
    </row>
    <row r="1336" spans="1:31">
      <c r="A1336" s="222">
        <v>87</v>
      </c>
      <c r="B1336" s="223">
        <v>45456</v>
      </c>
      <c r="C1336" s="224" t="s">
        <v>130</v>
      </c>
      <c r="D1336" s="225">
        <v>6555</v>
      </c>
      <c r="E1336" s="226" t="s">
        <v>131</v>
      </c>
      <c r="F1336" s="225" t="s">
        <v>52</v>
      </c>
      <c r="G1336" s="224" t="s">
        <v>209</v>
      </c>
      <c r="H1336" s="227" t="s">
        <v>84</v>
      </c>
      <c r="I1336" s="228">
        <v>46181</v>
      </c>
      <c r="J1336" s="229">
        <v>0.77368055555555559</v>
      </c>
      <c r="K1336" s="229">
        <v>0.29368055555555556</v>
      </c>
      <c r="L1336" s="229"/>
      <c r="M1336" s="230" t="s">
        <v>210</v>
      </c>
      <c r="N1336" s="231">
        <v>8</v>
      </c>
      <c r="O1336" s="231">
        <v>3</v>
      </c>
      <c r="P1336" s="231">
        <v>2</v>
      </c>
      <c r="Q1336" s="231">
        <v>5</v>
      </c>
      <c r="R1336" s="231"/>
      <c r="S1336" s="231"/>
      <c r="T1336" s="232">
        <f t="shared" si="75"/>
        <v>0</v>
      </c>
      <c r="U1336" s="224"/>
      <c r="V1336" s="224"/>
      <c r="W1336" s="224"/>
      <c r="X1336" s="224"/>
      <c r="Y1336" s="224"/>
      <c r="Z1336" s="224"/>
      <c r="AA1336" s="224"/>
      <c r="AB1336" s="224"/>
      <c r="AC1336" s="224"/>
      <c r="AD1336" s="224"/>
      <c r="AE1336" s="224"/>
    </row>
    <row r="1337" spans="1:31">
      <c r="A1337" s="222">
        <v>88</v>
      </c>
      <c r="B1337" s="223">
        <v>46161</v>
      </c>
      <c r="C1337" s="224" t="s">
        <v>310</v>
      </c>
      <c r="D1337" s="225">
        <v>32218</v>
      </c>
      <c r="E1337" s="226" t="s">
        <v>323</v>
      </c>
      <c r="F1337" s="225" t="s">
        <v>50</v>
      </c>
      <c r="G1337" s="224" t="s">
        <v>209</v>
      </c>
      <c r="H1337" s="227" t="s">
        <v>215</v>
      </c>
      <c r="I1337" s="228">
        <v>46181</v>
      </c>
      <c r="J1337" s="229">
        <v>0.76034722222222217</v>
      </c>
      <c r="K1337" s="229">
        <v>0.17025462962962962</v>
      </c>
      <c r="L1337" s="229"/>
      <c r="M1337" s="230" t="s">
        <v>210</v>
      </c>
      <c r="N1337" s="231">
        <v>8</v>
      </c>
      <c r="O1337" s="231"/>
      <c r="P1337" s="231"/>
      <c r="Q1337" s="231">
        <v>5</v>
      </c>
      <c r="R1337" s="231"/>
      <c r="S1337" s="231"/>
      <c r="T1337" s="232">
        <f t="shared" si="75"/>
        <v>0</v>
      </c>
      <c r="U1337" s="224"/>
      <c r="V1337" s="224"/>
      <c r="W1337" s="224"/>
      <c r="X1337" s="224"/>
      <c r="Y1337" s="224"/>
      <c r="Z1337" s="224"/>
      <c r="AA1337" s="224"/>
      <c r="AB1337" s="224"/>
      <c r="AC1337" s="224"/>
      <c r="AD1337" s="224"/>
      <c r="AE1337" s="224"/>
    </row>
    <row r="1338" spans="1:31">
      <c r="A1338" s="222">
        <v>89</v>
      </c>
      <c r="B1338" s="223">
        <v>45531</v>
      </c>
      <c r="C1338" s="224" t="s">
        <v>66</v>
      </c>
      <c r="D1338" s="225">
        <v>7091</v>
      </c>
      <c r="E1338" s="226" t="s">
        <v>132</v>
      </c>
      <c r="F1338" s="225" t="s">
        <v>52</v>
      </c>
      <c r="G1338" s="224" t="s">
        <v>251</v>
      </c>
      <c r="H1338" s="227" t="s">
        <v>68</v>
      </c>
      <c r="I1338" s="228">
        <v>46181</v>
      </c>
      <c r="J1338" s="229">
        <v>0.24582175925925925</v>
      </c>
      <c r="K1338" s="229">
        <v>0.79644675925925923</v>
      </c>
      <c r="L1338" s="229"/>
      <c r="M1338" s="230" t="s">
        <v>211</v>
      </c>
      <c r="N1338" s="231">
        <v>8</v>
      </c>
      <c r="O1338" s="231">
        <v>3</v>
      </c>
      <c r="P1338" s="231"/>
      <c r="Q1338" s="231"/>
      <c r="R1338" s="231"/>
      <c r="S1338" s="231"/>
      <c r="T1338" s="232">
        <f t="shared" si="75"/>
        <v>0</v>
      </c>
      <c r="U1338" s="224"/>
      <c r="V1338" s="224"/>
      <c r="W1338" s="224"/>
      <c r="X1338" s="224"/>
      <c r="Y1338" s="224"/>
      <c r="Z1338" s="224"/>
      <c r="AA1338" s="224"/>
      <c r="AB1338" s="224"/>
      <c r="AC1338" s="224"/>
      <c r="AD1338" s="224"/>
      <c r="AE1338" s="224"/>
    </row>
    <row r="1339" spans="1:31">
      <c r="A1339" s="222">
        <v>90</v>
      </c>
      <c r="B1339" s="223">
        <v>45818</v>
      </c>
      <c r="C1339" s="224" t="s">
        <v>90</v>
      </c>
      <c r="D1339" s="225">
        <v>14873</v>
      </c>
      <c r="E1339" s="226" t="s">
        <v>133</v>
      </c>
      <c r="F1339" s="225" t="s">
        <v>52</v>
      </c>
      <c r="G1339" s="224" t="s">
        <v>251</v>
      </c>
      <c r="H1339" s="227" t="s">
        <v>68</v>
      </c>
      <c r="I1339" s="228">
        <v>46181</v>
      </c>
      <c r="J1339" s="229">
        <v>0.27302083333333332</v>
      </c>
      <c r="K1339" s="229">
        <v>0.66814814814814816</v>
      </c>
      <c r="L1339" s="229"/>
      <c r="M1339" s="230" t="s">
        <v>211</v>
      </c>
      <c r="N1339" s="231">
        <v>8</v>
      </c>
      <c r="O1339" s="231"/>
      <c r="P1339" s="231"/>
      <c r="Q1339" s="231"/>
      <c r="R1339" s="231"/>
      <c r="S1339" s="231"/>
      <c r="T1339" s="232">
        <f t="shared" si="75"/>
        <v>0</v>
      </c>
      <c r="U1339" s="224"/>
      <c r="V1339" s="224"/>
      <c r="W1339" s="224"/>
      <c r="X1339" s="224"/>
      <c r="Y1339" s="224"/>
      <c r="Z1339" s="224"/>
      <c r="AA1339" s="224"/>
      <c r="AB1339" s="224"/>
      <c r="AC1339" s="224"/>
      <c r="AD1339" s="224"/>
      <c r="AE1339" s="224"/>
    </row>
    <row r="1340" spans="1:31">
      <c r="A1340" s="222">
        <v>91</v>
      </c>
      <c r="B1340" s="223">
        <v>45755</v>
      </c>
      <c r="C1340" s="224" t="s">
        <v>70</v>
      </c>
      <c r="D1340" s="225">
        <v>11675</v>
      </c>
      <c r="E1340" s="226" t="s">
        <v>134</v>
      </c>
      <c r="F1340" s="225" t="s">
        <v>52</v>
      </c>
      <c r="G1340" s="224" t="s">
        <v>251</v>
      </c>
      <c r="H1340" s="227" t="s">
        <v>289</v>
      </c>
      <c r="I1340" s="228">
        <v>46181</v>
      </c>
      <c r="J1340" s="229">
        <v>0.26989583333333333</v>
      </c>
      <c r="K1340" s="229">
        <v>0.79651620370370368</v>
      </c>
      <c r="L1340" s="229"/>
      <c r="M1340" s="230" t="s">
        <v>211</v>
      </c>
      <c r="N1340" s="231">
        <v>8</v>
      </c>
      <c r="O1340" s="231">
        <v>3</v>
      </c>
      <c r="P1340" s="231"/>
      <c r="Q1340" s="231"/>
      <c r="R1340" s="231"/>
      <c r="S1340" s="231"/>
      <c r="T1340" s="232">
        <f t="shared" si="75"/>
        <v>0</v>
      </c>
      <c r="U1340" s="224"/>
      <c r="V1340" s="224"/>
      <c r="W1340" s="224"/>
      <c r="X1340" s="224"/>
      <c r="Y1340" s="224"/>
      <c r="Z1340" s="224"/>
      <c r="AA1340" s="224"/>
      <c r="AB1340" s="224"/>
      <c r="AC1340" s="224"/>
      <c r="AD1340" s="224"/>
      <c r="AE1340" s="224"/>
    </row>
    <row r="1341" spans="1:31">
      <c r="A1341" s="222">
        <v>92</v>
      </c>
      <c r="B1341" s="223">
        <v>45755</v>
      </c>
      <c r="C1341" s="224" t="s">
        <v>70</v>
      </c>
      <c r="D1341" s="225">
        <v>11728</v>
      </c>
      <c r="E1341" s="226" t="s">
        <v>135</v>
      </c>
      <c r="F1341" s="225" t="s">
        <v>54</v>
      </c>
      <c r="G1341" s="224" t="s">
        <v>251</v>
      </c>
      <c r="H1341" s="227" t="s">
        <v>288</v>
      </c>
      <c r="I1341" s="228">
        <v>46181</v>
      </c>
      <c r="J1341" s="229">
        <v>0.25270833333333331</v>
      </c>
      <c r="K1341" s="229">
        <v>0.79196759259259264</v>
      </c>
      <c r="L1341" s="229"/>
      <c r="M1341" s="230" t="s">
        <v>211</v>
      </c>
      <c r="N1341" s="231">
        <v>8</v>
      </c>
      <c r="O1341" s="231">
        <v>3</v>
      </c>
      <c r="P1341" s="231"/>
      <c r="Q1341" s="231"/>
      <c r="R1341" s="231"/>
      <c r="S1341" s="231"/>
      <c r="T1341" s="232">
        <f t="shared" si="75"/>
        <v>0</v>
      </c>
      <c r="U1341" s="224"/>
      <c r="V1341" s="224"/>
      <c r="W1341" s="224"/>
      <c r="X1341" s="224"/>
      <c r="Y1341" s="224"/>
      <c r="Z1341" s="224"/>
      <c r="AA1341" s="224"/>
      <c r="AB1341" s="224"/>
      <c r="AC1341" s="224"/>
      <c r="AD1341" s="224"/>
      <c r="AE1341" s="224"/>
    </row>
    <row r="1342" spans="1:31">
      <c r="A1342" s="222">
        <v>93</v>
      </c>
      <c r="B1342" s="234">
        <v>46084</v>
      </c>
      <c r="C1342" s="224" t="s">
        <v>268</v>
      </c>
      <c r="D1342" s="224">
        <v>32825</v>
      </c>
      <c r="E1342" s="235" t="s">
        <v>276</v>
      </c>
      <c r="F1342" s="224" t="s">
        <v>52</v>
      </c>
      <c r="G1342" s="224" t="s">
        <v>251</v>
      </c>
      <c r="H1342" s="227" t="s">
        <v>258</v>
      </c>
      <c r="I1342" s="228">
        <v>46181</v>
      </c>
      <c r="J1342" s="229"/>
      <c r="K1342" s="229"/>
      <c r="L1342" s="229" t="s">
        <v>213</v>
      </c>
      <c r="M1342" s="230" t="s">
        <v>211</v>
      </c>
      <c r="N1342" s="224"/>
      <c r="O1342" s="224"/>
      <c r="P1342" s="224"/>
      <c r="Q1342" s="224"/>
      <c r="R1342" s="224"/>
      <c r="S1342" s="224"/>
      <c r="T1342" s="224">
        <v>0</v>
      </c>
      <c r="U1342" s="224"/>
      <c r="V1342" s="224"/>
      <c r="W1342" s="224"/>
      <c r="X1342" s="224"/>
      <c r="Y1342" s="224"/>
      <c r="Z1342" s="224"/>
      <c r="AA1342" s="224"/>
      <c r="AB1342" s="224"/>
      <c r="AC1342" s="224"/>
      <c r="AD1342" s="224"/>
      <c r="AE1342" s="224"/>
    </row>
    <row r="1343" spans="1:31">
      <c r="A1343" s="222">
        <v>94</v>
      </c>
      <c r="B1343" s="223">
        <v>46161</v>
      </c>
      <c r="C1343" s="224" t="s">
        <v>310</v>
      </c>
      <c r="D1343" s="225">
        <v>32215</v>
      </c>
      <c r="E1343" s="226" t="s">
        <v>324</v>
      </c>
      <c r="F1343" s="225" t="s">
        <v>50</v>
      </c>
      <c r="G1343" s="224" t="s">
        <v>212</v>
      </c>
      <c r="H1343" s="227" t="s">
        <v>215</v>
      </c>
      <c r="I1343" s="228">
        <v>46181</v>
      </c>
      <c r="J1343" s="229">
        <v>0.26403935185185184</v>
      </c>
      <c r="K1343" s="229">
        <v>0.67125000000000001</v>
      </c>
      <c r="L1343" s="229"/>
      <c r="M1343" s="230" t="s">
        <v>212</v>
      </c>
      <c r="N1343" s="231">
        <v>8</v>
      </c>
      <c r="O1343" s="231"/>
      <c r="P1343" s="231"/>
      <c r="Q1343" s="231"/>
      <c r="R1343" s="231"/>
      <c r="S1343" s="231"/>
      <c r="T1343" s="232">
        <f t="shared" ref="T1343:T1348" si="76">SUM(R1343:S1343)</f>
        <v>0</v>
      </c>
      <c r="U1343" s="224"/>
      <c r="V1343" s="224"/>
      <c r="W1343" s="224"/>
      <c r="X1343" s="224"/>
      <c r="Y1343" s="224"/>
      <c r="Z1343" s="224"/>
      <c r="AA1343" s="224"/>
      <c r="AB1343" s="224"/>
      <c r="AC1343" s="224"/>
      <c r="AD1343" s="224"/>
      <c r="AE1343" s="224"/>
    </row>
    <row r="1344" spans="1:31">
      <c r="A1344" s="222">
        <v>95</v>
      </c>
      <c r="B1344" s="223">
        <v>45811</v>
      </c>
      <c r="C1344" s="224" t="s">
        <v>51</v>
      </c>
      <c r="D1344" s="225">
        <v>13359</v>
      </c>
      <c r="E1344" s="226" t="s">
        <v>137</v>
      </c>
      <c r="F1344" s="225" t="s">
        <v>52</v>
      </c>
      <c r="G1344" s="224" t="s">
        <v>209</v>
      </c>
      <c r="H1344" s="227" t="s">
        <v>258</v>
      </c>
      <c r="I1344" s="228">
        <v>46181</v>
      </c>
      <c r="J1344" s="229">
        <v>0.75247685185185187</v>
      </c>
      <c r="K1344" s="229">
        <v>0.16900462962962962</v>
      </c>
      <c r="L1344" s="229"/>
      <c r="M1344" s="230" t="s">
        <v>210</v>
      </c>
      <c r="N1344" s="231">
        <v>8</v>
      </c>
      <c r="O1344" s="231"/>
      <c r="P1344" s="231"/>
      <c r="Q1344" s="231">
        <v>5</v>
      </c>
      <c r="R1344" s="231"/>
      <c r="S1344" s="231"/>
      <c r="T1344" s="232">
        <f t="shared" si="76"/>
        <v>0</v>
      </c>
      <c r="U1344" s="224"/>
      <c r="V1344" s="224"/>
      <c r="W1344" s="224"/>
      <c r="X1344" s="224"/>
      <c r="Y1344" s="224"/>
      <c r="Z1344" s="224"/>
      <c r="AA1344" s="224"/>
      <c r="AB1344" s="224"/>
      <c r="AC1344" s="224"/>
      <c r="AD1344" s="224"/>
      <c r="AE1344" s="224"/>
    </row>
    <row r="1345" spans="1:31">
      <c r="A1345" s="222">
        <v>96</v>
      </c>
      <c r="B1345" s="223">
        <v>45497</v>
      </c>
      <c r="C1345" s="224" t="s">
        <v>99</v>
      </c>
      <c r="D1345" s="225">
        <v>6756</v>
      </c>
      <c r="E1345" s="226" t="s">
        <v>138</v>
      </c>
      <c r="F1345" s="225" t="s">
        <v>52</v>
      </c>
      <c r="G1345" s="224" t="s">
        <v>251</v>
      </c>
      <c r="H1345" s="227" t="s">
        <v>68</v>
      </c>
      <c r="I1345" s="228">
        <v>46181</v>
      </c>
      <c r="J1345" s="229"/>
      <c r="K1345" s="229"/>
      <c r="L1345" s="229" t="s">
        <v>213</v>
      </c>
      <c r="M1345" s="230" t="s">
        <v>211</v>
      </c>
      <c r="N1345" s="231"/>
      <c r="O1345" s="231"/>
      <c r="P1345" s="231"/>
      <c r="Q1345" s="231"/>
      <c r="R1345" s="231"/>
      <c r="S1345" s="231"/>
      <c r="T1345" s="232">
        <f t="shared" si="76"/>
        <v>0</v>
      </c>
      <c r="U1345" s="224"/>
      <c r="V1345" s="224"/>
      <c r="W1345" s="224"/>
      <c r="X1345" s="224"/>
      <c r="Y1345" s="224"/>
      <c r="Z1345" s="224"/>
      <c r="AA1345" s="224"/>
      <c r="AB1345" s="224"/>
      <c r="AC1345" s="224"/>
      <c r="AD1345" s="224"/>
      <c r="AE1345" s="224"/>
    </row>
    <row r="1346" spans="1:31">
      <c r="A1346" s="222">
        <v>97</v>
      </c>
      <c r="B1346" s="223">
        <v>45685</v>
      </c>
      <c r="C1346" s="224" t="s">
        <v>81</v>
      </c>
      <c r="D1346" s="225">
        <v>12743</v>
      </c>
      <c r="E1346" s="226" t="s">
        <v>139</v>
      </c>
      <c r="F1346" s="225" t="s">
        <v>54</v>
      </c>
      <c r="G1346" s="224" t="s">
        <v>251</v>
      </c>
      <c r="H1346" s="227" t="s">
        <v>289</v>
      </c>
      <c r="I1346" s="228">
        <v>46181</v>
      </c>
      <c r="J1346" s="229">
        <v>0.27173611111111112</v>
      </c>
      <c r="K1346" s="229">
        <v>0.66723379629629631</v>
      </c>
      <c r="L1346" s="229"/>
      <c r="M1346" s="230" t="s">
        <v>211</v>
      </c>
      <c r="N1346" s="231">
        <v>8</v>
      </c>
      <c r="O1346" s="231"/>
      <c r="P1346" s="231"/>
      <c r="Q1346" s="231"/>
      <c r="R1346" s="231"/>
      <c r="S1346" s="231"/>
      <c r="T1346" s="232">
        <f t="shared" si="76"/>
        <v>0</v>
      </c>
      <c r="U1346" s="224"/>
      <c r="V1346" s="224"/>
      <c r="W1346" s="224"/>
      <c r="X1346" s="224"/>
      <c r="Y1346" s="224"/>
      <c r="Z1346" s="224"/>
      <c r="AA1346" s="224"/>
      <c r="AB1346" s="224"/>
      <c r="AC1346" s="224"/>
      <c r="AD1346" s="224"/>
      <c r="AE1346" s="224"/>
    </row>
    <row r="1347" spans="1:31">
      <c r="A1347" s="222">
        <v>98</v>
      </c>
      <c r="B1347" s="223">
        <v>46154</v>
      </c>
      <c r="C1347" s="224" t="s">
        <v>299</v>
      </c>
      <c r="D1347" s="224">
        <v>32543</v>
      </c>
      <c r="E1347" s="226" t="s">
        <v>344</v>
      </c>
      <c r="F1347" s="225" t="s">
        <v>50</v>
      </c>
      <c r="G1347" s="224" t="s">
        <v>251</v>
      </c>
      <c r="H1347" s="227" t="s">
        <v>102</v>
      </c>
      <c r="I1347" s="228">
        <v>46181</v>
      </c>
      <c r="J1347" s="229">
        <v>0.26653935185185185</v>
      </c>
      <c r="K1347" s="229">
        <v>0.66958333333333331</v>
      </c>
      <c r="L1347" s="229"/>
      <c r="M1347" s="230" t="s">
        <v>211</v>
      </c>
      <c r="N1347" s="231">
        <v>8</v>
      </c>
      <c r="O1347" s="231"/>
      <c r="P1347" s="231"/>
      <c r="Q1347" s="231"/>
      <c r="R1347" s="231"/>
      <c r="S1347" s="231"/>
      <c r="T1347" s="232">
        <f t="shared" si="76"/>
        <v>0</v>
      </c>
      <c r="U1347" s="232"/>
      <c r="V1347" s="224"/>
      <c r="W1347" s="224"/>
      <c r="X1347" s="224"/>
      <c r="Y1347" s="224"/>
      <c r="Z1347" s="224"/>
      <c r="AA1347" s="224"/>
      <c r="AB1347" s="224"/>
      <c r="AC1347" s="224"/>
      <c r="AD1347" s="224"/>
      <c r="AE1347" s="224"/>
    </row>
    <row r="1348" spans="1:31">
      <c r="A1348" s="222">
        <v>99</v>
      </c>
      <c r="B1348" s="223">
        <v>45545</v>
      </c>
      <c r="C1348" s="224" t="s">
        <v>126</v>
      </c>
      <c r="D1348" s="225">
        <v>13893</v>
      </c>
      <c r="E1348" s="226" t="s">
        <v>140</v>
      </c>
      <c r="F1348" s="225" t="s">
        <v>52</v>
      </c>
      <c r="G1348" s="224" t="s">
        <v>209</v>
      </c>
      <c r="H1348" s="227" t="s">
        <v>258</v>
      </c>
      <c r="I1348" s="228">
        <v>46181</v>
      </c>
      <c r="J1348" s="229">
        <v>0.77203703703703708</v>
      </c>
      <c r="K1348" s="229">
        <v>0.29326388888888888</v>
      </c>
      <c r="L1348" s="229"/>
      <c r="M1348" s="230" t="s">
        <v>210</v>
      </c>
      <c r="N1348" s="231">
        <v>8</v>
      </c>
      <c r="O1348" s="231">
        <v>3</v>
      </c>
      <c r="P1348" s="231">
        <v>2</v>
      </c>
      <c r="Q1348" s="231">
        <v>5</v>
      </c>
      <c r="R1348" s="231"/>
      <c r="S1348" s="231"/>
      <c r="T1348" s="232">
        <f t="shared" si="76"/>
        <v>0</v>
      </c>
      <c r="U1348" s="224"/>
      <c r="V1348" s="224"/>
      <c r="W1348" s="224"/>
      <c r="X1348" s="224"/>
      <c r="Y1348" s="224"/>
      <c r="Z1348" s="224"/>
      <c r="AA1348" s="224"/>
      <c r="AB1348" s="224"/>
      <c r="AC1348" s="224"/>
      <c r="AD1348" s="224"/>
      <c r="AE1348" s="224"/>
    </row>
    <row r="1349" spans="1:31">
      <c r="A1349" s="222">
        <v>100</v>
      </c>
      <c r="B1349" s="234">
        <v>46084</v>
      </c>
      <c r="C1349" s="224" t="s">
        <v>268</v>
      </c>
      <c r="D1349" s="224">
        <v>32819</v>
      </c>
      <c r="E1349" s="235" t="s">
        <v>277</v>
      </c>
      <c r="F1349" s="224" t="s">
        <v>52</v>
      </c>
      <c r="G1349" s="224" t="s">
        <v>209</v>
      </c>
      <c r="H1349" s="235" t="s">
        <v>288</v>
      </c>
      <c r="I1349" s="228">
        <v>46181</v>
      </c>
      <c r="J1349" s="229">
        <v>0.76393518518518522</v>
      </c>
      <c r="K1349" s="229">
        <v>0.29789351851851853</v>
      </c>
      <c r="L1349" s="229"/>
      <c r="M1349" s="230" t="s">
        <v>210</v>
      </c>
      <c r="N1349" s="231">
        <v>8</v>
      </c>
      <c r="O1349" s="231">
        <v>3</v>
      </c>
      <c r="P1349" s="231">
        <v>2</v>
      </c>
      <c r="Q1349" s="231">
        <v>5</v>
      </c>
      <c r="R1349" s="224"/>
      <c r="S1349" s="224"/>
      <c r="T1349" s="224">
        <v>0</v>
      </c>
      <c r="U1349" s="224"/>
      <c r="V1349" s="224"/>
      <c r="W1349" s="224"/>
      <c r="X1349" s="224"/>
      <c r="Y1349" s="224"/>
      <c r="Z1349" s="224"/>
      <c r="AA1349" s="224"/>
      <c r="AB1349" s="224"/>
      <c r="AC1349" s="224"/>
      <c r="AD1349" s="224"/>
      <c r="AE1349" s="224"/>
    </row>
    <row r="1350" spans="1:31">
      <c r="A1350" s="222">
        <v>101</v>
      </c>
      <c r="B1350" s="223">
        <v>46154</v>
      </c>
      <c r="C1350" s="224" t="s">
        <v>299</v>
      </c>
      <c r="D1350" s="224">
        <v>32566</v>
      </c>
      <c r="E1350" s="226" t="s">
        <v>306</v>
      </c>
      <c r="F1350" s="225" t="s">
        <v>50</v>
      </c>
      <c r="G1350" s="224" t="s">
        <v>209</v>
      </c>
      <c r="H1350" s="227" t="s">
        <v>77</v>
      </c>
      <c r="I1350" s="228">
        <v>46181</v>
      </c>
      <c r="J1350" s="229"/>
      <c r="K1350" s="229"/>
      <c r="L1350" s="229" t="s">
        <v>213</v>
      </c>
      <c r="M1350" s="230" t="s">
        <v>211</v>
      </c>
      <c r="N1350" s="231"/>
      <c r="O1350" s="231"/>
      <c r="P1350" s="231"/>
      <c r="Q1350" s="231"/>
      <c r="R1350" s="231"/>
      <c r="S1350" s="231"/>
      <c r="T1350" s="232">
        <f t="shared" ref="T1350:T1360" si="77">SUM(R1350:S1350)</f>
        <v>0</v>
      </c>
      <c r="U1350" s="232"/>
      <c r="V1350" s="224"/>
      <c r="W1350" s="224"/>
      <c r="X1350" s="224"/>
      <c r="Y1350" s="224"/>
      <c r="Z1350" s="224"/>
      <c r="AA1350" s="224"/>
      <c r="AB1350" s="224"/>
      <c r="AC1350" s="224"/>
      <c r="AD1350" s="224"/>
      <c r="AE1350" s="224"/>
    </row>
    <row r="1351" spans="1:31">
      <c r="A1351" s="222">
        <v>102</v>
      </c>
      <c r="B1351" s="223">
        <v>46154</v>
      </c>
      <c r="C1351" s="224" t="s">
        <v>299</v>
      </c>
      <c r="D1351" s="224">
        <v>32562</v>
      </c>
      <c r="E1351" s="226" t="s">
        <v>345</v>
      </c>
      <c r="F1351" s="225" t="s">
        <v>52</v>
      </c>
      <c r="G1351" s="224" t="s">
        <v>251</v>
      </c>
      <c r="H1351" s="227" t="s">
        <v>77</v>
      </c>
      <c r="I1351" s="228">
        <v>46181</v>
      </c>
      <c r="J1351" s="229">
        <v>0.25087962962962962</v>
      </c>
      <c r="K1351" s="229">
        <v>0.79726851851851854</v>
      </c>
      <c r="L1351" s="229"/>
      <c r="M1351" s="230" t="s">
        <v>211</v>
      </c>
      <c r="N1351" s="231">
        <v>8</v>
      </c>
      <c r="O1351" s="231">
        <v>3</v>
      </c>
      <c r="P1351" s="231"/>
      <c r="Q1351" s="231"/>
      <c r="R1351" s="231"/>
      <c r="S1351" s="231"/>
      <c r="T1351" s="232">
        <f t="shared" si="77"/>
        <v>0</v>
      </c>
      <c r="U1351" s="232"/>
      <c r="V1351" s="224"/>
      <c r="W1351" s="224"/>
      <c r="X1351" s="224"/>
      <c r="Y1351" s="224"/>
      <c r="Z1351" s="224"/>
      <c r="AA1351" s="224"/>
      <c r="AB1351" s="224"/>
      <c r="AC1351" s="224"/>
      <c r="AD1351" s="224"/>
      <c r="AE1351" s="224"/>
    </row>
    <row r="1352" spans="1:31">
      <c r="A1352" s="222">
        <v>103</v>
      </c>
      <c r="B1352" s="223">
        <v>45811</v>
      </c>
      <c r="C1352" s="224" t="s">
        <v>51</v>
      </c>
      <c r="D1352" s="225">
        <v>13360</v>
      </c>
      <c r="E1352" s="226" t="s">
        <v>141</v>
      </c>
      <c r="F1352" s="225" t="s">
        <v>52</v>
      </c>
      <c r="G1352" s="224" t="s">
        <v>209</v>
      </c>
      <c r="H1352" s="227" t="s">
        <v>77</v>
      </c>
      <c r="I1352" s="228">
        <v>46181</v>
      </c>
      <c r="J1352" s="229">
        <v>0.7593981481481481</v>
      </c>
      <c r="K1352" s="229">
        <v>0.2978587962962963</v>
      </c>
      <c r="L1352" s="229"/>
      <c r="M1352" s="230" t="s">
        <v>210</v>
      </c>
      <c r="N1352" s="231">
        <v>8</v>
      </c>
      <c r="O1352" s="231">
        <v>3</v>
      </c>
      <c r="P1352" s="231">
        <v>2</v>
      </c>
      <c r="Q1352" s="231">
        <v>5</v>
      </c>
      <c r="R1352" s="231"/>
      <c r="S1352" s="231"/>
      <c r="T1352" s="232">
        <f t="shared" si="77"/>
        <v>0</v>
      </c>
      <c r="U1352" s="224"/>
      <c r="V1352" s="224"/>
      <c r="W1352" s="224"/>
      <c r="X1352" s="224"/>
      <c r="Y1352" s="224"/>
      <c r="Z1352" s="224"/>
      <c r="AA1352" s="224"/>
      <c r="AB1352" s="224"/>
      <c r="AC1352" s="224"/>
      <c r="AD1352" s="224"/>
      <c r="AE1352" s="224"/>
    </row>
    <row r="1353" spans="1:31">
      <c r="A1353" s="222">
        <v>104</v>
      </c>
      <c r="B1353" s="223">
        <v>46161</v>
      </c>
      <c r="C1353" s="224" t="s">
        <v>310</v>
      </c>
      <c r="D1353" s="225">
        <v>32219</v>
      </c>
      <c r="E1353" s="226" t="s">
        <v>325</v>
      </c>
      <c r="F1353" s="225" t="s">
        <v>50</v>
      </c>
      <c r="G1353" s="224" t="s">
        <v>251</v>
      </c>
      <c r="H1353" s="227" t="s">
        <v>333</v>
      </c>
      <c r="I1353" s="228">
        <v>46181</v>
      </c>
      <c r="J1353" s="229">
        <v>0.26420138888888889</v>
      </c>
      <c r="K1353" s="229">
        <v>0.67075231481481479</v>
      </c>
      <c r="L1353" s="229"/>
      <c r="M1353" s="230" t="s">
        <v>211</v>
      </c>
      <c r="N1353" s="231">
        <v>8</v>
      </c>
      <c r="O1353" s="231"/>
      <c r="P1353" s="231"/>
      <c r="Q1353" s="231"/>
      <c r="R1353" s="231"/>
      <c r="S1353" s="231"/>
      <c r="T1353" s="232">
        <f t="shared" si="77"/>
        <v>0</v>
      </c>
      <c r="U1353" s="224"/>
      <c r="V1353" s="224"/>
      <c r="W1353" s="224"/>
      <c r="X1353" s="224"/>
      <c r="Y1353" s="224"/>
      <c r="Z1353" s="224"/>
      <c r="AA1353" s="224"/>
      <c r="AB1353" s="224"/>
      <c r="AC1353" s="224"/>
      <c r="AD1353" s="224"/>
      <c r="AE1353" s="224"/>
    </row>
    <row r="1354" spans="1:31">
      <c r="A1354" s="222">
        <v>105</v>
      </c>
      <c r="B1354" s="223">
        <v>45622</v>
      </c>
      <c r="C1354" s="224" t="s">
        <v>88</v>
      </c>
      <c r="D1354" s="225">
        <v>10866</v>
      </c>
      <c r="E1354" s="226" t="s">
        <v>298</v>
      </c>
      <c r="F1354" s="225" t="s">
        <v>52</v>
      </c>
      <c r="G1354" s="224" t="s">
        <v>251</v>
      </c>
      <c r="H1354" s="227" t="s">
        <v>258</v>
      </c>
      <c r="I1354" s="228">
        <v>46181</v>
      </c>
      <c r="J1354" s="229">
        <v>0.25295138888888891</v>
      </c>
      <c r="K1354" s="229">
        <v>0.79392361111111109</v>
      </c>
      <c r="L1354" s="229"/>
      <c r="M1354" s="230" t="s">
        <v>211</v>
      </c>
      <c r="N1354" s="231">
        <v>8</v>
      </c>
      <c r="O1354" s="231">
        <v>3</v>
      </c>
      <c r="P1354" s="231"/>
      <c r="Q1354" s="231"/>
      <c r="R1354" s="231"/>
      <c r="S1354" s="231"/>
      <c r="T1354" s="232">
        <f t="shared" si="77"/>
        <v>0</v>
      </c>
      <c r="U1354" s="224"/>
      <c r="V1354" s="224"/>
      <c r="W1354" s="224"/>
      <c r="X1354" s="224"/>
      <c r="Y1354" s="224"/>
      <c r="Z1354" s="224"/>
      <c r="AA1354" s="224"/>
      <c r="AB1354" s="224"/>
      <c r="AC1354" s="224"/>
      <c r="AD1354" s="224"/>
      <c r="AE1354" s="224"/>
    </row>
    <row r="1355" spans="1:31">
      <c r="A1355" s="222">
        <v>106</v>
      </c>
      <c r="B1355" s="223">
        <v>45713</v>
      </c>
      <c r="C1355" s="224" t="s">
        <v>101</v>
      </c>
      <c r="D1355" s="225">
        <v>12151</v>
      </c>
      <c r="E1355" s="226" t="s">
        <v>143</v>
      </c>
      <c r="F1355" s="225" t="s">
        <v>54</v>
      </c>
      <c r="G1355" s="224" t="s">
        <v>209</v>
      </c>
      <c r="H1355" s="227" t="s">
        <v>290</v>
      </c>
      <c r="I1355" s="228">
        <v>46181</v>
      </c>
      <c r="J1355" s="229">
        <v>0.76776620370370374</v>
      </c>
      <c r="K1355" s="229">
        <v>1.7361111111111112E-2</v>
      </c>
      <c r="L1355" s="229" t="s">
        <v>199</v>
      </c>
      <c r="M1355" s="230" t="s">
        <v>210</v>
      </c>
      <c r="N1355" s="231">
        <v>8</v>
      </c>
      <c r="O1355" s="231"/>
      <c r="P1355" s="231"/>
      <c r="Q1355" s="236">
        <v>1.42</v>
      </c>
      <c r="R1355" s="231"/>
      <c r="S1355" s="231">
        <v>215</v>
      </c>
      <c r="T1355" s="232">
        <f t="shared" si="77"/>
        <v>215</v>
      </c>
      <c r="U1355" s="224"/>
      <c r="V1355" s="224"/>
      <c r="W1355" s="224"/>
      <c r="X1355" s="224"/>
      <c r="Y1355" s="224"/>
      <c r="Z1355" s="224"/>
      <c r="AA1355" s="224"/>
      <c r="AB1355" s="224"/>
      <c r="AC1355" s="224"/>
      <c r="AD1355" s="224"/>
      <c r="AE1355" s="224"/>
    </row>
    <row r="1356" spans="1:31">
      <c r="A1356" s="222">
        <v>107</v>
      </c>
      <c r="B1356" s="223">
        <v>46161</v>
      </c>
      <c r="C1356" s="224" t="s">
        <v>310</v>
      </c>
      <c r="D1356" s="225">
        <v>32206</v>
      </c>
      <c r="E1356" s="226" t="s">
        <v>326</v>
      </c>
      <c r="F1356" s="225" t="s">
        <v>50</v>
      </c>
      <c r="G1356" s="224" t="s">
        <v>251</v>
      </c>
      <c r="H1356" s="227" t="s">
        <v>333</v>
      </c>
      <c r="I1356" s="228">
        <v>46181</v>
      </c>
      <c r="J1356" s="229">
        <v>0.2717013888888889</v>
      </c>
      <c r="K1356" s="229">
        <v>0.67078703703703701</v>
      </c>
      <c r="L1356" s="229"/>
      <c r="M1356" s="230" t="s">
        <v>211</v>
      </c>
      <c r="N1356" s="231">
        <v>8</v>
      </c>
      <c r="O1356" s="231"/>
      <c r="P1356" s="231"/>
      <c r="Q1356" s="231"/>
      <c r="R1356" s="231"/>
      <c r="S1356" s="231"/>
      <c r="T1356" s="232">
        <f t="shared" si="77"/>
        <v>0</v>
      </c>
      <c r="U1356" s="224"/>
      <c r="V1356" s="224"/>
      <c r="W1356" s="224"/>
      <c r="X1356" s="224"/>
      <c r="Y1356" s="224"/>
      <c r="Z1356" s="224"/>
      <c r="AA1356" s="224"/>
      <c r="AB1356" s="224"/>
      <c r="AC1356" s="224"/>
      <c r="AD1356" s="224"/>
      <c r="AE1356" s="224"/>
    </row>
    <row r="1357" spans="1:31">
      <c r="A1357" s="222">
        <v>108</v>
      </c>
      <c r="B1357" s="223">
        <v>45755</v>
      </c>
      <c r="C1357" s="224" t="s">
        <v>70</v>
      </c>
      <c r="D1357" s="225">
        <v>11773</v>
      </c>
      <c r="E1357" s="226" t="s">
        <v>144</v>
      </c>
      <c r="F1357" s="225" t="s">
        <v>52</v>
      </c>
      <c r="G1357" s="224" t="s">
        <v>209</v>
      </c>
      <c r="H1357" s="227" t="s">
        <v>288</v>
      </c>
      <c r="I1357" s="228">
        <v>46181</v>
      </c>
      <c r="J1357" s="229">
        <v>0.77481481481481485</v>
      </c>
      <c r="K1357" s="229">
        <v>0.29754629629629631</v>
      </c>
      <c r="L1357" s="229"/>
      <c r="M1357" s="230" t="s">
        <v>210</v>
      </c>
      <c r="N1357" s="231">
        <v>8</v>
      </c>
      <c r="O1357" s="231">
        <v>3</v>
      </c>
      <c r="P1357" s="231">
        <v>2</v>
      </c>
      <c r="Q1357" s="231">
        <v>5</v>
      </c>
      <c r="R1357" s="231"/>
      <c r="S1357" s="231"/>
      <c r="T1357" s="232">
        <f t="shared" si="77"/>
        <v>0</v>
      </c>
      <c r="U1357" s="224"/>
      <c r="V1357" s="224"/>
      <c r="W1357" s="224"/>
      <c r="X1357" s="224"/>
      <c r="Y1357" s="224"/>
      <c r="Z1357" s="224"/>
      <c r="AA1357" s="224"/>
      <c r="AB1357" s="224"/>
      <c r="AC1357" s="224"/>
      <c r="AD1357" s="224"/>
      <c r="AE1357" s="224"/>
    </row>
    <row r="1358" spans="1:31">
      <c r="A1358" s="222">
        <v>109</v>
      </c>
      <c r="B1358" s="223">
        <v>45797</v>
      </c>
      <c r="C1358" s="224" t="s">
        <v>55</v>
      </c>
      <c r="D1358" s="225">
        <v>14743</v>
      </c>
      <c r="E1358" s="226" t="s">
        <v>145</v>
      </c>
      <c r="F1358" s="225" t="s">
        <v>52</v>
      </c>
      <c r="G1358" s="224" t="s">
        <v>251</v>
      </c>
      <c r="H1358" s="227" t="s">
        <v>258</v>
      </c>
      <c r="I1358" s="228">
        <v>46181</v>
      </c>
      <c r="J1358" s="229">
        <v>0.26648148148148149</v>
      </c>
      <c r="K1358" s="229">
        <v>0.79543981481481485</v>
      </c>
      <c r="L1358" s="229"/>
      <c r="M1358" s="230" t="s">
        <v>211</v>
      </c>
      <c r="N1358" s="231">
        <v>8</v>
      </c>
      <c r="O1358" s="231">
        <v>3</v>
      </c>
      <c r="P1358" s="231"/>
      <c r="Q1358" s="231"/>
      <c r="R1358" s="231"/>
      <c r="S1358" s="231"/>
      <c r="T1358" s="232">
        <f t="shared" si="77"/>
        <v>0</v>
      </c>
      <c r="U1358" s="224"/>
      <c r="V1358" s="224"/>
      <c r="W1358" s="224"/>
      <c r="X1358" s="224"/>
      <c r="Y1358" s="224"/>
      <c r="Z1358" s="224"/>
      <c r="AA1358" s="224"/>
      <c r="AB1358" s="224"/>
      <c r="AC1358" s="224"/>
      <c r="AD1358" s="224"/>
      <c r="AE1358" s="224"/>
    </row>
    <row r="1359" spans="1:31">
      <c r="A1359" s="222">
        <v>110</v>
      </c>
      <c r="B1359" s="223">
        <v>46154</v>
      </c>
      <c r="C1359" s="224" t="s">
        <v>299</v>
      </c>
      <c r="D1359" s="224">
        <v>32555</v>
      </c>
      <c r="E1359" s="226" t="s">
        <v>307</v>
      </c>
      <c r="F1359" s="225" t="s">
        <v>52</v>
      </c>
      <c r="G1359" s="224" t="s">
        <v>209</v>
      </c>
      <c r="H1359" s="227" t="s">
        <v>68</v>
      </c>
      <c r="I1359" s="228">
        <v>46181</v>
      </c>
      <c r="J1359" s="229">
        <v>0.77059027777777778</v>
      </c>
      <c r="K1359" s="229">
        <v>0.29271990740740739</v>
      </c>
      <c r="L1359" s="229"/>
      <c r="M1359" s="230" t="s">
        <v>210</v>
      </c>
      <c r="N1359" s="231">
        <v>8</v>
      </c>
      <c r="O1359" s="231">
        <v>3</v>
      </c>
      <c r="P1359" s="231">
        <v>2</v>
      </c>
      <c r="Q1359" s="231">
        <v>5</v>
      </c>
      <c r="R1359" s="231"/>
      <c r="S1359" s="231"/>
      <c r="T1359" s="232">
        <f t="shared" si="77"/>
        <v>0</v>
      </c>
      <c r="U1359" s="232"/>
      <c r="V1359" s="224"/>
      <c r="W1359" s="224"/>
      <c r="X1359" s="224"/>
      <c r="Y1359" s="224"/>
      <c r="Z1359" s="224"/>
      <c r="AA1359" s="224"/>
      <c r="AB1359" s="224"/>
      <c r="AC1359" s="224"/>
      <c r="AD1359" s="224"/>
      <c r="AE1359" s="224"/>
    </row>
    <row r="1360" spans="1:31">
      <c r="A1360" s="222">
        <v>111</v>
      </c>
      <c r="B1360" s="223">
        <v>45951</v>
      </c>
      <c r="C1360" s="224" t="s">
        <v>238</v>
      </c>
      <c r="D1360" s="224">
        <v>31031</v>
      </c>
      <c r="E1360" s="226" t="s">
        <v>242</v>
      </c>
      <c r="F1360" s="225" t="s">
        <v>52</v>
      </c>
      <c r="G1360" s="224" t="s">
        <v>251</v>
      </c>
      <c r="H1360" s="227" t="s">
        <v>258</v>
      </c>
      <c r="I1360" s="228">
        <v>46181</v>
      </c>
      <c r="J1360" s="229">
        <v>0.27550925925925923</v>
      </c>
      <c r="K1360" s="229">
        <v>0.79765046296296294</v>
      </c>
      <c r="L1360" s="229"/>
      <c r="M1360" s="230" t="s">
        <v>211</v>
      </c>
      <c r="N1360" s="231">
        <v>8</v>
      </c>
      <c r="O1360" s="231">
        <v>3</v>
      </c>
      <c r="P1360" s="231"/>
      <c r="Q1360" s="231"/>
      <c r="R1360" s="231"/>
      <c r="S1360" s="231"/>
      <c r="T1360" s="232">
        <f t="shared" si="77"/>
        <v>0</v>
      </c>
      <c r="U1360" s="224"/>
      <c r="V1360" s="224"/>
      <c r="W1360" s="224"/>
      <c r="X1360" s="224"/>
      <c r="Y1360" s="224"/>
      <c r="Z1360" s="224"/>
      <c r="AA1360" s="224"/>
      <c r="AB1360" s="224"/>
      <c r="AC1360" s="224"/>
      <c r="AD1360" s="224"/>
      <c r="AE1360" s="224"/>
    </row>
    <row r="1361" spans="1:31">
      <c r="A1361" s="222">
        <v>112</v>
      </c>
      <c r="B1361" s="234">
        <v>46084</v>
      </c>
      <c r="C1361" s="224" t="s">
        <v>268</v>
      </c>
      <c r="D1361" s="224">
        <v>32821</v>
      </c>
      <c r="E1361" s="235" t="s">
        <v>278</v>
      </c>
      <c r="F1361" s="224" t="s">
        <v>52</v>
      </c>
      <c r="G1361" s="224" t="s">
        <v>251</v>
      </c>
      <c r="H1361" s="235" t="s">
        <v>288</v>
      </c>
      <c r="I1361" s="228">
        <v>46181</v>
      </c>
      <c r="J1361" s="229">
        <v>0.26231481481481483</v>
      </c>
      <c r="K1361" s="229">
        <v>0.79778935185185185</v>
      </c>
      <c r="L1361" s="229"/>
      <c r="M1361" s="230" t="s">
        <v>211</v>
      </c>
      <c r="N1361" s="231">
        <v>8</v>
      </c>
      <c r="O1361" s="231">
        <v>3</v>
      </c>
      <c r="P1361" s="231"/>
      <c r="Q1361" s="231"/>
      <c r="R1361" s="224"/>
      <c r="S1361" s="224"/>
      <c r="T1361" s="224">
        <v>0</v>
      </c>
      <c r="U1361" s="224"/>
      <c r="V1361" s="224"/>
      <c r="W1361" s="224"/>
      <c r="X1361" s="224"/>
      <c r="Y1361" s="224"/>
      <c r="Z1361" s="224"/>
      <c r="AA1361" s="224"/>
      <c r="AB1361" s="224"/>
      <c r="AC1361" s="224"/>
      <c r="AD1361" s="224"/>
      <c r="AE1361" s="224"/>
    </row>
    <row r="1362" spans="1:31">
      <c r="A1362" s="222">
        <v>113</v>
      </c>
      <c r="B1362" s="223">
        <v>45811</v>
      </c>
      <c r="C1362" s="224" t="s">
        <v>51</v>
      </c>
      <c r="D1362" s="225">
        <v>13321</v>
      </c>
      <c r="E1362" s="226" t="s">
        <v>146</v>
      </c>
      <c r="F1362" s="225" t="s">
        <v>52</v>
      </c>
      <c r="G1362" s="224" t="s">
        <v>251</v>
      </c>
      <c r="H1362" s="227" t="s">
        <v>77</v>
      </c>
      <c r="I1362" s="228">
        <v>46181</v>
      </c>
      <c r="J1362" s="229">
        <v>0.25908564814814816</v>
      </c>
      <c r="K1362" s="229">
        <v>0.79297453703703702</v>
      </c>
      <c r="L1362" s="229"/>
      <c r="M1362" s="230" t="s">
        <v>211</v>
      </c>
      <c r="N1362" s="231">
        <v>8</v>
      </c>
      <c r="O1362" s="231">
        <v>3</v>
      </c>
      <c r="P1362" s="231"/>
      <c r="Q1362" s="231"/>
      <c r="R1362" s="231"/>
      <c r="S1362" s="231"/>
      <c r="T1362" s="232">
        <f t="shared" ref="T1362:T1369" si="78">SUM(R1362:S1362)</f>
        <v>0</v>
      </c>
      <c r="U1362" s="224"/>
      <c r="V1362" s="224"/>
      <c r="W1362" s="224"/>
      <c r="X1362" s="224"/>
      <c r="Y1362" s="224"/>
      <c r="Z1362" s="224"/>
      <c r="AA1362" s="224"/>
      <c r="AB1362" s="224"/>
      <c r="AC1362" s="224"/>
      <c r="AD1362" s="224"/>
      <c r="AE1362" s="224"/>
    </row>
    <row r="1363" spans="1:31">
      <c r="A1363" s="222">
        <v>114</v>
      </c>
      <c r="B1363" s="223">
        <v>45503</v>
      </c>
      <c r="C1363" s="224" t="s">
        <v>136</v>
      </c>
      <c r="D1363" s="225">
        <v>6848</v>
      </c>
      <c r="E1363" s="226" t="s">
        <v>147</v>
      </c>
      <c r="F1363" s="225" t="s">
        <v>52</v>
      </c>
      <c r="G1363" s="224" t="s">
        <v>251</v>
      </c>
      <c r="H1363" s="227" t="s">
        <v>258</v>
      </c>
      <c r="I1363" s="228">
        <v>46181</v>
      </c>
      <c r="J1363" s="229">
        <v>0.27065972222222223</v>
      </c>
      <c r="K1363" s="229">
        <v>0.79570601851851852</v>
      </c>
      <c r="L1363" s="229"/>
      <c r="M1363" s="230" t="s">
        <v>211</v>
      </c>
      <c r="N1363" s="231">
        <v>8</v>
      </c>
      <c r="O1363" s="231">
        <v>3</v>
      </c>
      <c r="P1363" s="231"/>
      <c r="Q1363" s="231"/>
      <c r="R1363" s="231"/>
      <c r="S1363" s="231"/>
      <c r="T1363" s="232">
        <f t="shared" si="78"/>
        <v>0</v>
      </c>
      <c r="U1363" s="224"/>
      <c r="V1363" s="224"/>
      <c r="W1363" s="224"/>
      <c r="X1363" s="224"/>
      <c r="Y1363" s="224"/>
      <c r="Z1363" s="224"/>
      <c r="AA1363" s="224"/>
      <c r="AB1363" s="224"/>
      <c r="AC1363" s="224"/>
      <c r="AD1363" s="224"/>
      <c r="AE1363" s="224"/>
    </row>
    <row r="1364" spans="1:31">
      <c r="A1364" s="222">
        <v>115</v>
      </c>
      <c r="B1364" s="223">
        <v>45811</v>
      </c>
      <c r="C1364" s="224" t="s">
        <v>51</v>
      </c>
      <c r="D1364" s="225">
        <v>13372</v>
      </c>
      <c r="E1364" s="226" t="s">
        <v>148</v>
      </c>
      <c r="F1364" s="225" t="s">
        <v>52</v>
      </c>
      <c r="G1364" s="224" t="s">
        <v>209</v>
      </c>
      <c r="H1364" s="227" t="s">
        <v>258</v>
      </c>
      <c r="I1364" s="228">
        <v>46181</v>
      </c>
      <c r="J1364" s="229">
        <v>0.77271990740740737</v>
      </c>
      <c r="K1364" s="229">
        <v>0.29299768518518521</v>
      </c>
      <c r="L1364" s="229"/>
      <c r="M1364" s="230" t="s">
        <v>210</v>
      </c>
      <c r="N1364" s="231">
        <v>8</v>
      </c>
      <c r="O1364" s="231">
        <v>3</v>
      </c>
      <c r="P1364" s="231">
        <v>2</v>
      </c>
      <c r="Q1364" s="231">
        <v>5</v>
      </c>
      <c r="R1364" s="231"/>
      <c r="S1364" s="231"/>
      <c r="T1364" s="232">
        <f t="shared" si="78"/>
        <v>0</v>
      </c>
      <c r="U1364" s="224"/>
      <c r="V1364" s="224"/>
      <c r="W1364" s="224"/>
      <c r="X1364" s="224"/>
      <c r="Y1364" s="224"/>
      <c r="Z1364" s="224"/>
      <c r="AA1364" s="224"/>
      <c r="AB1364" s="224"/>
      <c r="AC1364" s="224"/>
      <c r="AD1364" s="224"/>
      <c r="AE1364" s="224"/>
    </row>
    <row r="1365" spans="1:31">
      <c r="A1365" s="222">
        <v>116</v>
      </c>
      <c r="B1365" s="223">
        <v>45678</v>
      </c>
      <c r="C1365" s="224" t="s">
        <v>117</v>
      </c>
      <c r="D1365" s="225">
        <v>12772</v>
      </c>
      <c r="E1365" s="226" t="s">
        <v>149</v>
      </c>
      <c r="F1365" s="225" t="s">
        <v>52</v>
      </c>
      <c r="G1365" s="224" t="s">
        <v>209</v>
      </c>
      <c r="H1365" s="227" t="s">
        <v>288</v>
      </c>
      <c r="I1365" s="228">
        <v>46181</v>
      </c>
      <c r="J1365" s="229">
        <v>0.76450231481481479</v>
      </c>
      <c r="K1365" s="229">
        <v>0.29707175925925927</v>
      </c>
      <c r="L1365" s="229"/>
      <c r="M1365" s="230" t="s">
        <v>210</v>
      </c>
      <c r="N1365" s="231">
        <v>8</v>
      </c>
      <c r="O1365" s="231">
        <v>3</v>
      </c>
      <c r="P1365" s="231">
        <v>2</v>
      </c>
      <c r="Q1365" s="231">
        <v>5</v>
      </c>
      <c r="R1365" s="231"/>
      <c r="S1365" s="231"/>
      <c r="T1365" s="232">
        <f t="shared" si="78"/>
        <v>0</v>
      </c>
      <c r="U1365" s="224"/>
      <c r="V1365" s="224"/>
      <c r="W1365" s="224"/>
      <c r="X1365" s="224"/>
      <c r="Y1365" s="224"/>
      <c r="Z1365" s="224"/>
      <c r="AA1365" s="224"/>
      <c r="AB1365" s="224"/>
      <c r="AC1365" s="224"/>
      <c r="AD1365" s="224"/>
      <c r="AE1365" s="224"/>
    </row>
    <row r="1366" spans="1:31">
      <c r="A1366" s="222">
        <v>117</v>
      </c>
      <c r="B1366" s="223">
        <v>45818</v>
      </c>
      <c r="C1366" s="224" t="s">
        <v>90</v>
      </c>
      <c r="D1366" s="225">
        <v>14864</v>
      </c>
      <c r="E1366" s="226" t="s">
        <v>150</v>
      </c>
      <c r="F1366" s="225" t="s">
        <v>54</v>
      </c>
      <c r="G1366" s="224" t="s">
        <v>251</v>
      </c>
      <c r="H1366" s="227" t="s">
        <v>64</v>
      </c>
      <c r="I1366" s="228">
        <v>46181</v>
      </c>
      <c r="J1366" s="229">
        <v>0.26894675925925926</v>
      </c>
      <c r="K1366" s="229">
        <v>0.66759259259259263</v>
      </c>
      <c r="L1366" s="229"/>
      <c r="M1366" s="230" t="s">
        <v>211</v>
      </c>
      <c r="N1366" s="231">
        <v>8</v>
      </c>
      <c r="O1366" s="231"/>
      <c r="P1366" s="231"/>
      <c r="Q1366" s="231"/>
      <c r="R1366" s="231"/>
      <c r="S1366" s="231"/>
      <c r="T1366" s="232">
        <f t="shared" si="78"/>
        <v>0</v>
      </c>
      <c r="U1366" s="224"/>
      <c r="V1366" s="224"/>
      <c r="W1366" s="224"/>
      <c r="X1366" s="224"/>
      <c r="Y1366" s="224"/>
      <c r="Z1366" s="224"/>
      <c r="AA1366" s="224"/>
      <c r="AB1366" s="224"/>
      <c r="AC1366" s="224"/>
      <c r="AD1366" s="224"/>
      <c r="AE1366" s="224"/>
    </row>
    <row r="1367" spans="1:31">
      <c r="A1367" s="222">
        <v>118</v>
      </c>
      <c r="B1367" s="223">
        <v>45685</v>
      </c>
      <c r="C1367" s="224" t="s">
        <v>81</v>
      </c>
      <c r="D1367" s="225">
        <v>12705</v>
      </c>
      <c r="E1367" s="226" t="s">
        <v>151</v>
      </c>
      <c r="F1367" s="225" t="s">
        <v>54</v>
      </c>
      <c r="G1367" s="224" t="s">
        <v>251</v>
      </c>
      <c r="H1367" s="227" t="s">
        <v>288</v>
      </c>
      <c r="I1367" s="228">
        <v>46181</v>
      </c>
      <c r="J1367" s="229">
        <v>0.26041666666666669</v>
      </c>
      <c r="K1367" s="229">
        <v>0.79200231481481487</v>
      </c>
      <c r="L1367" s="229" t="s">
        <v>309</v>
      </c>
      <c r="M1367" s="230" t="s">
        <v>211</v>
      </c>
      <c r="N1367" s="231">
        <v>8</v>
      </c>
      <c r="O1367" s="231">
        <v>3</v>
      </c>
      <c r="P1367" s="231"/>
      <c r="Q1367" s="231"/>
      <c r="R1367" s="231"/>
      <c r="S1367" s="231"/>
      <c r="T1367" s="232">
        <f t="shared" si="78"/>
        <v>0</v>
      </c>
      <c r="U1367" s="224"/>
      <c r="V1367" s="224"/>
      <c r="W1367" s="224"/>
      <c r="X1367" s="224"/>
      <c r="Y1367" s="224"/>
      <c r="Z1367" s="224"/>
      <c r="AA1367" s="224"/>
      <c r="AB1367" s="224"/>
      <c r="AC1367" s="224"/>
      <c r="AD1367" s="224"/>
      <c r="AE1367" s="224"/>
    </row>
    <row r="1368" spans="1:31">
      <c r="A1368" s="222">
        <v>119</v>
      </c>
      <c r="B1368" s="223">
        <v>45670</v>
      </c>
      <c r="C1368" s="224" t="s">
        <v>95</v>
      </c>
      <c r="D1368" s="225">
        <v>12601</v>
      </c>
      <c r="E1368" s="226" t="s">
        <v>152</v>
      </c>
      <c r="F1368" s="225" t="s">
        <v>50</v>
      </c>
      <c r="G1368" s="224" t="s">
        <v>251</v>
      </c>
      <c r="H1368" s="227" t="s">
        <v>77</v>
      </c>
      <c r="I1368" s="228">
        <v>46181</v>
      </c>
      <c r="J1368" s="229">
        <v>0.25230324074074073</v>
      </c>
      <c r="K1368" s="229">
        <v>0.67374999999999996</v>
      </c>
      <c r="L1368" s="229"/>
      <c r="M1368" s="230" t="s">
        <v>211</v>
      </c>
      <c r="N1368" s="231">
        <v>8</v>
      </c>
      <c r="O1368" s="231"/>
      <c r="P1368" s="231"/>
      <c r="Q1368" s="231"/>
      <c r="R1368" s="231"/>
      <c r="S1368" s="231"/>
      <c r="T1368" s="232">
        <f t="shared" si="78"/>
        <v>0</v>
      </c>
      <c r="U1368" s="224"/>
      <c r="V1368" s="224"/>
      <c r="W1368" s="224"/>
      <c r="X1368" s="224"/>
      <c r="Y1368" s="224"/>
      <c r="Z1368" s="224"/>
      <c r="AA1368" s="224"/>
      <c r="AB1368" s="224"/>
      <c r="AC1368" s="224"/>
      <c r="AD1368" s="224"/>
      <c r="AE1368" s="224"/>
    </row>
    <row r="1369" spans="1:31">
      <c r="A1369" s="222">
        <v>120</v>
      </c>
      <c r="B1369" s="223">
        <v>46161</v>
      </c>
      <c r="C1369" s="224" t="s">
        <v>310</v>
      </c>
      <c r="D1369" s="225">
        <v>32214</v>
      </c>
      <c r="E1369" s="226" t="s">
        <v>327</v>
      </c>
      <c r="F1369" s="225" t="s">
        <v>50</v>
      </c>
      <c r="G1369" s="224" t="s">
        <v>251</v>
      </c>
      <c r="H1369" s="227" t="s">
        <v>333</v>
      </c>
      <c r="I1369" s="228">
        <v>46181</v>
      </c>
      <c r="J1369" s="229">
        <v>0.25445601851851851</v>
      </c>
      <c r="K1369" s="229">
        <v>0.67084490740740743</v>
      </c>
      <c r="L1369" s="229"/>
      <c r="M1369" s="230" t="s">
        <v>211</v>
      </c>
      <c r="N1369" s="231">
        <v>8</v>
      </c>
      <c r="O1369" s="231"/>
      <c r="P1369" s="231"/>
      <c r="Q1369" s="231"/>
      <c r="R1369" s="231"/>
      <c r="S1369" s="231"/>
      <c r="T1369" s="232">
        <f t="shared" si="78"/>
        <v>0</v>
      </c>
      <c r="U1369" s="224"/>
      <c r="V1369" s="224"/>
      <c r="W1369" s="224"/>
      <c r="X1369" s="224"/>
      <c r="Y1369" s="224"/>
      <c r="Z1369" s="224"/>
      <c r="AA1369" s="224"/>
      <c r="AB1369" s="224"/>
      <c r="AC1369" s="224"/>
      <c r="AD1369" s="224"/>
      <c r="AE1369" s="224"/>
    </row>
    <row r="1370" spans="1:31">
      <c r="A1370" s="222">
        <v>121</v>
      </c>
      <c r="B1370" s="234">
        <v>46084</v>
      </c>
      <c r="C1370" s="224" t="s">
        <v>268</v>
      </c>
      <c r="D1370" s="224">
        <v>32823</v>
      </c>
      <c r="E1370" s="235" t="s">
        <v>279</v>
      </c>
      <c r="F1370" s="224" t="s">
        <v>54</v>
      </c>
      <c r="G1370" s="224" t="s">
        <v>209</v>
      </c>
      <c r="H1370" s="235" t="s">
        <v>63</v>
      </c>
      <c r="I1370" s="228">
        <v>46181</v>
      </c>
      <c r="J1370" s="229">
        <v>0.7663078703703704</v>
      </c>
      <c r="K1370" s="229">
        <v>0.29249999999999998</v>
      </c>
      <c r="L1370" s="229"/>
      <c r="M1370" s="230" t="s">
        <v>210</v>
      </c>
      <c r="N1370" s="231">
        <v>8</v>
      </c>
      <c r="O1370" s="231">
        <v>3</v>
      </c>
      <c r="P1370" s="231">
        <v>2</v>
      </c>
      <c r="Q1370" s="231">
        <v>5</v>
      </c>
      <c r="R1370" s="224"/>
      <c r="S1370" s="224"/>
      <c r="T1370" s="224">
        <v>0</v>
      </c>
      <c r="U1370" s="224"/>
      <c r="V1370" s="224"/>
      <c r="W1370" s="224"/>
      <c r="X1370" s="224"/>
      <c r="Y1370" s="224"/>
      <c r="Z1370" s="224"/>
      <c r="AA1370" s="224"/>
      <c r="AB1370" s="224"/>
      <c r="AC1370" s="224"/>
      <c r="AD1370" s="224"/>
      <c r="AE1370" s="224"/>
    </row>
    <row r="1371" spans="1:31">
      <c r="A1371" s="222">
        <v>122</v>
      </c>
      <c r="B1371" s="223">
        <v>45790</v>
      </c>
      <c r="C1371" s="224" t="s">
        <v>75</v>
      </c>
      <c r="D1371" s="225">
        <v>14133</v>
      </c>
      <c r="E1371" s="226" t="s">
        <v>153</v>
      </c>
      <c r="F1371" s="225" t="s">
        <v>52</v>
      </c>
      <c r="G1371" s="224" t="s">
        <v>209</v>
      </c>
      <c r="H1371" s="227" t="s">
        <v>258</v>
      </c>
      <c r="I1371" s="228">
        <v>46181</v>
      </c>
      <c r="J1371" s="229">
        <v>0.66145833333333337</v>
      </c>
      <c r="K1371" s="229">
        <v>0.29341435185185183</v>
      </c>
      <c r="L1371" s="229"/>
      <c r="M1371" s="230" t="s">
        <v>210</v>
      </c>
      <c r="N1371" s="231">
        <v>8</v>
      </c>
      <c r="O1371" s="231">
        <v>3</v>
      </c>
      <c r="P1371" s="231">
        <v>2</v>
      </c>
      <c r="Q1371" s="231">
        <v>5</v>
      </c>
      <c r="R1371" s="231"/>
      <c r="S1371" s="231"/>
      <c r="T1371" s="232">
        <f t="shared" ref="T1371:T1382" si="79">SUM(R1371:S1371)</f>
        <v>0</v>
      </c>
      <c r="U1371" s="224"/>
      <c r="V1371" s="224"/>
      <c r="W1371" s="224"/>
      <c r="X1371" s="224"/>
      <c r="Y1371" s="224"/>
      <c r="Z1371" s="224"/>
      <c r="AA1371" s="224"/>
      <c r="AB1371" s="224"/>
      <c r="AC1371" s="224"/>
      <c r="AD1371" s="224"/>
      <c r="AE1371" s="224"/>
    </row>
    <row r="1372" spans="1:31">
      <c r="A1372" s="222">
        <v>123</v>
      </c>
      <c r="B1372" s="223">
        <v>45783</v>
      </c>
      <c r="C1372" s="224" t="s">
        <v>76</v>
      </c>
      <c r="D1372" s="225">
        <v>14182</v>
      </c>
      <c r="E1372" s="226" t="s">
        <v>154</v>
      </c>
      <c r="F1372" s="225" t="s">
        <v>54</v>
      </c>
      <c r="G1372" s="224" t="s">
        <v>209</v>
      </c>
      <c r="H1372" s="227" t="s">
        <v>64</v>
      </c>
      <c r="I1372" s="228">
        <v>46181</v>
      </c>
      <c r="J1372" s="229">
        <v>0.7732175925925926</v>
      </c>
      <c r="K1372" s="229">
        <v>0.29423611111111109</v>
      </c>
      <c r="L1372" s="229"/>
      <c r="M1372" s="230" t="s">
        <v>210</v>
      </c>
      <c r="N1372" s="231">
        <v>8</v>
      </c>
      <c r="O1372" s="231">
        <v>3</v>
      </c>
      <c r="P1372" s="231">
        <v>2</v>
      </c>
      <c r="Q1372" s="231">
        <v>5</v>
      </c>
      <c r="R1372" s="231"/>
      <c r="S1372" s="231"/>
      <c r="T1372" s="232">
        <f t="shared" si="79"/>
        <v>0</v>
      </c>
      <c r="U1372" s="224"/>
      <c r="V1372" s="224"/>
      <c r="W1372" s="224"/>
      <c r="X1372" s="224"/>
      <c r="Y1372" s="224"/>
      <c r="Z1372" s="224"/>
      <c r="AA1372" s="224"/>
      <c r="AB1372" s="224"/>
      <c r="AC1372" s="224"/>
      <c r="AD1372" s="224"/>
      <c r="AE1372" s="224"/>
    </row>
    <row r="1373" spans="1:31">
      <c r="A1373" s="222">
        <v>124</v>
      </c>
      <c r="B1373" s="223">
        <v>45951</v>
      </c>
      <c r="C1373" s="224" t="s">
        <v>238</v>
      </c>
      <c r="D1373" s="224">
        <v>31014</v>
      </c>
      <c r="E1373" s="226" t="s">
        <v>243</v>
      </c>
      <c r="F1373" s="225" t="s">
        <v>52</v>
      </c>
      <c r="G1373" s="224" t="s">
        <v>209</v>
      </c>
      <c r="H1373" s="227" t="s">
        <v>60</v>
      </c>
      <c r="I1373" s="228">
        <v>46181</v>
      </c>
      <c r="J1373" s="229">
        <v>0.76618055555555553</v>
      </c>
      <c r="K1373" s="229">
        <v>0.29730324074074072</v>
      </c>
      <c r="L1373" s="229"/>
      <c r="M1373" s="230" t="s">
        <v>210</v>
      </c>
      <c r="N1373" s="231">
        <v>8</v>
      </c>
      <c r="O1373" s="231">
        <v>3</v>
      </c>
      <c r="P1373" s="231">
        <v>2</v>
      </c>
      <c r="Q1373" s="231">
        <v>5</v>
      </c>
      <c r="R1373" s="231"/>
      <c r="S1373" s="231"/>
      <c r="T1373" s="232">
        <f t="shared" si="79"/>
        <v>0</v>
      </c>
      <c r="U1373" s="224"/>
      <c r="V1373" s="224"/>
      <c r="W1373" s="224"/>
      <c r="X1373" s="224"/>
      <c r="Y1373" s="224"/>
      <c r="Z1373" s="224"/>
      <c r="AA1373" s="224"/>
      <c r="AB1373" s="224"/>
      <c r="AC1373" s="224"/>
      <c r="AD1373" s="224"/>
      <c r="AE1373" s="224"/>
    </row>
    <row r="1374" spans="1:31">
      <c r="A1374" s="222">
        <v>125</v>
      </c>
      <c r="B1374" s="223">
        <v>45503</v>
      </c>
      <c r="C1374" s="224" t="s">
        <v>136</v>
      </c>
      <c r="D1374" s="225">
        <v>6840</v>
      </c>
      <c r="E1374" s="226" t="s">
        <v>155</v>
      </c>
      <c r="F1374" s="225" t="s">
        <v>52</v>
      </c>
      <c r="G1374" s="224" t="s">
        <v>251</v>
      </c>
      <c r="H1374" s="227" t="s">
        <v>258</v>
      </c>
      <c r="I1374" s="228">
        <v>46181</v>
      </c>
      <c r="J1374" s="229"/>
      <c r="K1374" s="229"/>
      <c r="L1374" s="229" t="s">
        <v>213</v>
      </c>
      <c r="M1374" s="230" t="s">
        <v>211</v>
      </c>
      <c r="N1374" s="231"/>
      <c r="O1374" s="231"/>
      <c r="P1374" s="231"/>
      <c r="Q1374" s="231"/>
      <c r="R1374" s="231"/>
      <c r="S1374" s="231"/>
      <c r="T1374" s="232">
        <f t="shared" si="79"/>
        <v>0</v>
      </c>
      <c r="U1374" s="224"/>
      <c r="V1374" s="224"/>
      <c r="W1374" s="224"/>
      <c r="X1374" s="224"/>
      <c r="Y1374" s="224"/>
      <c r="Z1374" s="224"/>
      <c r="AA1374" s="224"/>
      <c r="AB1374" s="224"/>
      <c r="AC1374" s="224"/>
      <c r="AD1374" s="224"/>
      <c r="AE1374" s="224"/>
    </row>
    <row r="1375" spans="1:31">
      <c r="A1375" s="222">
        <v>126</v>
      </c>
      <c r="B1375" s="223">
        <v>45755</v>
      </c>
      <c r="C1375" s="224" t="s">
        <v>70</v>
      </c>
      <c r="D1375" s="225">
        <v>11729</v>
      </c>
      <c r="E1375" s="226" t="s">
        <v>156</v>
      </c>
      <c r="F1375" s="225" t="s">
        <v>52</v>
      </c>
      <c r="G1375" s="224" t="s">
        <v>209</v>
      </c>
      <c r="H1375" s="227" t="s">
        <v>77</v>
      </c>
      <c r="I1375" s="228">
        <v>46181</v>
      </c>
      <c r="J1375" s="229">
        <v>0.75587962962962962</v>
      </c>
      <c r="K1375" s="229">
        <v>0.16805555555555557</v>
      </c>
      <c r="L1375" s="229"/>
      <c r="M1375" s="230" t="s">
        <v>210</v>
      </c>
      <c r="N1375" s="231">
        <v>8</v>
      </c>
      <c r="O1375" s="231"/>
      <c r="P1375" s="231"/>
      <c r="Q1375" s="231">
        <v>5</v>
      </c>
      <c r="R1375" s="231"/>
      <c r="S1375" s="231"/>
      <c r="T1375" s="232">
        <f t="shared" si="79"/>
        <v>0</v>
      </c>
      <c r="U1375" s="224"/>
      <c r="V1375" s="224"/>
      <c r="W1375" s="224"/>
      <c r="X1375" s="224"/>
      <c r="Y1375" s="224"/>
      <c r="Z1375" s="224"/>
      <c r="AA1375" s="224"/>
      <c r="AB1375" s="224"/>
      <c r="AC1375" s="224"/>
      <c r="AD1375" s="224"/>
      <c r="AE1375" s="224"/>
    </row>
    <row r="1376" spans="1:31">
      <c r="A1376" s="222">
        <v>127</v>
      </c>
      <c r="B1376" s="223">
        <v>46161</v>
      </c>
      <c r="C1376" s="224" t="s">
        <v>310</v>
      </c>
      <c r="D1376" s="225">
        <v>32208</v>
      </c>
      <c r="E1376" s="226" t="s">
        <v>328</v>
      </c>
      <c r="F1376" s="225" t="s">
        <v>50</v>
      </c>
      <c r="G1376" s="224" t="s">
        <v>212</v>
      </c>
      <c r="H1376" s="227" t="s">
        <v>215</v>
      </c>
      <c r="I1376" s="228">
        <v>46181</v>
      </c>
      <c r="J1376" s="229">
        <v>0.24975694444444443</v>
      </c>
      <c r="K1376" s="229">
        <v>0.66935185185185186</v>
      </c>
      <c r="L1376" s="229"/>
      <c r="M1376" s="230" t="s">
        <v>212</v>
      </c>
      <c r="N1376" s="231">
        <v>8</v>
      </c>
      <c r="O1376" s="231"/>
      <c r="P1376" s="231"/>
      <c r="Q1376" s="231"/>
      <c r="R1376" s="231"/>
      <c r="S1376" s="231"/>
      <c r="T1376" s="232">
        <f t="shared" si="79"/>
        <v>0</v>
      </c>
      <c r="U1376" s="224"/>
      <c r="V1376" s="224"/>
      <c r="W1376" s="224"/>
      <c r="X1376" s="224"/>
      <c r="Y1376" s="224"/>
      <c r="Z1376" s="224"/>
      <c r="AA1376" s="224"/>
      <c r="AB1376" s="224"/>
      <c r="AC1376" s="224"/>
      <c r="AD1376" s="224"/>
      <c r="AE1376" s="224"/>
    </row>
    <row r="1377" spans="1:31">
      <c r="A1377" s="222">
        <v>128</v>
      </c>
      <c r="B1377" s="223">
        <v>45811</v>
      </c>
      <c r="C1377" s="224" t="s">
        <v>51</v>
      </c>
      <c r="D1377" s="225">
        <v>13341</v>
      </c>
      <c r="E1377" s="226" t="s">
        <v>157</v>
      </c>
      <c r="F1377" s="225" t="s">
        <v>54</v>
      </c>
      <c r="G1377" s="224" t="s">
        <v>251</v>
      </c>
      <c r="H1377" s="227" t="s">
        <v>288</v>
      </c>
      <c r="I1377" s="228">
        <v>46181</v>
      </c>
      <c r="J1377" s="229">
        <v>0.24843750000000001</v>
      </c>
      <c r="K1377" s="229">
        <v>0.79204861111111113</v>
      </c>
      <c r="L1377" s="229"/>
      <c r="M1377" s="230" t="s">
        <v>211</v>
      </c>
      <c r="N1377" s="231">
        <v>8</v>
      </c>
      <c r="O1377" s="231">
        <v>3</v>
      </c>
      <c r="P1377" s="231"/>
      <c r="Q1377" s="231"/>
      <c r="R1377" s="231"/>
      <c r="S1377" s="231"/>
      <c r="T1377" s="232">
        <f t="shared" si="79"/>
        <v>0</v>
      </c>
      <c r="U1377" s="224"/>
      <c r="V1377" s="224"/>
      <c r="W1377" s="224"/>
      <c r="X1377" s="224"/>
      <c r="Y1377" s="224"/>
      <c r="Z1377" s="224"/>
      <c r="AA1377" s="224"/>
      <c r="AB1377" s="224"/>
      <c r="AC1377" s="224"/>
      <c r="AD1377" s="224"/>
      <c r="AE1377" s="224"/>
    </row>
    <row r="1378" spans="1:31">
      <c r="A1378" s="222">
        <v>129</v>
      </c>
      <c r="B1378" s="223">
        <v>46161</v>
      </c>
      <c r="C1378" s="224" t="s">
        <v>310</v>
      </c>
      <c r="D1378" s="225">
        <v>32211</v>
      </c>
      <c r="E1378" s="226" t="s">
        <v>329</v>
      </c>
      <c r="F1378" s="225" t="s">
        <v>50</v>
      </c>
      <c r="G1378" s="224" t="s">
        <v>251</v>
      </c>
      <c r="H1378" s="227" t="s">
        <v>333</v>
      </c>
      <c r="I1378" s="228">
        <v>46181</v>
      </c>
      <c r="J1378" s="229">
        <v>0.27179398148148148</v>
      </c>
      <c r="K1378" s="229">
        <v>0.66953703703703704</v>
      </c>
      <c r="L1378" s="229"/>
      <c r="M1378" s="230" t="s">
        <v>211</v>
      </c>
      <c r="N1378" s="231">
        <v>8</v>
      </c>
      <c r="O1378" s="231"/>
      <c r="P1378" s="231"/>
      <c r="Q1378" s="231"/>
      <c r="R1378" s="231"/>
      <c r="S1378" s="231"/>
      <c r="T1378" s="232">
        <f t="shared" si="79"/>
        <v>0</v>
      </c>
      <c r="U1378" s="224"/>
      <c r="V1378" s="224"/>
      <c r="W1378" s="224"/>
      <c r="X1378" s="224"/>
      <c r="Y1378" s="224"/>
      <c r="Z1378" s="224"/>
      <c r="AA1378" s="224"/>
      <c r="AB1378" s="224"/>
      <c r="AC1378" s="224"/>
      <c r="AD1378" s="224"/>
      <c r="AE1378" s="224"/>
    </row>
    <row r="1379" spans="1:31">
      <c r="A1379" s="222">
        <v>130</v>
      </c>
      <c r="B1379" s="223">
        <v>45517</v>
      </c>
      <c r="C1379" s="224" t="s">
        <v>123</v>
      </c>
      <c r="D1379" s="225">
        <v>7371</v>
      </c>
      <c r="E1379" s="226" t="s">
        <v>158</v>
      </c>
      <c r="F1379" s="225" t="s">
        <v>54</v>
      </c>
      <c r="G1379" s="224" t="s">
        <v>251</v>
      </c>
      <c r="H1379" s="227" t="s">
        <v>64</v>
      </c>
      <c r="I1379" s="228">
        <v>46181</v>
      </c>
      <c r="J1379" s="229">
        <v>0.26862268518518517</v>
      </c>
      <c r="K1379" s="229">
        <v>0.79442129629629632</v>
      </c>
      <c r="L1379" s="229"/>
      <c r="M1379" s="230" t="s">
        <v>211</v>
      </c>
      <c r="N1379" s="231">
        <v>8</v>
      </c>
      <c r="O1379" s="231">
        <v>3</v>
      </c>
      <c r="P1379" s="231"/>
      <c r="Q1379" s="231"/>
      <c r="R1379" s="231"/>
      <c r="S1379" s="231"/>
      <c r="T1379" s="232">
        <f t="shared" si="79"/>
        <v>0</v>
      </c>
      <c r="U1379" s="224"/>
      <c r="V1379" s="224"/>
      <c r="W1379" s="224"/>
      <c r="X1379" s="224"/>
      <c r="Y1379" s="224"/>
      <c r="Z1379" s="224"/>
      <c r="AA1379" s="224"/>
      <c r="AB1379" s="224"/>
      <c r="AC1379" s="224"/>
      <c r="AD1379" s="224"/>
      <c r="AE1379" s="224"/>
    </row>
    <row r="1380" spans="1:31">
      <c r="A1380" s="222">
        <v>131</v>
      </c>
      <c r="B1380" s="223">
        <v>46154</v>
      </c>
      <c r="C1380" s="224" t="s">
        <v>299</v>
      </c>
      <c r="D1380" s="224">
        <v>32538</v>
      </c>
      <c r="E1380" s="226" t="s">
        <v>308</v>
      </c>
      <c r="F1380" s="225" t="s">
        <v>52</v>
      </c>
      <c r="G1380" s="224" t="s">
        <v>209</v>
      </c>
      <c r="H1380" s="227" t="s">
        <v>68</v>
      </c>
      <c r="I1380" s="228">
        <v>46181</v>
      </c>
      <c r="J1380" s="229">
        <v>0.76317129629629632</v>
      </c>
      <c r="K1380" s="229">
        <v>0.29869212962962965</v>
      </c>
      <c r="L1380" s="229"/>
      <c r="M1380" s="230" t="s">
        <v>210</v>
      </c>
      <c r="N1380" s="231">
        <v>8</v>
      </c>
      <c r="O1380" s="231">
        <v>3</v>
      </c>
      <c r="P1380" s="231">
        <v>2</v>
      </c>
      <c r="Q1380" s="231">
        <v>5</v>
      </c>
      <c r="R1380" s="231"/>
      <c r="S1380" s="231"/>
      <c r="T1380" s="232">
        <f t="shared" si="79"/>
        <v>0</v>
      </c>
      <c r="U1380" s="232"/>
      <c r="V1380" s="224"/>
      <c r="W1380" s="224"/>
      <c r="X1380" s="224"/>
      <c r="Y1380" s="224"/>
      <c r="Z1380" s="224"/>
      <c r="AA1380" s="224"/>
      <c r="AB1380" s="224"/>
      <c r="AC1380" s="224"/>
      <c r="AD1380" s="224"/>
      <c r="AE1380" s="224"/>
    </row>
    <row r="1381" spans="1:31">
      <c r="A1381" s="222">
        <v>132</v>
      </c>
      <c r="B1381" s="223">
        <v>45783</v>
      </c>
      <c r="C1381" s="224" t="s">
        <v>76</v>
      </c>
      <c r="D1381" s="225">
        <v>12305</v>
      </c>
      <c r="E1381" s="226" t="s">
        <v>159</v>
      </c>
      <c r="F1381" s="225" t="s">
        <v>54</v>
      </c>
      <c r="G1381" s="224" t="s">
        <v>251</v>
      </c>
      <c r="H1381" s="227" t="s">
        <v>289</v>
      </c>
      <c r="I1381" s="228">
        <v>46181</v>
      </c>
      <c r="J1381" s="229">
        <v>0.27004629629629628</v>
      </c>
      <c r="K1381" s="229">
        <v>0.79228009259259258</v>
      </c>
      <c r="L1381" s="229"/>
      <c r="M1381" s="230" t="s">
        <v>211</v>
      </c>
      <c r="N1381" s="231">
        <v>8</v>
      </c>
      <c r="O1381" s="231">
        <v>3</v>
      </c>
      <c r="P1381" s="231"/>
      <c r="Q1381" s="231"/>
      <c r="R1381" s="231"/>
      <c r="S1381" s="231"/>
      <c r="T1381" s="232">
        <f t="shared" si="79"/>
        <v>0</v>
      </c>
      <c r="U1381" s="224"/>
      <c r="V1381" s="224"/>
      <c r="W1381" s="224"/>
      <c r="X1381" s="224"/>
      <c r="Y1381" s="224"/>
      <c r="Z1381" s="224"/>
      <c r="AA1381" s="224"/>
      <c r="AB1381" s="224"/>
      <c r="AC1381" s="224"/>
      <c r="AD1381" s="224"/>
      <c r="AE1381" s="224"/>
    </row>
    <row r="1382" spans="1:31">
      <c r="A1382" s="222">
        <v>133</v>
      </c>
      <c r="B1382" s="223">
        <v>45531</v>
      </c>
      <c r="C1382" s="224" t="s">
        <v>66</v>
      </c>
      <c r="D1382" s="225">
        <v>7113</v>
      </c>
      <c r="E1382" s="226" t="s">
        <v>160</v>
      </c>
      <c r="F1382" s="225" t="s">
        <v>52</v>
      </c>
      <c r="G1382" s="224" t="s">
        <v>209</v>
      </c>
      <c r="H1382" s="227" t="s">
        <v>291</v>
      </c>
      <c r="I1382" s="228">
        <v>46181</v>
      </c>
      <c r="J1382" s="229">
        <v>0.76104166666666662</v>
      </c>
      <c r="K1382" s="229">
        <v>0.29278935185185184</v>
      </c>
      <c r="L1382" s="229"/>
      <c r="M1382" s="230" t="s">
        <v>210</v>
      </c>
      <c r="N1382" s="231">
        <v>8</v>
      </c>
      <c r="O1382" s="231">
        <v>3</v>
      </c>
      <c r="P1382" s="231">
        <v>2</v>
      </c>
      <c r="Q1382" s="231">
        <v>5</v>
      </c>
      <c r="R1382" s="231"/>
      <c r="S1382" s="231"/>
      <c r="T1382" s="232">
        <f t="shared" si="79"/>
        <v>0</v>
      </c>
      <c r="U1382" s="224"/>
      <c r="V1382" s="224"/>
      <c r="W1382" s="224"/>
      <c r="X1382" s="224"/>
      <c r="Y1382" s="224"/>
      <c r="Z1382" s="224"/>
      <c r="AA1382" s="224"/>
      <c r="AB1382" s="224"/>
      <c r="AC1382" s="224"/>
      <c r="AD1382" s="224"/>
      <c r="AE1382" s="224"/>
    </row>
    <row r="1383" spans="1:31">
      <c r="A1383" s="222">
        <v>134</v>
      </c>
      <c r="B1383" s="234">
        <v>46084</v>
      </c>
      <c r="C1383" s="224" t="s">
        <v>268</v>
      </c>
      <c r="D1383" s="224">
        <v>32815</v>
      </c>
      <c r="E1383" s="235" t="s">
        <v>280</v>
      </c>
      <c r="F1383" s="224" t="s">
        <v>52</v>
      </c>
      <c r="G1383" s="224" t="s">
        <v>209</v>
      </c>
      <c r="H1383" s="235" t="s">
        <v>258</v>
      </c>
      <c r="I1383" s="228">
        <v>46181</v>
      </c>
      <c r="J1383" s="229">
        <v>0.77156250000000004</v>
      </c>
      <c r="K1383" s="229">
        <v>0.29489583333333336</v>
      </c>
      <c r="L1383" s="229"/>
      <c r="M1383" s="230" t="s">
        <v>210</v>
      </c>
      <c r="N1383" s="231">
        <v>8</v>
      </c>
      <c r="O1383" s="231">
        <v>3</v>
      </c>
      <c r="P1383" s="231">
        <v>2</v>
      </c>
      <c r="Q1383" s="231">
        <v>5</v>
      </c>
      <c r="R1383" s="224"/>
      <c r="S1383" s="224"/>
      <c r="T1383" s="224">
        <v>0</v>
      </c>
      <c r="U1383" s="224"/>
      <c r="V1383" s="224"/>
      <c r="W1383" s="224"/>
      <c r="X1383" s="224"/>
      <c r="Y1383" s="224"/>
      <c r="Z1383" s="224"/>
      <c r="AA1383" s="224"/>
      <c r="AB1383" s="224"/>
      <c r="AC1383" s="224"/>
      <c r="AD1383" s="224"/>
      <c r="AE1383" s="224"/>
    </row>
    <row r="1384" spans="1:31">
      <c r="A1384" s="222">
        <v>135</v>
      </c>
      <c r="B1384" s="223">
        <v>45811</v>
      </c>
      <c r="C1384" s="224" t="s">
        <v>51</v>
      </c>
      <c r="D1384" s="225">
        <v>13340</v>
      </c>
      <c r="E1384" s="226" t="s">
        <v>161</v>
      </c>
      <c r="F1384" s="225" t="s">
        <v>52</v>
      </c>
      <c r="G1384" s="224" t="s">
        <v>251</v>
      </c>
      <c r="H1384" s="227" t="s">
        <v>77</v>
      </c>
      <c r="I1384" s="228">
        <v>46181</v>
      </c>
      <c r="J1384" s="229"/>
      <c r="K1384" s="229"/>
      <c r="L1384" s="229" t="s">
        <v>213</v>
      </c>
      <c r="M1384" s="230" t="s">
        <v>211</v>
      </c>
      <c r="N1384" s="231"/>
      <c r="O1384" s="231"/>
      <c r="P1384" s="231"/>
      <c r="Q1384" s="231"/>
      <c r="R1384" s="231"/>
      <c r="S1384" s="231"/>
      <c r="T1384" s="232">
        <v>0</v>
      </c>
      <c r="U1384" s="224"/>
      <c r="V1384" s="224"/>
      <c r="W1384" s="224"/>
      <c r="X1384" s="224"/>
      <c r="Y1384" s="224"/>
      <c r="Z1384" s="224"/>
      <c r="AA1384" s="224"/>
      <c r="AB1384" s="224"/>
      <c r="AC1384" s="224"/>
      <c r="AD1384" s="224"/>
      <c r="AE1384" s="224"/>
    </row>
    <row r="1385" spans="1:31">
      <c r="A1385" s="222">
        <v>136</v>
      </c>
      <c r="B1385" s="223">
        <v>45768</v>
      </c>
      <c r="C1385" s="224" t="s">
        <v>69</v>
      </c>
      <c r="D1385" s="225">
        <v>12258</v>
      </c>
      <c r="E1385" s="226" t="s">
        <v>162</v>
      </c>
      <c r="F1385" s="225" t="s">
        <v>52</v>
      </c>
      <c r="G1385" s="224" t="s">
        <v>251</v>
      </c>
      <c r="H1385" s="227" t="s">
        <v>258</v>
      </c>
      <c r="I1385" s="228">
        <v>46181</v>
      </c>
      <c r="J1385" s="229">
        <v>0.25563657407407409</v>
      </c>
      <c r="K1385" s="229">
        <v>0.7927777777777778</v>
      </c>
      <c r="L1385" s="229"/>
      <c r="M1385" s="230" t="s">
        <v>211</v>
      </c>
      <c r="N1385" s="231">
        <v>8</v>
      </c>
      <c r="O1385" s="231">
        <v>3</v>
      </c>
      <c r="P1385" s="231"/>
      <c r="Q1385" s="231"/>
      <c r="R1385" s="231"/>
      <c r="S1385" s="231"/>
      <c r="T1385" s="232">
        <f t="shared" ref="T1385:T1439" si="80">SUM(R1385:S1385)</f>
        <v>0</v>
      </c>
      <c r="U1385" s="224"/>
      <c r="V1385" s="224"/>
      <c r="W1385" s="224"/>
      <c r="X1385" s="224"/>
      <c r="Y1385" s="224"/>
      <c r="Z1385" s="224"/>
      <c r="AA1385" s="224"/>
      <c r="AB1385" s="224"/>
      <c r="AC1385" s="224"/>
      <c r="AD1385" s="224"/>
      <c r="AE1385" s="224"/>
    </row>
    <row r="1386" spans="1:31">
      <c r="A1386" s="222">
        <v>138</v>
      </c>
      <c r="B1386" s="223">
        <v>45734</v>
      </c>
      <c r="C1386" s="224" t="s">
        <v>61</v>
      </c>
      <c r="D1386" s="224">
        <v>12734</v>
      </c>
      <c r="E1386" s="226" t="s">
        <v>164</v>
      </c>
      <c r="F1386" s="225" t="s">
        <v>54</v>
      </c>
      <c r="G1386" s="224" t="s">
        <v>251</v>
      </c>
      <c r="H1386" s="227" t="s">
        <v>64</v>
      </c>
      <c r="I1386" s="228">
        <v>46181</v>
      </c>
      <c r="J1386" s="229"/>
      <c r="K1386" s="229"/>
      <c r="L1386" s="229" t="s">
        <v>213</v>
      </c>
      <c r="M1386" s="230" t="s">
        <v>211</v>
      </c>
      <c r="N1386" s="231"/>
      <c r="O1386" s="231"/>
      <c r="P1386" s="231"/>
      <c r="Q1386" s="236"/>
      <c r="R1386" s="231"/>
      <c r="S1386" s="231"/>
      <c r="T1386" s="232">
        <f t="shared" si="80"/>
        <v>0</v>
      </c>
      <c r="U1386" s="224"/>
      <c r="V1386" s="224"/>
      <c r="W1386" s="224"/>
      <c r="X1386" s="224"/>
      <c r="Y1386" s="224"/>
      <c r="Z1386" s="224"/>
      <c r="AA1386" s="224"/>
      <c r="AB1386" s="224"/>
      <c r="AC1386" s="224"/>
      <c r="AD1386" s="224"/>
      <c r="AE1386" s="224"/>
    </row>
    <row r="1387" spans="1:31">
      <c r="A1387" s="222">
        <v>139</v>
      </c>
      <c r="B1387" s="223">
        <v>45811</v>
      </c>
      <c r="C1387" s="224" t="s">
        <v>51</v>
      </c>
      <c r="D1387" s="225">
        <v>13345</v>
      </c>
      <c r="E1387" s="226" t="s">
        <v>165</v>
      </c>
      <c r="F1387" s="225" t="s">
        <v>54</v>
      </c>
      <c r="G1387" s="224" t="s">
        <v>251</v>
      </c>
      <c r="H1387" s="227" t="s">
        <v>290</v>
      </c>
      <c r="I1387" s="228">
        <v>46181</v>
      </c>
      <c r="J1387" s="229">
        <v>0.27133101851851854</v>
      </c>
      <c r="K1387" s="229">
        <v>0.66978009259259264</v>
      </c>
      <c r="L1387" s="229"/>
      <c r="M1387" s="230" t="s">
        <v>211</v>
      </c>
      <c r="N1387" s="231">
        <v>8</v>
      </c>
      <c r="O1387" s="231"/>
      <c r="P1387" s="231"/>
      <c r="Q1387" s="231"/>
      <c r="R1387" s="231"/>
      <c r="S1387" s="231"/>
      <c r="T1387" s="232">
        <f t="shared" si="80"/>
        <v>0</v>
      </c>
      <c r="U1387" s="224"/>
      <c r="V1387" s="224"/>
      <c r="W1387" s="224"/>
      <c r="X1387" s="224"/>
      <c r="Y1387" s="224"/>
      <c r="Z1387" s="224"/>
      <c r="AA1387" s="224"/>
      <c r="AB1387" s="224"/>
      <c r="AC1387" s="224"/>
      <c r="AD1387" s="224"/>
      <c r="AE1387" s="224"/>
    </row>
    <row r="1388" spans="1:31">
      <c r="A1388" s="222">
        <v>140</v>
      </c>
      <c r="B1388" s="223">
        <v>46154</v>
      </c>
      <c r="C1388" s="224" t="s">
        <v>299</v>
      </c>
      <c r="D1388" s="224">
        <v>32546</v>
      </c>
      <c r="E1388" s="226" t="s">
        <v>346</v>
      </c>
      <c r="F1388" s="225" t="s">
        <v>52</v>
      </c>
      <c r="G1388" s="224" t="s">
        <v>209</v>
      </c>
      <c r="H1388" s="227" t="s">
        <v>68</v>
      </c>
      <c r="I1388" s="228">
        <v>46181</v>
      </c>
      <c r="J1388" s="229">
        <v>0.7527314814814815</v>
      </c>
      <c r="K1388" s="229">
        <v>0.29769675925925926</v>
      </c>
      <c r="L1388" s="229"/>
      <c r="M1388" s="230" t="s">
        <v>210</v>
      </c>
      <c r="N1388" s="231">
        <v>8</v>
      </c>
      <c r="O1388" s="231">
        <v>3</v>
      </c>
      <c r="P1388" s="231">
        <v>2</v>
      </c>
      <c r="Q1388" s="231">
        <v>5</v>
      </c>
      <c r="R1388" s="231"/>
      <c r="S1388" s="231"/>
      <c r="T1388" s="232">
        <f t="shared" si="80"/>
        <v>0</v>
      </c>
      <c r="U1388" s="232"/>
      <c r="V1388" s="224"/>
      <c r="W1388" s="224"/>
      <c r="X1388" s="224"/>
      <c r="Y1388" s="224"/>
      <c r="Z1388" s="224"/>
      <c r="AA1388" s="224"/>
      <c r="AB1388" s="224"/>
      <c r="AC1388" s="224"/>
      <c r="AD1388" s="224"/>
      <c r="AE1388" s="224"/>
    </row>
    <row r="1389" spans="1:31">
      <c r="A1389" s="222">
        <v>141</v>
      </c>
      <c r="B1389" s="223">
        <v>46161</v>
      </c>
      <c r="C1389" s="224" t="s">
        <v>310</v>
      </c>
      <c r="D1389" s="225">
        <v>32222</v>
      </c>
      <c r="E1389" s="226" t="s">
        <v>330</v>
      </c>
      <c r="F1389" s="225" t="s">
        <v>50</v>
      </c>
      <c r="G1389" s="224" t="s">
        <v>209</v>
      </c>
      <c r="H1389" s="227" t="s">
        <v>258</v>
      </c>
      <c r="I1389" s="228">
        <v>46181</v>
      </c>
      <c r="J1389" s="229">
        <v>0.76937500000000003</v>
      </c>
      <c r="K1389" s="229">
        <v>0.17072916666666665</v>
      </c>
      <c r="L1389" s="229"/>
      <c r="M1389" s="230" t="s">
        <v>210</v>
      </c>
      <c r="N1389" s="231">
        <v>8</v>
      </c>
      <c r="O1389" s="231"/>
      <c r="P1389" s="231"/>
      <c r="Q1389" s="231">
        <v>5</v>
      </c>
      <c r="R1389" s="231"/>
      <c r="S1389" s="231"/>
      <c r="T1389" s="232">
        <f t="shared" si="80"/>
        <v>0</v>
      </c>
      <c r="U1389" s="224"/>
      <c r="V1389" s="224"/>
      <c r="W1389" s="224"/>
      <c r="X1389" s="224"/>
      <c r="Y1389" s="224"/>
      <c r="Z1389" s="224"/>
      <c r="AA1389" s="224"/>
      <c r="AB1389" s="224"/>
      <c r="AC1389" s="224"/>
      <c r="AD1389" s="224"/>
      <c r="AE1389" s="224"/>
    </row>
    <row r="1390" spans="1:31">
      <c r="A1390" s="222">
        <v>142</v>
      </c>
      <c r="B1390" s="223">
        <v>45531</v>
      </c>
      <c r="C1390" s="224" t="s">
        <v>66</v>
      </c>
      <c r="D1390" s="225">
        <v>7104</v>
      </c>
      <c r="E1390" s="226" t="s">
        <v>166</v>
      </c>
      <c r="F1390" s="225" t="s">
        <v>52</v>
      </c>
      <c r="G1390" s="224" t="s">
        <v>209</v>
      </c>
      <c r="H1390" s="227" t="s">
        <v>258</v>
      </c>
      <c r="I1390" s="228">
        <v>46181</v>
      </c>
      <c r="J1390" s="229">
        <v>0.76849537037037041</v>
      </c>
      <c r="K1390" s="229">
        <v>0.29962962962962963</v>
      </c>
      <c r="L1390" s="229"/>
      <c r="M1390" s="230" t="s">
        <v>210</v>
      </c>
      <c r="N1390" s="231">
        <v>8</v>
      </c>
      <c r="O1390" s="231">
        <v>3</v>
      </c>
      <c r="P1390" s="231">
        <v>2</v>
      </c>
      <c r="Q1390" s="231">
        <v>5</v>
      </c>
      <c r="R1390" s="231"/>
      <c r="S1390" s="231"/>
      <c r="T1390" s="232">
        <f t="shared" si="80"/>
        <v>0</v>
      </c>
      <c r="U1390" s="224"/>
      <c r="V1390" s="224"/>
      <c r="W1390" s="224"/>
      <c r="X1390" s="224"/>
      <c r="Y1390" s="224"/>
      <c r="Z1390" s="224"/>
      <c r="AA1390" s="224"/>
      <c r="AB1390" s="224"/>
      <c r="AC1390" s="224"/>
      <c r="AD1390" s="224"/>
      <c r="AE1390" s="224"/>
    </row>
    <row r="1391" spans="1:31">
      <c r="A1391" s="222">
        <v>143</v>
      </c>
      <c r="B1391" s="223">
        <v>46161</v>
      </c>
      <c r="C1391" s="224" t="s">
        <v>310</v>
      </c>
      <c r="D1391" s="225">
        <v>32207</v>
      </c>
      <c r="E1391" s="226" t="s">
        <v>331</v>
      </c>
      <c r="F1391" s="225" t="s">
        <v>50</v>
      </c>
      <c r="G1391" s="224" t="s">
        <v>251</v>
      </c>
      <c r="H1391" s="227" t="s">
        <v>333</v>
      </c>
      <c r="I1391" s="228">
        <v>46181</v>
      </c>
      <c r="J1391" s="229">
        <v>0.25519675925925928</v>
      </c>
      <c r="K1391" s="229">
        <v>0.67093749999999996</v>
      </c>
      <c r="L1391" s="229"/>
      <c r="M1391" s="230" t="s">
        <v>211</v>
      </c>
      <c r="N1391" s="231">
        <v>8</v>
      </c>
      <c r="O1391" s="231"/>
      <c r="P1391" s="231"/>
      <c r="Q1391" s="231"/>
      <c r="R1391" s="231"/>
      <c r="S1391" s="231"/>
      <c r="T1391" s="232">
        <f t="shared" si="80"/>
        <v>0</v>
      </c>
      <c r="U1391" s="224"/>
      <c r="V1391" s="224"/>
      <c r="W1391" s="224"/>
      <c r="X1391" s="224"/>
      <c r="Y1391" s="224"/>
      <c r="Z1391" s="224"/>
      <c r="AA1391" s="224"/>
      <c r="AB1391" s="224"/>
      <c r="AC1391" s="224"/>
      <c r="AD1391" s="224"/>
      <c r="AE1391" s="224"/>
    </row>
    <row r="1392" spans="1:31">
      <c r="A1392" s="222">
        <v>144</v>
      </c>
      <c r="B1392" s="223">
        <v>45636</v>
      </c>
      <c r="C1392" s="224" t="s">
        <v>124</v>
      </c>
      <c r="D1392" s="225">
        <v>10234</v>
      </c>
      <c r="E1392" s="226" t="s">
        <v>167</v>
      </c>
      <c r="F1392" s="225" t="s">
        <v>50</v>
      </c>
      <c r="G1392" s="224" t="s">
        <v>209</v>
      </c>
      <c r="H1392" s="227" t="s">
        <v>58</v>
      </c>
      <c r="I1392" s="228">
        <v>46181</v>
      </c>
      <c r="J1392" s="229">
        <v>0.76888888888888884</v>
      </c>
      <c r="K1392" s="229">
        <v>0.16765046296296296</v>
      </c>
      <c r="L1392" s="229"/>
      <c r="M1392" s="230" t="s">
        <v>210</v>
      </c>
      <c r="N1392" s="231">
        <v>8</v>
      </c>
      <c r="O1392" s="231"/>
      <c r="P1392" s="231"/>
      <c r="Q1392" s="231">
        <v>5</v>
      </c>
      <c r="R1392" s="231"/>
      <c r="S1392" s="231"/>
      <c r="T1392" s="232">
        <f t="shared" si="80"/>
        <v>0</v>
      </c>
      <c r="U1392" s="224"/>
      <c r="V1392" s="224"/>
      <c r="W1392" s="224"/>
      <c r="X1392" s="224"/>
      <c r="Y1392" s="224"/>
      <c r="Z1392" s="224"/>
      <c r="AA1392" s="224"/>
      <c r="AB1392" s="224"/>
      <c r="AC1392" s="224"/>
      <c r="AD1392" s="224"/>
      <c r="AE1392" s="224"/>
    </row>
    <row r="1393" spans="1:31">
      <c r="A1393" s="222">
        <v>145</v>
      </c>
      <c r="B1393" s="223">
        <v>46154</v>
      </c>
      <c r="C1393" s="224" t="s">
        <v>299</v>
      </c>
      <c r="D1393" s="224">
        <v>32545</v>
      </c>
      <c r="E1393" s="226" t="s">
        <v>347</v>
      </c>
      <c r="F1393" s="225" t="s">
        <v>54</v>
      </c>
      <c r="G1393" s="224" t="s">
        <v>209</v>
      </c>
      <c r="H1393" s="227" t="s">
        <v>60</v>
      </c>
      <c r="I1393" s="228">
        <v>46181</v>
      </c>
      <c r="J1393" s="229">
        <v>0.76724537037037033</v>
      </c>
      <c r="K1393" s="229">
        <v>0.2930902777777778</v>
      </c>
      <c r="L1393" s="229"/>
      <c r="M1393" s="230" t="s">
        <v>210</v>
      </c>
      <c r="N1393" s="231">
        <v>8</v>
      </c>
      <c r="O1393" s="231">
        <v>3</v>
      </c>
      <c r="P1393" s="231">
        <v>2</v>
      </c>
      <c r="Q1393" s="231">
        <v>5</v>
      </c>
      <c r="R1393" s="231"/>
      <c r="S1393" s="231"/>
      <c r="T1393" s="232">
        <f t="shared" si="80"/>
        <v>0</v>
      </c>
      <c r="U1393" s="232"/>
      <c r="V1393" s="224"/>
      <c r="W1393" s="224"/>
      <c r="X1393" s="224"/>
      <c r="Y1393" s="224"/>
      <c r="Z1393" s="224"/>
      <c r="AA1393" s="224"/>
      <c r="AB1393" s="224"/>
      <c r="AC1393" s="224"/>
      <c r="AD1393" s="224"/>
      <c r="AE1393" s="224"/>
    </row>
    <row r="1394" spans="1:31">
      <c r="A1394" s="222">
        <v>146</v>
      </c>
      <c r="B1394" s="223">
        <v>45783</v>
      </c>
      <c r="C1394" s="224" t="s">
        <v>76</v>
      </c>
      <c r="D1394" s="225">
        <v>12312</v>
      </c>
      <c r="E1394" s="226" t="s">
        <v>168</v>
      </c>
      <c r="F1394" s="225" t="s">
        <v>54</v>
      </c>
      <c r="G1394" s="224" t="s">
        <v>209</v>
      </c>
      <c r="H1394" s="227" t="s">
        <v>290</v>
      </c>
      <c r="I1394" s="228">
        <v>46181</v>
      </c>
      <c r="J1394" s="229">
        <v>0.7661458333333333</v>
      </c>
      <c r="K1394" s="229">
        <v>0.16697916666666668</v>
      </c>
      <c r="L1394" s="229"/>
      <c r="M1394" s="230" t="s">
        <v>210</v>
      </c>
      <c r="N1394" s="231">
        <v>8</v>
      </c>
      <c r="O1394" s="231"/>
      <c r="P1394" s="231"/>
      <c r="Q1394" s="231">
        <v>5</v>
      </c>
      <c r="R1394" s="231"/>
      <c r="S1394" s="231"/>
      <c r="T1394" s="232">
        <f t="shared" si="80"/>
        <v>0</v>
      </c>
      <c r="U1394" s="224"/>
      <c r="V1394" s="224"/>
      <c r="W1394" s="224"/>
      <c r="X1394" s="224"/>
      <c r="Y1394" s="224"/>
      <c r="Z1394" s="224"/>
      <c r="AA1394" s="224"/>
      <c r="AB1394" s="224"/>
      <c r="AC1394" s="224"/>
      <c r="AD1394" s="224"/>
      <c r="AE1394" s="224"/>
    </row>
    <row r="1395" spans="1:31">
      <c r="A1395" s="222">
        <v>147</v>
      </c>
      <c r="B1395" s="223">
        <v>45440</v>
      </c>
      <c r="C1395" s="224" t="s">
        <v>104</v>
      </c>
      <c r="D1395" s="225">
        <v>6321</v>
      </c>
      <c r="E1395" s="226" t="s">
        <v>169</v>
      </c>
      <c r="F1395" s="225" t="s">
        <v>52</v>
      </c>
      <c r="G1395" s="224" t="s">
        <v>251</v>
      </c>
      <c r="H1395" s="227" t="s">
        <v>77</v>
      </c>
      <c r="I1395" s="228">
        <v>46181</v>
      </c>
      <c r="J1395" s="229"/>
      <c r="K1395" s="229"/>
      <c r="L1395" s="229" t="s">
        <v>213</v>
      </c>
      <c r="M1395" s="230" t="s">
        <v>211</v>
      </c>
      <c r="N1395" s="231"/>
      <c r="O1395" s="231"/>
      <c r="P1395" s="231"/>
      <c r="Q1395" s="231"/>
      <c r="R1395" s="231"/>
      <c r="S1395" s="231"/>
      <c r="T1395" s="232">
        <f t="shared" si="80"/>
        <v>0</v>
      </c>
      <c r="U1395" s="224"/>
      <c r="V1395" s="224"/>
      <c r="W1395" s="224"/>
      <c r="X1395" s="224"/>
      <c r="Y1395" s="224"/>
      <c r="Z1395" s="224"/>
      <c r="AA1395" s="224"/>
      <c r="AB1395" s="224"/>
      <c r="AC1395" s="224"/>
      <c r="AD1395" s="224"/>
      <c r="AE1395" s="224"/>
    </row>
    <row r="1396" spans="1:31">
      <c r="A1396" s="222">
        <v>148</v>
      </c>
      <c r="B1396" s="223">
        <v>45818</v>
      </c>
      <c r="C1396" s="224" t="s">
        <v>90</v>
      </c>
      <c r="D1396" s="225">
        <v>14863</v>
      </c>
      <c r="E1396" s="226" t="s">
        <v>170</v>
      </c>
      <c r="F1396" s="225" t="s">
        <v>54</v>
      </c>
      <c r="G1396" s="224" t="s">
        <v>251</v>
      </c>
      <c r="H1396" s="227" t="s">
        <v>64</v>
      </c>
      <c r="I1396" s="228">
        <v>46181</v>
      </c>
      <c r="J1396" s="229">
        <v>0.26898148148148149</v>
      </c>
      <c r="K1396" s="229">
        <v>0.79234953703703703</v>
      </c>
      <c r="L1396" s="229"/>
      <c r="M1396" s="230" t="s">
        <v>211</v>
      </c>
      <c r="N1396" s="231">
        <v>8</v>
      </c>
      <c r="O1396" s="231">
        <v>3</v>
      </c>
      <c r="P1396" s="231"/>
      <c r="Q1396" s="231"/>
      <c r="R1396" s="231"/>
      <c r="S1396" s="231"/>
      <c r="T1396" s="232">
        <f t="shared" si="80"/>
        <v>0</v>
      </c>
      <c r="U1396" s="224"/>
      <c r="V1396" s="224"/>
      <c r="W1396" s="224"/>
      <c r="X1396" s="224"/>
      <c r="Y1396" s="224"/>
      <c r="Z1396" s="224"/>
      <c r="AA1396" s="224"/>
      <c r="AB1396" s="224"/>
      <c r="AC1396" s="224"/>
      <c r="AD1396" s="224"/>
      <c r="AE1396" s="224"/>
    </row>
    <row r="1397" spans="1:31">
      <c r="A1397" s="222">
        <v>149</v>
      </c>
      <c r="B1397" s="223">
        <v>45972</v>
      </c>
      <c r="C1397" s="224" t="s">
        <v>254</v>
      </c>
      <c r="D1397" s="224">
        <v>31403</v>
      </c>
      <c r="E1397" s="226" t="s">
        <v>256</v>
      </c>
      <c r="F1397" s="225" t="s">
        <v>54</v>
      </c>
      <c r="G1397" s="224" t="s">
        <v>209</v>
      </c>
      <c r="H1397" s="227" t="s">
        <v>60</v>
      </c>
      <c r="I1397" s="228">
        <v>46181</v>
      </c>
      <c r="J1397" s="229">
        <v>0.77565972222222224</v>
      </c>
      <c r="K1397" s="229">
        <v>0.29172453703703705</v>
      </c>
      <c r="L1397" s="229"/>
      <c r="M1397" s="230" t="s">
        <v>210</v>
      </c>
      <c r="N1397" s="231">
        <v>8</v>
      </c>
      <c r="O1397" s="231">
        <v>3</v>
      </c>
      <c r="P1397" s="231">
        <v>2</v>
      </c>
      <c r="Q1397" s="231">
        <v>5</v>
      </c>
      <c r="R1397" s="231"/>
      <c r="S1397" s="231"/>
      <c r="T1397" s="232">
        <f t="shared" si="80"/>
        <v>0</v>
      </c>
      <c r="U1397" s="232"/>
      <c r="V1397" s="224"/>
      <c r="W1397" s="224"/>
      <c r="X1397" s="224"/>
      <c r="Y1397" s="224"/>
      <c r="Z1397" s="224"/>
      <c r="AA1397" s="224"/>
      <c r="AB1397" s="224"/>
      <c r="AC1397" s="224"/>
      <c r="AD1397" s="224"/>
      <c r="AE1397" s="224"/>
    </row>
    <row r="1398" spans="1:31">
      <c r="A1398" s="222">
        <v>150</v>
      </c>
      <c r="B1398" s="223">
        <v>45797</v>
      </c>
      <c r="C1398" s="224" t="s">
        <v>55</v>
      </c>
      <c r="D1398" s="225">
        <v>14740</v>
      </c>
      <c r="E1398" s="226" t="s">
        <v>171</v>
      </c>
      <c r="F1398" s="225" t="s">
        <v>52</v>
      </c>
      <c r="G1398" s="224" t="s">
        <v>251</v>
      </c>
      <c r="H1398" s="227" t="s">
        <v>77</v>
      </c>
      <c r="I1398" s="228">
        <v>46181</v>
      </c>
      <c r="J1398" s="229">
        <v>0.27126157407407409</v>
      </c>
      <c r="K1398" s="229">
        <v>0.66900462962962959</v>
      </c>
      <c r="L1398" s="229"/>
      <c r="M1398" s="230" t="s">
        <v>211</v>
      </c>
      <c r="N1398" s="231">
        <v>8</v>
      </c>
      <c r="O1398" s="231"/>
      <c r="P1398" s="231"/>
      <c r="Q1398" s="231"/>
      <c r="R1398" s="231"/>
      <c r="S1398" s="231"/>
      <c r="T1398" s="232">
        <f t="shared" si="80"/>
        <v>0</v>
      </c>
      <c r="U1398" s="224"/>
      <c r="V1398" s="224"/>
      <c r="W1398" s="224"/>
      <c r="X1398" s="224"/>
      <c r="Y1398" s="224"/>
      <c r="Z1398" s="224"/>
      <c r="AA1398" s="224"/>
      <c r="AB1398" s="224"/>
      <c r="AC1398" s="224"/>
      <c r="AD1398" s="224"/>
      <c r="AE1398" s="224"/>
    </row>
    <row r="1399" spans="1:31">
      <c r="A1399" s="222">
        <v>151</v>
      </c>
      <c r="B1399" s="223">
        <v>45993</v>
      </c>
      <c r="C1399" s="224" t="s">
        <v>259</v>
      </c>
      <c r="D1399" s="225">
        <v>31089</v>
      </c>
      <c r="E1399" s="226" t="s">
        <v>265</v>
      </c>
      <c r="F1399" s="225" t="s">
        <v>52</v>
      </c>
      <c r="G1399" s="224" t="s">
        <v>251</v>
      </c>
      <c r="H1399" s="227" t="s">
        <v>77</v>
      </c>
      <c r="I1399" s="228">
        <v>46181</v>
      </c>
      <c r="J1399" s="229">
        <v>0.25142361111111111</v>
      </c>
      <c r="K1399" s="229">
        <v>0.79525462962962967</v>
      </c>
      <c r="L1399" s="229"/>
      <c r="M1399" s="230" t="s">
        <v>211</v>
      </c>
      <c r="N1399" s="231">
        <v>8</v>
      </c>
      <c r="O1399" s="231">
        <v>3</v>
      </c>
      <c r="P1399" s="231"/>
      <c r="Q1399" s="231"/>
      <c r="R1399" s="231"/>
      <c r="S1399" s="231"/>
      <c r="T1399" s="232">
        <f t="shared" si="80"/>
        <v>0</v>
      </c>
      <c r="U1399" s="224"/>
      <c r="V1399" s="224"/>
      <c r="W1399" s="224"/>
      <c r="X1399" s="224"/>
      <c r="Y1399" s="224"/>
      <c r="Z1399" s="224"/>
      <c r="AA1399" s="224"/>
      <c r="AB1399" s="224"/>
      <c r="AC1399" s="224"/>
      <c r="AD1399" s="224"/>
      <c r="AE1399" s="224"/>
    </row>
    <row r="1400" spans="1:31">
      <c r="A1400" s="222">
        <v>152</v>
      </c>
      <c r="B1400" s="223">
        <v>46175</v>
      </c>
      <c r="C1400" s="224" t="s">
        <v>348</v>
      </c>
      <c r="D1400" s="225">
        <v>32300</v>
      </c>
      <c r="E1400" s="226" t="s">
        <v>349</v>
      </c>
      <c r="F1400" s="225" t="s">
        <v>50</v>
      </c>
      <c r="G1400" s="224" t="s">
        <v>212</v>
      </c>
      <c r="H1400" s="227" t="s">
        <v>215</v>
      </c>
      <c r="I1400" s="228">
        <v>46181</v>
      </c>
      <c r="J1400" s="229">
        <v>0.26535879629629627</v>
      </c>
      <c r="K1400" s="229">
        <v>0.67472222222222222</v>
      </c>
      <c r="L1400" s="229"/>
      <c r="M1400" s="230" t="s">
        <v>212</v>
      </c>
      <c r="N1400" s="231">
        <v>8</v>
      </c>
      <c r="O1400" s="231"/>
      <c r="P1400" s="231"/>
      <c r="Q1400" s="231"/>
      <c r="R1400" s="231"/>
      <c r="S1400" s="231"/>
      <c r="T1400" s="232">
        <f t="shared" si="80"/>
        <v>0</v>
      </c>
      <c r="U1400" s="224"/>
      <c r="V1400" s="224"/>
      <c r="W1400" s="224"/>
      <c r="X1400" s="224"/>
      <c r="Y1400" s="224"/>
      <c r="Z1400" s="224"/>
      <c r="AA1400" s="224"/>
      <c r="AB1400" s="224"/>
      <c r="AC1400" s="224"/>
      <c r="AD1400" s="224"/>
      <c r="AE1400" s="224"/>
    </row>
    <row r="1401" spans="1:31">
      <c r="A1401" s="222">
        <v>153</v>
      </c>
      <c r="B1401" s="223">
        <v>46175</v>
      </c>
      <c r="C1401" s="224" t="s">
        <v>348</v>
      </c>
      <c r="D1401" s="225">
        <v>32255</v>
      </c>
      <c r="E1401" s="226" t="s">
        <v>350</v>
      </c>
      <c r="F1401" s="225" t="s">
        <v>50</v>
      </c>
      <c r="G1401" s="224" t="s">
        <v>209</v>
      </c>
      <c r="H1401" s="227" t="s">
        <v>258</v>
      </c>
      <c r="I1401" s="228">
        <v>46181</v>
      </c>
      <c r="J1401" s="229">
        <v>0.77537037037037038</v>
      </c>
      <c r="K1401" s="229">
        <v>0.2951388888888889</v>
      </c>
      <c r="L1401" s="229" t="s">
        <v>332</v>
      </c>
      <c r="M1401" s="230" t="s">
        <v>210</v>
      </c>
      <c r="N1401" s="231">
        <v>8</v>
      </c>
      <c r="O1401" s="231">
        <v>3</v>
      </c>
      <c r="P1401" s="231">
        <v>2</v>
      </c>
      <c r="Q1401" s="231">
        <v>5</v>
      </c>
      <c r="R1401" s="231"/>
      <c r="S1401" s="231"/>
      <c r="T1401" s="232">
        <f t="shared" si="80"/>
        <v>0</v>
      </c>
      <c r="U1401" s="224"/>
      <c r="V1401" s="224"/>
      <c r="W1401" s="224"/>
      <c r="X1401" s="224"/>
      <c r="Y1401" s="224"/>
      <c r="Z1401" s="224"/>
      <c r="AA1401" s="224"/>
      <c r="AB1401" s="224"/>
      <c r="AC1401" s="224"/>
      <c r="AD1401" s="224"/>
      <c r="AE1401" s="224"/>
    </row>
    <row r="1402" spans="1:31">
      <c r="A1402" s="222">
        <v>154</v>
      </c>
      <c r="B1402" s="223">
        <v>46175</v>
      </c>
      <c r="C1402" s="224" t="s">
        <v>348</v>
      </c>
      <c r="D1402" s="225">
        <v>32281</v>
      </c>
      <c r="E1402" s="226" t="s">
        <v>351</v>
      </c>
      <c r="F1402" s="225" t="s">
        <v>50</v>
      </c>
      <c r="G1402" s="224" t="s">
        <v>212</v>
      </c>
      <c r="H1402" s="227" t="s">
        <v>215</v>
      </c>
      <c r="I1402" s="228">
        <v>46181</v>
      </c>
      <c r="J1402" s="229">
        <v>0.27087962962962964</v>
      </c>
      <c r="K1402" s="229">
        <v>0.67054398148148153</v>
      </c>
      <c r="L1402" s="229"/>
      <c r="M1402" s="230" t="s">
        <v>212</v>
      </c>
      <c r="N1402" s="231">
        <v>8</v>
      </c>
      <c r="O1402" s="231"/>
      <c r="P1402" s="231"/>
      <c r="Q1402" s="231"/>
      <c r="R1402" s="231"/>
      <c r="S1402" s="231"/>
      <c r="T1402" s="232">
        <f t="shared" si="80"/>
        <v>0</v>
      </c>
      <c r="U1402" s="224"/>
      <c r="V1402" s="224"/>
      <c r="W1402" s="224"/>
      <c r="X1402" s="224"/>
      <c r="Y1402" s="224"/>
      <c r="Z1402" s="224"/>
      <c r="AA1402" s="224"/>
      <c r="AB1402" s="224"/>
      <c r="AC1402" s="224"/>
      <c r="AD1402" s="224"/>
      <c r="AE1402" s="224"/>
    </row>
    <row r="1403" spans="1:31">
      <c r="A1403" s="222">
        <v>155</v>
      </c>
      <c r="B1403" s="223">
        <v>46175</v>
      </c>
      <c r="C1403" s="224" t="s">
        <v>348</v>
      </c>
      <c r="D1403" s="225">
        <v>32279</v>
      </c>
      <c r="E1403" s="226" t="s">
        <v>352</v>
      </c>
      <c r="F1403" s="225" t="s">
        <v>50</v>
      </c>
      <c r="G1403" s="224" t="s">
        <v>212</v>
      </c>
      <c r="H1403" s="227" t="s">
        <v>215</v>
      </c>
      <c r="I1403" s="228">
        <v>46181</v>
      </c>
      <c r="J1403" s="229">
        <v>0.24679398148148149</v>
      </c>
      <c r="K1403" s="229">
        <v>0.66994212962962962</v>
      </c>
      <c r="L1403" s="229"/>
      <c r="M1403" s="230" t="s">
        <v>212</v>
      </c>
      <c r="N1403" s="231">
        <v>8</v>
      </c>
      <c r="O1403" s="231"/>
      <c r="P1403" s="231"/>
      <c r="Q1403" s="231"/>
      <c r="R1403" s="231"/>
      <c r="S1403" s="231"/>
      <c r="T1403" s="232">
        <f t="shared" si="80"/>
        <v>0</v>
      </c>
      <c r="U1403" s="224"/>
      <c r="V1403" s="224"/>
      <c r="W1403" s="224"/>
      <c r="X1403" s="224"/>
      <c r="Y1403" s="224"/>
      <c r="Z1403" s="224"/>
      <c r="AA1403" s="224"/>
      <c r="AB1403" s="224"/>
      <c r="AC1403" s="224"/>
      <c r="AD1403" s="224"/>
      <c r="AE1403" s="224"/>
    </row>
    <row r="1404" spans="1:31">
      <c r="A1404" s="222">
        <v>156</v>
      </c>
      <c r="B1404" s="223">
        <v>46175</v>
      </c>
      <c r="C1404" s="224" t="s">
        <v>348</v>
      </c>
      <c r="D1404" s="225">
        <v>32294</v>
      </c>
      <c r="E1404" s="226" t="s">
        <v>353</v>
      </c>
      <c r="F1404" s="225" t="s">
        <v>50</v>
      </c>
      <c r="G1404" s="224" t="s">
        <v>212</v>
      </c>
      <c r="H1404" s="227" t="s">
        <v>215</v>
      </c>
      <c r="I1404" s="228">
        <v>46181</v>
      </c>
      <c r="J1404" s="229">
        <v>0.26869212962962963</v>
      </c>
      <c r="K1404" s="229">
        <v>0.67109953703703706</v>
      </c>
      <c r="L1404" s="229"/>
      <c r="M1404" s="230" t="s">
        <v>212</v>
      </c>
      <c r="N1404" s="231">
        <v>8</v>
      </c>
      <c r="O1404" s="231"/>
      <c r="P1404" s="231"/>
      <c r="Q1404" s="231"/>
      <c r="R1404" s="231"/>
      <c r="S1404" s="231"/>
      <c r="T1404" s="232">
        <f t="shared" si="80"/>
        <v>0</v>
      </c>
      <c r="U1404" s="224"/>
      <c r="V1404" s="224"/>
      <c r="W1404" s="224"/>
      <c r="X1404" s="224"/>
      <c r="Y1404" s="224"/>
      <c r="Z1404" s="224"/>
      <c r="AA1404" s="224"/>
      <c r="AB1404" s="224"/>
      <c r="AC1404" s="224"/>
      <c r="AD1404" s="224"/>
      <c r="AE1404" s="224"/>
    </row>
    <row r="1405" spans="1:31">
      <c r="A1405" s="222">
        <v>157</v>
      </c>
      <c r="B1405" s="223">
        <v>46175</v>
      </c>
      <c r="C1405" s="224" t="s">
        <v>348</v>
      </c>
      <c r="D1405" s="225">
        <v>32277</v>
      </c>
      <c r="E1405" s="226" t="s">
        <v>354</v>
      </c>
      <c r="F1405" s="225" t="s">
        <v>50</v>
      </c>
      <c r="G1405" s="224" t="s">
        <v>212</v>
      </c>
      <c r="H1405" s="227" t="s">
        <v>215</v>
      </c>
      <c r="I1405" s="228">
        <v>46181</v>
      </c>
      <c r="J1405" s="229">
        <v>0.26681712962962961</v>
      </c>
      <c r="K1405" s="229">
        <v>0.67060185185185184</v>
      </c>
      <c r="L1405" s="229"/>
      <c r="M1405" s="230" t="s">
        <v>212</v>
      </c>
      <c r="N1405" s="231">
        <v>8</v>
      </c>
      <c r="O1405" s="231"/>
      <c r="P1405" s="231"/>
      <c r="Q1405" s="231"/>
      <c r="R1405" s="231"/>
      <c r="S1405" s="231"/>
      <c r="T1405" s="232">
        <f t="shared" si="80"/>
        <v>0</v>
      </c>
      <c r="U1405" s="224"/>
      <c r="V1405" s="224"/>
      <c r="W1405" s="224"/>
      <c r="X1405" s="224"/>
      <c r="Y1405" s="224"/>
      <c r="Z1405" s="224"/>
      <c r="AA1405" s="224"/>
      <c r="AB1405" s="224"/>
      <c r="AC1405" s="224"/>
      <c r="AD1405" s="224"/>
      <c r="AE1405" s="224"/>
    </row>
    <row r="1406" spans="1:31">
      <c r="A1406" s="222">
        <v>158</v>
      </c>
      <c r="B1406" s="223">
        <v>46175</v>
      </c>
      <c r="C1406" s="224" t="s">
        <v>348</v>
      </c>
      <c r="D1406" s="225">
        <v>32307</v>
      </c>
      <c r="E1406" s="226" t="s">
        <v>355</v>
      </c>
      <c r="F1406" s="225" t="s">
        <v>50</v>
      </c>
      <c r="G1406" s="224" t="s">
        <v>209</v>
      </c>
      <c r="H1406" s="227" t="s">
        <v>258</v>
      </c>
      <c r="I1406" s="228">
        <v>46181</v>
      </c>
      <c r="J1406" s="229">
        <v>0.76790509259259254</v>
      </c>
      <c r="K1406" s="229">
        <v>0.16666666666666666</v>
      </c>
      <c r="L1406" s="229" t="s">
        <v>332</v>
      </c>
      <c r="M1406" s="230" t="s">
        <v>210</v>
      </c>
      <c r="N1406" s="231">
        <v>8</v>
      </c>
      <c r="O1406" s="231"/>
      <c r="P1406" s="231"/>
      <c r="Q1406" s="231">
        <v>5</v>
      </c>
      <c r="R1406" s="231"/>
      <c r="S1406" s="231"/>
      <c r="T1406" s="232">
        <f t="shared" si="80"/>
        <v>0</v>
      </c>
      <c r="U1406" s="224"/>
      <c r="V1406" s="224"/>
      <c r="W1406" s="224"/>
      <c r="X1406" s="224"/>
      <c r="Y1406" s="224"/>
      <c r="Z1406" s="224"/>
      <c r="AA1406" s="224"/>
      <c r="AB1406" s="224"/>
      <c r="AC1406" s="224"/>
      <c r="AD1406" s="224"/>
      <c r="AE1406" s="224"/>
    </row>
    <row r="1407" spans="1:31">
      <c r="A1407" s="222">
        <v>159</v>
      </c>
      <c r="B1407" s="223">
        <v>46175</v>
      </c>
      <c r="C1407" s="224" t="s">
        <v>348</v>
      </c>
      <c r="D1407" s="225">
        <v>32283</v>
      </c>
      <c r="E1407" s="226" t="s">
        <v>356</v>
      </c>
      <c r="F1407" s="225" t="s">
        <v>50</v>
      </c>
      <c r="G1407" s="224" t="s">
        <v>212</v>
      </c>
      <c r="H1407" s="227" t="s">
        <v>215</v>
      </c>
      <c r="I1407" s="228">
        <v>46181</v>
      </c>
      <c r="J1407" s="229">
        <v>0.25256944444444446</v>
      </c>
      <c r="K1407" s="229">
        <v>0.6700694444444445</v>
      </c>
      <c r="L1407" s="229"/>
      <c r="M1407" s="230" t="s">
        <v>212</v>
      </c>
      <c r="N1407" s="231">
        <v>8</v>
      </c>
      <c r="O1407" s="231"/>
      <c r="P1407" s="231"/>
      <c r="Q1407" s="231"/>
      <c r="R1407" s="231"/>
      <c r="S1407" s="231"/>
      <c r="T1407" s="232">
        <f t="shared" si="80"/>
        <v>0</v>
      </c>
      <c r="U1407" s="224"/>
      <c r="V1407" s="224"/>
      <c r="W1407" s="224"/>
      <c r="X1407" s="224"/>
      <c r="Y1407" s="224"/>
      <c r="Z1407" s="224"/>
      <c r="AA1407" s="224"/>
      <c r="AB1407" s="224"/>
      <c r="AC1407" s="224"/>
      <c r="AD1407" s="224"/>
      <c r="AE1407" s="224"/>
    </row>
    <row r="1408" spans="1:31">
      <c r="A1408" s="222">
        <v>160</v>
      </c>
      <c r="B1408" s="223">
        <v>46175</v>
      </c>
      <c r="C1408" s="224" t="s">
        <v>348</v>
      </c>
      <c r="D1408" s="225">
        <v>32293</v>
      </c>
      <c r="E1408" s="226" t="s">
        <v>357</v>
      </c>
      <c r="F1408" s="225" t="s">
        <v>50</v>
      </c>
      <c r="G1408" s="224" t="s">
        <v>209</v>
      </c>
      <c r="H1408" s="227" t="s">
        <v>258</v>
      </c>
      <c r="I1408" s="228">
        <v>46181</v>
      </c>
      <c r="J1408" s="229">
        <v>0.76958333333333329</v>
      </c>
      <c r="K1408" s="229">
        <v>0.16666666666666666</v>
      </c>
      <c r="L1408" s="229" t="s">
        <v>332</v>
      </c>
      <c r="M1408" s="230" t="s">
        <v>210</v>
      </c>
      <c r="N1408" s="231">
        <v>8</v>
      </c>
      <c r="O1408" s="231"/>
      <c r="P1408" s="231"/>
      <c r="Q1408" s="231">
        <v>5</v>
      </c>
      <c r="R1408" s="231"/>
      <c r="S1408" s="231"/>
      <c r="T1408" s="232">
        <f t="shared" si="80"/>
        <v>0</v>
      </c>
      <c r="U1408" s="224"/>
      <c r="V1408" s="224"/>
      <c r="W1408" s="224"/>
      <c r="X1408" s="224"/>
      <c r="Y1408" s="224"/>
      <c r="Z1408" s="224"/>
      <c r="AA1408" s="224"/>
      <c r="AB1408" s="224"/>
      <c r="AC1408" s="224"/>
      <c r="AD1408" s="224"/>
      <c r="AE1408" s="224"/>
    </row>
    <row r="1409" spans="1:31">
      <c r="A1409" s="222">
        <v>161</v>
      </c>
      <c r="B1409" s="223">
        <v>46175</v>
      </c>
      <c r="C1409" s="224" t="s">
        <v>348</v>
      </c>
      <c r="D1409" s="225">
        <v>32286</v>
      </c>
      <c r="E1409" s="226" t="s">
        <v>358</v>
      </c>
      <c r="F1409" s="225" t="s">
        <v>50</v>
      </c>
      <c r="G1409" s="224" t="s">
        <v>212</v>
      </c>
      <c r="H1409" s="227" t="s">
        <v>215</v>
      </c>
      <c r="I1409" s="228">
        <v>46181</v>
      </c>
      <c r="J1409" s="229">
        <v>0.26886574074074077</v>
      </c>
      <c r="K1409" s="229">
        <v>0.45833333333333331</v>
      </c>
      <c r="L1409" s="229" t="s">
        <v>199</v>
      </c>
      <c r="M1409" s="230" t="s">
        <v>212</v>
      </c>
      <c r="N1409" s="231">
        <v>8</v>
      </c>
      <c r="O1409" s="231"/>
      <c r="P1409" s="231"/>
      <c r="Q1409" s="231"/>
      <c r="R1409" s="231"/>
      <c r="S1409" s="231">
        <v>240</v>
      </c>
      <c r="T1409" s="232">
        <f t="shared" si="80"/>
        <v>240</v>
      </c>
      <c r="U1409" s="224"/>
      <c r="V1409" s="224"/>
      <c r="W1409" s="224"/>
      <c r="X1409" s="224"/>
      <c r="Y1409" s="224"/>
      <c r="Z1409" s="224"/>
      <c r="AA1409" s="224"/>
      <c r="AB1409" s="224"/>
      <c r="AC1409" s="224"/>
      <c r="AD1409" s="224"/>
      <c r="AE1409" s="224"/>
    </row>
    <row r="1410" spans="1:31">
      <c r="A1410" s="222">
        <v>162</v>
      </c>
      <c r="B1410" s="223">
        <v>46175</v>
      </c>
      <c r="C1410" s="224" t="s">
        <v>348</v>
      </c>
      <c r="D1410" s="225">
        <v>32292</v>
      </c>
      <c r="E1410" s="226" t="s">
        <v>359</v>
      </c>
      <c r="F1410" s="225" t="s">
        <v>50</v>
      </c>
      <c r="G1410" s="224" t="s">
        <v>212</v>
      </c>
      <c r="H1410" s="227" t="s">
        <v>215</v>
      </c>
      <c r="I1410" s="228">
        <v>46181</v>
      </c>
      <c r="J1410" s="229">
        <v>0.26857638888888891</v>
      </c>
      <c r="K1410" s="229">
        <v>0.67103009259259261</v>
      </c>
      <c r="L1410" s="229"/>
      <c r="M1410" s="230" t="s">
        <v>212</v>
      </c>
      <c r="N1410" s="231">
        <v>8</v>
      </c>
      <c r="O1410" s="231"/>
      <c r="P1410" s="231"/>
      <c r="Q1410" s="231"/>
      <c r="R1410" s="231"/>
      <c r="S1410" s="231"/>
      <c r="T1410" s="232">
        <f t="shared" si="80"/>
        <v>0</v>
      </c>
      <c r="U1410" s="224"/>
      <c r="V1410" s="224"/>
      <c r="W1410" s="224"/>
      <c r="X1410" s="224"/>
      <c r="Y1410" s="224"/>
      <c r="Z1410" s="224"/>
      <c r="AA1410" s="224"/>
      <c r="AB1410" s="224"/>
      <c r="AC1410" s="224"/>
      <c r="AD1410" s="224"/>
      <c r="AE1410" s="224"/>
    </row>
    <row r="1411" spans="1:31">
      <c r="A1411" s="222">
        <v>163</v>
      </c>
      <c r="B1411" s="223">
        <v>46175</v>
      </c>
      <c r="C1411" s="224" t="s">
        <v>348</v>
      </c>
      <c r="D1411" s="225">
        <v>32278</v>
      </c>
      <c r="E1411" s="226" t="s">
        <v>360</v>
      </c>
      <c r="F1411" s="225" t="s">
        <v>50</v>
      </c>
      <c r="G1411" s="224" t="s">
        <v>209</v>
      </c>
      <c r="H1411" s="227" t="s">
        <v>258</v>
      </c>
      <c r="I1411" s="228">
        <v>46181</v>
      </c>
      <c r="J1411" s="229">
        <v>0.76784722222222224</v>
      </c>
      <c r="K1411" s="229">
        <v>0.16666666666666666</v>
      </c>
      <c r="L1411" s="229"/>
      <c r="M1411" s="230" t="s">
        <v>210</v>
      </c>
      <c r="N1411" s="231">
        <v>8</v>
      </c>
      <c r="O1411" s="231"/>
      <c r="P1411" s="231"/>
      <c r="Q1411" s="231">
        <v>5</v>
      </c>
      <c r="R1411" s="231"/>
      <c r="S1411" s="231"/>
      <c r="T1411" s="232">
        <f t="shared" si="80"/>
        <v>0</v>
      </c>
      <c r="U1411" s="224"/>
      <c r="V1411" s="224"/>
      <c r="W1411" s="224"/>
      <c r="X1411" s="224"/>
      <c r="Y1411" s="224"/>
      <c r="Z1411" s="224"/>
      <c r="AA1411" s="224"/>
      <c r="AB1411" s="224"/>
      <c r="AC1411" s="224"/>
      <c r="AD1411" s="224"/>
      <c r="AE1411" s="224"/>
    </row>
    <row r="1412" spans="1:31">
      <c r="A1412" s="222">
        <v>164</v>
      </c>
      <c r="B1412" s="223">
        <v>46175</v>
      </c>
      <c r="C1412" s="224" t="s">
        <v>348</v>
      </c>
      <c r="D1412" s="225">
        <v>32287</v>
      </c>
      <c r="E1412" s="226" t="s">
        <v>361</v>
      </c>
      <c r="F1412" s="225" t="s">
        <v>50</v>
      </c>
      <c r="G1412" s="224" t="s">
        <v>212</v>
      </c>
      <c r="H1412" s="227" t="s">
        <v>215</v>
      </c>
      <c r="I1412" s="228">
        <v>46181</v>
      </c>
      <c r="J1412" s="229">
        <v>0.24466435185185184</v>
      </c>
      <c r="K1412" s="229">
        <v>0.67281250000000004</v>
      </c>
      <c r="L1412" s="229"/>
      <c r="M1412" s="230" t="s">
        <v>212</v>
      </c>
      <c r="N1412" s="231">
        <v>8</v>
      </c>
      <c r="O1412" s="231"/>
      <c r="P1412" s="231"/>
      <c r="Q1412" s="231"/>
      <c r="R1412" s="231"/>
      <c r="S1412" s="231"/>
      <c r="T1412" s="232">
        <f t="shared" si="80"/>
        <v>0</v>
      </c>
      <c r="U1412" s="224"/>
      <c r="V1412" s="224"/>
      <c r="W1412" s="224"/>
      <c r="X1412" s="224"/>
      <c r="Y1412" s="224"/>
      <c r="Z1412" s="224"/>
      <c r="AA1412" s="224"/>
      <c r="AB1412" s="224"/>
      <c r="AC1412" s="224"/>
      <c r="AD1412" s="224"/>
      <c r="AE1412" s="224"/>
    </row>
    <row r="1413" spans="1:31">
      <c r="A1413" s="222">
        <v>165</v>
      </c>
      <c r="B1413" s="223">
        <v>46175</v>
      </c>
      <c r="C1413" s="224" t="s">
        <v>348</v>
      </c>
      <c r="D1413" s="225">
        <v>32298</v>
      </c>
      <c r="E1413" s="226" t="s">
        <v>362</v>
      </c>
      <c r="F1413" s="225" t="s">
        <v>50</v>
      </c>
      <c r="G1413" s="224" t="s">
        <v>212</v>
      </c>
      <c r="H1413" s="227" t="s">
        <v>215</v>
      </c>
      <c r="I1413" s="228">
        <v>46181</v>
      </c>
      <c r="J1413" s="229">
        <v>0.27184027777777775</v>
      </c>
      <c r="K1413" s="229">
        <v>0.67413194444444446</v>
      </c>
      <c r="L1413" s="229"/>
      <c r="M1413" s="230" t="s">
        <v>212</v>
      </c>
      <c r="N1413" s="231">
        <v>8</v>
      </c>
      <c r="O1413" s="231"/>
      <c r="P1413" s="231"/>
      <c r="Q1413" s="231"/>
      <c r="R1413" s="231"/>
      <c r="S1413" s="231"/>
      <c r="T1413" s="232">
        <f t="shared" si="80"/>
        <v>0</v>
      </c>
      <c r="U1413" s="224"/>
      <c r="V1413" s="224"/>
      <c r="W1413" s="224"/>
      <c r="X1413" s="224"/>
      <c r="Y1413" s="224"/>
      <c r="Z1413" s="224"/>
      <c r="AA1413" s="224"/>
      <c r="AB1413" s="224"/>
      <c r="AC1413" s="224"/>
      <c r="AD1413" s="224"/>
      <c r="AE1413" s="224"/>
    </row>
    <row r="1414" spans="1:31">
      <c r="A1414" s="222">
        <v>166</v>
      </c>
      <c r="B1414" s="223">
        <v>46175</v>
      </c>
      <c r="C1414" s="224" t="s">
        <v>348</v>
      </c>
      <c r="D1414" s="225">
        <v>32285</v>
      </c>
      <c r="E1414" s="226" t="s">
        <v>378</v>
      </c>
      <c r="F1414" s="225" t="s">
        <v>50</v>
      </c>
      <c r="G1414" s="224" t="s">
        <v>212</v>
      </c>
      <c r="H1414" s="227" t="s">
        <v>215</v>
      </c>
      <c r="I1414" s="228">
        <v>46181</v>
      </c>
      <c r="J1414" s="229">
        <v>0.25399305555555557</v>
      </c>
      <c r="K1414" s="229">
        <v>0.67364583333333339</v>
      </c>
      <c r="L1414" s="229"/>
      <c r="M1414" s="230" t="s">
        <v>212</v>
      </c>
      <c r="N1414" s="231">
        <v>8</v>
      </c>
      <c r="O1414" s="231"/>
      <c r="P1414" s="231"/>
      <c r="Q1414" s="231"/>
      <c r="R1414" s="231"/>
      <c r="S1414" s="231"/>
      <c r="T1414" s="232">
        <f t="shared" si="80"/>
        <v>0</v>
      </c>
      <c r="U1414" s="224"/>
      <c r="V1414" s="224"/>
      <c r="W1414" s="224"/>
      <c r="X1414" s="224"/>
      <c r="Y1414" s="224"/>
      <c r="Z1414" s="224"/>
      <c r="AA1414" s="224"/>
      <c r="AB1414" s="224"/>
      <c r="AC1414" s="224"/>
      <c r="AD1414" s="224"/>
      <c r="AE1414" s="224"/>
    </row>
    <row r="1415" spans="1:31">
      <c r="A1415" s="222">
        <v>167</v>
      </c>
      <c r="B1415" s="223">
        <v>46175</v>
      </c>
      <c r="C1415" s="224" t="s">
        <v>348</v>
      </c>
      <c r="D1415" s="225">
        <v>32289</v>
      </c>
      <c r="E1415" s="226" t="s">
        <v>363</v>
      </c>
      <c r="F1415" s="225" t="s">
        <v>50</v>
      </c>
      <c r="G1415" s="224" t="s">
        <v>212</v>
      </c>
      <c r="H1415" s="227" t="s">
        <v>215</v>
      </c>
      <c r="I1415" s="228">
        <v>46181</v>
      </c>
      <c r="J1415" s="229">
        <v>0.2650925925925926</v>
      </c>
      <c r="K1415" s="229">
        <v>0.66893518518518513</v>
      </c>
      <c r="L1415" s="229"/>
      <c r="M1415" s="230" t="s">
        <v>212</v>
      </c>
      <c r="N1415" s="231">
        <v>8</v>
      </c>
      <c r="O1415" s="231"/>
      <c r="P1415" s="231"/>
      <c r="Q1415" s="231"/>
      <c r="R1415" s="231"/>
      <c r="S1415" s="231"/>
      <c r="T1415" s="232">
        <f t="shared" si="80"/>
        <v>0</v>
      </c>
      <c r="U1415" s="224"/>
      <c r="V1415" s="224"/>
      <c r="W1415" s="224"/>
      <c r="X1415" s="224"/>
      <c r="Y1415" s="224"/>
      <c r="Z1415" s="224"/>
      <c r="AA1415" s="224"/>
      <c r="AB1415" s="224"/>
      <c r="AC1415" s="224"/>
      <c r="AD1415" s="224"/>
      <c r="AE1415" s="224"/>
    </row>
    <row r="1416" spans="1:31">
      <c r="A1416" s="222">
        <v>168</v>
      </c>
      <c r="B1416" s="223">
        <v>46175</v>
      </c>
      <c r="C1416" s="224" t="s">
        <v>348</v>
      </c>
      <c r="D1416" s="225">
        <v>32280</v>
      </c>
      <c r="E1416" s="226" t="s">
        <v>364</v>
      </c>
      <c r="F1416" s="225" t="s">
        <v>50</v>
      </c>
      <c r="G1416" s="224" t="s">
        <v>212</v>
      </c>
      <c r="H1416" s="227" t="s">
        <v>215</v>
      </c>
      <c r="I1416" s="228">
        <v>46181</v>
      </c>
      <c r="J1416" s="229">
        <v>0.25218750000000001</v>
      </c>
      <c r="K1416" s="229">
        <v>0.66942129629629632</v>
      </c>
      <c r="L1416" s="229"/>
      <c r="M1416" s="230" t="s">
        <v>212</v>
      </c>
      <c r="N1416" s="231">
        <v>8</v>
      </c>
      <c r="O1416" s="231"/>
      <c r="P1416" s="231"/>
      <c r="Q1416" s="231"/>
      <c r="R1416" s="231"/>
      <c r="S1416" s="231"/>
      <c r="T1416" s="232">
        <f t="shared" si="80"/>
        <v>0</v>
      </c>
      <c r="U1416" s="224"/>
      <c r="V1416" s="224"/>
      <c r="W1416" s="224"/>
      <c r="X1416" s="224"/>
      <c r="Y1416" s="224"/>
      <c r="Z1416" s="224"/>
      <c r="AA1416" s="224"/>
      <c r="AB1416" s="224"/>
      <c r="AC1416" s="224"/>
      <c r="AD1416" s="224"/>
      <c r="AE1416" s="224"/>
    </row>
    <row r="1417" spans="1:31">
      <c r="A1417" s="222">
        <v>169</v>
      </c>
      <c r="B1417" s="223">
        <v>46175</v>
      </c>
      <c r="C1417" s="224" t="s">
        <v>348</v>
      </c>
      <c r="D1417" s="225">
        <v>32276</v>
      </c>
      <c r="E1417" s="226" t="s">
        <v>365</v>
      </c>
      <c r="F1417" s="225" t="s">
        <v>50</v>
      </c>
      <c r="G1417" s="224" t="s">
        <v>212</v>
      </c>
      <c r="H1417" s="227" t="s">
        <v>215</v>
      </c>
      <c r="I1417" s="228">
        <v>46181</v>
      </c>
      <c r="J1417" s="229">
        <v>0.25339120370370372</v>
      </c>
      <c r="K1417" s="229">
        <v>0.6732407407407407</v>
      </c>
      <c r="L1417" s="229"/>
      <c r="M1417" s="230" t="s">
        <v>212</v>
      </c>
      <c r="N1417" s="231">
        <v>8</v>
      </c>
      <c r="O1417" s="231"/>
      <c r="P1417" s="231"/>
      <c r="Q1417" s="231"/>
      <c r="R1417" s="231"/>
      <c r="S1417" s="231"/>
      <c r="T1417" s="232">
        <f t="shared" si="80"/>
        <v>0</v>
      </c>
      <c r="U1417" s="224"/>
      <c r="V1417" s="224"/>
      <c r="W1417" s="224"/>
      <c r="X1417" s="224"/>
      <c r="Y1417" s="224"/>
      <c r="Z1417" s="224"/>
      <c r="AA1417" s="224"/>
      <c r="AB1417" s="224"/>
      <c r="AC1417" s="224"/>
      <c r="AD1417" s="224"/>
      <c r="AE1417" s="224"/>
    </row>
    <row r="1418" spans="1:31">
      <c r="A1418" s="222">
        <v>170</v>
      </c>
      <c r="B1418" s="223">
        <v>46175</v>
      </c>
      <c r="C1418" s="224" t="s">
        <v>348</v>
      </c>
      <c r="D1418" s="225">
        <v>32295</v>
      </c>
      <c r="E1418" s="226" t="s">
        <v>367</v>
      </c>
      <c r="F1418" s="225" t="s">
        <v>50</v>
      </c>
      <c r="G1418" s="224" t="s">
        <v>212</v>
      </c>
      <c r="H1418" s="227" t="s">
        <v>215</v>
      </c>
      <c r="I1418" s="228">
        <v>46181</v>
      </c>
      <c r="J1418" s="229">
        <v>0.26706018518518521</v>
      </c>
      <c r="K1418" s="229">
        <v>0.67311342592592593</v>
      </c>
      <c r="L1418" s="229"/>
      <c r="M1418" s="230" t="s">
        <v>212</v>
      </c>
      <c r="N1418" s="231">
        <v>8</v>
      </c>
      <c r="O1418" s="231"/>
      <c r="P1418" s="231"/>
      <c r="Q1418" s="231"/>
      <c r="R1418" s="231"/>
      <c r="S1418" s="231"/>
      <c r="T1418" s="232">
        <f t="shared" si="80"/>
        <v>0</v>
      </c>
      <c r="U1418" s="224"/>
      <c r="V1418" s="224"/>
      <c r="W1418" s="224"/>
      <c r="X1418" s="224"/>
      <c r="Y1418" s="224"/>
      <c r="Z1418" s="224"/>
      <c r="AA1418" s="224"/>
      <c r="AB1418" s="224"/>
      <c r="AC1418" s="224"/>
      <c r="AD1418" s="224"/>
      <c r="AE1418" s="224"/>
    </row>
    <row r="1419" spans="1:31">
      <c r="A1419" s="222">
        <v>171</v>
      </c>
      <c r="B1419" s="223">
        <v>46175</v>
      </c>
      <c r="C1419" s="224" t="s">
        <v>348</v>
      </c>
      <c r="D1419" s="225">
        <v>32282</v>
      </c>
      <c r="E1419" s="226" t="s">
        <v>368</v>
      </c>
      <c r="F1419" s="225" t="s">
        <v>50</v>
      </c>
      <c r="G1419" s="224" t="s">
        <v>212</v>
      </c>
      <c r="H1419" s="227" t="s">
        <v>215</v>
      </c>
      <c r="I1419" s="228">
        <v>46181</v>
      </c>
      <c r="J1419" s="229">
        <v>0.27081018518518518</v>
      </c>
      <c r="K1419" s="229">
        <v>0.67068287037037033</v>
      </c>
      <c r="L1419" s="229"/>
      <c r="M1419" s="230" t="s">
        <v>212</v>
      </c>
      <c r="N1419" s="231">
        <v>8</v>
      </c>
      <c r="O1419" s="231"/>
      <c r="P1419" s="231"/>
      <c r="Q1419" s="231"/>
      <c r="R1419" s="231"/>
      <c r="S1419" s="231"/>
      <c r="T1419" s="232">
        <f t="shared" si="80"/>
        <v>0</v>
      </c>
      <c r="U1419" s="224"/>
      <c r="V1419" s="224"/>
      <c r="W1419" s="224"/>
      <c r="X1419" s="224"/>
      <c r="Y1419" s="224"/>
      <c r="Z1419" s="224"/>
      <c r="AA1419" s="224"/>
      <c r="AB1419" s="224"/>
      <c r="AC1419" s="224"/>
      <c r="AD1419" s="224"/>
      <c r="AE1419" s="224"/>
    </row>
    <row r="1420" spans="1:31">
      <c r="A1420" s="222">
        <v>172</v>
      </c>
      <c r="B1420" s="223">
        <v>46175</v>
      </c>
      <c r="C1420" s="224" t="s">
        <v>348</v>
      </c>
      <c r="D1420" s="225">
        <v>32275</v>
      </c>
      <c r="E1420" s="226" t="s">
        <v>369</v>
      </c>
      <c r="F1420" s="225" t="s">
        <v>50</v>
      </c>
      <c r="G1420" s="224" t="s">
        <v>212</v>
      </c>
      <c r="H1420" s="227" t="s">
        <v>215</v>
      </c>
      <c r="I1420" s="228">
        <v>46181</v>
      </c>
      <c r="J1420" s="229">
        <v>0.26645833333333335</v>
      </c>
      <c r="K1420" s="229">
        <v>0.67</v>
      </c>
      <c r="L1420" s="229"/>
      <c r="M1420" s="230" t="s">
        <v>212</v>
      </c>
      <c r="N1420" s="231">
        <v>8</v>
      </c>
      <c r="O1420" s="231"/>
      <c r="P1420" s="231"/>
      <c r="Q1420" s="231"/>
      <c r="R1420" s="231"/>
      <c r="S1420" s="231"/>
      <c r="T1420" s="232">
        <f t="shared" si="80"/>
        <v>0</v>
      </c>
      <c r="U1420" s="224"/>
      <c r="V1420" s="224"/>
      <c r="W1420" s="224"/>
      <c r="X1420" s="224"/>
      <c r="Y1420" s="224"/>
      <c r="Z1420" s="224"/>
      <c r="AA1420" s="224"/>
      <c r="AB1420" s="224"/>
      <c r="AC1420" s="224"/>
      <c r="AD1420" s="224"/>
      <c r="AE1420" s="224"/>
    </row>
    <row r="1421" spans="1:31">
      <c r="A1421" s="222">
        <v>173</v>
      </c>
      <c r="B1421" s="223">
        <v>46175</v>
      </c>
      <c r="C1421" s="224" t="s">
        <v>348</v>
      </c>
      <c r="D1421" s="225">
        <v>32284</v>
      </c>
      <c r="E1421" s="226" t="s">
        <v>370</v>
      </c>
      <c r="F1421" s="225" t="s">
        <v>50</v>
      </c>
      <c r="G1421" s="224" t="s">
        <v>212</v>
      </c>
      <c r="H1421" s="227" t="s">
        <v>215</v>
      </c>
      <c r="I1421" s="228">
        <v>46181</v>
      </c>
      <c r="J1421" s="229">
        <v>0.24993055555555554</v>
      </c>
      <c r="K1421" s="229">
        <v>0.68513888888888885</v>
      </c>
      <c r="L1421" s="229"/>
      <c r="M1421" s="230" t="s">
        <v>212</v>
      </c>
      <c r="N1421" s="231">
        <v>8</v>
      </c>
      <c r="O1421" s="231"/>
      <c r="P1421" s="231"/>
      <c r="Q1421" s="231"/>
      <c r="R1421" s="231"/>
      <c r="S1421" s="231"/>
      <c r="T1421" s="232">
        <f t="shared" si="80"/>
        <v>0</v>
      </c>
      <c r="U1421" s="224"/>
      <c r="V1421" s="224"/>
      <c r="W1421" s="224"/>
      <c r="X1421" s="224"/>
      <c r="Y1421" s="224"/>
      <c r="Z1421" s="224"/>
      <c r="AA1421" s="224"/>
      <c r="AB1421" s="224"/>
      <c r="AC1421" s="224"/>
      <c r="AD1421" s="224"/>
      <c r="AE1421" s="224"/>
    </row>
    <row r="1422" spans="1:31">
      <c r="A1422" s="222">
        <v>174</v>
      </c>
      <c r="B1422" s="223">
        <v>46175</v>
      </c>
      <c r="C1422" s="224" t="s">
        <v>348</v>
      </c>
      <c r="D1422" s="225">
        <v>32291</v>
      </c>
      <c r="E1422" s="226" t="s">
        <v>371</v>
      </c>
      <c r="F1422" s="225" t="s">
        <v>50</v>
      </c>
      <c r="G1422" s="224" t="s">
        <v>212</v>
      </c>
      <c r="H1422" s="227" t="s">
        <v>215</v>
      </c>
      <c r="I1422" s="228">
        <v>46181</v>
      </c>
      <c r="J1422" s="229">
        <v>0.25240740740740741</v>
      </c>
      <c r="K1422" s="229">
        <v>0.67329861111111111</v>
      </c>
      <c r="L1422" s="229"/>
      <c r="M1422" s="230" t="s">
        <v>212</v>
      </c>
      <c r="N1422" s="231">
        <v>8</v>
      </c>
      <c r="O1422" s="231"/>
      <c r="P1422" s="231"/>
      <c r="Q1422" s="231"/>
      <c r="R1422" s="231"/>
      <c r="S1422" s="231"/>
      <c r="T1422" s="232">
        <f t="shared" si="80"/>
        <v>0</v>
      </c>
      <c r="U1422" s="224"/>
      <c r="V1422" s="224"/>
      <c r="W1422" s="224"/>
      <c r="X1422" s="224"/>
      <c r="Y1422" s="224"/>
      <c r="Z1422" s="224"/>
      <c r="AA1422" s="224"/>
      <c r="AB1422" s="224"/>
      <c r="AC1422" s="224"/>
      <c r="AD1422" s="224"/>
      <c r="AE1422" s="224"/>
    </row>
    <row r="1423" spans="1:31">
      <c r="A1423" s="222">
        <v>175</v>
      </c>
      <c r="B1423" s="223">
        <v>46175</v>
      </c>
      <c r="C1423" s="224" t="s">
        <v>348</v>
      </c>
      <c r="D1423" s="225">
        <v>32290</v>
      </c>
      <c r="E1423" s="226" t="s">
        <v>372</v>
      </c>
      <c r="F1423" s="225" t="s">
        <v>50</v>
      </c>
      <c r="G1423" s="224" t="s">
        <v>212</v>
      </c>
      <c r="H1423" s="227" t="s">
        <v>215</v>
      </c>
      <c r="I1423" s="228">
        <v>46181</v>
      </c>
      <c r="J1423" s="229">
        <v>0.26688657407407407</v>
      </c>
      <c r="K1423" s="229">
        <v>0.67015046296296299</v>
      </c>
      <c r="L1423" s="229"/>
      <c r="M1423" s="230" t="s">
        <v>212</v>
      </c>
      <c r="N1423" s="231">
        <v>8</v>
      </c>
      <c r="O1423" s="231"/>
      <c r="P1423" s="231"/>
      <c r="Q1423" s="231"/>
      <c r="R1423" s="231"/>
      <c r="S1423" s="231"/>
      <c r="T1423" s="232">
        <f t="shared" si="80"/>
        <v>0</v>
      </c>
      <c r="U1423" s="224"/>
      <c r="V1423" s="224"/>
      <c r="W1423" s="224"/>
      <c r="X1423" s="224"/>
      <c r="Y1423" s="224"/>
      <c r="Z1423" s="224"/>
      <c r="AA1423" s="224"/>
      <c r="AB1423" s="224"/>
      <c r="AC1423" s="224"/>
      <c r="AD1423" s="224"/>
      <c r="AE1423" s="224"/>
    </row>
    <row r="1424" spans="1:31">
      <c r="A1424" s="222">
        <v>176</v>
      </c>
      <c r="B1424" s="223">
        <v>46175</v>
      </c>
      <c r="C1424" s="224" t="s">
        <v>348</v>
      </c>
      <c r="D1424" s="225">
        <v>32302</v>
      </c>
      <c r="E1424" s="226" t="s">
        <v>373</v>
      </c>
      <c r="F1424" s="225" t="s">
        <v>50</v>
      </c>
      <c r="G1424" s="224" t="s">
        <v>209</v>
      </c>
      <c r="H1424" s="227" t="s">
        <v>258</v>
      </c>
      <c r="I1424" s="228">
        <v>46181</v>
      </c>
      <c r="J1424" s="229">
        <v>0.76841435185185181</v>
      </c>
      <c r="K1424" s="229">
        <v>0.16666666666666666</v>
      </c>
      <c r="L1424" s="229" t="s">
        <v>332</v>
      </c>
      <c r="M1424" s="230" t="s">
        <v>210</v>
      </c>
      <c r="N1424" s="231">
        <v>8</v>
      </c>
      <c r="O1424" s="231"/>
      <c r="P1424" s="231"/>
      <c r="Q1424" s="231">
        <v>5</v>
      </c>
      <c r="R1424" s="231"/>
      <c r="S1424" s="231"/>
      <c r="T1424" s="232">
        <f t="shared" si="80"/>
        <v>0</v>
      </c>
      <c r="U1424" s="224"/>
      <c r="V1424" s="224"/>
      <c r="W1424" s="224"/>
      <c r="X1424" s="224"/>
      <c r="Y1424" s="224"/>
      <c r="Z1424" s="224"/>
      <c r="AA1424" s="224"/>
      <c r="AB1424" s="224"/>
      <c r="AC1424" s="224"/>
      <c r="AD1424" s="224"/>
      <c r="AE1424" s="224"/>
    </row>
    <row r="1425" spans="1:31">
      <c r="A1425" s="222">
        <v>177</v>
      </c>
      <c r="B1425" s="223">
        <v>46175</v>
      </c>
      <c r="C1425" s="224" t="s">
        <v>348</v>
      </c>
      <c r="D1425" s="225">
        <v>32305</v>
      </c>
      <c r="E1425" s="226" t="s">
        <v>374</v>
      </c>
      <c r="F1425" s="225" t="s">
        <v>50</v>
      </c>
      <c r="G1425" s="224" t="s">
        <v>212</v>
      </c>
      <c r="H1425" s="227" t="s">
        <v>215</v>
      </c>
      <c r="I1425" s="228">
        <v>46181</v>
      </c>
      <c r="J1425" s="229">
        <v>0.2671412037037037</v>
      </c>
      <c r="K1425" s="229">
        <v>0.67452546296296301</v>
      </c>
      <c r="L1425" s="229"/>
      <c r="M1425" s="230" t="s">
        <v>212</v>
      </c>
      <c r="N1425" s="231">
        <v>8</v>
      </c>
      <c r="O1425" s="231"/>
      <c r="P1425" s="231"/>
      <c r="Q1425" s="231"/>
      <c r="R1425" s="231"/>
      <c r="S1425" s="231"/>
      <c r="T1425" s="232">
        <f t="shared" si="80"/>
        <v>0</v>
      </c>
      <c r="U1425" s="224"/>
      <c r="V1425" s="224"/>
      <c r="W1425" s="224"/>
      <c r="X1425" s="224"/>
      <c r="Y1425" s="224"/>
      <c r="Z1425" s="224"/>
      <c r="AA1425" s="224"/>
      <c r="AB1425" s="224"/>
      <c r="AC1425" s="224"/>
      <c r="AD1425" s="224"/>
      <c r="AE1425" s="224"/>
    </row>
    <row r="1426" spans="1:31">
      <c r="A1426" s="222">
        <v>178</v>
      </c>
      <c r="B1426" s="223">
        <v>46175</v>
      </c>
      <c r="C1426" s="224" t="s">
        <v>348</v>
      </c>
      <c r="D1426" s="225">
        <v>32299</v>
      </c>
      <c r="E1426" s="226" t="s">
        <v>375</v>
      </c>
      <c r="F1426" s="225" t="s">
        <v>50</v>
      </c>
      <c r="G1426" s="224" t="s">
        <v>212</v>
      </c>
      <c r="H1426" s="227" t="s">
        <v>215</v>
      </c>
      <c r="I1426" s="228">
        <v>46181</v>
      </c>
      <c r="J1426" s="229">
        <v>0.26695601851851852</v>
      </c>
      <c r="K1426" s="229">
        <v>0.67296296296296299</v>
      </c>
      <c r="L1426" s="229"/>
      <c r="M1426" s="230" t="s">
        <v>212</v>
      </c>
      <c r="N1426" s="231">
        <v>8</v>
      </c>
      <c r="O1426" s="231"/>
      <c r="P1426" s="231"/>
      <c r="Q1426" s="231"/>
      <c r="R1426" s="231"/>
      <c r="S1426" s="231"/>
      <c r="T1426" s="232">
        <f t="shared" si="80"/>
        <v>0</v>
      </c>
      <c r="U1426" s="224"/>
      <c r="V1426" s="224"/>
      <c r="W1426" s="224"/>
      <c r="X1426" s="224"/>
      <c r="Y1426" s="224"/>
      <c r="Z1426" s="224"/>
      <c r="AA1426" s="224"/>
      <c r="AB1426" s="224"/>
      <c r="AC1426" s="224"/>
      <c r="AD1426" s="224"/>
      <c r="AE1426" s="224"/>
    </row>
    <row r="1427" spans="1:31">
      <c r="A1427" s="222">
        <v>179</v>
      </c>
      <c r="B1427" s="223">
        <v>46175</v>
      </c>
      <c r="C1427" s="224" t="s">
        <v>348</v>
      </c>
      <c r="D1427" s="225">
        <v>32301</v>
      </c>
      <c r="E1427" s="226" t="s">
        <v>376</v>
      </c>
      <c r="F1427" s="225" t="s">
        <v>50</v>
      </c>
      <c r="G1427" s="224" t="s">
        <v>212</v>
      </c>
      <c r="H1427" s="227" t="s">
        <v>215</v>
      </c>
      <c r="I1427" s="228">
        <v>46181</v>
      </c>
      <c r="J1427" s="229">
        <v>0.26498842592592592</v>
      </c>
      <c r="K1427" s="229">
        <v>0.66881944444444441</v>
      </c>
      <c r="L1427" s="229"/>
      <c r="M1427" s="230" t="s">
        <v>212</v>
      </c>
      <c r="N1427" s="231">
        <v>8</v>
      </c>
      <c r="O1427" s="231"/>
      <c r="P1427" s="231"/>
      <c r="Q1427" s="231"/>
      <c r="R1427" s="231"/>
      <c r="S1427" s="231"/>
      <c r="T1427" s="232">
        <f t="shared" si="80"/>
        <v>0</v>
      </c>
      <c r="U1427" s="224"/>
      <c r="V1427" s="224"/>
      <c r="W1427" s="224"/>
      <c r="X1427" s="224"/>
      <c r="Y1427" s="224"/>
      <c r="Z1427" s="224"/>
      <c r="AA1427" s="224"/>
      <c r="AB1427" s="224"/>
      <c r="AC1427" s="224"/>
      <c r="AD1427" s="224"/>
      <c r="AE1427" s="224"/>
    </row>
    <row r="1428" spans="1:31">
      <c r="A1428" s="222">
        <v>180</v>
      </c>
      <c r="B1428" s="223">
        <v>46175</v>
      </c>
      <c r="C1428" s="224" t="s">
        <v>348</v>
      </c>
      <c r="D1428" s="225">
        <v>32297</v>
      </c>
      <c r="E1428" s="226" t="s">
        <v>377</v>
      </c>
      <c r="F1428" s="225" t="s">
        <v>50</v>
      </c>
      <c r="G1428" s="224" t="s">
        <v>209</v>
      </c>
      <c r="H1428" s="227" t="s">
        <v>58</v>
      </c>
      <c r="I1428" s="228">
        <v>46181</v>
      </c>
      <c r="J1428" s="229">
        <v>0.7661458333333333</v>
      </c>
      <c r="K1428" s="229">
        <v>0.17001157407407408</v>
      </c>
      <c r="L1428" s="229"/>
      <c r="M1428" s="230" t="s">
        <v>210</v>
      </c>
      <c r="N1428" s="231">
        <v>8</v>
      </c>
      <c r="O1428" s="231"/>
      <c r="P1428" s="231"/>
      <c r="Q1428" s="231">
        <v>5</v>
      </c>
      <c r="R1428" s="231"/>
      <c r="S1428" s="231"/>
      <c r="T1428" s="232">
        <f t="shared" si="80"/>
        <v>0</v>
      </c>
      <c r="U1428" s="224"/>
      <c r="V1428" s="224"/>
      <c r="W1428" s="224"/>
      <c r="X1428" s="224"/>
      <c r="Y1428" s="224"/>
      <c r="Z1428" s="224"/>
      <c r="AA1428" s="224"/>
      <c r="AB1428" s="224"/>
      <c r="AC1428" s="224"/>
      <c r="AD1428" s="224"/>
      <c r="AE1428" s="224"/>
    </row>
    <row r="1429" spans="1:31">
      <c r="A1429" s="222">
        <v>1</v>
      </c>
      <c r="B1429" s="223">
        <v>45244</v>
      </c>
      <c r="C1429" s="224" t="s">
        <v>48</v>
      </c>
      <c r="D1429" s="225">
        <v>5683</v>
      </c>
      <c r="E1429" s="226" t="s">
        <v>49</v>
      </c>
      <c r="F1429" s="225" t="s">
        <v>50</v>
      </c>
      <c r="G1429" s="224" t="s">
        <v>209</v>
      </c>
      <c r="H1429" s="227" t="s">
        <v>288</v>
      </c>
      <c r="I1429" s="228">
        <v>46182</v>
      </c>
      <c r="J1429" s="229">
        <v>0.75853009259259263</v>
      </c>
      <c r="K1429" s="229">
        <v>0.29312500000000002</v>
      </c>
      <c r="L1429" s="229"/>
      <c r="M1429" s="230" t="s">
        <v>210</v>
      </c>
      <c r="N1429" s="231">
        <v>8</v>
      </c>
      <c r="O1429" s="231">
        <v>3</v>
      </c>
      <c r="P1429" s="231">
        <v>2</v>
      </c>
      <c r="Q1429" s="231">
        <v>5</v>
      </c>
      <c r="R1429" s="231"/>
      <c r="S1429" s="231"/>
      <c r="T1429" s="232">
        <f t="shared" si="80"/>
        <v>0</v>
      </c>
      <c r="U1429" s="231"/>
      <c r="V1429" s="231"/>
      <c r="W1429" s="231"/>
      <c r="X1429" s="231"/>
      <c r="Y1429" s="231"/>
      <c r="Z1429" s="231"/>
      <c r="AA1429" s="231"/>
      <c r="AB1429" s="231"/>
      <c r="AC1429" s="231"/>
      <c r="AD1429" s="231"/>
      <c r="AE1429" s="231"/>
    </row>
    <row r="1430" spans="1:31">
      <c r="A1430" s="222">
        <v>2</v>
      </c>
      <c r="B1430" s="223">
        <v>45951</v>
      </c>
      <c r="C1430" s="224" t="s">
        <v>238</v>
      </c>
      <c r="D1430" s="224">
        <v>31024</v>
      </c>
      <c r="E1430" s="226" t="s">
        <v>239</v>
      </c>
      <c r="F1430" s="225" t="s">
        <v>52</v>
      </c>
      <c r="G1430" s="224" t="s">
        <v>251</v>
      </c>
      <c r="H1430" s="227" t="s">
        <v>258</v>
      </c>
      <c r="I1430" s="228">
        <v>46182</v>
      </c>
      <c r="J1430" s="229">
        <v>0.2595601851851852</v>
      </c>
      <c r="K1430" s="229">
        <v>0.79671296296296301</v>
      </c>
      <c r="L1430" s="229"/>
      <c r="M1430" s="230" t="s">
        <v>211</v>
      </c>
      <c r="N1430" s="231">
        <v>8</v>
      </c>
      <c r="O1430" s="231">
        <v>3</v>
      </c>
      <c r="P1430" s="231"/>
      <c r="Q1430" s="231"/>
      <c r="R1430" s="231"/>
      <c r="S1430" s="231"/>
      <c r="T1430" s="232">
        <f t="shared" si="80"/>
        <v>0</v>
      </c>
      <c r="U1430" s="224"/>
      <c r="V1430" s="224"/>
      <c r="W1430" s="224"/>
      <c r="X1430" s="224"/>
      <c r="Y1430" s="224"/>
      <c r="Z1430" s="224"/>
      <c r="AA1430" s="224"/>
      <c r="AB1430" s="224"/>
      <c r="AC1430" s="224"/>
      <c r="AD1430" s="224"/>
      <c r="AE1430" s="224"/>
    </row>
    <row r="1431" spans="1:31">
      <c r="A1431" s="222">
        <v>3</v>
      </c>
      <c r="B1431" s="223">
        <v>45811</v>
      </c>
      <c r="C1431" s="224" t="s">
        <v>51</v>
      </c>
      <c r="D1431" s="225">
        <v>13373</v>
      </c>
      <c r="E1431" s="226" t="s">
        <v>53</v>
      </c>
      <c r="F1431" s="225" t="s">
        <v>54</v>
      </c>
      <c r="G1431" s="224" t="s">
        <v>251</v>
      </c>
      <c r="H1431" s="227" t="s">
        <v>288</v>
      </c>
      <c r="I1431" s="228">
        <v>46182</v>
      </c>
      <c r="J1431" s="229">
        <v>0.25335648148148149</v>
      </c>
      <c r="K1431" s="229">
        <v>0.79184027777777777</v>
      </c>
      <c r="L1431" s="229"/>
      <c r="M1431" s="230" t="s">
        <v>211</v>
      </c>
      <c r="N1431" s="231">
        <v>8</v>
      </c>
      <c r="O1431" s="231">
        <v>3</v>
      </c>
      <c r="P1431" s="231"/>
      <c r="Q1431" s="231"/>
      <c r="R1431" s="231"/>
      <c r="S1431" s="231"/>
      <c r="T1431" s="232">
        <f t="shared" si="80"/>
        <v>0</v>
      </c>
      <c r="U1431" s="231"/>
      <c r="V1431" s="231"/>
      <c r="W1431" s="231"/>
      <c r="X1431" s="231"/>
      <c r="Y1431" s="231"/>
      <c r="Z1431" s="231"/>
      <c r="AA1431" s="231"/>
      <c r="AB1431" s="231"/>
      <c r="AC1431" s="231"/>
      <c r="AD1431" s="231"/>
      <c r="AE1431" s="231"/>
    </row>
    <row r="1432" spans="1:31">
      <c r="A1432" s="222">
        <v>4</v>
      </c>
      <c r="B1432" s="223">
        <v>45524</v>
      </c>
      <c r="C1432" s="224" t="s">
        <v>56</v>
      </c>
      <c r="D1432" s="225">
        <v>7167</v>
      </c>
      <c r="E1432" s="226" t="s">
        <v>57</v>
      </c>
      <c r="F1432" s="225" t="s">
        <v>52</v>
      </c>
      <c r="G1432" s="224" t="s">
        <v>251</v>
      </c>
      <c r="H1432" s="227" t="s">
        <v>258</v>
      </c>
      <c r="I1432" s="228">
        <v>46182</v>
      </c>
      <c r="J1432" s="229">
        <v>0.26922453703703703</v>
      </c>
      <c r="K1432" s="229">
        <v>0.79693287037037042</v>
      </c>
      <c r="L1432" s="229"/>
      <c r="M1432" s="230" t="s">
        <v>211</v>
      </c>
      <c r="N1432" s="231">
        <v>8</v>
      </c>
      <c r="O1432" s="231">
        <v>3</v>
      </c>
      <c r="P1432" s="231"/>
      <c r="Q1432" s="231"/>
      <c r="R1432" s="231"/>
      <c r="S1432" s="231"/>
      <c r="T1432" s="232">
        <f t="shared" si="80"/>
        <v>0</v>
      </c>
      <c r="U1432" s="231"/>
      <c r="V1432" s="231"/>
      <c r="W1432" s="231"/>
      <c r="X1432" s="231"/>
      <c r="Y1432" s="231"/>
      <c r="Z1432" s="231"/>
      <c r="AA1432" s="231"/>
      <c r="AB1432" s="231"/>
      <c r="AC1432" s="231"/>
      <c r="AD1432" s="231"/>
      <c r="AE1432" s="231"/>
    </row>
    <row r="1433" spans="1:31">
      <c r="A1433" s="222">
        <v>5</v>
      </c>
      <c r="B1433" s="223">
        <v>46161</v>
      </c>
      <c r="C1433" s="224" t="s">
        <v>310</v>
      </c>
      <c r="D1433" s="225">
        <v>32202</v>
      </c>
      <c r="E1433" s="226" t="s">
        <v>311</v>
      </c>
      <c r="F1433" s="225" t="s">
        <v>52</v>
      </c>
      <c r="G1433" s="224" t="s">
        <v>251</v>
      </c>
      <c r="H1433" s="227" t="s">
        <v>291</v>
      </c>
      <c r="I1433" s="228">
        <v>46182</v>
      </c>
      <c r="J1433" s="229">
        <v>0.26416666666666666</v>
      </c>
      <c r="K1433" s="229">
        <v>0.66690972222222222</v>
      </c>
      <c r="L1433" s="229"/>
      <c r="M1433" s="230" t="s">
        <v>211</v>
      </c>
      <c r="N1433" s="231">
        <v>8</v>
      </c>
      <c r="O1433" s="231"/>
      <c r="P1433" s="231"/>
      <c r="Q1433" s="231"/>
      <c r="R1433" s="231"/>
      <c r="S1433" s="231"/>
      <c r="T1433" s="232">
        <f t="shared" si="80"/>
        <v>0</v>
      </c>
      <c r="U1433" s="224"/>
      <c r="V1433" s="224"/>
      <c r="W1433" s="224"/>
      <c r="X1433" s="224"/>
      <c r="Y1433" s="224"/>
      <c r="Z1433" s="224"/>
      <c r="AA1433" s="224"/>
      <c r="AB1433" s="224"/>
      <c r="AC1433" s="224"/>
      <c r="AD1433" s="224"/>
      <c r="AE1433" s="224"/>
    </row>
    <row r="1434" spans="1:31">
      <c r="A1434" s="222">
        <v>6</v>
      </c>
      <c r="B1434" s="223">
        <v>45734</v>
      </c>
      <c r="C1434" s="224" t="s">
        <v>61</v>
      </c>
      <c r="D1434" s="231">
        <v>11936</v>
      </c>
      <c r="E1434" s="226" t="s">
        <v>62</v>
      </c>
      <c r="F1434" s="225" t="s">
        <v>52</v>
      </c>
      <c r="G1434" s="224" t="s">
        <v>209</v>
      </c>
      <c r="H1434" s="227" t="s">
        <v>63</v>
      </c>
      <c r="I1434" s="228">
        <v>46182</v>
      </c>
      <c r="J1434" s="229">
        <v>0.6702893518518519</v>
      </c>
      <c r="K1434" s="229">
        <v>0.29523148148148148</v>
      </c>
      <c r="L1434" s="229"/>
      <c r="M1434" s="230" t="s">
        <v>210</v>
      </c>
      <c r="N1434" s="231">
        <v>8</v>
      </c>
      <c r="O1434" s="236">
        <v>5.92</v>
      </c>
      <c r="P1434" s="231">
        <v>2</v>
      </c>
      <c r="Q1434" s="231">
        <v>5</v>
      </c>
      <c r="R1434" s="231"/>
      <c r="S1434" s="231"/>
      <c r="T1434" s="232">
        <f t="shared" si="80"/>
        <v>0</v>
      </c>
      <c r="U1434" s="231"/>
      <c r="V1434" s="231"/>
      <c r="W1434" s="231"/>
      <c r="X1434" s="231"/>
      <c r="Y1434" s="231"/>
      <c r="Z1434" s="231"/>
      <c r="AA1434" s="231"/>
      <c r="AB1434" s="231"/>
      <c r="AC1434" s="231"/>
      <c r="AD1434" s="231"/>
      <c r="AE1434" s="231"/>
    </row>
    <row r="1435" spans="1:31">
      <c r="A1435" s="222">
        <v>7</v>
      </c>
      <c r="B1435" s="223">
        <v>45944</v>
      </c>
      <c r="C1435" s="224" t="s">
        <v>214</v>
      </c>
      <c r="D1435" s="225">
        <v>31006</v>
      </c>
      <c r="E1435" s="226" t="s">
        <v>219</v>
      </c>
      <c r="F1435" s="225" t="s">
        <v>52</v>
      </c>
      <c r="G1435" s="224" t="s">
        <v>251</v>
      </c>
      <c r="H1435" s="227" t="s">
        <v>68</v>
      </c>
      <c r="I1435" s="228">
        <v>46182</v>
      </c>
      <c r="J1435" s="229">
        <v>0.26958333333333334</v>
      </c>
      <c r="K1435" s="229">
        <v>0.79340277777777779</v>
      </c>
      <c r="L1435" s="229"/>
      <c r="M1435" s="230" t="s">
        <v>211</v>
      </c>
      <c r="N1435" s="231">
        <v>8</v>
      </c>
      <c r="O1435" s="231">
        <v>3</v>
      </c>
      <c r="P1435" s="231"/>
      <c r="Q1435" s="231"/>
      <c r="R1435" s="231"/>
      <c r="S1435" s="231"/>
      <c r="T1435" s="232">
        <f t="shared" si="80"/>
        <v>0</v>
      </c>
      <c r="U1435" s="224"/>
      <c r="V1435" s="224"/>
      <c r="W1435" s="224"/>
      <c r="X1435" s="224"/>
      <c r="Y1435" s="224"/>
      <c r="Z1435" s="224"/>
      <c r="AA1435" s="224"/>
      <c r="AB1435" s="224"/>
      <c r="AC1435" s="224"/>
      <c r="AD1435" s="224"/>
      <c r="AE1435" s="224"/>
    </row>
    <row r="1436" spans="1:31">
      <c r="A1436" s="222">
        <v>8</v>
      </c>
      <c r="B1436" s="223">
        <v>45531</v>
      </c>
      <c r="C1436" s="224" t="s">
        <v>66</v>
      </c>
      <c r="D1436" s="231">
        <v>7080</v>
      </c>
      <c r="E1436" s="226" t="s">
        <v>67</v>
      </c>
      <c r="F1436" s="225" t="s">
        <v>54</v>
      </c>
      <c r="G1436" s="224" t="s">
        <v>251</v>
      </c>
      <c r="H1436" s="227" t="s">
        <v>58</v>
      </c>
      <c r="I1436" s="228">
        <v>46182</v>
      </c>
      <c r="J1436" s="229">
        <v>0.26307870370370373</v>
      </c>
      <c r="K1436" s="229">
        <v>0.7927777777777778</v>
      </c>
      <c r="L1436" s="229"/>
      <c r="M1436" s="230" t="s">
        <v>211</v>
      </c>
      <c r="N1436" s="231">
        <v>8</v>
      </c>
      <c r="O1436" s="231">
        <v>3</v>
      </c>
      <c r="P1436" s="231"/>
      <c r="Q1436" s="231"/>
      <c r="R1436" s="231"/>
      <c r="S1436" s="231"/>
      <c r="T1436" s="232">
        <f t="shared" si="80"/>
        <v>0</v>
      </c>
      <c r="U1436" s="231"/>
      <c r="V1436" s="231"/>
      <c r="W1436" s="231"/>
      <c r="X1436" s="231"/>
      <c r="Y1436" s="231"/>
      <c r="Z1436" s="231"/>
      <c r="AA1436" s="231"/>
      <c r="AB1436" s="231"/>
      <c r="AC1436" s="231"/>
      <c r="AD1436" s="231"/>
      <c r="AE1436" s="231"/>
    </row>
    <row r="1437" spans="1:31">
      <c r="A1437" s="222">
        <v>9</v>
      </c>
      <c r="B1437" s="223">
        <v>45993</v>
      </c>
      <c r="C1437" s="224" t="s">
        <v>259</v>
      </c>
      <c r="D1437" s="225">
        <v>31088</v>
      </c>
      <c r="E1437" s="226" t="s">
        <v>260</v>
      </c>
      <c r="F1437" s="225" t="s">
        <v>52</v>
      </c>
      <c r="G1437" s="224" t="s">
        <v>251</v>
      </c>
      <c r="H1437" s="227" t="s">
        <v>288</v>
      </c>
      <c r="I1437" s="228">
        <v>46182</v>
      </c>
      <c r="J1437" s="229">
        <v>0.24508101851851852</v>
      </c>
      <c r="K1437" s="229">
        <v>0.80090277777777774</v>
      </c>
      <c r="L1437" s="229"/>
      <c r="M1437" s="230" t="s">
        <v>211</v>
      </c>
      <c r="N1437" s="231">
        <v>8</v>
      </c>
      <c r="O1437" s="231">
        <v>3</v>
      </c>
      <c r="P1437" s="231"/>
      <c r="Q1437" s="231"/>
      <c r="R1437" s="231"/>
      <c r="S1437" s="231"/>
      <c r="T1437" s="232">
        <f t="shared" si="80"/>
        <v>0</v>
      </c>
      <c r="U1437" s="224"/>
      <c r="V1437" s="224"/>
      <c r="W1437" s="224"/>
      <c r="X1437" s="224"/>
      <c r="Y1437" s="224"/>
      <c r="Z1437" s="224"/>
      <c r="AA1437" s="224"/>
      <c r="AB1437" s="224"/>
      <c r="AC1437" s="224"/>
      <c r="AD1437" s="224"/>
      <c r="AE1437" s="224"/>
    </row>
    <row r="1438" spans="1:31">
      <c r="A1438" s="222">
        <v>10</v>
      </c>
      <c r="B1438" s="223">
        <v>45755</v>
      </c>
      <c r="C1438" s="224" t="s">
        <v>70</v>
      </c>
      <c r="D1438" s="230">
        <v>11601</v>
      </c>
      <c r="E1438" s="226" t="s">
        <v>71</v>
      </c>
      <c r="F1438" s="225" t="s">
        <v>50</v>
      </c>
      <c r="G1438" s="224" t="s">
        <v>212</v>
      </c>
      <c r="H1438" s="227" t="s">
        <v>58</v>
      </c>
      <c r="I1438" s="228">
        <v>46182</v>
      </c>
      <c r="J1438" s="229">
        <v>0.26342592592592595</v>
      </c>
      <c r="K1438" s="229">
        <v>0.66924768518518518</v>
      </c>
      <c r="L1438" s="229"/>
      <c r="M1438" s="230" t="s">
        <v>212</v>
      </c>
      <c r="N1438" s="231">
        <v>8</v>
      </c>
      <c r="O1438" s="231"/>
      <c r="P1438" s="231"/>
      <c r="Q1438" s="231"/>
      <c r="R1438" s="231"/>
      <c r="S1438" s="231"/>
      <c r="T1438" s="232">
        <f t="shared" si="80"/>
        <v>0</v>
      </c>
      <c r="U1438" s="231"/>
      <c r="V1438" s="231"/>
      <c r="W1438" s="231"/>
      <c r="X1438" s="231"/>
      <c r="Y1438" s="231"/>
      <c r="Z1438" s="231"/>
      <c r="AA1438" s="231"/>
      <c r="AB1438" s="231"/>
      <c r="AC1438" s="231"/>
      <c r="AD1438" s="231"/>
      <c r="AE1438" s="231"/>
    </row>
    <row r="1439" spans="1:31">
      <c r="A1439" s="222">
        <v>11</v>
      </c>
      <c r="B1439" s="223">
        <v>45531</v>
      </c>
      <c r="C1439" s="224" t="s">
        <v>66</v>
      </c>
      <c r="D1439" s="230">
        <v>7115</v>
      </c>
      <c r="E1439" s="226" t="s">
        <v>73</v>
      </c>
      <c r="F1439" s="225" t="s">
        <v>52</v>
      </c>
      <c r="G1439" s="224" t="s">
        <v>251</v>
      </c>
      <c r="H1439" s="227" t="s">
        <v>289</v>
      </c>
      <c r="I1439" s="228">
        <v>46182</v>
      </c>
      <c r="J1439" s="229">
        <v>0.26412037037037039</v>
      </c>
      <c r="K1439" s="229">
        <v>0.79553240740740738</v>
      </c>
      <c r="L1439" s="229"/>
      <c r="M1439" s="230" t="s">
        <v>211</v>
      </c>
      <c r="N1439" s="231">
        <v>8</v>
      </c>
      <c r="O1439" s="231">
        <v>3</v>
      </c>
      <c r="P1439" s="231"/>
      <c r="Q1439" s="231"/>
      <c r="R1439" s="231"/>
      <c r="S1439" s="231"/>
      <c r="T1439" s="232">
        <f t="shared" si="80"/>
        <v>0</v>
      </c>
      <c r="U1439" s="231"/>
      <c r="V1439" s="231"/>
      <c r="W1439" s="231"/>
      <c r="X1439" s="231"/>
      <c r="Y1439" s="231"/>
      <c r="Z1439" s="231"/>
      <c r="AA1439" s="231"/>
      <c r="AB1439" s="231"/>
      <c r="AC1439" s="231"/>
      <c r="AD1439" s="231"/>
      <c r="AE1439" s="231"/>
    </row>
    <row r="1440" spans="1:31">
      <c r="A1440" s="222">
        <v>12</v>
      </c>
      <c r="B1440" s="234">
        <v>46084</v>
      </c>
      <c r="C1440" s="224" t="s">
        <v>268</v>
      </c>
      <c r="D1440" s="224">
        <v>32818</v>
      </c>
      <c r="E1440" s="235" t="s">
        <v>269</v>
      </c>
      <c r="F1440" s="224" t="s">
        <v>52</v>
      </c>
      <c r="G1440" s="224" t="s">
        <v>251</v>
      </c>
      <c r="H1440" s="235" t="s">
        <v>77</v>
      </c>
      <c r="I1440" s="228">
        <v>46182</v>
      </c>
      <c r="J1440" s="229">
        <v>0.26327546296296295</v>
      </c>
      <c r="K1440" s="229">
        <v>0.67025462962962967</v>
      </c>
      <c r="L1440" s="229"/>
      <c r="M1440" s="230" t="s">
        <v>211</v>
      </c>
      <c r="N1440" s="231">
        <v>8</v>
      </c>
      <c r="O1440" s="231"/>
      <c r="P1440" s="231"/>
      <c r="Q1440" s="231"/>
      <c r="R1440" s="224"/>
      <c r="S1440" s="224"/>
      <c r="T1440" s="224">
        <v>0</v>
      </c>
      <c r="U1440" s="224"/>
      <c r="V1440" s="224"/>
      <c r="W1440" s="224"/>
      <c r="X1440" s="224"/>
      <c r="Y1440" s="224"/>
      <c r="Z1440" s="224"/>
      <c r="AA1440" s="224"/>
      <c r="AB1440" s="224"/>
      <c r="AC1440" s="224"/>
      <c r="AD1440" s="224"/>
      <c r="AE1440" s="224"/>
    </row>
    <row r="1441" spans="1:31">
      <c r="A1441" s="222">
        <v>13</v>
      </c>
      <c r="B1441" s="223">
        <v>45734</v>
      </c>
      <c r="C1441" s="224" t="s">
        <v>61</v>
      </c>
      <c r="D1441" s="230">
        <v>11939</v>
      </c>
      <c r="E1441" s="226" t="s">
        <v>74</v>
      </c>
      <c r="F1441" s="225" t="s">
        <v>52</v>
      </c>
      <c r="G1441" s="224" t="s">
        <v>209</v>
      </c>
      <c r="H1441" s="227" t="s">
        <v>288</v>
      </c>
      <c r="I1441" s="228">
        <v>46182</v>
      </c>
      <c r="J1441" s="229"/>
      <c r="K1441" s="229"/>
      <c r="L1441" s="229" t="s">
        <v>213</v>
      </c>
      <c r="M1441" s="230" t="s">
        <v>211</v>
      </c>
      <c r="N1441" s="231"/>
      <c r="O1441" s="231"/>
      <c r="P1441" s="231"/>
      <c r="Q1441" s="231"/>
      <c r="R1441" s="231"/>
      <c r="S1441" s="231"/>
      <c r="T1441" s="232">
        <f t="shared" ref="T1441:T1453" si="81">SUM(R1441:S1441)</f>
        <v>0</v>
      </c>
      <c r="U1441" s="231"/>
      <c r="V1441" s="231"/>
      <c r="W1441" s="231"/>
      <c r="X1441" s="231"/>
      <c r="Y1441" s="231"/>
      <c r="Z1441" s="231"/>
      <c r="AA1441" s="231"/>
      <c r="AB1441" s="231"/>
      <c r="AC1441" s="231"/>
      <c r="AD1441" s="231"/>
      <c r="AE1441" s="231"/>
    </row>
    <row r="1442" spans="1:31">
      <c r="A1442" s="222">
        <v>14</v>
      </c>
      <c r="B1442" s="223">
        <v>45951</v>
      </c>
      <c r="C1442" s="224" t="s">
        <v>238</v>
      </c>
      <c r="D1442" s="224">
        <v>31047</v>
      </c>
      <c r="E1442" s="226" t="s">
        <v>240</v>
      </c>
      <c r="F1442" s="225" t="s">
        <v>52</v>
      </c>
      <c r="G1442" s="224" t="s">
        <v>209</v>
      </c>
      <c r="H1442" s="227" t="s">
        <v>60</v>
      </c>
      <c r="I1442" s="228">
        <v>46182</v>
      </c>
      <c r="J1442" s="229">
        <v>0.76385416666666661</v>
      </c>
      <c r="K1442" s="229">
        <v>0.29302083333333334</v>
      </c>
      <c r="L1442" s="229"/>
      <c r="M1442" s="230" t="s">
        <v>210</v>
      </c>
      <c r="N1442" s="231">
        <v>8</v>
      </c>
      <c r="O1442" s="231">
        <v>3</v>
      </c>
      <c r="P1442" s="231">
        <v>2</v>
      </c>
      <c r="Q1442" s="231">
        <v>5</v>
      </c>
      <c r="R1442" s="231"/>
      <c r="S1442" s="231"/>
      <c r="T1442" s="232">
        <f t="shared" si="81"/>
        <v>0</v>
      </c>
      <c r="U1442" s="224"/>
      <c r="V1442" s="224"/>
      <c r="W1442" s="224"/>
      <c r="X1442" s="224"/>
      <c r="Y1442" s="224"/>
      <c r="Z1442" s="224"/>
      <c r="AA1442" s="224"/>
      <c r="AB1442" s="224"/>
      <c r="AC1442" s="224"/>
      <c r="AD1442" s="224"/>
      <c r="AE1442" s="224"/>
    </row>
    <row r="1443" spans="1:31">
      <c r="A1443" s="222">
        <v>15</v>
      </c>
      <c r="B1443" s="223">
        <v>46161</v>
      </c>
      <c r="C1443" s="224" t="s">
        <v>310</v>
      </c>
      <c r="D1443" s="225">
        <v>32205</v>
      </c>
      <c r="E1443" s="226" t="s">
        <v>312</v>
      </c>
      <c r="F1443" s="225" t="s">
        <v>50</v>
      </c>
      <c r="G1443" s="224" t="s">
        <v>251</v>
      </c>
      <c r="H1443" s="227" t="s">
        <v>333</v>
      </c>
      <c r="I1443" s="228">
        <v>46182</v>
      </c>
      <c r="J1443" s="229">
        <v>0.25480324074074073</v>
      </c>
      <c r="K1443" s="229">
        <v>0.67473379629629626</v>
      </c>
      <c r="L1443" s="229"/>
      <c r="M1443" s="230" t="s">
        <v>211</v>
      </c>
      <c r="N1443" s="231">
        <v>8</v>
      </c>
      <c r="O1443" s="231"/>
      <c r="P1443" s="231"/>
      <c r="Q1443" s="231"/>
      <c r="R1443" s="231"/>
      <c r="S1443" s="231"/>
      <c r="T1443" s="232">
        <f t="shared" si="81"/>
        <v>0</v>
      </c>
      <c r="U1443" s="224"/>
      <c r="V1443" s="224"/>
      <c r="W1443" s="224"/>
      <c r="X1443" s="224"/>
      <c r="Y1443" s="224"/>
      <c r="Z1443" s="224"/>
      <c r="AA1443" s="224"/>
      <c r="AB1443" s="224"/>
      <c r="AC1443" s="224"/>
      <c r="AD1443" s="224"/>
      <c r="AE1443" s="224"/>
    </row>
    <row r="1444" spans="1:31">
      <c r="A1444" s="222">
        <v>16</v>
      </c>
      <c r="B1444" s="223">
        <v>46161</v>
      </c>
      <c r="C1444" s="224" t="s">
        <v>310</v>
      </c>
      <c r="D1444" s="225">
        <v>32203</v>
      </c>
      <c r="E1444" s="226" t="s">
        <v>313</v>
      </c>
      <c r="F1444" s="225" t="s">
        <v>50</v>
      </c>
      <c r="G1444" s="224" t="s">
        <v>251</v>
      </c>
      <c r="H1444" s="227" t="s">
        <v>58</v>
      </c>
      <c r="I1444" s="228">
        <v>46182</v>
      </c>
      <c r="J1444" s="229">
        <v>0.2479976851851852</v>
      </c>
      <c r="K1444" s="229">
        <v>0.66745370370370372</v>
      </c>
      <c r="L1444" s="229"/>
      <c r="M1444" s="230" t="s">
        <v>211</v>
      </c>
      <c r="N1444" s="231">
        <v>8</v>
      </c>
      <c r="O1444" s="231"/>
      <c r="P1444" s="231"/>
      <c r="Q1444" s="231"/>
      <c r="R1444" s="231"/>
      <c r="S1444" s="231"/>
      <c r="T1444" s="232">
        <f t="shared" si="81"/>
        <v>0</v>
      </c>
      <c r="U1444" s="224"/>
      <c r="V1444" s="224"/>
      <c r="W1444" s="224"/>
      <c r="X1444" s="224"/>
      <c r="Y1444" s="224"/>
      <c r="Z1444" s="224"/>
      <c r="AA1444" s="224"/>
      <c r="AB1444" s="224"/>
      <c r="AC1444" s="224"/>
      <c r="AD1444" s="224"/>
      <c r="AE1444" s="224"/>
    </row>
    <row r="1445" spans="1:31">
      <c r="A1445" s="222">
        <v>17</v>
      </c>
      <c r="B1445" s="223">
        <v>45468</v>
      </c>
      <c r="C1445" s="224" t="s">
        <v>78</v>
      </c>
      <c r="D1445" s="230">
        <v>7738</v>
      </c>
      <c r="E1445" s="226" t="s">
        <v>79</v>
      </c>
      <c r="F1445" s="225" t="s">
        <v>52</v>
      </c>
      <c r="G1445" s="224" t="s">
        <v>251</v>
      </c>
      <c r="H1445" s="227" t="s">
        <v>77</v>
      </c>
      <c r="I1445" s="228">
        <v>46182</v>
      </c>
      <c r="J1445" s="229">
        <v>0.26457175925925924</v>
      </c>
      <c r="K1445" s="229">
        <v>0.66997685185185185</v>
      </c>
      <c r="L1445" s="229"/>
      <c r="M1445" s="230" t="s">
        <v>211</v>
      </c>
      <c r="N1445" s="231">
        <v>8</v>
      </c>
      <c r="O1445" s="231"/>
      <c r="P1445" s="231"/>
      <c r="Q1445" s="231"/>
      <c r="R1445" s="231"/>
      <c r="S1445" s="231"/>
      <c r="T1445" s="232">
        <f t="shared" si="81"/>
        <v>0</v>
      </c>
      <c r="U1445" s="231"/>
      <c r="V1445" s="231"/>
      <c r="W1445" s="231"/>
      <c r="X1445" s="231"/>
      <c r="Y1445" s="231"/>
      <c r="Z1445" s="231"/>
      <c r="AA1445" s="231"/>
      <c r="AB1445" s="231"/>
      <c r="AC1445" s="231"/>
      <c r="AD1445" s="231"/>
      <c r="AE1445" s="231"/>
    </row>
    <row r="1446" spans="1:31">
      <c r="A1446" s="222">
        <v>18</v>
      </c>
      <c r="B1446" s="223">
        <v>45629</v>
      </c>
      <c r="C1446" s="224" t="s">
        <v>65</v>
      </c>
      <c r="D1446" s="230">
        <v>10894</v>
      </c>
      <c r="E1446" s="226" t="s">
        <v>80</v>
      </c>
      <c r="F1446" s="225" t="s">
        <v>52</v>
      </c>
      <c r="G1446" s="224" t="s">
        <v>209</v>
      </c>
      <c r="H1446" s="227" t="s">
        <v>77</v>
      </c>
      <c r="I1446" s="228">
        <v>46182</v>
      </c>
      <c r="J1446" s="229">
        <v>0.76233796296296297</v>
      </c>
      <c r="K1446" s="229">
        <v>0.16879629629629631</v>
      </c>
      <c r="L1446" s="229"/>
      <c r="M1446" s="230" t="s">
        <v>210</v>
      </c>
      <c r="N1446" s="231">
        <v>8</v>
      </c>
      <c r="O1446" s="231"/>
      <c r="P1446" s="231"/>
      <c r="Q1446" s="231">
        <v>5</v>
      </c>
      <c r="R1446" s="231"/>
      <c r="S1446" s="231"/>
      <c r="T1446" s="232">
        <f t="shared" si="81"/>
        <v>0</v>
      </c>
      <c r="U1446" s="231"/>
      <c r="V1446" s="231"/>
      <c r="W1446" s="231"/>
      <c r="X1446" s="231"/>
      <c r="Y1446" s="231"/>
      <c r="Z1446" s="231"/>
      <c r="AA1446" s="231"/>
      <c r="AB1446" s="231"/>
      <c r="AC1446" s="231"/>
      <c r="AD1446" s="231"/>
      <c r="AE1446" s="231"/>
    </row>
    <row r="1447" spans="1:31">
      <c r="A1447" s="222">
        <v>19</v>
      </c>
      <c r="B1447" s="223">
        <v>45719</v>
      </c>
      <c r="C1447" s="224" t="s">
        <v>82</v>
      </c>
      <c r="D1447" s="230">
        <v>12092</v>
      </c>
      <c r="E1447" s="226" t="s">
        <v>83</v>
      </c>
      <c r="F1447" s="225" t="s">
        <v>54</v>
      </c>
      <c r="G1447" s="224" t="s">
        <v>251</v>
      </c>
      <c r="H1447" s="227" t="s">
        <v>84</v>
      </c>
      <c r="I1447" s="228">
        <v>46182</v>
      </c>
      <c r="J1447" s="229"/>
      <c r="K1447" s="229"/>
      <c r="L1447" s="229" t="s">
        <v>213</v>
      </c>
      <c r="M1447" s="230" t="s">
        <v>211</v>
      </c>
      <c r="N1447" s="231"/>
      <c r="O1447" s="231"/>
      <c r="P1447" s="231"/>
      <c r="Q1447" s="231"/>
      <c r="R1447" s="231"/>
      <c r="S1447" s="231"/>
      <c r="T1447" s="232">
        <f t="shared" si="81"/>
        <v>0</v>
      </c>
      <c r="U1447" s="231"/>
      <c r="V1447" s="231"/>
      <c r="W1447" s="231"/>
      <c r="X1447" s="231"/>
      <c r="Y1447" s="231"/>
      <c r="Z1447" s="231"/>
      <c r="AA1447" s="231"/>
      <c r="AB1447" s="231"/>
      <c r="AC1447" s="231"/>
      <c r="AD1447" s="231"/>
      <c r="AE1447" s="231"/>
    </row>
    <row r="1448" spans="1:31">
      <c r="A1448" s="222">
        <v>20</v>
      </c>
      <c r="B1448" s="223">
        <v>45468</v>
      </c>
      <c r="C1448" s="224" t="s">
        <v>78</v>
      </c>
      <c r="D1448" s="230">
        <v>7731</v>
      </c>
      <c r="E1448" s="226" t="s">
        <v>85</v>
      </c>
      <c r="F1448" s="225" t="s">
        <v>52</v>
      </c>
      <c r="G1448" s="224" t="s">
        <v>251</v>
      </c>
      <c r="H1448" s="227" t="s">
        <v>77</v>
      </c>
      <c r="I1448" s="228">
        <v>46182</v>
      </c>
      <c r="J1448" s="229">
        <v>0.27045138888888887</v>
      </c>
      <c r="K1448" s="229">
        <v>0.66856481481481478</v>
      </c>
      <c r="L1448" s="229"/>
      <c r="M1448" s="230" t="s">
        <v>211</v>
      </c>
      <c r="N1448" s="231">
        <v>8</v>
      </c>
      <c r="O1448" s="231"/>
      <c r="P1448" s="231"/>
      <c r="Q1448" s="231"/>
      <c r="R1448" s="231"/>
      <c r="S1448" s="231"/>
      <c r="T1448" s="232">
        <f t="shared" si="81"/>
        <v>0</v>
      </c>
      <c r="U1448" s="231"/>
      <c r="V1448" s="231"/>
      <c r="W1448" s="231"/>
      <c r="X1448" s="231"/>
      <c r="Y1448" s="231"/>
      <c r="Z1448" s="231"/>
      <c r="AA1448" s="231"/>
      <c r="AB1448" s="231"/>
      <c r="AC1448" s="231"/>
      <c r="AD1448" s="231"/>
      <c r="AE1448" s="231"/>
    </row>
    <row r="1449" spans="1:31">
      <c r="A1449" s="222">
        <v>21</v>
      </c>
      <c r="B1449" s="223">
        <v>45719</v>
      </c>
      <c r="C1449" s="224" t="s">
        <v>82</v>
      </c>
      <c r="D1449" s="230">
        <v>12019</v>
      </c>
      <c r="E1449" s="226" t="s">
        <v>86</v>
      </c>
      <c r="F1449" s="225" t="s">
        <v>54</v>
      </c>
      <c r="G1449" s="224" t="s">
        <v>212</v>
      </c>
      <c r="H1449" s="227" t="s">
        <v>64</v>
      </c>
      <c r="I1449" s="228">
        <v>46182</v>
      </c>
      <c r="J1449" s="229">
        <v>0.27033564814814814</v>
      </c>
      <c r="K1449" s="229">
        <v>0.79201388888888891</v>
      </c>
      <c r="L1449" s="229"/>
      <c r="M1449" s="230" t="s">
        <v>212</v>
      </c>
      <c r="N1449" s="231">
        <v>8</v>
      </c>
      <c r="O1449" s="231">
        <v>3</v>
      </c>
      <c r="P1449" s="231"/>
      <c r="Q1449" s="231"/>
      <c r="R1449" s="231"/>
      <c r="S1449" s="231"/>
      <c r="T1449" s="232">
        <f t="shared" si="81"/>
        <v>0</v>
      </c>
      <c r="U1449" s="231"/>
      <c r="V1449" s="231"/>
      <c r="W1449" s="231"/>
      <c r="X1449" s="231"/>
      <c r="Y1449" s="231"/>
      <c r="Z1449" s="231"/>
      <c r="AA1449" s="231"/>
      <c r="AB1449" s="231"/>
      <c r="AC1449" s="231"/>
      <c r="AD1449" s="231"/>
      <c r="AE1449" s="231"/>
    </row>
    <row r="1450" spans="1:31">
      <c r="A1450" s="222">
        <v>22</v>
      </c>
      <c r="B1450" s="223">
        <v>46161</v>
      </c>
      <c r="C1450" s="224" t="s">
        <v>310</v>
      </c>
      <c r="D1450" s="225">
        <v>32223</v>
      </c>
      <c r="E1450" s="226" t="s">
        <v>314</v>
      </c>
      <c r="F1450" s="225" t="s">
        <v>52</v>
      </c>
      <c r="G1450" s="224" t="s">
        <v>212</v>
      </c>
      <c r="H1450" s="227" t="s">
        <v>289</v>
      </c>
      <c r="I1450" s="228">
        <v>46182</v>
      </c>
      <c r="J1450" s="229">
        <v>0.26142361111111112</v>
      </c>
      <c r="K1450" s="229">
        <v>0.66666666666666663</v>
      </c>
      <c r="L1450" s="229" t="s">
        <v>332</v>
      </c>
      <c r="M1450" s="230" t="s">
        <v>212</v>
      </c>
      <c r="N1450" s="231">
        <v>8</v>
      </c>
      <c r="O1450" s="231"/>
      <c r="P1450" s="231"/>
      <c r="Q1450" s="231"/>
      <c r="R1450" s="231"/>
      <c r="S1450" s="231"/>
      <c r="T1450" s="232">
        <f t="shared" si="81"/>
        <v>0</v>
      </c>
      <c r="U1450" s="224"/>
      <c r="V1450" s="224"/>
      <c r="W1450" s="224"/>
      <c r="X1450" s="224"/>
      <c r="Y1450" s="224"/>
      <c r="Z1450" s="224"/>
      <c r="AA1450" s="224"/>
      <c r="AB1450" s="224"/>
      <c r="AC1450" s="224"/>
      <c r="AD1450" s="224"/>
      <c r="AE1450" s="224"/>
    </row>
    <row r="1451" spans="1:31">
      <c r="A1451" s="222">
        <v>23</v>
      </c>
      <c r="B1451" s="223">
        <v>45797</v>
      </c>
      <c r="C1451" s="224" t="s">
        <v>55</v>
      </c>
      <c r="D1451" s="231">
        <v>14750</v>
      </c>
      <c r="E1451" s="226" t="s">
        <v>87</v>
      </c>
      <c r="F1451" s="225" t="s">
        <v>54</v>
      </c>
      <c r="G1451" s="224" t="s">
        <v>209</v>
      </c>
      <c r="H1451" s="227" t="s">
        <v>290</v>
      </c>
      <c r="I1451" s="228">
        <v>46182</v>
      </c>
      <c r="J1451" s="229">
        <v>0.7666087962962963</v>
      </c>
      <c r="K1451" s="229">
        <v>0.16797453703703705</v>
      </c>
      <c r="L1451" s="229"/>
      <c r="M1451" s="230" t="s">
        <v>210</v>
      </c>
      <c r="N1451" s="231">
        <v>8</v>
      </c>
      <c r="O1451" s="231"/>
      <c r="P1451" s="231"/>
      <c r="Q1451" s="231">
        <v>5</v>
      </c>
      <c r="R1451" s="231"/>
      <c r="S1451" s="231"/>
      <c r="T1451" s="232">
        <f t="shared" si="81"/>
        <v>0</v>
      </c>
      <c r="U1451" s="224"/>
      <c r="V1451" s="231"/>
      <c r="W1451" s="231"/>
      <c r="X1451" s="231"/>
      <c r="Y1451" s="231"/>
      <c r="Z1451" s="231"/>
      <c r="AA1451" s="231"/>
      <c r="AB1451" s="231"/>
      <c r="AC1451" s="231"/>
      <c r="AD1451" s="231"/>
      <c r="AE1451" s="231"/>
    </row>
    <row r="1452" spans="1:31">
      <c r="A1452" s="222">
        <v>24</v>
      </c>
      <c r="B1452" s="223">
        <v>45622</v>
      </c>
      <c r="C1452" s="224" t="s">
        <v>88</v>
      </c>
      <c r="D1452" s="230">
        <v>10941</v>
      </c>
      <c r="E1452" s="226" t="s">
        <v>89</v>
      </c>
      <c r="F1452" s="225" t="s">
        <v>54</v>
      </c>
      <c r="G1452" s="224" t="s">
        <v>251</v>
      </c>
      <c r="H1452" s="227" t="s">
        <v>64</v>
      </c>
      <c r="I1452" s="228">
        <v>46182</v>
      </c>
      <c r="J1452" s="229">
        <v>0.26525462962962965</v>
      </c>
      <c r="K1452" s="229">
        <v>0.79372685185185188</v>
      </c>
      <c r="L1452" s="229"/>
      <c r="M1452" s="230" t="s">
        <v>211</v>
      </c>
      <c r="N1452" s="231">
        <v>8</v>
      </c>
      <c r="O1452" s="231">
        <v>3</v>
      </c>
      <c r="P1452" s="231"/>
      <c r="Q1452" s="231"/>
      <c r="R1452" s="231"/>
      <c r="S1452" s="231"/>
      <c r="T1452" s="232">
        <f t="shared" si="81"/>
        <v>0</v>
      </c>
      <c r="U1452" s="231"/>
      <c r="V1452" s="231"/>
      <c r="W1452" s="231"/>
      <c r="X1452" s="231"/>
      <c r="Y1452" s="231"/>
      <c r="Z1452" s="231"/>
      <c r="AA1452" s="231"/>
      <c r="AB1452" s="231"/>
      <c r="AC1452" s="231"/>
      <c r="AD1452" s="231"/>
      <c r="AE1452" s="231"/>
    </row>
    <row r="1453" spans="1:31">
      <c r="A1453" s="222">
        <v>25</v>
      </c>
      <c r="B1453" s="223">
        <v>45993</v>
      </c>
      <c r="C1453" s="224" t="s">
        <v>259</v>
      </c>
      <c r="D1453" s="225">
        <v>31086</v>
      </c>
      <c r="E1453" s="226" t="s">
        <v>261</v>
      </c>
      <c r="F1453" s="225" t="s">
        <v>52</v>
      </c>
      <c r="G1453" s="224" t="s">
        <v>251</v>
      </c>
      <c r="H1453" s="227" t="s">
        <v>77</v>
      </c>
      <c r="I1453" s="228">
        <v>46182</v>
      </c>
      <c r="J1453" s="229">
        <v>0.26475694444444442</v>
      </c>
      <c r="K1453" s="229">
        <v>0.66935185185185186</v>
      </c>
      <c r="L1453" s="229"/>
      <c r="M1453" s="230" t="s">
        <v>211</v>
      </c>
      <c r="N1453" s="231">
        <v>8</v>
      </c>
      <c r="O1453" s="231"/>
      <c r="P1453" s="231"/>
      <c r="Q1453" s="231"/>
      <c r="R1453" s="231"/>
      <c r="S1453" s="231"/>
      <c r="T1453" s="232">
        <f t="shared" si="81"/>
        <v>0</v>
      </c>
      <c r="U1453" s="224"/>
      <c r="V1453" s="224"/>
      <c r="W1453" s="224"/>
      <c r="X1453" s="224"/>
      <c r="Y1453" s="224"/>
      <c r="Z1453" s="224"/>
      <c r="AA1453" s="224"/>
      <c r="AB1453" s="224"/>
      <c r="AC1453" s="224"/>
      <c r="AD1453" s="224"/>
      <c r="AE1453" s="224"/>
    </row>
    <row r="1454" spans="1:31">
      <c r="A1454" s="222">
        <v>26</v>
      </c>
      <c r="B1454" s="234">
        <v>46084</v>
      </c>
      <c r="C1454" s="224" t="s">
        <v>268</v>
      </c>
      <c r="D1454" s="224">
        <v>32817</v>
      </c>
      <c r="E1454" s="235" t="s">
        <v>336</v>
      </c>
      <c r="F1454" s="224" t="s">
        <v>52</v>
      </c>
      <c r="G1454" s="224" t="s">
        <v>209</v>
      </c>
      <c r="H1454" s="235" t="s">
        <v>258</v>
      </c>
      <c r="I1454" s="228">
        <v>46182</v>
      </c>
      <c r="J1454" s="229">
        <v>0.75762731481481482</v>
      </c>
      <c r="K1454" s="229">
        <v>0.16822916666666668</v>
      </c>
      <c r="L1454" s="229"/>
      <c r="M1454" s="230" t="s">
        <v>210</v>
      </c>
      <c r="N1454" s="231">
        <v>8</v>
      </c>
      <c r="O1454" s="231"/>
      <c r="P1454" s="231"/>
      <c r="Q1454" s="231">
        <v>5</v>
      </c>
      <c r="R1454" s="224"/>
      <c r="S1454" s="224"/>
      <c r="T1454" s="224">
        <v>0</v>
      </c>
      <c r="U1454" s="224"/>
      <c r="V1454" s="224"/>
      <c r="W1454" s="224"/>
      <c r="X1454" s="224"/>
      <c r="Y1454" s="224"/>
      <c r="Z1454" s="224"/>
      <c r="AA1454" s="224"/>
      <c r="AB1454" s="224"/>
      <c r="AC1454" s="224"/>
      <c r="AD1454" s="224"/>
      <c r="AE1454" s="224"/>
    </row>
    <row r="1455" spans="1:31">
      <c r="A1455" s="222">
        <v>27</v>
      </c>
      <c r="B1455" s="223">
        <v>45818</v>
      </c>
      <c r="C1455" s="224" t="s">
        <v>90</v>
      </c>
      <c r="D1455" s="230">
        <v>14851</v>
      </c>
      <c r="E1455" s="226" t="s">
        <v>91</v>
      </c>
      <c r="F1455" s="225" t="s">
        <v>54</v>
      </c>
      <c r="G1455" s="224" t="s">
        <v>251</v>
      </c>
      <c r="H1455" s="227" t="s">
        <v>77</v>
      </c>
      <c r="I1455" s="228">
        <v>46182</v>
      </c>
      <c r="J1455" s="229"/>
      <c r="K1455" s="229"/>
      <c r="L1455" s="229" t="s">
        <v>213</v>
      </c>
      <c r="M1455" s="230" t="s">
        <v>211</v>
      </c>
      <c r="N1455" s="231"/>
      <c r="O1455" s="231"/>
      <c r="P1455" s="231"/>
      <c r="Q1455" s="231"/>
      <c r="R1455" s="231"/>
      <c r="S1455" s="231"/>
      <c r="T1455" s="232">
        <f t="shared" ref="T1455:T1462" si="82">SUM(R1455:S1455)</f>
        <v>0</v>
      </c>
      <c r="U1455" s="231"/>
      <c r="V1455" s="231"/>
      <c r="W1455" s="231"/>
      <c r="X1455" s="231"/>
      <c r="Y1455" s="231"/>
      <c r="Z1455" s="231"/>
      <c r="AA1455" s="231"/>
      <c r="AB1455" s="231"/>
      <c r="AC1455" s="231"/>
      <c r="AD1455" s="231"/>
      <c r="AE1455" s="231"/>
    </row>
    <row r="1456" spans="1:31">
      <c r="A1456" s="222">
        <v>28</v>
      </c>
      <c r="B1456" s="223">
        <v>45670</v>
      </c>
      <c r="C1456" s="224" t="s">
        <v>92</v>
      </c>
      <c r="D1456" s="230">
        <v>12577</v>
      </c>
      <c r="E1456" s="226" t="s">
        <v>93</v>
      </c>
      <c r="F1456" s="225" t="s">
        <v>50</v>
      </c>
      <c r="G1456" s="224" t="s">
        <v>209</v>
      </c>
      <c r="H1456" s="227" t="s">
        <v>58</v>
      </c>
      <c r="I1456" s="228">
        <v>46182</v>
      </c>
      <c r="J1456" s="229">
        <v>0.75840277777777776</v>
      </c>
      <c r="K1456" s="229">
        <v>0.16750000000000001</v>
      </c>
      <c r="L1456" s="229"/>
      <c r="M1456" s="230" t="s">
        <v>210</v>
      </c>
      <c r="N1456" s="231">
        <v>8</v>
      </c>
      <c r="O1456" s="231"/>
      <c r="P1456" s="231"/>
      <c r="Q1456" s="231">
        <v>5</v>
      </c>
      <c r="R1456" s="231"/>
      <c r="S1456" s="231"/>
      <c r="T1456" s="232">
        <f t="shared" si="82"/>
        <v>0</v>
      </c>
      <c r="U1456" s="231"/>
      <c r="V1456" s="231"/>
      <c r="W1456" s="231"/>
      <c r="X1456" s="231"/>
      <c r="Y1456" s="231"/>
      <c r="Z1456" s="231"/>
      <c r="AA1456" s="231"/>
      <c r="AB1456" s="231"/>
      <c r="AC1456" s="231"/>
      <c r="AD1456" s="231"/>
      <c r="AE1456" s="231"/>
    </row>
    <row r="1457" spans="1:31">
      <c r="A1457" s="222">
        <v>29</v>
      </c>
      <c r="B1457" s="223">
        <v>45811</v>
      </c>
      <c r="C1457" s="224" t="s">
        <v>51</v>
      </c>
      <c r="D1457" s="230">
        <v>13366</v>
      </c>
      <c r="E1457" s="226" t="s">
        <v>94</v>
      </c>
      <c r="F1457" s="225" t="s">
        <v>52</v>
      </c>
      <c r="G1457" s="224" t="s">
        <v>251</v>
      </c>
      <c r="H1457" s="227" t="s">
        <v>291</v>
      </c>
      <c r="I1457" s="228">
        <v>46182</v>
      </c>
      <c r="J1457" s="229">
        <v>0.26728009259259261</v>
      </c>
      <c r="K1457" s="229">
        <v>0.79539351851851847</v>
      </c>
      <c r="L1457" s="229"/>
      <c r="M1457" s="230" t="s">
        <v>211</v>
      </c>
      <c r="N1457" s="231">
        <v>8</v>
      </c>
      <c r="O1457" s="231">
        <v>3</v>
      </c>
      <c r="P1457" s="231"/>
      <c r="Q1457" s="231"/>
      <c r="R1457" s="231"/>
      <c r="S1457" s="231"/>
      <c r="T1457" s="232">
        <f t="shared" si="82"/>
        <v>0</v>
      </c>
      <c r="U1457" s="231"/>
      <c r="V1457" s="231"/>
      <c r="W1457" s="231"/>
      <c r="X1457" s="231"/>
      <c r="Y1457" s="231"/>
      <c r="Z1457" s="231"/>
      <c r="AA1457" s="231"/>
      <c r="AB1457" s="231"/>
      <c r="AC1457" s="231"/>
      <c r="AD1457" s="231"/>
      <c r="AE1457" s="231"/>
    </row>
    <row r="1458" spans="1:31">
      <c r="A1458" s="222">
        <v>30</v>
      </c>
      <c r="B1458" s="223">
        <v>45670</v>
      </c>
      <c r="C1458" s="224" t="s">
        <v>95</v>
      </c>
      <c r="D1458" s="230">
        <v>13678</v>
      </c>
      <c r="E1458" s="226" t="s">
        <v>96</v>
      </c>
      <c r="F1458" s="225" t="s">
        <v>52</v>
      </c>
      <c r="G1458" s="224" t="s">
        <v>209</v>
      </c>
      <c r="H1458" s="227" t="s">
        <v>77</v>
      </c>
      <c r="I1458" s="228">
        <v>46182</v>
      </c>
      <c r="J1458" s="229">
        <v>0.77394675925925926</v>
      </c>
      <c r="K1458" s="229">
        <v>0.29486111111111113</v>
      </c>
      <c r="L1458" s="229"/>
      <c r="M1458" s="230" t="s">
        <v>210</v>
      </c>
      <c r="N1458" s="231">
        <v>8</v>
      </c>
      <c r="O1458" s="231">
        <v>3</v>
      </c>
      <c r="P1458" s="231">
        <v>2</v>
      </c>
      <c r="Q1458" s="231">
        <v>5</v>
      </c>
      <c r="R1458" s="231"/>
      <c r="S1458" s="231"/>
      <c r="T1458" s="232">
        <f t="shared" si="82"/>
        <v>0</v>
      </c>
      <c r="U1458" s="224"/>
      <c r="V1458" s="231"/>
      <c r="W1458" s="231"/>
      <c r="X1458" s="231"/>
      <c r="Y1458" s="231"/>
      <c r="Z1458" s="231"/>
      <c r="AA1458" s="231"/>
      <c r="AB1458" s="231"/>
      <c r="AC1458" s="231"/>
      <c r="AD1458" s="231"/>
      <c r="AE1458" s="231"/>
    </row>
    <row r="1459" spans="1:31">
      <c r="A1459" s="222">
        <v>31</v>
      </c>
      <c r="B1459" s="223">
        <v>45719</v>
      </c>
      <c r="C1459" s="224" t="s">
        <v>82</v>
      </c>
      <c r="D1459" s="225">
        <v>12083</v>
      </c>
      <c r="E1459" s="226" t="s">
        <v>97</v>
      </c>
      <c r="F1459" s="225" t="s">
        <v>54</v>
      </c>
      <c r="G1459" s="224" t="s">
        <v>209</v>
      </c>
      <c r="H1459" s="227" t="s">
        <v>84</v>
      </c>
      <c r="I1459" s="228">
        <v>46182</v>
      </c>
      <c r="J1459" s="229"/>
      <c r="K1459" s="229"/>
      <c r="L1459" s="229" t="s">
        <v>213</v>
      </c>
      <c r="M1459" s="230" t="s">
        <v>211</v>
      </c>
      <c r="N1459" s="231"/>
      <c r="O1459" s="231"/>
      <c r="P1459" s="231"/>
      <c r="Q1459" s="231"/>
      <c r="R1459" s="231"/>
      <c r="S1459" s="231"/>
      <c r="T1459" s="232">
        <f t="shared" si="82"/>
        <v>0</v>
      </c>
      <c r="U1459" s="231"/>
      <c r="V1459" s="231"/>
      <c r="W1459" s="231"/>
      <c r="X1459" s="231"/>
      <c r="Y1459" s="231"/>
      <c r="Z1459" s="231"/>
      <c r="AA1459" s="231"/>
      <c r="AB1459" s="231"/>
      <c r="AC1459" s="231"/>
      <c r="AD1459" s="231"/>
      <c r="AE1459" s="231"/>
    </row>
    <row r="1460" spans="1:31">
      <c r="A1460" s="222">
        <v>32</v>
      </c>
      <c r="B1460" s="223">
        <v>45944</v>
      </c>
      <c r="C1460" s="224" t="s">
        <v>214</v>
      </c>
      <c r="D1460" s="225">
        <v>31010</v>
      </c>
      <c r="E1460" s="226" t="s">
        <v>216</v>
      </c>
      <c r="F1460" s="225" t="s">
        <v>52</v>
      </c>
      <c r="G1460" s="224" t="s">
        <v>209</v>
      </c>
      <c r="H1460" s="227" t="s">
        <v>289</v>
      </c>
      <c r="I1460" s="228">
        <v>46182</v>
      </c>
      <c r="J1460" s="229">
        <v>0.75974537037037038</v>
      </c>
      <c r="K1460" s="229">
        <v>0.29829861111111111</v>
      </c>
      <c r="L1460" s="229"/>
      <c r="M1460" s="230" t="s">
        <v>210</v>
      </c>
      <c r="N1460" s="231">
        <v>8</v>
      </c>
      <c r="O1460" s="231">
        <v>3</v>
      </c>
      <c r="P1460" s="231">
        <v>2</v>
      </c>
      <c r="Q1460" s="231">
        <v>5</v>
      </c>
      <c r="R1460" s="231"/>
      <c r="S1460" s="231"/>
      <c r="T1460" s="232">
        <f t="shared" si="82"/>
        <v>0</v>
      </c>
      <c r="U1460" s="224"/>
      <c r="V1460" s="224"/>
      <c r="W1460" s="224"/>
      <c r="X1460" s="224"/>
      <c r="Y1460" s="224"/>
      <c r="Z1460" s="224"/>
      <c r="AA1460" s="224"/>
      <c r="AB1460" s="224"/>
      <c r="AC1460" s="224"/>
      <c r="AD1460" s="224"/>
      <c r="AE1460" s="224"/>
    </row>
    <row r="1461" spans="1:31">
      <c r="A1461" s="222">
        <v>33</v>
      </c>
      <c r="B1461" s="223">
        <v>45685</v>
      </c>
      <c r="C1461" s="224" t="s">
        <v>81</v>
      </c>
      <c r="D1461" s="225">
        <v>12634</v>
      </c>
      <c r="E1461" s="226" t="s">
        <v>98</v>
      </c>
      <c r="F1461" s="225" t="s">
        <v>52</v>
      </c>
      <c r="G1461" s="224" t="s">
        <v>209</v>
      </c>
      <c r="H1461" s="227" t="s">
        <v>292</v>
      </c>
      <c r="I1461" s="228">
        <v>46182</v>
      </c>
      <c r="J1461" s="229">
        <v>0.76145833333333335</v>
      </c>
      <c r="K1461" s="229">
        <v>0.29304398148148147</v>
      </c>
      <c r="L1461" s="229"/>
      <c r="M1461" s="230" t="s">
        <v>210</v>
      </c>
      <c r="N1461" s="231">
        <v>8</v>
      </c>
      <c r="O1461" s="231">
        <v>3</v>
      </c>
      <c r="P1461" s="231">
        <v>2</v>
      </c>
      <c r="Q1461" s="231">
        <v>5</v>
      </c>
      <c r="R1461" s="231"/>
      <c r="S1461" s="231"/>
      <c r="T1461" s="232">
        <f t="shared" si="82"/>
        <v>0</v>
      </c>
      <c r="U1461" s="231"/>
      <c r="V1461" s="231"/>
      <c r="W1461" s="231"/>
      <c r="X1461" s="231"/>
      <c r="Y1461" s="231"/>
      <c r="Z1461" s="231"/>
      <c r="AA1461" s="231"/>
      <c r="AB1461" s="231"/>
      <c r="AC1461" s="231"/>
      <c r="AD1461" s="231"/>
      <c r="AE1461" s="231"/>
    </row>
    <row r="1462" spans="1:31">
      <c r="A1462" s="222">
        <v>34</v>
      </c>
      <c r="B1462" s="223">
        <v>45818</v>
      </c>
      <c r="C1462" s="224" t="s">
        <v>90</v>
      </c>
      <c r="D1462" s="225">
        <v>14841</v>
      </c>
      <c r="E1462" s="226" t="s">
        <v>100</v>
      </c>
      <c r="F1462" s="225" t="s">
        <v>54</v>
      </c>
      <c r="G1462" s="224" t="s">
        <v>212</v>
      </c>
      <c r="H1462" s="227" t="s">
        <v>58</v>
      </c>
      <c r="I1462" s="228">
        <v>46182</v>
      </c>
      <c r="J1462" s="229">
        <v>0.26336805555555554</v>
      </c>
      <c r="K1462" s="229">
        <v>0.7928587962962963</v>
      </c>
      <c r="L1462" s="229"/>
      <c r="M1462" s="230" t="s">
        <v>212</v>
      </c>
      <c r="N1462" s="231">
        <v>8</v>
      </c>
      <c r="O1462" s="231">
        <v>3</v>
      </c>
      <c r="P1462" s="231"/>
      <c r="Q1462" s="231"/>
      <c r="R1462" s="231"/>
      <c r="S1462" s="231"/>
      <c r="T1462" s="232">
        <f t="shared" si="82"/>
        <v>0</v>
      </c>
      <c r="U1462" s="231"/>
      <c r="V1462" s="231"/>
      <c r="W1462" s="231"/>
      <c r="X1462" s="231"/>
      <c r="Y1462" s="231"/>
      <c r="Z1462" s="231"/>
      <c r="AA1462" s="231"/>
      <c r="AB1462" s="231"/>
      <c r="AC1462" s="231"/>
      <c r="AD1462" s="231"/>
      <c r="AE1462" s="231"/>
    </row>
    <row r="1463" spans="1:31">
      <c r="A1463" s="222">
        <v>35</v>
      </c>
      <c r="B1463" s="234">
        <v>46084</v>
      </c>
      <c r="C1463" s="224" t="s">
        <v>268</v>
      </c>
      <c r="D1463" s="224">
        <v>32803</v>
      </c>
      <c r="E1463" s="235" t="s">
        <v>270</v>
      </c>
      <c r="F1463" s="224" t="s">
        <v>52</v>
      </c>
      <c r="G1463" s="224" t="s">
        <v>209</v>
      </c>
      <c r="H1463" s="235" t="s">
        <v>288</v>
      </c>
      <c r="I1463" s="228">
        <v>46182</v>
      </c>
      <c r="J1463" s="229">
        <v>0.76359953703703709</v>
      </c>
      <c r="K1463" s="229">
        <v>0.29813657407407407</v>
      </c>
      <c r="L1463" s="229"/>
      <c r="M1463" s="230" t="s">
        <v>210</v>
      </c>
      <c r="N1463" s="231">
        <v>8</v>
      </c>
      <c r="O1463" s="231">
        <v>3</v>
      </c>
      <c r="P1463" s="231">
        <v>2</v>
      </c>
      <c r="Q1463" s="231">
        <v>5</v>
      </c>
      <c r="R1463" s="224"/>
      <c r="S1463" s="224"/>
      <c r="T1463" s="224">
        <v>0</v>
      </c>
      <c r="U1463" s="224"/>
      <c r="V1463" s="224"/>
      <c r="W1463" s="224"/>
      <c r="X1463" s="224"/>
      <c r="Y1463" s="224"/>
      <c r="Z1463" s="224"/>
      <c r="AA1463" s="224"/>
      <c r="AB1463" s="224"/>
      <c r="AC1463" s="224"/>
      <c r="AD1463" s="224"/>
      <c r="AE1463" s="224"/>
    </row>
    <row r="1464" spans="1:31">
      <c r="A1464" s="222">
        <v>36</v>
      </c>
      <c r="B1464" s="234">
        <v>46084</v>
      </c>
      <c r="C1464" s="224" t="s">
        <v>268</v>
      </c>
      <c r="D1464" s="224">
        <v>32822</v>
      </c>
      <c r="E1464" s="235" t="s">
        <v>271</v>
      </c>
      <c r="F1464" s="224" t="s">
        <v>54</v>
      </c>
      <c r="G1464" s="224" t="s">
        <v>251</v>
      </c>
      <c r="H1464" s="235" t="s">
        <v>290</v>
      </c>
      <c r="I1464" s="228">
        <v>46182</v>
      </c>
      <c r="J1464" s="229">
        <v>0.2618402777777778</v>
      </c>
      <c r="K1464" s="229">
        <v>0.66775462962962961</v>
      </c>
      <c r="L1464" s="229"/>
      <c r="M1464" s="230" t="s">
        <v>211</v>
      </c>
      <c r="N1464" s="231">
        <v>8</v>
      </c>
      <c r="O1464" s="231"/>
      <c r="P1464" s="231"/>
      <c r="Q1464" s="231"/>
      <c r="R1464" s="224"/>
      <c r="S1464" s="224"/>
      <c r="T1464" s="224">
        <v>0</v>
      </c>
      <c r="U1464" s="224"/>
      <c r="V1464" s="224"/>
      <c r="W1464" s="224"/>
      <c r="X1464" s="224"/>
      <c r="Y1464" s="224"/>
      <c r="Z1464" s="224"/>
      <c r="AA1464" s="224"/>
      <c r="AB1464" s="224"/>
      <c r="AC1464" s="224"/>
      <c r="AD1464" s="224"/>
      <c r="AE1464" s="224"/>
    </row>
    <row r="1465" spans="1:31">
      <c r="A1465" s="222">
        <v>37</v>
      </c>
      <c r="B1465" s="234">
        <v>46084</v>
      </c>
      <c r="C1465" s="224" t="s">
        <v>268</v>
      </c>
      <c r="D1465" s="224">
        <v>32814</v>
      </c>
      <c r="E1465" s="235" t="s">
        <v>272</v>
      </c>
      <c r="F1465" s="224" t="s">
        <v>52</v>
      </c>
      <c r="G1465" s="224" t="s">
        <v>209</v>
      </c>
      <c r="H1465" s="235" t="s">
        <v>258</v>
      </c>
      <c r="I1465" s="228">
        <v>46182</v>
      </c>
      <c r="J1465" s="229">
        <v>0.76376157407407408</v>
      </c>
      <c r="K1465" s="229">
        <v>0.29844907407407406</v>
      </c>
      <c r="L1465" s="229"/>
      <c r="M1465" s="230" t="s">
        <v>210</v>
      </c>
      <c r="N1465" s="231">
        <v>8</v>
      </c>
      <c r="O1465" s="231">
        <v>3</v>
      </c>
      <c r="P1465" s="231">
        <v>2</v>
      </c>
      <c r="Q1465" s="231">
        <v>5</v>
      </c>
      <c r="R1465" s="224"/>
      <c r="S1465" s="224"/>
      <c r="T1465" s="224">
        <v>0</v>
      </c>
      <c r="U1465" s="224"/>
      <c r="V1465" s="224"/>
      <c r="W1465" s="224"/>
      <c r="X1465" s="224"/>
      <c r="Y1465" s="224"/>
      <c r="Z1465" s="224"/>
      <c r="AA1465" s="224"/>
      <c r="AB1465" s="224"/>
      <c r="AC1465" s="224"/>
      <c r="AD1465" s="224"/>
      <c r="AE1465" s="224"/>
    </row>
    <row r="1466" spans="1:31">
      <c r="A1466" s="222">
        <v>38</v>
      </c>
      <c r="B1466" s="223">
        <v>45440</v>
      </c>
      <c r="C1466" s="224" t="s">
        <v>104</v>
      </c>
      <c r="D1466" s="225">
        <v>6362</v>
      </c>
      <c r="E1466" s="226" t="s">
        <v>105</v>
      </c>
      <c r="F1466" s="225" t="s">
        <v>52</v>
      </c>
      <c r="G1466" s="224" t="s">
        <v>209</v>
      </c>
      <c r="H1466" s="227" t="s">
        <v>293</v>
      </c>
      <c r="I1466" s="228">
        <v>46182</v>
      </c>
      <c r="J1466" s="229">
        <v>0.77631944444444445</v>
      </c>
      <c r="K1466" s="229">
        <v>0.29541666666666666</v>
      </c>
      <c r="L1466" s="229"/>
      <c r="M1466" s="230" t="s">
        <v>210</v>
      </c>
      <c r="N1466" s="231">
        <v>8</v>
      </c>
      <c r="O1466" s="231">
        <v>3</v>
      </c>
      <c r="P1466" s="231">
        <v>2</v>
      </c>
      <c r="Q1466" s="231">
        <v>5</v>
      </c>
      <c r="R1466" s="231"/>
      <c r="S1466" s="231"/>
      <c r="T1466" s="232">
        <f>SUM(R1466:S1466)</f>
        <v>0</v>
      </c>
      <c r="U1466" s="231"/>
      <c r="V1466" s="231"/>
      <c r="W1466" s="231"/>
      <c r="X1466" s="231"/>
      <c r="Y1466" s="231"/>
      <c r="Z1466" s="231"/>
      <c r="AA1466" s="231"/>
      <c r="AB1466" s="231"/>
      <c r="AC1466" s="231"/>
      <c r="AD1466" s="231"/>
      <c r="AE1466" s="231"/>
    </row>
    <row r="1467" spans="1:31">
      <c r="A1467" s="222">
        <v>39</v>
      </c>
      <c r="B1467" s="223">
        <v>46154</v>
      </c>
      <c r="C1467" s="224" t="s">
        <v>299</v>
      </c>
      <c r="D1467" s="224">
        <v>32561</v>
      </c>
      <c r="E1467" s="226" t="s">
        <v>301</v>
      </c>
      <c r="F1467" s="225" t="s">
        <v>52</v>
      </c>
      <c r="G1467" s="224" t="s">
        <v>251</v>
      </c>
      <c r="H1467" s="227" t="s">
        <v>77</v>
      </c>
      <c r="I1467" s="228">
        <v>46182</v>
      </c>
      <c r="J1467" s="229">
        <v>0.26422453703703702</v>
      </c>
      <c r="K1467" s="229">
        <v>0.80107638888888888</v>
      </c>
      <c r="L1467" s="229"/>
      <c r="M1467" s="230" t="s">
        <v>211</v>
      </c>
      <c r="N1467" s="231">
        <v>8</v>
      </c>
      <c r="O1467" s="231">
        <v>3</v>
      </c>
      <c r="P1467" s="231"/>
      <c r="Q1467" s="231"/>
      <c r="R1467" s="231"/>
      <c r="S1467" s="231"/>
      <c r="T1467" s="232">
        <f>SUM(R1467:S1467)</f>
        <v>0</v>
      </c>
      <c r="U1467" s="232"/>
      <c r="V1467" s="224"/>
      <c r="W1467" s="224"/>
      <c r="X1467" s="224"/>
      <c r="Y1467" s="224"/>
      <c r="Z1467" s="224"/>
      <c r="AA1467" s="224"/>
      <c r="AB1467" s="224"/>
      <c r="AC1467" s="224"/>
      <c r="AD1467" s="224"/>
      <c r="AE1467" s="224"/>
    </row>
    <row r="1468" spans="1:31">
      <c r="A1468" s="222">
        <v>40</v>
      </c>
      <c r="B1468" s="234">
        <v>46084</v>
      </c>
      <c r="C1468" s="224" t="s">
        <v>268</v>
      </c>
      <c r="D1468" s="224">
        <v>32824</v>
      </c>
      <c r="E1468" s="235" t="s">
        <v>273</v>
      </c>
      <c r="F1468" s="224" t="s">
        <v>52</v>
      </c>
      <c r="G1468" s="224" t="s">
        <v>209</v>
      </c>
      <c r="H1468" s="235" t="s">
        <v>77</v>
      </c>
      <c r="I1468" s="228">
        <v>46182</v>
      </c>
      <c r="J1468" s="229">
        <v>0.76299768518518518</v>
      </c>
      <c r="K1468" s="229">
        <v>0.29758101851851854</v>
      </c>
      <c r="L1468" s="229"/>
      <c r="M1468" s="230" t="s">
        <v>210</v>
      </c>
      <c r="N1468" s="231">
        <v>8</v>
      </c>
      <c r="O1468" s="231">
        <v>3</v>
      </c>
      <c r="P1468" s="231">
        <v>2</v>
      </c>
      <c r="Q1468" s="231">
        <v>5</v>
      </c>
      <c r="R1468" s="224"/>
      <c r="S1468" s="224"/>
      <c r="T1468" s="224">
        <v>0</v>
      </c>
      <c r="U1468" s="224"/>
      <c r="V1468" s="224"/>
      <c r="W1468" s="224"/>
      <c r="X1468" s="224"/>
      <c r="Y1468" s="224"/>
      <c r="Z1468" s="224"/>
      <c r="AA1468" s="224"/>
      <c r="AB1468" s="224"/>
      <c r="AC1468" s="224"/>
      <c r="AD1468" s="224"/>
      <c r="AE1468" s="224"/>
    </row>
    <row r="1469" spans="1:31">
      <c r="A1469" s="222">
        <v>41</v>
      </c>
      <c r="B1469" s="223">
        <v>46161</v>
      </c>
      <c r="C1469" s="224" t="s">
        <v>310</v>
      </c>
      <c r="D1469" s="225">
        <v>32221</v>
      </c>
      <c r="E1469" s="226" t="s">
        <v>315</v>
      </c>
      <c r="F1469" s="225" t="s">
        <v>50</v>
      </c>
      <c r="G1469" s="224" t="s">
        <v>251</v>
      </c>
      <c r="H1469" s="227" t="s">
        <v>215</v>
      </c>
      <c r="I1469" s="228">
        <v>46182</v>
      </c>
      <c r="J1469" s="229">
        <v>0.27614583333333331</v>
      </c>
      <c r="K1469" s="229">
        <v>0.6674768518518519</v>
      </c>
      <c r="L1469" s="229"/>
      <c r="M1469" s="230" t="s">
        <v>211</v>
      </c>
      <c r="N1469" s="231">
        <v>8</v>
      </c>
      <c r="O1469" s="231"/>
      <c r="P1469" s="231"/>
      <c r="Q1469" s="231"/>
      <c r="R1469" s="231"/>
      <c r="S1469" s="231"/>
      <c r="T1469" s="232">
        <f t="shared" ref="T1469:T1504" si="83">SUM(R1469:S1469)</f>
        <v>0</v>
      </c>
      <c r="U1469" s="224"/>
      <c r="V1469" s="224"/>
      <c r="W1469" s="224"/>
      <c r="X1469" s="224"/>
      <c r="Y1469" s="224"/>
      <c r="Z1469" s="224"/>
      <c r="AA1469" s="224"/>
      <c r="AB1469" s="224"/>
      <c r="AC1469" s="224"/>
      <c r="AD1469" s="224"/>
      <c r="AE1469" s="224"/>
    </row>
    <row r="1470" spans="1:31">
      <c r="A1470" s="222">
        <v>42</v>
      </c>
      <c r="B1470" s="223">
        <v>46161</v>
      </c>
      <c r="C1470" s="224" t="s">
        <v>310</v>
      </c>
      <c r="D1470" s="225">
        <v>32212</v>
      </c>
      <c r="E1470" s="226" t="s">
        <v>316</v>
      </c>
      <c r="F1470" s="225" t="s">
        <v>50</v>
      </c>
      <c r="G1470" s="224" t="s">
        <v>251</v>
      </c>
      <c r="H1470" s="227" t="s">
        <v>333</v>
      </c>
      <c r="I1470" s="228">
        <v>46182</v>
      </c>
      <c r="J1470" s="229">
        <v>0.26450231481481479</v>
      </c>
      <c r="K1470" s="229">
        <v>0.67366898148148147</v>
      </c>
      <c r="L1470" s="229"/>
      <c r="M1470" s="230" t="s">
        <v>211</v>
      </c>
      <c r="N1470" s="231">
        <v>8</v>
      </c>
      <c r="O1470" s="231"/>
      <c r="P1470" s="231"/>
      <c r="Q1470" s="231"/>
      <c r="R1470" s="231"/>
      <c r="S1470" s="231"/>
      <c r="T1470" s="232">
        <f t="shared" si="83"/>
        <v>0</v>
      </c>
      <c r="U1470" s="224"/>
      <c r="V1470" s="224"/>
      <c r="W1470" s="224"/>
      <c r="X1470" s="224"/>
      <c r="Y1470" s="224"/>
      <c r="Z1470" s="224"/>
      <c r="AA1470" s="224"/>
      <c r="AB1470" s="224"/>
      <c r="AC1470" s="224"/>
      <c r="AD1470" s="224"/>
      <c r="AE1470" s="224"/>
    </row>
    <row r="1471" spans="1:31">
      <c r="A1471" s="222">
        <v>43</v>
      </c>
      <c r="B1471" s="223">
        <v>45818</v>
      </c>
      <c r="C1471" s="224" t="s">
        <v>90</v>
      </c>
      <c r="D1471" s="225">
        <v>14874</v>
      </c>
      <c r="E1471" s="226" t="s">
        <v>106</v>
      </c>
      <c r="F1471" s="225" t="s">
        <v>50</v>
      </c>
      <c r="G1471" s="224" t="s">
        <v>251</v>
      </c>
      <c r="H1471" s="227" t="s">
        <v>77</v>
      </c>
      <c r="I1471" s="228">
        <v>46182</v>
      </c>
      <c r="J1471" s="229"/>
      <c r="K1471" s="229"/>
      <c r="L1471" s="229" t="s">
        <v>213</v>
      </c>
      <c r="M1471" s="230" t="s">
        <v>211</v>
      </c>
      <c r="N1471" s="231"/>
      <c r="O1471" s="231"/>
      <c r="P1471" s="231"/>
      <c r="Q1471" s="231"/>
      <c r="R1471" s="231"/>
      <c r="S1471" s="231"/>
      <c r="T1471" s="232">
        <f t="shared" si="83"/>
        <v>0</v>
      </c>
      <c r="U1471" s="231"/>
      <c r="V1471" s="231"/>
      <c r="W1471" s="231"/>
      <c r="X1471" s="231"/>
      <c r="Y1471" s="231"/>
      <c r="Z1471" s="231"/>
      <c r="AA1471" s="231"/>
      <c r="AB1471" s="231"/>
      <c r="AC1471" s="231"/>
      <c r="AD1471" s="231"/>
      <c r="AE1471" s="231"/>
    </row>
    <row r="1472" spans="1:31">
      <c r="A1472" s="222">
        <v>44</v>
      </c>
      <c r="B1472" s="223">
        <v>45462</v>
      </c>
      <c r="C1472" s="224" t="s">
        <v>107</v>
      </c>
      <c r="D1472" s="225">
        <v>7697</v>
      </c>
      <c r="E1472" s="226" t="s">
        <v>108</v>
      </c>
      <c r="F1472" s="225" t="s">
        <v>50</v>
      </c>
      <c r="G1472" s="224" t="s">
        <v>212</v>
      </c>
      <c r="H1472" s="227" t="s">
        <v>294</v>
      </c>
      <c r="I1472" s="228">
        <v>46182</v>
      </c>
      <c r="J1472" s="229"/>
      <c r="K1472" s="229"/>
      <c r="L1472" s="229" t="s">
        <v>213</v>
      </c>
      <c r="M1472" s="230" t="s">
        <v>212</v>
      </c>
      <c r="N1472" s="231"/>
      <c r="O1472" s="231"/>
      <c r="P1472" s="231"/>
      <c r="Q1472" s="231"/>
      <c r="R1472" s="231"/>
      <c r="S1472" s="231"/>
      <c r="T1472" s="232">
        <f t="shared" si="83"/>
        <v>0</v>
      </c>
      <c r="U1472" s="231"/>
      <c r="V1472" s="231"/>
      <c r="W1472" s="231"/>
      <c r="X1472" s="231"/>
      <c r="Y1472" s="231"/>
      <c r="Z1472" s="231"/>
      <c r="AA1472" s="231"/>
      <c r="AB1472" s="231"/>
      <c r="AC1472" s="231"/>
      <c r="AD1472" s="231"/>
      <c r="AE1472" s="231"/>
    </row>
    <row r="1473" spans="1:31">
      <c r="A1473" s="222">
        <v>45</v>
      </c>
      <c r="B1473" s="223">
        <v>45734</v>
      </c>
      <c r="C1473" s="224" t="s">
        <v>61</v>
      </c>
      <c r="D1473" s="225">
        <v>11938</v>
      </c>
      <c r="E1473" s="226" t="s">
        <v>252</v>
      </c>
      <c r="F1473" s="225" t="s">
        <v>52</v>
      </c>
      <c r="G1473" s="224" t="s">
        <v>209</v>
      </c>
      <c r="H1473" s="227" t="s">
        <v>84</v>
      </c>
      <c r="I1473" s="228">
        <v>46182</v>
      </c>
      <c r="J1473" s="229">
        <v>0.76582175925925922</v>
      </c>
      <c r="K1473" s="229">
        <v>0.29292824074074075</v>
      </c>
      <c r="L1473" s="229"/>
      <c r="M1473" s="230" t="s">
        <v>210</v>
      </c>
      <c r="N1473" s="231">
        <v>8</v>
      </c>
      <c r="O1473" s="231">
        <v>3</v>
      </c>
      <c r="P1473" s="231">
        <v>2</v>
      </c>
      <c r="Q1473" s="231">
        <v>5</v>
      </c>
      <c r="R1473" s="231"/>
      <c r="S1473" s="231"/>
      <c r="T1473" s="232">
        <f t="shared" si="83"/>
        <v>0</v>
      </c>
      <c r="U1473" s="231"/>
      <c r="V1473" s="231"/>
      <c r="W1473" s="231"/>
      <c r="X1473" s="231"/>
      <c r="Y1473" s="231"/>
      <c r="Z1473" s="231"/>
      <c r="AA1473" s="231"/>
      <c r="AB1473" s="231"/>
      <c r="AC1473" s="231"/>
      <c r="AD1473" s="231"/>
      <c r="AE1473" s="231"/>
    </row>
    <row r="1474" spans="1:31">
      <c r="A1474" s="222">
        <v>46</v>
      </c>
      <c r="B1474" s="223">
        <v>45804</v>
      </c>
      <c r="C1474" s="224" t="s">
        <v>72</v>
      </c>
      <c r="D1474" s="225">
        <v>14606</v>
      </c>
      <c r="E1474" s="226" t="s">
        <v>109</v>
      </c>
      <c r="F1474" s="225" t="s">
        <v>52</v>
      </c>
      <c r="G1474" s="224" t="s">
        <v>251</v>
      </c>
      <c r="H1474" s="227" t="s">
        <v>77</v>
      </c>
      <c r="I1474" s="228">
        <v>46182</v>
      </c>
      <c r="J1474" s="229">
        <v>0.25034722222222222</v>
      </c>
      <c r="K1474" s="229">
        <v>0.79594907407407411</v>
      </c>
      <c r="L1474" s="229"/>
      <c r="M1474" s="230" t="s">
        <v>211</v>
      </c>
      <c r="N1474" s="231">
        <v>8</v>
      </c>
      <c r="O1474" s="231">
        <v>3</v>
      </c>
      <c r="P1474" s="231"/>
      <c r="Q1474" s="231"/>
      <c r="R1474" s="231"/>
      <c r="S1474" s="231"/>
      <c r="T1474" s="232">
        <f t="shared" si="83"/>
        <v>0</v>
      </c>
      <c r="U1474" s="231"/>
      <c r="V1474" s="231"/>
      <c r="W1474" s="231"/>
      <c r="X1474" s="231"/>
      <c r="Y1474" s="231"/>
      <c r="Z1474" s="231"/>
      <c r="AA1474" s="231"/>
      <c r="AB1474" s="231"/>
      <c r="AC1474" s="231"/>
      <c r="AD1474" s="231"/>
      <c r="AE1474" s="231"/>
    </row>
    <row r="1475" spans="1:31">
      <c r="A1475" s="222">
        <v>47</v>
      </c>
      <c r="B1475" s="223">
        <v>45818</v>
      </c>
      <c r="C1475" s="224" t="s">
        <v>90</v>
      </c>
      <c r="D1475" s="225">
        <v>14865</v>
      </c>
      <c r="E1475" s="226" t="s">
        <v>110</v>
      </c>
      <c r="F1475" s="225" t="s">
        <v>54</v>
      </c>
      <c r="G1475" s="224" t="s">
        <v>251</v>
      </c>
      <c r="H1475" s="227" t="s">
        <v>77</v>
      </c>
      <c r="I1475" s="228">
        <v>46182</v>
      </c>
      <c r="J1475" s="229"/>
      <c r="K1475" s="229"/>
      <c r="L1475" s="229" t="s">
        <v>213</v>
      </c>
      <c r="M1475" s="230" t="s">
        <v>211</v>
      </c>
      <c r="N1475" s="231"/>
      <c r="O1475" s="231"/>
      <c r="P1475" s="231"/>
      <c r="Q1475" s="231"/>
      <c r="R1475" s="231"/>
      <c r="S1475" s="231"/>
      <c r="T1475" s="232">
        <f t="shared" si="83"/>
        <v>0</v>
      </c>
      <c r="U1475" s="231"/>
      <c r="V1475" s="231"/>
      <c r="W1475" s="231"/>
      <c r="X1475" s="231"/>
      <c r="Y1475" s="231"/>
      <c r="Z1475" s="231"/>
      <c r="AA1475" s="231"/>
      <c r="AB1475" s="231"/>
      <c r="AC1475" s="231"/>
      <c r="AD1475" s="231"/>
      <c r="AE1475" s="231"/>
    </row>
    <row r="1476" spans="1:31">
      <c r="A1476" s="222">
        <v>48</v>
      </c>
      <c r="B1476" s="223">
        <v>45692</v>
      </c>
      <c r="C1476" s="224" t="s">
        <v>103</v>
      </c>
      <c r="D1476" s="224">
        <v>11160</v>
      </c>
      <c r="E1476" s="226" t="s">
        <v>111</v>
      </c>
      <c r="F1476" s="225" t="s">
        <v>52</v>
      </c>
      <c r="G1476" s="224" t="s">
        <v>251</v>
      </c>
      <c r="H1476" s="227" t="s">
        <v>288</v>
      </c>
      <c r="I1476" s="228">
        <v>46182</v>
      </c>
      <c r="J1476" s="229">
        <v>0.24489583333333334</v>
      </c>
      <c r="K1476" s="229">
        <v>0.79666666666666663</v>
      </c>
      <c r="L1476" s="229"/>
      <c r="M1476" s="230" t="s">
        <v>211</v>
      </c>
      <c r="N1476" s="231">
        <v>8</v>
      </c>
      <c r="O1476" s="231">
        <v>3</v>
      </c>
      <c r="P1476" s="231"/>
      <c r="Q1476" s="231"/>
      <c r="R1476" s="231"/>
      <c r="S1476" s="231"/>
      <c r="T1476" s="232">
        <f t="shared" si="83"/>
        <v>0</v>
      </c>
      <c r="U1476" s="224"/>
      <c r="V1476" s="224"/>
      <c r="W1476" s="224"/>
      <c r="X1476" s="224"/>
      <c r="Y1476" s="224"/>
      <c r="Z1476" s="224"/>
      <c r="AA1476" s="224"/>
      <c r="AB1476" s="224"/>
      <c r="AC1476" s="224"/>
      <c r="AD1476" s="224"/>
      <c r="AE1476" s="224"/>
    </row>
    <row r="1477" spans="1:31">
      <c r="A1477" s="222">
        <v>49</v>
      </c>
      <c r="B1477" s="223">
        <v>45768</v>
      </c>
      <c r="C1477" s="224" t="s">
        <v>69</v>
      </c>
      <c r="D1477" s="224">
        <v>12262</v>
      </c>
      <c r="E1477" s="226" t="s">
        <v>112</v>
      </c>
      <c r="F1477" s="225" t="s">
        <v>54</v>
      </c>
      <c r="G1477" s="224" t="s">
        <v>251</v>
      </c>
      <c r="H1477" s="227" t="s">
        <v>64</v>
      </c>
      <c r="I1477" s="228">
        <v>46182</v>
      </c>
      <c r="J1477" s="229"/>
      <c r="K1477" s="229"/>
      <c r="L1477" s="229" t="s">
        <v>213</v>
      </c>
      <c r="M1477" s="230" t="s">
        <v>211</v>
      </c>
      <c r="N1477" s="231"/>
      <c r="O1477" s="231"/>
      <c r="P1477" s="231"/>
      <c r="Q1477" s="231"/>
      <c r="R1477" s="231"/>
      <c r="S1477" s="231"/>
      <c r="T1477" s="232">
        <f t="shared" si="83"/>
        <v>0</v>
      </c>
      <c r="U1477" s="224"/>
      <c r="V1477" s="224"/>
      <c r="W1477" s="224"/>
      <c r="X1477" s="224"/>
      <c r="Y1477" s="224"/>
      <c r="Z1477" s="224"/>
      <c r="AA1477" s="224"/>
      <c r="AB1477" s="224"/>
      <c r="AC1477" s="224"/>
      <c r="AD1477" s="224"/>
      <c r="AE1477" s="224"/>
    </row>
    <row r="1478" spans="1:31">
      <c r="A1478" s="222">
        <v>50</v>
      </c>
      <c r="B1478" s="223">
        <v>45783</v>
      </c>
      <c r="C1478" s="224" t="s">
        <v>76</v>
      </c>
      <c r="D1478" s="224">
        <v>14105</v>
      </c>
      <c r="E1478" s="226" t="s">
        <v>113</v>
      </c>
      <c r="F1478" s="225" t="s">
        <v>54</v>
      </c>
      <c r="G1478" s="224" t="s">
        <v>251</v>
      </c>
      <c r="H1478" s="227" t="s">
        <v>292</v>
      </c>
      <c r="I1478" s="228">
        <v>46182</v>
      </c>
      <c r="J1478" s="229"/>
      <c r="K1478" s="229"/>
      <c r="L1478" s="229" t="s">
        <v>213</v>
      </c>
      <c r="M1478" s="230" t="s">
        <v>211</v>
      </c>
      <c r="N1478" s="231"/>
      <c r="O1478" s="231"/>
      <c r="P1478" s="231"/>
      <c r="Q1478" s="231"/>
      <c r="R1478" s="231"/>
      <c r="S1478" s="231"/>
      <c r="T1478" s="232">
        <f t="shared" si="83"/>
        <v>0</v>
      </c>
      <c r="U1478" s="224"/>
      <c r="V1478" s="224"/>
      <c r="W1478" s="224"/>
      <c r="X1478" s="224"/>
      <c r="Y1478" s="224"/>
      <c r="Z1478" s="224"/>
      <c r="AA1478" s="224"/>
      <c r="AB1478" s="224"/>
      <c r="AC1478" s="224"/>
      <c r="AD1478" s="224"/>
      <c r="AE1478" s="224"/>
    </row>
    <row r="1479" spans="1:31">
      <c r="A1479" s="222">
        <v>51</v>
      </c>
      <c r="B1479" s="223">
        <v>45972</v>
      </c>
      <c r="C1479" s="224" t="s">
        <v>254</v>
      </c>
      <c r="D1479" s="224">
        <v>31406</v>
      </c>
      <c r="E1479" s="226" t="s">
        <v>255</v>
      </c>
      <c r="F1479" s="225" t="s">
        <v>52</v>
      </c>
      <c r="G1479" s="224" t="s">
        <v>251</v>
      </c>
      <c r="H1479" s="227" t="s">
        <v>258</v>
      </c>
      <c r="I1479" s="228">
        <v>46182</v>
      </c>
      <c r="J1479" s="229">
        <v>0.26678240740740738</v>
      </c>
      <c r="K1479" s="229">
        <v>0.79314814814814816</v>
      </c>
      <c r="L1479" s="229"/>
      <c r="M1479" s="230" t="s">
        <v>211</v>
      </c>
      <c r="N1479" s="231">
        <v>8</v>
      </c>
      <c r="O1479" s="231">
        <v>3</v>
      </c>
      <c r="P1479" s="231"/>
      <c r="Q1479" s="231"/>
      <c r="R1479" s="231"/>
      <c r="S1479" s="231"/>
      <c r="T1479" s="232">
        <f t="shared" si="83"/>
        <v>0</v>
      </c>
      <c r="U1479" s="232"/>
      <c r="V1479" s="224"/>
      <c r="W1479" s="224"/>
      <c r="X1479" s="224"/>
      <c r="Y1479" s="224"/>
      <c r="Z1479" s="224"/>
      <c r="AA1479" s="224"/>
      <c r="AB1479" s="224"/>
      <c r="AC1479" s="224"/>
      <c r="AD1479" s="224"/>
      <c r="AE1479" s="224"/>
    </row>
    <row r="1480" spans="1:31">
      <c r="A1480" s="222">
        <v>52</v>
      </c>
      <c r="B1480" s="223">
        <v>45670</v>
      </c>
      <c r="C1480" s="224" t="s">
        <v>92</v>
      </c>
      <c r="D1480" s="224">
        <v>12450</v>
      </c>
      <c r="E1480" s="226" t="s">
        <v>114</v>
      </c>
      <c r="F1480" s="225" t="s">
        <v>52</v>
      </c>
      <c r="G1480" s="224" t="s">
        <v>251</v>
      </c>
      <c r="H1480" s="227" t="s">
        <v>77</v>
      </c>
      <c r="I1480" s="228">
        <v>46182</v>
      </c>
      <c r="J1480" s="229">
        <v>0.27645833333333331</v>
      </c>
      <c r="K1480" s="229">
        <v>0.79912037037037043</v>
      </c>
      <c r="L1480" s="229"/>
      <c r="M1480" s="230" t="s">
        <v>211</v>
      </c>
      <c r="N1480" s="231">
        <v>8</v>
      </c>
      <c r="O1480" s="231">
        <v>3</v>
      </c>
      <c r="P1480" s="231"/>
      <c r="Q1480" s="231"/>
      <c r="R1480" s="231"/>
      <c r="S1480" s="231"/>
      <c r="T1480" s="232">
        <f t="shared" si="83"/>
        <v>0</v>
      </c>
      <c r="U1480" s="224"/>
      <c r="V1480" s="224"/>
      <c r="W1480" s="224"/>
      <c r="X1480" s="224"/>
      <c r="Y1480" s="224"/>
      <c r="Z1480" s="224"/>
      <c r="AA1480" s="224"/>
      <c r="AB1480" s="224"/>
      <c r="AC1480" s="224"/>
      <c r="AD1480" s="224"/>
      <c r="AE1480" s="224"/>
    </row>
    <row r="1481" spans="1:31">
      <c r="A1481" s="222">
        <v>53</v>
      </c>
      <c r="B1481" s="223">
        <v>45244</v>
      </c>
      <c r="C1481" s="224" t="s">
        <v>115</v>
      </c>
      <c r="D1481" s="225">
        <v>5846</v>
      </c>
      <c r="E1481" s="226" t="s">
        <v>116</v>
      </c>
      <c r="F1481" s="225" t="s">
        <v>52</v>
      </c>
      <c r="G1481" s="224" t="s">
        <v>209</v>
      </c>
      <c r="H1481" s="227" t="s">
        <v>77</v>
      </c>
      <c r="I1481" s="228">
        <v>46182</v>
      </c>
      <c r="J1481" s="229">
        <v>0.7722106481481481</v>
      </c>
      <c r="K1481" s="229">
        <v>0.29327546296296297</v>
      </c>
      <c r="L1481" s="229"/>
      <c r="M1481" s="230" t="s">
        <v>210</v>
      </c>
      <c r="N1481" s="231">
        <v>8</v>
      </c>
      <c r="O1481" s="231">
        <v>3</v>
      </c>
      <c r="P1481" s="231">
        <v>2</v>
      </c>
      <c r="Q1481" s="231">
        <v>5</v>
      </c>
      <c r="R1481" s="231"/>
      <c r="S1481" s="231"/>
      <c r="T1481" s="232">
        <f t="shared" si="83"/>
        <v>0</v>
      </c>
      <c r="U1481" s="224"/>
      <c r="V1481" s="224"/>
      <c r="W1481" s="224"/>
      <c r="X1481" s="224"/>
      <c r="Y1481" s="224"/>
      <c r="Z1481" s="224"/>
      <c r="AA1481" s="224"/>
      <c r="AB1481" s="224"/>
      <c r="AC1481" s="224"/>
      <c r="AD1481" s="224"/>
      <c r="AE1481" s="224"/>
    </row>
    <row r="1482" spans="1:31">
      <c r="A1482" s="222">
        <v>54</v>
      </c>
      <c r="B1482" s="223">
        <v>45818</v>
      </c>
      <c r="C1482" s="224" t="s">
        <v>90</v>
      </c>
      <c r="D1482" s="224">
        <v>14872</v>
      </c>
      <c r="E1482" s="226" t="s">
        <v>295</v>
      </c>
      <c r="F1482" s="225" t="s">
        <v>52</v>
      </c>
      <c r="G1482" s="224" t="s">
        <v>209</v>
      </c>
      <c r="H1482" s="227" t="s">
        <v>77</v>
      </c>
      <c r="I1482" s="228">
        <v>46182</v>
      </c>
      <c r="J1482" s="229"/>
      <c r="K1482" s="229"/>
      <c r="L1482" s="229" t="s">
        <v>213</v>
      </c>
      <c r="M1482" s="230" t="s">
        <v>211</v>
      </c>
      <c r="N1482" s="231"/>
      <c r="O1482" s="231"/>
      <c r="P1482" s="231"/>
      <c r="Q1482" s="231"/>
      <c r="R1482" s="231"/>
      <c r="S1482" s="231"/>
      <c r="T1482" s="232">
        <f t="shared" si="83"/>
        <v>0</v>
      </c>
      <c r="U1482" s="224"/>
      <c r="V1482" s="224"/>
      <c r="W1482" s="224"/>
      <c r="X1482" s="224"/>
      <c r="Y1482" s="224"/>
      <c r="Z1482" s="224"/>
      <c r="AA1482" s="224"/>
      <c r="AB1482" s="224"/>
      <c r="AC1482" s="224"/>
      <c r="AD1482" s="224"/>
      <c r="AE1482" s="224"/>
    </row>
    <row r="1483" spans="1:31">
      <c r="A1483" s="222">
        <v>55</v>
      </c>
      <c r="B1483" s="223">
        <v>45944</v>
      </c>
      <c r="C1483" s="224" t="s">
        <v>214</v>
      </c>
      <c r="D1483" s="225">
        <v>31012</v>
      </c>
      <c r="E1483" s="226" t="s">
        <v>217</v>
      </c>
      <c r="F1483" s="225" t="s">
        <v>52</v>
      </c>
      <c r="G1483" s="224" t="s">
        <v>209</v>
      </c>
      <c r="H1483" s="227" t="s">
        <v>77</v>
      </c>
      <c r="I1483" s="228">
        <v>46182</v>
      </c>
      <c r="J1483" s="229">
        <v>0.77164351851851853</v>
      </c>
      <c r="K1483" s="229">
        <v>0.16796296296296295</v>
      </c>
      <c r="L1483" s="229"/>
      <c r="M1483" s="230" t="s">
        <v>210</v>
      </c>
      <c r="N1483" s="231">
        <v>8</v>
      </c>
      <c r="O1483" s="231"/>
      <c r="P1483" s="231"/>
      <c r="Q1483" s="231">
        <v>5</v>
      </c>
      <c r="R1483" s="231"/>
      <c r="S1483" s="231"/>
      <c r="T1483" s="232">
        <f t="shared" si="83"/>
        <v>0</v>
      </c>
      <c r="U1483" s="224"/>
      <c r="V1483" s="224"/>
      <c r="W1483" s="224"/>
      <c r="X1483" s="224"/>
      <c r="Y1483" s="224"/>
      <c r="Z1483" s="224"/>
      <c r="AA1483" s="224"/>
      <c r="AB1483" s="224"/>
      <c r="AC1483" s="224"/>
      <c r="AD1483" s="224"/>
      <c r="AE1483" s="224"/>
    </row>
    <row r="1484" spans="1:31">
      <c r="A1484" s="222">
        <v>56</v>
      </c>
      <c r="B1484" s="223">
        <v>46154</v>
      </c>
      <c r="C1484" s="224" t="s">
        <v>299</v>
      </c>
      <c r="D1484" s="224">
        <v>32559</v>
      </c>
      <c r="E1484" s="226" t="s">
        <v>302</v>
      </c>
      <c r="F1484" s="225" t="s">
        <v>54</v>
      </c>
      <c r="G1484" s="224" t="s">
        <v>209</v>
      </c>
      <c r="H1484" s="227" t="s">
        <v>77</v>
      </c>
      <c r="I1484" s="228">
        <v>46182</v>
      </c>
      <c r="J1484" s="229">
        <v>0.76749999999999996</v>
      </c>
      <c r="K1484" s="229">
        <v>0.16716435185185186</v>
      </c>
      <c r="L1484" s="229"/>
      <c r="M1484" s="230" t="s">
        <v>210</v>
      </c>
      <c r="N1484" s="231">
        <v>8</v>
      </c>
      <c r="O1484" s="231"/>
      <c r="P1484" s="231"/>
      <c r="Q1484" s="231">
        <v>5</v>
      </c>
      <c r="R1484" s="231"/>
      <c r="S1484" s="231"/>
      <c r="T1484" s="232">
        <f t="shared" si="83"/>
        <v>0</v>
      </c>
      <c r="U1484" s="232"/>
      <c r="V1484" s="224"/>
      <c r="W1484" s="224"/>
      <c r="X1484" s="224"/>
      <c r="Y1484" s="224"/>
      <c r="Z1484" s="224"/>
      <c r="AA1484" s="224"/>
      <c r="AB1484" s="224"/>
      <c r="AC1484" s="224"/>
      <c r="AD1484" s="224"/>
      <c r="AE1484" s="224"/>
    </row>
    <row r="1485" spans="1:31">
      <c r="A1485" s="222">
        <v>57</v>
      </c>
      <c r="B1485" s="223">
        <v>46154</v>
      </c>
      <c r="C1485" s="224" t="s">
        <v>299</v>
      </c>
      <c r="D1485" s="224">
        <v>32537</v>
      </c>
      <c r="E1485" s="226" t="s">
        <v>303</v>
      </c>
      <c r="F1485" s="225" t="s">
        <v>52</v>
      </c>
      <c r="G1485" s="224" t="s">
        <v>251</v>
      </c>
      <c r="H1485" s="227" t="s">
        <v>77</v>
      </c>
      <c r="I1485" s="228">
        <v>46182</v>
      </c>
      <c r="J1485" s="229">
        <v>0.27283564814814815</v>
      </c>
      <c r="K1485" s="229">
        <v>0.66915509259259254</v>
      </c>
      <c r="L1485" s="229"/>
      <c r="M1485" s="230" t="s">
        <v>211</v>
      </c>
      <c r="N1485" s="231">
        <v>8</v>
      </c>
      <c r="O1485" s="231"/>
      <c r="P1485" s="231"/>
      <c r="Q1485" s="231"/>
      <c r="R1485" s="231"/>
      <c r="S1485" s="231"/>
      <c r="T1485" s="232">
        <f t="shared" si="83"/>
        <v>0</v>
      </c>
      <c r="U1485" s="232"/>
      <c r="V1485" s="224"/>
      <c r="W1485" s="224"/>
      <c r="X1485" s="224"/>
      <c r="Y1485" s="224"/>
      <c r="Z1485" s="224"/>
      <c r="AA1485" s="224"/>
      <c r="AB1485" s="224"/>
      <c r="AC1485" s="224"/>
      <c r="AD1485" s="224"/>
      <c r="AE1485" s="224"/>
    </row>
    <row r="1486" spans="1:31">
      <c r="A1486" s="222">
        <v>58</v>
      </c>
      <c r="B1486" s="223">
        <v>45811</v>
      </c>
      <c r="C1486" s="224" t="s">
        <v>51</v>
      </c>
      <c r="D1486" s="224">
        <v>13357</v>
      </c>
      <c r="E1486" s="226" t="s">
        <v>337</v>
      </c>
      <c r="F1486" s="225" t="s">
        <v>54</v>
      </c>
      <c r="G1486" s="224" t="s">
        <v>209</v>
      </c>
      <c r="H1486" s="227" t="s">
        <v>77</v>
      </c>
      <c r="I1486" s="228">
        <v>46182</v>
      </c>
      <c r="J1486" s="229">
        <v>0.77075231481481477</v>
      </c>
      <c r="K1486" s="229">
        <v>0.16670138888888889</v>
      </c>
      <c r="L1486" s="229"/>
      <c r="M1486" s="230" t="s">
        <v>210</v>
      </c>
      <c r="N1486" s="231">
        <v>8</v>
      </c>
      <c r="O1486" s="231"/>
      <c r="P1486" s="231"/>
      <c r="Q1486" s="231">
        <v>5</v>
      </c>
      <c r="R1486" s="231"/>
      <c r="S1486" s="231"/>
      <c r="T1486" s="232">
        <f t="shared" si="83"/>
        <v>0</v>
      </c>
      <c r="U1486" s="224"/>
      <c r="V1486" s="224"/>
      <c r="W1486" s="224"/>
      <c r="X1486" s="224"/>
      <c r="Y1486" s="224"/>
      <c r="Z1486" s="224"/>
      <c r="AA1486" s="224"/>
      <c r="AB1486" s="224"/>
      <c r="AC1486" s="224"/>
      <c r="AD1486" s="224"/>
      <c r="AE1486" s="224"/>
    </row>
    <row r="1487" spans="1:31">
      <c r="A1487" s="222">
        <v>59</v>
      </c>
      <c r="B1487" s="223">
        <v>45768</v>
      </c>
      <c r="C1487" s="224" t="s">
        <v>69</v>
      </c>
      <c r="D1487" s="224">
        <v>12260</v>
      </c>
      <c r="E1487" s="226" t="s">
        <v>118</v>
      </c>
      <c r="F1487" s="225" t="s">
        <v>52</v>
      </c>
      <c r="G1487" s="224" t="s">
        <v>209</v>
      </c>
      <c r="H1487" s="227" t="s">
        <v>258</v>
      </c>
      <c r="I1487" s="228">
        <v>46182</v>
      </c>
      <c r="J1487" s="229">
        <v>0.760162037037037</v>
      </c>
      <c r="K1487" s="229">
        <v>0.16814814814814816</v>
      </c>
      <c r="L1487" s="229"/>
      <c r="M1487" s="230" t="s">
        <v>210</v>
      </c>
      <c r="N1487" s="231">
        <v>8</v>
      </c>
      <c r="O1487" s="231"/>
      <c r="P1487" s="231"/>
      <c r="Q1487" s="231">
        <v>5</v>
      </c>
      <c r="R1487" s="231"/>
      <c r="S1487" s="231"/>
      <c r="T1487" s="232">
        <f t="shared" si="83"/>
        <v>0</v>
      </c>
      <c r="U1487" s="224"/>
      <c r="V1487" s="224"/>
      <c r="W1487" s="224"/>
      <c r="X1487" s="224"/>
      <c r="Y1487" s="224"/>
      <c r="Z1487" s="224"/>
      <c r="AA1487" s="224"/>
      <c r="AB1487" s="224"/>
      <c r="AC1487" s="224"/>
      <c r="AD1487" s="224"/>
      <c r="AE1487" s="224"/>
    </row>
    <row r="1488" spans="1:31">
      <c r="A1488" s="222">
        <v>60</v>
      </c>
      <c r="B1488" s="223">
        <v>46154</v>
      </c>
      <c r="C1488" s="224" t="s">
        <v>299</v>
      </c>
      <c r="D1488" s="224">
        <v>32570</v>
      </c>
      <c r="E1488" s="226" t="s">
        <v>304</v>
      </c>
      <c r="F1488" s="225" t="s">
        <v>52</v>
      </c>
      <c r="G1488" s="224" t="s">
        <v>251</v>
      </c>
      <c r="H1488" s="227" t="s">
        <v>77</v>
      </c>
      <c r="I1488" s="228">
        <v>46182</v>
      </c>
      <c r="J1488" s="229">
        <v>0.25840277777777776</v>
      </c>
      <c r="K1488" s="229">
        <v>0.66917824074074073</v>
      </c>
      <c r="L1488" s="229"/>
      <c r="M1488" s="230" t="s">
        <v>211</v>
      </c>
      <c r="N1488" s="231">
        <v>8</v>
      </c>
      <c r="O1488" s="231"/>
      <c r="P1488" s="231"/>
      <c r="Q1488" s="231"/>
      <c r="R1488" s="231"/>
      <c r="S1488" s="231"/>
      <c r="T1488" s="232">
        <f t="shared" si="83"/>
        <v>0</v>
      </c>
      <c r="U1488" s="232"/>
      <c r="V1488" s="224"/>
      <c r="W1488" s="224"/>
      <c r="X1488" s="224"/>
      <c r="Y1488" s="224"/>
      <c r="Z1488" s="224"/>
      <c r="AA1488" s="224"/>
      <c r="AB1488" s="224"/>
      <c r="AC1488" s="224"/>
      <c r="AD1488" s="224"/>
      <c r="AE1488" s="224"/>
    </row>
    <row r="1489" spans="1:31">
      <c r="A1489" s="222">
        <v>61</v>
      </c>
      <c r="B1489" s="223">
        <v>45497</v>
      </c>
      <c r="C1489" s="224" t="s">
        <v>99</v>
      </c>
      <c r="D1489" s="224">
        <v>6905</v>
      </c>
      <c r="E1489" s="226" t="s">
        <v>119</v>
      </c>
      <c r="F1489" s="225" t="s">
        <v>52</v>
      </c>
      <c r="G1489" s="224" t="s">
        <v>209</v>
      </c>
      <c r="H1489" s="227" t="s">
        <v>60</v>
      </c>
      <c r="I1489" s="228">
        <v>46182</v>
      </c>
      <c r="J1489" s="229">
        <v>0.76611111111111108</v>
      </c>
      <c r="K1489" s="229">
        <v>0.29394675925925928</v>
      </c>
      <c r="L1489" s="229"/>
      <c r="M1489" s="230" t="s">
        <v>210</v>
      </c>
      <c r="N1489" s="231">
        <v>8</v>
      </c>
      <c r="O1489" s="231">
        <v>3</v>
      </c>
      <c r="P1489" s="231">
        <v>2</v>
      </c>
      <c r="Q1489" s="231">
        <v>5</v>
      </c>
      <c r="R1489" s="231"/>
      <c r="S1489" s="231"/>
      <c r="T1489" s="232">
        <f t="shared" si="83"/>
        <v>0</v>
      </c>
      <c r="U1489" s="224"/>
      <c r="V1489" s="224"/>
      <c r="W1489" s="224"/>
      <c r="X1489" s="224"/>
      <c r="Y1489" s="224"/>
      <c r="Z1489" s="224"/>
      <c r="AA1489" s="224"/>
      <c r="AB1489" s="224"/>
      <c r="AC1489" s="224"/>
      <c r="AD1489" s="224"/>
      <c r="AE1489" s="224"/>
    </row>
    <row r="1490" spans="1:31">
      <c r="A1490" s="222">
        <v>62</v>
      </c>
      <c r="B1490" s="223">
        <v>45811</v>
      </c>
      <c r="C1490" s="224" t="s">
        <v>51</v>
      </c>
      <c r="D1490" s="224">
        <v>13351</v>
      </c>
      <c r="E1490" s="226" t="s">
        <v>120</v>
      </c>
      <c r="F1490" s="225" t="s">
        <v>54</v>
      </c>
      <c r="G1490" s="224" t="s">
        <v>209</v>
      </c>
      <c r="H1490" s="227" t="s">
        <v>288</v>
      </c>
      <c r="I1490" s="228">
        <v>46182</v>
      </c>
      <c r="J1490" s="229">
        <v>0.77376157407407409</v>
      </c>
      <c r="K1490" s="229">
        <v>0.29182870370370373</v>
      </c>
      <c r="L1490" s="229"/>
      <c r="M1490" s="230" t="s">
        <v>210</v>
      </c>
      <c r="N1490" s="231">
        <v>8</v>
      </c>
      <c r="O1490" s="231">
        <v>3</v>
      </c>
      <c r="P1490" s="231">
        <v>2</v>
      </c>
      <c r="Q1490" s="231">
        <v>5</v>
      </c>
      <c r="R1490" s="231"/>
      <c r="S1490" s="231"/>
      <c r="T1490" s="232">
        <f t="shared" si="83"/>
        <v>0</v>
      </c>
      <c r="U1490" s="224"/>
      <c r="V1490" s="224"/>
      <c r="W1490" s="224"/>
      <c r="X1490" s="224"/>
      <c r="Y1490" s="224"/>
      <c r="Z1490" s="224"/>
      <c r="AA1490" s="224"/>
      <c r="AB1490" s="224"/>
      <c r="AC1490" s="224"/>
      <c r="AD1490" s="224"/>
      <c r="AE1490" s="224"/>
    </row>
    <row r="1491" spans="1:31">
      <c r="A1491" s="222">
        <v>63</v>
      </c>
      <c r="B1491" s="223">
        <v>45951</v>
      </c>
      <c r="C1491" s="224" t="s">
        <v>238</v>
      </c>
      <c r="D1491" s="224">
        <v>31137</v>
      </c>
      <c r="E1491" s="226" t="s">
        <v>338</v>
      </c>
      <c r="F1491" s="225" t="s">
        <v>52</v>
      </c>
      <c r="G1491" s="224" t="s">
        <v>251</v>
      </c>
      <c r="H1491" s="227" t="s">
        <v>258</v>
      </c>
      <c r="I1491" s="228">
        <v>46182</v>
      </c>
      <c r="J1491" s="229">
        <v>0.27658564814814812</v>
      </c>
      <c r="K1491" s="229">
        <v>0.80120370370370375</v>
      </c>
      <c r="L1491" s="229"/>
      <c r="M1491" s="230" t="s">
        <v>211</v>
      </c>
      <c r="N1491" s="231">
        <v>8</v>
      </c>
      <c r="O1491" s="231">
        <v>3</v>
      </c>
      <c r="P1491" s="231"/>
      <c r="Q1491" s="231"/>
      <c r="R1491" s="231"/>
      <c r="S1491" s="231"/>
      <c r="T1491" s="232">
        <f t="shared" si="83"/>
        <v>0</v>
      </c>
      <c r="U1491" s="224"/>
      <c r="V1491" s="224"/>
      <c r="W1491" s="224"/>
      <c r="X1491" s="224"/>
      <c r="Y1491" s="224"/>
      <c r="Z1491" s="224"/>
      <c r="AA1491" s="224"/>
      <c r="AB1491" s="224"/>
      <c r="AC1491" s="224"/>
      <c r="AD1491" s="224"/>
      <c r="AE1491" s="224"/>
    </row>
    <row r="1492" spans="1:31">
      <c r="A1492" s="222">
        <v>64</v>
      </c>
      <c r="B1492" s="223">
        <v>45482</v>
      </c>
      <c r="C1492" s="224" t="s">
        <v>59</v>
      </c>
      <c r="D1492" s="224">
        <v>6703</v>
      </c>
      <c r="E1492" s="226" t="s">
        <v>121</v>
      </c>
      <c r="F1492" s="225" t="s">
        <v>52</v>
      </c>
      <c r="G1492" s="224" t="s">
        <v>251</v>
      </c>
      <c r="H1492" s="227" t="s">
        <v>289</v>
      </c>
      <c r="I1492" s="228">
        <v>46182</v>
      </c>
      <c r="J1492" s="229"/>
      <c r="K1492" s="229"/>
      <c r="L1492" s="229" t="s">
        <v>213</v>
      </c>
      <c r="M1492" s="230" t="s">
        <v>211</v>
      </c>
      <c r="N1492" s="231"/>
      <c r="O1492" s="231"/>
      <c r="P1492" s="231"/>
      <c r="Q1492" s="231"/>
      <c r="R1492" s="231"/>
      <c r="S1492" s="231"/>
      <c r="T1492" s="232">
        <f t="shared" si="83"/>
        <v>0</v>
      </c>
      <c r="U1492" s="224"/>
      <c r="V1492" s="224"/>
      <c r="W1492" s="224"/>
      <c r="X1492" s="224"/>
      <c r="Y1492" s="224"/>
      <c r="Z1492" s="224"/>
      <c r="AA1492" s="224"/>
      <c r="AB1492" s="224"/>
      <c r="AC1492" s="224"/>
      <c r="AD1492" s="224"/>
      <c r="AE1492" s="224"/>
    </row>
    <row r="1493" spans="1:31">
      <c r="A1493" s="222">
        <v>65</v>
      </c>
      <c r="B1493" s="223">
        <v>46161</v>
      </c>
      <c r="C1493" s="224" t="s">
        <v>310</v>
      </c>
      <c r="D1493" s="225">
        <v>32217</v>
      </c>
      <c r="E1493" s="226" t="s">
        <v>318</v>
      </c>
      <c r="F1493" s="225" t="s">
        <v>50</v>
      </c>
      <c r="G1493" s="224" t="s">
        <v>251</v>
      </c>
      <c r="H1493" s="227" t="s">
        <v>333</v>
      </c>
      <c r="I1493" s="228">
        <v>46182</v>
      </c>
      <c r="J1493" s="229">
        <v>0.26273148148148145</v>
      </c>
      <c r="K1493" s="229">
        <v>0.67376157407407411</v>
      </c>
      <c r="L1493" s="229"/>
      <c r="M1493" s="230" t="s">
        <v>211</v>
      </c>
      <c r="N1493" s="231">
        <v>8</v>
      </c>
      <c r="O1493" s="231"/>
      <c r="P1493" s="231"/>
      <c r="Q1493" s="231"/>
      <c r="R1493" s="231"/>
      <c r="S1493" s="231"/>
      <c r="T1493" s="232">
        <f t="shared" si="83"/>
        <v>0</v>
      </c>
      <c r="U1493" s="224"/>
      <c r="V1493" s="224"/>
      <c r="W1493" s="224"/>
      <c r="X1493" s="224"/>
      <c r="Y1493" s="224"/>
      <c r="Z1493" s="224"/>
      <c r="AA1493" s="224"/>
      <c r="AB1493" s="224"/>
      <c r="AC1493" s="224"/>
      <c r="AD1493" s="224"/>
      <c r="AE1493" s="224"/>
    </row>
    <row r="1494" spans="1:31">
      <c r="A1494" s="222">
        <v>66</v>
      </c>
      <c r="B1494" s="223">
        <v>46161</v>
      </c>
      <c r="C1494" s="224" t="s">
        <v>310</v>
      </c>
      <c r="D1494" s="225">
        <v>32216</v>
      </c>
      <c r="E1494" s="226" t="s">
        <v>319</v>
      </c>
      <c r="F1494" s="225" t="s">
        <v>52</v>
      </c>
      <c r="G1494" s="224" t="s">
        <v>212</v>
      </c>
      <c r="H1494" s="227" t="s">
        <v>289</v>
      </c>
      <c r="I1494" s="228">
        <v>46182</v>
      </c>
      <c r="J1494" s="229">
        <v>0.2613773148148148</v>
      </c>
      <c r="K1494" s="229">
        <v>0.67013888888888884</v>
      </c>
      <c r="L1494" s="229" t="s">
        <v>332</v>
      </c>
      <c r="M1494" s="230" t="s">
        <v>212</v>
      </c>
      <c r="N1494" s="231">
        <v>8</v>
      </c>
      <c r="O1494" s="231"/>
      <c r="P1494" s="231"/>
      <c r="Q1494" s="231"/>
      <c r="R1494" s="231"/>
      <c r="S1494" s="231"/>
      <c r="T1494" s="232">
        <f t="shared" si="83"/>
        <v>0</v>
      </c>
      <c r="U1494" s="224"/>
      <c r="V1494" s="224"/>
      <c r="W1494" s="224"/>
      <c r="X1494" s="224"/>
      <c r="Y1494" s="224"/>
      <c r="Z1494" s="224"/>
      <c r="AA1494" s="224"/>
      <c r="AB1494" s="224"/>
      <c r="AC1494" s="224"/>
      <c r="AD1494" s="224"/>
      <c r="AE1494" s="224"/>
    </row>
    <row r="1495" spans="1:31">
      <c r="A1495" s="222">
        <v>67</v>
      </c>
      <c r="B1495" s="223">
        <v>45993</v>
      </c>
      <c r="C1495" s="224" t="s">
        <v>259</v>
      </c>
      <c r="D1495" s="225">
        <v>31084</v>
      </c>
      <c r="E1495" s="226" t="s">
        <v>262</v>
      </c>
      <c r="F1495" s="225" t="s">
        <v>52</v>
      </c>
      <c r="G1495" s="224" t="s">
        <v>251</v>
      </c>
      <c r="H1495" s="227" t="s">
        <v>77</v>
      </c>
      <c r="I1495" s="228">
        <v>46182</v>
      </c>
      <c r="J1495" s="229">
        <v>0.26240740740740742</v>
      </c>
      <c r="K1495" s="229">
        <v>0.6688425925925926</v>
      </c>
      <c r="L1495" s="229"/>
      <c r="M1495" s="230" t="s">
        <v>211</v>
      </c>
      <c r="N1495" s="231">
        <v>8</v>
      </c>
      <c r="O1495" s="231"/>
      <c r="P1495" s="231"/>
      <c r="Q1495" s="231"/>
      <c r="R1495" s="231"/>
      <c r="S1495" s="231"/>
      <c r="T1495" s="232">
        <f t="shared" si="83"/>
        <v>0</v>
      </c>
      <c r="U1495" s="224"/>
      <c r="V1495" s="224"/>
      <c r="W1495" s="224"/>
      <c r="X1495" s="224"/>
      <c r="Y1495" s="224"/>
      <c r="Z1495" s="224"/>
      <c r="AA1495" s="224"/>
      <c r="AB1495" s="224"/>
      <c r="AC1495" s="224"/>
      <c r="AD1495" s="224"/>
      <c r="AE1495" s="224"/>
    </row>
    <row r="1496" spans="1:31">
      <c r="A1496" s="222">
        <v>68</v>
      </c>
      <c r="B1496" s="223">
        <v>46154</v>
      </c>
      <c r="C1496" s="224" t="s">
        <v>299</v>
      </c>
      <c r="D1496" s="224">
        <v>32569</v>
      </c>
      <c r="E1496" s="226" t="s">
        <v>320</v>
      </c>
      <c r="F1496" s="225" t="s">
        <v>52</v>
      </c>
      <c r="G1496" s="224" t="s">
        <v>251</v>
      </c>
      <c r="H1496" s="227" t="s">
        <v>77</v>
      </c>
      <c r="I1496" s="228">
        <v>46182</v>
      </c>
      <c r="J1496" s="229"/>
      <c r="K1496" s="229"/>
      <c r="L1496" s="229" t="s">
        <v>213</v>
      </c>
      <c r="M1496" s="230" t="s">
        <v>211</v>
      </c>
      <c r="N1496" s="231"/>
      <c r="O1496" s="231"/>
      <c r="P1496" s="231"/>
      <c r="Q1496" s="231"/>
      <c r="R1496" s="231"/>
      <c r="S1496" s="231"/>
      <c r="T1496" s="232">
        <f t="shared" si="83"/>
        <v>0</v>
      </c>
      <c r="U1496" s="232"/>
      <c r="V1496" s="224"/>
      <c r="W1496" s="224"/>
      <c r="X1496" s="224"/>
      <c r="Y1496" s="224"/>
      <c r="Z1496" s="224"/>
      <c r="AA1496" s="224"/>
      <c r="AB1496" s="224"/>
      <c r="AC1496" s="224"/>
      <c r="AD1496" s="224"/>
      <c r="AE1496" s="224"/>
    </row>
    <row r="1497" spans="1:31">
      <c r="A1497" s="222">
        <v>69</v>
      </c>
      <c r="B1497" s="223">
        <v>46161</v>
      </c>
      <c r="C1497" s="224" t="s">
        <v>310</v>
      </c>
      <c r="D1497" s="225">
        <v>32204</v>
      </c>
      <c r="E1497" s="226" t="s">
        <v>339</v>
      </c>
      <c r="F1497" s="225" t="s">
        <v>50</v>
      </c>
      <c r="G1497" s="224" t="s">
        <v>251</v>
      </c>
      <c r="H1497" s="227" t="s">
        <v>333</v>
      </c>
      <c r="I1497" s="228">
        <v>46182</v>
      </c>
      <c r="J1497" s="229">
        <v>0.2696527777777778</v>
      </c>
      <c r="K1497" s="229">
        <v>0.67334490740740738</v>
      </c>
      <c r="L1497" s="229"/>
      <c r="M1497" s="230" t="s">
        <v>211</v>
      </c>
      <c r="N1497" s="231">
        <v>8</v>
      </c>
      <c r="O1497" s="231"/>
      <c r="P1497" s="231"/>
      <c r="Q1497" s="231"/>
      <c r="R1497" s="231"/>
      <c r="S1497" s="231"/>
      <c r="T1497" s="232">
        <f t="shared" si="83"/>
        <v>0</v>
      </c>
      <c r="U1497" s="224"/>
      <c r="V1497" s="224"/>
      <c r="W1497" s="224"/>
      <c r="X1497" s="224"/>
      <c r="Y1497" s="224"/>
      <c r="Z1497" s="224"/>
      <c r="AA1497" s="224"/>
      <c r="AB1497" s="224"/>
      <c r="AC1497" s="224"/>
      <c r="AD1497" s="224"/>
      <c r="AE1497" s="224"/>
    </row>
    <row r="1498" spans="1:31">
      <c r="A1498" s="222">
        <v>70</v>
      </c>
      <c r="B1498" s="223">
        <v>46161</v>
      </c>
      <c r="C1498" s="224" t="s">
        <v>310</v>
      </c>
      <c r="D1498" s="225">
        <v>32209</v>
      </c>
      <c r="E1498" s="226" t="s">
        <v>321</v>
      </c>
      <c r="F1498" s="225" t="s">
        <v>50</v>
      </c>
      <c r="G1498" s="224" t="s">
        <v>251</v>
      </c>
      <c r="H1498" s="227" t="s">
        <v>333</v>
      </c>
      <c r="I1498" s="228">
        <v>46182</v>
      </c>
      <c r="J1498" s="229">
        <v>0.26451388888888888</v>
      </c>
      <c r="K1498" s="229">
        <v>0.67390046296296291</v>
      </c>
      <c r="L1498" s="229"/>
      <c r="M1498" s="230" t="s">
        <v>211</v>
      </c>
      <c r="N1498" s="231">
        <v>8</v>
      </c>
      <c r="O1498" s="231"/>
      <c r="P1498" s="231"/>
      <c r="Q1498" s="231"/>
      <c r="R1498" s="231"/>
      <c r="S1498" s="231"/>
      <c r="T1498" s="232">
        <f t="shared" si="83"/>
        <v>0</v>
      </c>
      <c r="U1498" s="224"/>
      <c r="V1498" s="224"/>
      <c r="W1498" s="224"/>
      <c r="X1498" s="224"/>
      <c r="Y1498" s="224"/>
      <c r="Z1498" s="224"/>
      <c r="AA1498" s="224"/>
      <c r="AB1498" s="224"/>
      <c r="AC1498" s="224"/>
      <c r="AD1498" s="224"/>
      <c r="AE1498" s="224"/>
    </row>
    <row r="1499" spans="1:31">
      <c r="A1499" s="222">
        <v>71</v>
      </c>
      <c r="B1499" s="223">
        <v>46154</v>
      </c>
      <c r="C1499" s="224" t="s">
        <v>299</v>
      </c>
      <c r="D1499" s="224">
        <v>32557</v>
      </c>
      <c r="E1499" s="226" t="s">
        <v>305</v>
      </c>
      <c r="F1499" s="225" t="s">
        <v>54</v>
      </c>
      <c r="G1499" s="224" t="s">
        <v>251</v>
      </c>
      <c r="H1499" s="227" t="s">
        <v>77</v>
      </c>
      <c r="I1499" s="228">
        <v>46182</v>
      </c>
      <c r="J1499" s="229">
        <v>0.25328703703703703</v>
      </c>
      <c r="K1499" s="229">
        <v>0.66864583333333338</v>
      </c>
      <c r="L1499" s="229"/>
      <c r="M1499" s="230" t="s">
        <v>211</v>
      </c>
      <c r="N1499" s="231">
        <v>8</v>
      </c>
      <c r="O1499" s="231"/>
      <c r="P1499" s="231"/>
      <c r="Q1499" s="231"/>
      <c r="R1499" s="231"/>
      <c r="S1499" s="231"/>
      <c r="T1499" s="232">
        <f t="shared" si="83"/>
        <v>0</v>
      </c>
      <c r="U1499" s="232"/>
      <c r="V1499" s="224"/>
      <c r="W1499" s="224"/>
      <c r="X1499" s="224"/>
      <c r="Y1499" s="224"/>
      <c r="Z1499" s="224"/>
      <c r="AA1499" s="224"/>
      <c r="AB1499" s="224"/>
      <c r="AC1499" s="224"/>
      <c r="AD1499" s="224"/>
      <c r="AE1499" s="224"/>
    </row>
    <row r="1500" spans="1:31">
      <c r="A1500" s="222">
        <v>72</v>
      </c>
      <c r="B1500" s="223">
        <v>45944</v>
      </c>
      <c r="C1500" s="224" t="s">
        <v>214</v>
      </c>
      <c r="D1500" s="224">
        <v>31013</v>
      </c>
      <c r="E1500" s="226" t="s">
        <v>218</v>
      </c>
      <c r="F1500" s="225" t="s">
        <v>52</v>
      </c>
      <c r="G1500" s="224" t="s">
        <v>251</v>
      </c>
      <c r="H1500" s="227" t="s">
        <v>68</v>
      </c>
      <c r="I1500" s="228">
        <v>46182</v>
      </c>
      <c r="J1500" s="229">
        <v>0.26427083333333334</v>
      </c>
      <c r="K1500" s="229">
        <v>0.79386574074074079</v>
      </c>
      <c r="L1500" s="229"/>
      <c r="M1500" s="230" t="s">
        <v>211</v>
      </c>
      <c r="N1500" s="231">
        <v>8</v>
      </c>
      <c r="O1500" s="231">
        <v>3</v>
      </c>
      <c r="P1500" s="231"/>
      <c r="Q1500" s="231"/>
      <c r="R1500" s="231"/>
      <c r="S1500" s="231"/>
      <c r="T1500" s="232">
        <f t="shared" si="83"/>
        <v>0</v>
      </c>
      <c r="U1500" s="224"/>
      <c r="V1500" s="224"/>
      <c r="W1500" s="224"/>
      <c r="X1500" s="224"/>
      <c r="Y1500" s="224"/>
      <c r="Z1500" s="224"/>
      <c r="AA1500" s="224"/>
      <c r="AB1500" s="224"/>
      <c r="AC1500" s="224"/>
      <c r="AD1500" s="224"/>
      <c r="AE1500" s="224"/>
    </row>
    <row r="1501" spans="1:31">
      <c r="A1501" s="222">
        <v>73</v>
      </c>
      <c r="B1501" s="223">
        <v>45818</v>
      </c>
      <c r="C1501" s="224" t="s">
        <v>90</v>
      </c>
      <c r="D1501" s="225">
        <v>14866</v>
      </c>
      <c r="E1501" s="226" t="s">
        <v>267</v>
      </c>
      <c r="F1501" s="225" t="s">
        <v>52</v>
      </c>
      <c r="G1501" s="224" t="s">
        <v>251</v>
      </c>
      <c r="H1501" s="227" t="s">
        <v>288</v>
      </c>
      <c r="I1501" s="228">
        <v>46182</v>
      </c>
      <c r="J1501" s="229">
        <v>0.25060185185185185</v>
      </c>
      <c r="K1501" s="229">
        <v>0.79831018518518515</v>
      </c>
      <c r="L1501" s="229"/>
      <c r="M1501" s="230" t="s">
        <v>211</v>
      </c>
      <c r="N1501" s="231">
        <v>8</v>
      </c>
      <c r="O1501" s="231">
        <v>3</v>
      </c>
      <c r="P1501" s="231"/>
      <c r="Q1501" s="231"/>
      <c r="R1501" s="231"/>
      <c r="S1501" s="231"/>
      <c r="T1501" s="232">
        <f t="shared" si="83"/>
        <v>0</v>
      </c>
      <c r="U1501" s="224"/>
      <c r="V1501" s="224"/>
      <c r="W1501" s="224"/>
      <c r="X1501" s="224"/>
      <c r="Y1501" s="224"/>
      <c r="Z1501" s="224"/>
      <c r="AA1501" s="224"/>
      <c r="AB1501" s="224"/>
      <c r="AC1501" s="224"/>
      <c r="AD1501" s="224"/>
      <c r="AE1501" s="224"/>
    </row>
    <row r="1502" spans="1:31">
      <c r="A1502" s="222">
        <v>74</v>
      </c>
      <c r="B1502" s="223">
        <v>45636</v>
      </c>
      <c r="C1502" s="224" t="s">
        <v>124</v>
      </c>
      <c r="D1502" s="225">
        <v>10338</v>
      </c>
      <c r="E1502" s="226" t="s">
        <v>253</v>
      </c>
      <c r="F1502" s="225" t="s">
        <v>52</v>
      </c>
      <c r="G1502" s="224" t="s">
        <v>251</v>
      </c>
      <c r="H1502" s="227" t="s">
        <v>68</v>
      </c>
      <c r="I1502" s="228">
        <v>46182</v>
      </c>
      <c r="J1502" s="229">
        <v>0.27675925925925926</v>
      </c>
      <c r="K1502" s="229">
        <v>0.7958912037037037</v>
      </c>
      <c r="L1502" s="229"/>
      <c r="M1502" s="230" t="s">
        <v>211</v>
      </c>
      <c r="N1502" s="231">
        <v>8</v>
      </c>
      <c r="O1502" s="231">
        <v>3</v>
      </c>
      <c r="P1502" s="231"/>
      <c r="Q1502" s="231"/>
      <c r="R1502" s="231"/>
      <c r="S1502" s="231"/>
      <c r="T1502" s="232">
        <f t="shared" si="83"/>
        <v>0</v>
      </c>
      <c r="U1502" s="224"/>
      <c r="V1502" s="224"/>
      <c r="W1502" s="224"/>
      <c r="X1502" s="224"/>
      <c r="Y1502" s="224"/>
      <c r="Z1502" s="224"/>
      <c r="AA1502" s="224"/>
      <c r="AB1502" s="224"/>
      <c r="AC1502" s="224"/>
      <c r="AD1502" s="224"/>
      <c r="AE1502" s="224"/>
    </row>
    <row r="1503" spans="1:31">
      <c r="A1503" s="222">
        <v>75</v>
      </c>
      <c r="B1503" s="223">
        <v>45719</v>
      </c>
      <c r="C1503" s="224" t="s">
        <v>82</v>
      </c>
      <c r="D1503" s="225">
        <v>12081</v>
      </c>
      <c r="E1503" s="226" t="s">
        <v>125</v>
      </c>
      <c r="F1503" s="225" t="s">
        <v>54</v>
      </c>
      <c r="G1503" s="224" t="s">
        <v>251</v>
      </c>
      <c r="H1503" s="227" t="s">
        <v>60</v>
      </c>
      <c r="I1503" s="228">
        <v>46182</v>
      </c>
      <c r="J1503" s="229">
        <v>0.26295138888888892</v>
      </c>
      <c r="K1503" s="229">
        <v>0.79267361111111112</v>
      </c>
      <c r="L1503" s="229"/>
      <c r="M1503" s="230" t="s">
        <v>211</v>
      </c>
      <c r="N1503" s="231">
        <v>8</v>
      </c>
      <c r="O1503" s="231">
        <v>3</v>
      </c>
      <c r="P1503" s="231"/>
      <c r="Q1503" s="231"/>
      <c r="R1503" s="231"/>
      <c r="S1503" s="231"/>
      <c r="T1503" s="232">
        <f t="shared" si="83"/>
        <v>0</v>
      </c>
      <c r="U1503" s="224"/>
      <c r="V1503" s="224"/>
      <c r="W1503" s="224"/>
      <c r="X1503" s="224"/>
      <c r="Y1503" s="224"/>
      <c r="Z1503" s="224"/>
      <c r="AA1503" s="224"/>
      <c r="AB1503" s="224"/>
      <c r="AC1503" s="224"/>
      <c r="AD1503" s="224"/>
      <c r="AE1503" s="224"/>
    </row>
    <row r="1504" spans="1:31">
      <c r="A1504" s="222">
        <v>76</v>
      </c>
      <c r="B1504" s="223">
        <v>46154</v>
      </c>
      <c r="C1504" s="224" t="s">
        <v>299</v>
      </c>
      <c r="D1504" s="224">
        <v>32547</v>
      </c>
      <c r="E1504" s="226" t="s">
        <v>340</v>
      </c>
      <c r="F1504" s="225" t="s">
        <v>52</v>
      </c>
      <c r="G1504" s="224" t="s">
        <v>251</v>
      </c>
      <c r="H1504" s="227" t="s">
        <v>77</v>
      </c>
      <c r="I1504" s="228">
        <v>46182</v>
      </c>
      <c r="J1504" s="229">
        <v>0.25581018518518517</v>
      </c>
      <c r="K1504" s="229">
        <v>0.80094907407407412</v>
      </c>
      <c r="L1504" s="229"/>
      <c r="M1504" s="230" t="s">
        <v>211</v>
      </c>
      <c r="N1504" s="231">
        <v>8</v>
      </c>
      <c r="O1504" s="231">
        <v>3</v>
      </c>
      <c r="P1504" s="231"/>
      <c r="Q1504" s="231"/>
      <c r="R1504" s="231"/>
      <c r="S1504" s="231"/>
      <c r="T1504" s="232">
        <f t="shared" si="83"/>
        <v>0</v>
      </c>
      <c r="U1504" s="232"/>
      <c r="V1504" s="224"/>
      <c r="W1504" s="224"/>
      <c r="X1504" s="224"/>
      <c r="Y1504" s="224"/>
      <c r="Z1504" s="224"/>
      <c r="AA1504" s="224"/>
      <c r="AB1504" s="224"/>
      <c r="AC1504" s="224"/>
      <c r="AD1504" s="224"/>
      <c r="AE1504" s="224"/>
    </row>
    <row r="1505" spans="1:31">
      <c r="A1505" s="222">
        <v>77</v>
      </c>
      <c r="B1505" s="234">
        <v>46084</v>
      </c>
      <c r="C1505" s="224" t="s">
        <v>268</v>
      </c>
      <c r="D1505" s="224">
        <v>32820</v>
      </c>
      <c r="E1505" s="235" t="s">
        <v>274</v>
      </c>
      <c r="F1505" s="224" t="s">
        <v>52</v>
      </c>
      <c r="G1505" s="224" t="s">
        <v>251</v>
      </c>
      <c r="H1505" s="235" t="s">
        <v>77</v>
      </c>
      <c r="I1505" s="228">
        <v>46182</v>
      </c>
      <c r="J1505" s="229">
        <v>0.27089120370370373</v>
      </c>
      <c r="K1505" s="229">
        <v>0.66888888888888887</v>
      </c>
      <c r="L1505" s="229"/>
      <c r="M1505" s="230" t="s">
        <v>211</v>
      </c>
      <c r="N1505" s="231">
        <v>8</v>
      </c>
      <c r="O1505" s="231"/>
      <c r="P1505" s="231"/>
      <c r="Q1505" s="231"/>
      <c r="R1505" s="224"/>
      <c r="S1505" s="224"/>
      <c r="T1505" s="224">
        <v>0</v>
      </c>
      <c r="U1505" s="224"/>
      <c r="V1505" s="224"/>
      <c r="W1505" s="224"/>
      <c r="X1505" s="224"/>
      <c r="Y1505" s="224"/>
      <c r="Z1505" s="224"/>
      <c r="AA1505" s="224"/>
      <c r="AB1505" s="224"/>
      <c r="AC1505" s="224"/>
      <c r="AD1505" s="224"/>
      <c r="AE1505" s="224"/>
    </row>
    <row r="1506" spans="1:31">
      <c r="A1506" s="222">
        <v>78</v>
      </c>
      <c r="B1506" s="223">
        <v>45670</v>
      </c>
      <c r="C1506" s="224" t="s">
        <v>92</v>
      </c>
      <c r="D1506" s="224">
        <v>12457</v>
      </c>
      <c r="E1506" s="226" t="s">
        <v>297</v>
      </c>
      <c r="F1506" s="225" t="s">
        <v>52</v>
      </c>
      <c r="G1506" s="224" t="s">
        <v>251</v>
      </c>
      <c r="H1506" s="227" t="s">
        <v>258</v>
      </c>
      <c r="I1506" s="228">
        <v>46182</v>
      </c>
      <c r="J1506" s="229">
        <v>0.27059027777777778</v>
      </c>
      <c r="K1506" s="229">
        <v>0.79223379629629631</v>
      </c>
      <c r="L1506" s="229"/>
      <c r="M1506" s="230" t="s">
        <v>211</v>
      </c>
      <c r="N1506" s="231">
        <v>8</v>
      </c>
      <c r="O1506" s="231">
        <v>3</v>
      </c>
      <c r="P1506" s="231"/>
      <c r="Q1506" s="231"/>
      <c r="R1506" s="231"/>
      <c r="S1506" s="231"/>
      <c r="T1506" s="232">
        <f t="shared" ref="T1506:T1511" si="84">SUM(R1506:S1506)</f>
        <v>0</v>
      </c>
      <c r="U1506" s="224"/>
      <c r="V1506" s="224"/>
      <c r="W1506" s="224"/>
      <c r="X1506" s="224"/>
      <c r="Y1506" s="224"/>
      <c r="Z1506" s="224"/>
      <c r="AA1506" s="224"/>
      <c r="AB1506" s="224"/>
      <c r="AC1506" s="224"/>
      <c r="AD1506" s="224"/>
      <c r="AE1506" s="224"/>
    </row>
    <row r="1507" spans="1:31">
      <c r="A1507" s="222">
        <v>79</v>
      </c>
      <c r="B1507" s="223">
        <v>46154</v>
      </c>
      <c r="C1507" s="224" t="s">
        <v>299</v>
      </c>
      <c r="D1507" s="224">
        <v>32558</v>
      </c>
      <c r="E1507" s="226" t="s">
        <v>341</v>
      </c>
      <c r="F1507" s="225" t="s">
        <v>54</v>
      </c>
      <c r="G1507" s="224" t="s">
        <v>251</v>
      </c>
      <c r="H1507" s="227" t="s">
        <v>77</v>
      </c>
      <c r="I1507" s="228">
        <v>46182</v>
      </c>
      <c r="J1507" s="229">
        <v>0.26106481481481481</v>
      </c>
      <c r="K1507" s="229">
        <v>0.66861111111111116</v>
      </c>
      <c r="L1507" s="229"/>
      <c r="M1507" s="230" t="s">
        <v>211</v>
      </c>
      <c r="N1507" s="231">
        <v>8</v>
      </c>
      <c r="O1507" s="231"/>
      <c r="P1507" s="231"/>
      <c r="Q1507" s="231"/>
      <c r="R1507" s="231"/>
      <c r="S1507" s="231"/>
      <c r="T1507" s="232">
        <f t="shared" si="84"/>
        <v>0</v>
      </c>
      <c r="U1507" s="232"/>
      <c r="V1507" s="224"/>
      <c r="W1507" s="224"/>
      <c r="X1507" s="224"/>
      <c r="Y1507" s="224"/>
      <c r="Z1507" s="224"/>
      <c r="AA1507" s="224"/>
      <c r="AB1507" s="224"/>
      <c r="AC1507" s="224"/>
      <c r="AD1507" s="224"/>
      <c r="AE1507" s="224"/>
    </row>
    <row r="1508" spans="1:31">
      <c r="A1508" s="222">
        <v>80</v>
      </c>
      <c r="B1508" s="223">
        <v>46154</v>
      </c>
      <c r="C1508" s="224" t="s">
        <v>299</v>
      </c>
      <c r="D1508" s="224">
        <v>32548</v>
      </c>
      <c r="E1508" s="226" t="s">
        <v>342</v>
      </c>
      <c r="F1508" s="225" t="s">
        <v>52</v>
      </c>
      <c r="G1508" s="224" t="s">
        <v>251</v>
      </c>
      <c r="H1508" s="227" t="s">
        <v>77</v>
      </c>
      <c r="I1508" s="228">
        <v>46182</v>
      </c>
      <c r="J1508" s="229">
        <v>0.25642361111111112</v>
      </c>
      <c r="K1508" s="229">
        <v>0.80103009259259261</v>
      </c>
      <c r="L1508" s="229"/>
      <c r="M1508" s="230" t="s">
        <v>211</v>
      </c>
      <c r="N1508" s="231">
        <v>8</v>
      </c>
      <c r="O1508" s="231">
        <v>3</v>
      </c>
      <c r="P1508" s="231"/>
      <c r="Q1508" s="231"/>
      <c r="R1508" s="231"/>
      <c r="S1508" s="231"/>
      <c r="T1508" s="232">
        <f t="shared" si="84"/>
        <v>0</v>
      </c>
      <c r="U1508" s="232"/>
      <c r="V1508" s="224"/>
      <c r="W1508" s="224"/>
      <c r="X1508" s="224"/>
      <c r="Y1508" s="224"/>
      <c r="Z1508" s="224"/>
      <c r="AA1508" s="224"/>
      <c r="AB1508" s="224"/>
      <c r="AC1508" s="224"/>
      <c r="AD1508" s="224"/>
      <c r="AE1508" s="224"/>
    </row>
    <row r="1509" spans="1:31">
      <c r="A1509" s="222">
        <v>81</v>
      </c>
      <c r="B1509" s="223">
        <v>45951</v>
      </c>
      <c r="C1509" s="224" t="s">
        <v>238</v>
      </c>
      <c r="D1509" s="224">
        <v>31022</v>
      </c>
      <c r="E1509" s="226" t="s">
        <v>241</v>
      </c>
      <c r="F1509" s="225" t="s">
        <v>52</v>
      </c>
      <c r="G1509" s="224" t="s">
        <v>209</v>
      </c>
      <c r="H1509" s="227" t="s">
        <v>258</v>
      </c>
      <c r="I1509" s="228">
        <v>46182</v>
      </c>
      <c r="J1509" s="229">
        <v>0.76440972222222225</v>
      </c>
      <c r="K1509" s="229">
        <v>0.29563657407407407</v>
      </c>
      <c r="L1509" s="229"/>
      <c r="M1509" s="230" t="s">
        <v>210</v>
      </c>
      <c r="N1509" s="231">
        <v>8</v>
      </c>
      <c r="O1509" s="231">
        <v>3</v>
      </c>
      <c r="P1509" s="231">
        <v>2</v>
      </c>
      <c r="Q1509" s="231">
        <v>5</v>
      </c>
      <c r="R1509" s="231"/>
      <c r="S1509" s="231"/>
      <c r="T1509" s="232">
        <f t="shared" si="84"/>
        <v>0</v>
      </c>
      <c r="U1509" s="224"/>
      <c r="V1509" s="224"/>
      <c r="W1509" s="224"/>
      <c r="X1509" s="224"/>
      <c r="Y1509" s="224"/>
      <c r="Z1509" s="224"/>
      <c r="AA1509" s="224"/>
      <c r="AB1509" s="224"/>
      <c r="AC1509" s="224"/>
      <c r="AD1509" s="224"/>
      <c r="AE1509" s="224"/>
    </row>
    <row r="1510" spans="1:31">
      <c r="A1510" s="222">
        <v>82</v>
      </c>
      <c r="B1510" s="223">
        <v>45440</v>
      </c>
      <c r="C1510" s="224" t="s">
        <v>104</v>
      </c>
      <c r="D1510" s="225">
        <v>6456</v>
      </c>
      <c r="E1510" s="226" t="s">
        <v>127</v>
      </c>
      <c r="F1510" s="225" t="s">
        <v>52</v>
      </c>
      <c r="G1510" s="224" t="s">
        <v>251</v>
      </c>
      <c r="H1510" s="227" t="s">
        <v>58</v>
      </c>
      <c r="I1510" s="228">
        <v>46182</v>
      </c>
      <c r="J1510" s="229">
        <v>0.25601851851851853</v>
      </c>
      <c r="K1510" s="229">
        <v>0.79726851851851854</v>
      </c>
      <c r="L1510" s="229"/>
      <c r="M1510" s="230" t="s">
        <v>211</v>
      </c>
      <c r="N1510" s="231">
        <v>8</v>
      </c>
      <c r="O1510" s="231">
        <v>3</v>
      </c>
      <c r="P1510" s="231"/>
      <c r="Q1510" s="231"/>
      <c r="R1510" s="231"/>
      <c r="S1510" s="231"/>
      <c r="T1510" s="232">
        <f t="shared" si="84"/>
        <v>0</v>
      </c>
      <c r="U1510" s="224"/>
      <c r="V1510" s="224"/>
      <c r="W1510" s="224"/>
      <c r="X1510" s="224"/>
      <c r="Y1510" s="224"/>
      <c r="Z1510" s="224"/>
      <c r="AA1510" s="224"/>
      <c r="AB1510" s="224"/>
      <c r="AC1510" s="224"/>
      <c r="AD1510" s="224"/>
      <c r="AE1510" s="224"/>
    </row>
    <row r="1511" spans="1:31">
      <c r="A1511" s="222">
        <v>83</v>
      </c>
      <c r="B1511" s="223">
        <v>45685</v>
      </c>
      <c r="C1511" s="224" t="s">
        <v>81</v>
      </c>
      <c r="D1511" s="225">
        <v>12783</v>
      </c>
      <c r="E1511" s="226" t="s">
        <v>129</v>
      </c>
      <c r="F1511" s="225" t="s">
        <v>52</v>
      </c>
      <c r="G1511" s="224" t="s">
        <v>251</v>
      </c>
      <c r="H1511" s="227" t="s">
        <v>296</v>
      </c>
      <c r="I1511" s="228">
        <v>46182</v>
      </c>
      <c r="J1511" s="229">
        <v>0.24474537037037036</v>
      </c>
      <c r="K1511" s="229">
        <v>0.79383101851851856</v>
      </c>
      <c r="L1511" s="229"/>
      <c r="M1511" s="230" t="s">
        <v>211</v>
      </c>
      <c r="N1511" s="231">
        <v>8</v>
      </c>
      <c r="O1511" s="231">
        <v>3</v>
      </c>
      <c r="P1511" s="231"/>
      <c r="Q1511" s="231"/>
      <c r="R1511" s="231"/>
      <c r="S1511" s="231"/>
      <c r="T1511" s="232">
        <f t="shared" si="84"/>
        <v>0</v>
      </c>
      <c r="U1511" s="224"/>
      <c r="V1511" s="224"/>
      <c r="W1511" s="224"/>
      <c r="X1511" s="224"/>
      <c r="Y1511" s="224"/>
      <c r="Z1511" s="224"/>
      <c r="AA1511" s="224"/>
      <c r="AB1511" s="224"/>
      <c r="AC1511" s="224"/>
      <c r="AD1511" s="224"/>
      <c r="AE1511" s="224"/>
    </row>
    <row r="1512" spans="1:31">
      <c r="A1512" s="222">
        <v>84</v>
      </c>
      <c r="B1512" s="234">
        <v>46084</v>
      </c>
      <c r="C1512" s="224" t="s">
        <v>268</v>
      </c>
      <c r="D1512" s="224">
        <v>31638</v>
      </c>
      <c r="E1512" s="235" t="s">
        <v>275</v>
      </c>
      <c r="F1512" s="224" t="s">
        <v>52</v>
      </c>
      <c r="G1512" s="224" t="s">
        <v>209</v>
      </c>
      <c r="H1512" s="235" t="s">
        <v>258</v>
      </c>
      <c r="I1512" s="228">
        <v>46182</v>
      </c>
      <c r="J1512" s="229">
        <v>0.75988425925925929</v>
      </c>
      <c r="K1512" s="229">
        <v>0.29652777777777778</v>
      </c>
      <c r="L1512" s="229"/>
      <c r="M1512" s="230" t="s">
        <v>210</v>
      </c>
      <c r="N1512" s="231">
        <v>8</v>
      </c>
      <c r="O1512" s="231">
        <v>3</v>
      </c>
      <c r="P1512" s="231">
        <v>2</v>
      </c>
      <c r="Q1512" s="231">
        <v>5</v>
      </c>
      <c r="R1512" s="224"/>
      <c r="S1512" s="224"/>
      <c r="T1512" s="224">
        <v>0</v>
      </c>
      <c r="U1512" s="224"/>
      <c r="V1512" s="224"/>
      <c r="W1512" s="224"/>
      <c r="X1512" s="224"/>
      <c r="Y1512" s="224"/>
      <c r="Z1512" s="224"/>
      <c r="AA1512" s="224"/>
      <c r="AB1512" s="224"/>
      <c r="AC1512" s="224"/>
      <c r="AD1512" s="224"/>
      <c r="AE1512" s="224"/>
    </row>
    <row r="1513" spans="1:31">
      <c r="A1513" s="222">
        <v>85</v>
      </c>
      <c r="B1513" s="223">
        <v>46161</v>
      </c>
      <c r="C1513" s="224" t="s">
        <v>310</v>
      </c>
      <c r="D1513" s="225">
        <v>32213</v>
      </c>
      <c r="E1513" s="226" t="s">
        <v>322</v>
      </c>
      <c r="F1513" s="225" t="s">
        <v>52</v>
      </c>
      <c r="G1513" s="224" t="s">
        <v>212</v>
      </c>
      <c r="H1513" s="227" t="s">
        <v>289</v>
      </c>
      <c r="I1513" s="228">
        <v>46182</v>
      </c>
      <c r="J1513" s="229">
        <v>0.24913194444444445</v>
      </c>
      <c r="K1513" s="229">
        <v>0.67400462962962959</v>
      </c>
      <c r="L1513" s="229"/>
      <c r="M1513" s="230" t="s">
        <v>212</v>
      </c>
      <c r="N1513" s="231">
        <v>8</v>
      </c>
      <c r="O1513" s="231"/>
      <c r="P1513" s="231"/>
      <c r="Q1513" s="231"/>
      <c r="R1513" s="231"/>
      <c r="S1513" s="231"/>
      <c r="T1513" s="232">
        <f t="shared" ref="T1513:T1520" si="85">SUM(R1513:S1513)</f>
        <v>0</v>
      </c>
      <c r="U1513" s="224"/>
      <c r="V1513" s="224"/>
      <c r="W1513" s="224"/>
      <c r="X1513" s="224"/>
      <c r="Y1513" s="224"/>
      <c r="Z1513" s="224"/>
      <c r="AA1513" s="224"/>
      <c r="AB1513" s="224"/>
      <c r="AC1513" s="224"/>
      <c r="AD1513" s="224"/>
      <c r="AE1513" s="224"/>
    </row>
    <row r="1514" spans="1:31">
      <c r="A1514" s="222">
        <v>86</v>
      </c>
      <c r="B1514" s="223">
        <v>46154</v>
      </c>
      <c r="C1514" s="224" t="s">
        <v>299</v>
      </c>
      <c r="D1514" s="224">
        <v>32554</v>
      </c>
      <c r="E1514" s="226" t="s">
        <v>343</v>
      </c>
      <c r="F1514" s="225" t="s">
        <v>54</v>
      </c>
      <c r="G1514" s="224" t="s">
        <v>209</v>
      </c>
      <c r="H1514" s="227" t="s">
        <v>68</v>
      </c>
      <c r="I1514" s="228">
        <v>46182</v>
      </c>
      <c r="J1514" s="229">
        <v>0.75483796296296302</v>
      </c>
      <c r="K1514" s="229">
        <v>0.16748842592592592</v>
      </c>
      <c r="L1514" s="229"/>
      <c r="M1514" s="230" t="s">
        <v>210</v>
      </c>
      <c r="N1514" s="231">
        <v>8</v>
      </c>
      <c r="O1514" s="231"/>
      <c r="P1514" s="231"/>
      <c r="Q1514" s="231">
        <v>5</v>
      </c>
      <c r="R1514" s="231"/>
      <c r="S1514" s="231"/>
      <c r="T1514" s="232">
        <f t="shared" si="85"/>
        <v>0</v>
      </c>
      <c r="U1514" s="232"/>
      <c r="V1514" s="224"/>
      <c r="W1514" s="224"/>
      <c r="X1514" s="224"/>
      <c r="Y1514" s="224"/>
      <c r="Z1514" s="224"/>
      <c r="AA1514" s="224"/>
      <c r="AB1514" s="224"/>
      <c r="AC1514" s="224"/>
      <c r="AD1514" s="224"/>
      <c r="AE1514" s="224"/>
    </row>
    <row r="1515" spans="1:31">
      <c r="A1515" s="222">
        <v>87</v>
      </c>
      <c r="B1515" s="223">
        <v>45456</v>
      </c>
      <c r="C1515" s="224" t="s">
        <v>130</v>
      </c>
      <c r="D1515" s="225">
        <v>6555</v>
      </c>
      <c r="E1515" s="226" t="s">
        <v>131</v>
      </c>
      <c r="F1515" s="225" t="s">
        <v>52</v>
      </c>
      <c r="G1515" s="224" t="s">
        <v>209</v>
      </c>
      <c r="H1515" s="227" t="s">
        <v>84</v>
      </c>
      <c r="I1515" s="228">
        <v>46182</v>
      </c>
      <c r="J1515" s="229">
        <v>0.77314814814814814</v>
      </c>
      <c r="K1515" s="229">
        <v>0.29306712962962961</v>
      </c>
      <c r="L1515" s="229"/>
      <c r="M1515" s="230" t="s">
        <v>210</v>
      </c>
      <c r="N1515" s="231">
        <v>8</v>
      </c>
      <c r="O1515" s="231">
        <v>3</v>
      </c>
      <c r="P1515" s="231">
        <v>2</v>
      </c>
      <c r="Q1515" s="231">
        <v>5</v>
      </c>
      <c r="R1515" s="231"/>
      <c r="S1515" s="231"/>
      <c r="T1515" s="232">
        <f t="shared" si="85"/>
        <v>0</v>
      </c>
      <c r="U1515" s="224"/>
      <c r="V1515" s="224"/>
      <c r="W1515" s="224"/>
      <c r="X1515" s="224"/>
      <c r="Y1515" s="224"/>
      <c r="Z1515" s="224"/>
      <c r="AA1515" s="224"/>
      <c r="AB1515" s="224"/>
      <c r="AC1515" s="224"/>
      <c r="AD1515" s="224"/>
      <c r="AE1515" s="224"/>
    </row>
    <row r="1516" spans="1:31">
      <c r="A1516" s="222">
        <v>88</v>
      </c>
      <c r="B1516" s="223">
        <v>46161</v>
      </c>
      <c r="C1516" s="224" t="s">
        <v>310</v>
      </c>
      <c r="D1516" s="225">
        <v>32218</v>
      </c>
      <c r="E1516" s="226" t="s">
        <v>323</v>
      </c>
      <c r="F1516" s="225" t="s">
        <v>50</v>
      </c>
      <c r="G1516" s="224" t="s">
        <v>209</v>
      </c>
      <c r="H1516" s="227" t="s">
        <v>215</v>
      </c>
      <c r="I1516" s="228">
        <v>46182</v>
      </c>
      <c r="J1516" s="229">
        <v>0.75648148148148153</v>
      </c>
      <c r="K1516" s="229">
        <v>0.67361111111111116</v>
      </c>
      <c r="L1516" s="229" t="s">
        <v>332</v>
      </c>
      <c r="M1516" s="230" t="s">
        <v>210</v>
      </c>
      <c r="N1516" s="231">
        <v>8</v>
      </c>
      <c r="O1516" s="231"/>
      <c r="P1516" s="231"/>
      <c r="Q1516" s="231">
        <v>5</v>
      </c>
      <c r="R1516" s="231"/>
      <c r="S1516" s="231"/>
      <c r="T1516" s="232">
        <f t="shared" si="85"/>
        <v>0</v>
      </c>
      <c r="U1516" s="224"/>
      <c r="V1516" s="224"/>
      <c r="W1516" s="224"/>
      <c r="X1516" s="224"/>
      <c r="Y1516" s="224"/>
      <c r="Z1516" s="224"/>
      <c r="AA1516" s="224"/>
      <c r="AB1516" s="224"/>
      <c r="AC1516" s="224"/>
      <c r="AD1516" s="224"/>
      <c r="AE1516" s="224"/>
    </row>
    <row r="1517" spans="1:31">
      <c r="A1517" s="222">
        <v>89</v>
      </c>
      <c r="B1517" s="223">
        <v>45531</v>
      </c>
      <c r="C1517" s="224" t="s">
        <v>66</v>
      </c>
      <c r="D1517" s="225">
        <v>7091</v>
      </c>
      <c r="E1517" s="226" t="s">
        <v>132</v>
      </c>
      <c r="F1517" s="225" t="s">
        <v>52</v>
      </c>
      <c r="G1517" s="224" t="s">
        <v>251</v>
      </c>
      <c r="H1517" s="227" t="s">
        <v>68</v>
      </c>
      <c r="I1517" s="228">
        <v>46182</v>
      </c>
      <c r="J1517" s="229">
        <v>0.25026620370370373</v>
      </c>
      <c r="K1517" s="229">
        <v>0.80004629629629631</v>
      </c>
      <c r="L1517" s="229"/>
      <c r="M1517" s="230" t="s">
        <v>211</v>
      </c>
      <c r="N1517" s="231">
        <v>8</v>
      </c>
      <c r="O1517" s="231">
        <v>3</v>
      </c>
      <c r="P1517" s="231"/>
      <c r="Q1517" s="231"/>
      <c r="R1517" s="231"/>
      <c r="S1517" s="231"/>
      <c r="T1517" s="232">
        <f t="shared" si="85"/>
        <v>0</v>
      </c>
      <c r="U1517" s="224"/>
      <c r="V1517" s="224"/>
      <c r="W1517" s="224"/>
      <c r="X1517" s="224"/>
      <c r="Y1517" s="224"/>
      <c r="Z1517" s="224"/>
      <c r="AA1517" s="224"/>
      <c r="AB1517" s="224"/>
      <c r="AC1517" s="224"/>
      <c r="AD1517" s="224"/>
      <c r="AE1517" s="224"/>
    </row>
    <row r="1518" spans="1:31">
      <c r="A1518" s="222">
        <v>90</v>
      </c>
      <c r="B1518" s="223">
        <v>45818</v>
      </c>
      <c r="C1518" s="224" t="s">
        <v>90</v>
      </c>
      <c r="D1518" s="225">
        <v>14873</v>
      </c>
      <c r="E1518" s="226" t="s">
        <v>133</v>
      </c>
      <c r="F1518" s="225" t="s">
        <v>52</v>
      </c>
      <c r="G1518" s="224" t="s">
        <v>251</v>
      </c>
      <c r="H1518" s="227" t="s">
        <v>68</v>
      </c>
      <c r="I1518" s="228">
        <v>46182</v>
      </c>
      <c r="J1518" s="229">
        <v>0.26658564814814817</v>
      </c>
      <c r="K1518" s="229">
        <v>0.66836805555555556</v>
      </c>
      <c r="L1518" s="229"/>
      <c r="M1518" s="230" t="s">
        <v>211</v>
      </c>
      <c r="N1518" s="231">
        <v>8</v>
      </c>
      <c r="O1518" s="231"/>
      <c r="P1518" s="231"/>
      <c r="Q1518" s="231"/>
      <c r="R1518" s="231"/>
      <c r="S1518" s="231"/>
      <c r="T1518" s="232">
        <f t="shared" si="85"/>
        <v>0</v>
      </c>
      <c r="U1518" s="224"/>
      <c r="V1518" s="224"/>
      <c r="W1518" s="224"/>
      <c r="X1518" s="224"/>
      <c r="Y1518" s="224"/>
      <c r="Z1518" s="224"/>
      <c r="AA1518" s="224"/>
      <c r="AB1518" s="224"/>
      <c r="AC1518" s="224"/>
      <c r="AD1518" s="224"/>
      <c r="AE1518" s="224"/>
    </row>
    <row r="1519" spans="1:31">
      <c r="A1519" s="222">
        <v>91</v>
      </c>
      <c r="B1519" s="223">
        <v>45755</v>
      </c>
      <c r="C1519" s="224" t="s">
        <v>70</v>
      </c>
      <c r="D1519" s="225">
        <v>11675</v>
      </c>
      <c r="E1519" s="226" t="s">
        <v>134</v>
      </c>
      <c r="F1519" s="225" t="s">
        <v>52</v>
      </c>
      <c r="G1519" s="224" t="s">
        <v>251</v>
      </c>
      <c r="H1519" s="227" t="s">
        <v>289</v>
      </c>
      <c r="I1519" s="228">
        <v>46182</v>
      </c>
      <c r="J1519" s="229"/>
      <c r="K1519" s="229"/>
      <c r="L1519" s="229" t="s">
        <v>213</v>
      </c>
      <c r="M1519" s="230" t="s">
        <v>211</v>
      </c>
      <c r="N1519" s="231"/>
      <c r="O1519" s="231"/>
      <c r="P1519" s="231"/>
      <c r="Q1519" s="231"/>
      <c r="R1519" s="231"/>
      <c r="S1519" s="231"/>
      <c r="T1519" s="232">
        <f t="shared" si="85"/>
        <v>0</v>
      </c>
      <c r="U1519" s="224"/>
      <c r="V1519" s="224"/>
      <c r="W1519" s="224"/>
      <c r="X1519" s="224"/>
      <c r="Y1519" s="224"/>
      <c r="Z1519" s="224"/>
      <c r="AA1519" s="224"/>
      <c r="AB1519" s="224"/>
      <c r="AC1519" s="224"/>
      <c r="AD1519" s="224"/>
      <c r="AE1519" s="224"/>
    </row>
    <row r="1520" spans="1:31">
      <c r="A1520" s="222">
        <v>92</v>
      </c>
      <c r="B1520" s="223">
        <v>45755</v>
      </c>
      <c r="C1520" s="224" t="s">
        <v>70</v>
      </c>
      <c r="D1520" s="225">
        <v>11728</v>
      </c>
      <c r="E1520" s="226" t="s">
        <v>135</v>
      </c>
      <c r="F1520" s="225" t="s">
        <v>54</v>
      </c>
      <c r="G1520" s="224" t="s">
        <v>251</v>
      </c>
      <c r="H1520" s="227" t="s">
        <v>288</v>
      </c>
      <c r="I1520" s="228">
        <v>46182</v>
      </c>
      <c r="J1520" s="229">
        <v>0.25587962962962962</v>
      </c>
      <c r="K1520" s="229">
        <v>0.79186342592592596</v>
      </c>
      <c r="L1520" s="229"/>
      <c r="M1520" s="230" t="s">
        <v>211</v>
      </c>
      <c r="N1520" s="231">
        <v>8</v>
      </c>
      <c r="O1520" s="231">
        <v>3</v>
      </c>
      <c r="P1520" s="231"/>
      <c r="Q1520" s="231"/>
      <c r="R1520" s="231"/>
      <c r="S1520" s="231"/>
      <c r="T1520" s="232">
        <f t="shared" si="85"/>
        <v>0</v>
      </c>
      <c r="U1520" s="224"/>
      <c r="V1520" s="224"/>
      <c r="W1520" s="224"/>
      <c r="X1520" s="224"/>
      <c r="Y1520" s="224"/>
      <c r="Z1520" s="224"/>
      <c r="AA1520" s="224"/>
      <c r="AB1520" s="224"/>
      <c r="AC1520" s="224"/>
      <c r="AD1520" s="224"/>
      <c r="AE1520" s="224"/>
    </row>
    <row r="1521" spans="1:31">
      <c r="A1521" s="222">
        <v>93</v>
      </c>
      <c r="B1521" s="234">
        <v>46084</v>
      </c>
      <c r="C1521" s="224" t="s">
        <v>268</v>
      </c>
      <c r="D1521" s="224">
        <v>32825</v>
      </c>
      <c r="E1521" s="235" t="s">
        <v>276</v>
      </c>
      <c r="F1521" s="224" t="s">
        <v>52</v>
      </c>
      <c r="G1521" s="224" t="s">
        <v>251</v>
      </c>
      <c r="H1521" s="227" t="s">
        <v>258</v>
      </c>
      <c r="I1521" s="228">
        <v>46182</v>
      </c>
      <c r="J1521" s="229">
        <v>0.26346064814814812</v>
      </c>
      <c r="K1521" s="229">
        <v>0.66702546296296295</v>
      </c>
      <c r="L1521" s="229"/>
      <c r="M1521" s="230" t="s">
        <v>211</v>
      </c>
      <c r="N1521" s="231">
        <v>8</v>
      </c>
      <c r="O1521" s="231"/>
      <c r="P1521" s="231"/>
      <c r="Q1521" s="231"/>
      <c r="R1521" s="224"/>
      <c r="S1521" s="224"/>
      <c r="T1521" s="224">
        <v>0</v>
      </c>
      <c r="U1521" s="224"/>
      <c r="V1521" s="224"/>
      <c r="W1521" s="224"/>
      <c r="X1521" s="224"/>
      <c r="Y1521" s="224"/>
      <c r="Z1521" s="224"/>
      <c r="AA1521" s="224"/>
      <c r="AB1521" s="224"/>
      <c r="AC1521" s="224"/>
      <c r="AD1521" s="224"/>
      <c r="AE1521" s="224"/>
    </row>
    <row r="1522" spans="1:31">
      <c r="A1522" s="222">
        <v>94</v>
      </c>
      <c r="B1522" s="223">
        <v>46161</v>
      </c>
      <c r="C1522" s="224" t="s">
        <v>310</v>
      </c>
      <c r="D1522" s="225">
        <v>32215</v>
      </c>
      <c r="E1522" s="226" t="s">
        <v>324</v>
      </c>
      <c r="F1522" s="225" t="s">
        <v>50</v>
      </c>
      <c r="G1522" s="224" t="s">
        <v>212</v>
      </c>
      <c r="H1522" s="227" t="s">
        <v>215</v>
      </c>
      <c r="I1522" s="228">
        <v>46182</v>
      </c>
      <c r="J1522" s="229">
        <v>0.26322916666666668</v>
      </c>
      <c r="K1522" s="229">
        <v>0.67289351851851853</v>
      </c>
      <c r="L1522" s="229" t="s">
        <v>332</v>
      </c>
      <c r="M1522" s="230" t="s">
        <v>212</v>
      </c>
      <c r="N1522" s="231">
        <v>8</v>
      </c>
      <c r="O1522" s="231"/>
      <c r="P1522" s="231"/>
      <c r="Q1522" s="231"/>
      <c r="R1522" s="231"/>
      <c r="S1522" s="231"/>
      <c r="T1522" s="232">
        <f t="shared" ref="T1522:T1527" si="86">SUM(R1522:S1522)</f>
        <v>0</v>
      </c>
      <c r="U1522" s="224"/>
      <c r="V1522" s="224"/>
      <c r="W1522" s="224"/>
      <c r="X1522" s="224"/>
      <c r="Y1522" s="224"/>
      <c r="Z1522" s="224"/>
      <c r="AA1522" s="224"/>
      <c r="AB1522" s="224"/>
      <c r="AC1522" s="224"/>
      <c r="AD1522" s="224"/>
      <c r="AE1522" s="224"/>
    </row>
    <row r="1523" spans="1:31">
      <c r="A1523" s="222">
        <v>95</v>
      </c>
      <c r="B1523" s="223">
        <v>45811</v>
      </c>
      <c r="C1523" s="224" t="s">
        <v>51</v>
      </c>
      <c r="D1523" s="225">
        <v>13359</v>
      </c>
      <c r="E1523" s="226" t="s">
        <v>137</v>
      </c>
      <c r="F1523" s="225" t="s">
        <v>52</v>
      </c>
      <c r="G1523" s="224" t="s">
        <v>209</v>
      </c>
      <c r="H1523" s="227" t="s">
        <v>258</v>
      </c>
      <c r="I1523" s="228">
        <v>46182</v>
      </c>
      <c r="J1523" s="229">
        <v>0.75736111111111115</v>
      </c>
      <c r="K1523" s="229">
        <v>0.1688425925925926</v>
      </c>
      <c r="L1523" s="229"/>
      <c r="M1523" s="230" t="s">
        <v>210</v>
      </c>
      <c r="N1523" s="231">
        <v>8</v>
      </c>
      <c r="O1523" s="231"/>
      <c r="P1523" s="231"/>
      <c r="Q1523" s="231">
        <v>5</v>
      </c>
      <c r="R1523" s="231"/>
      <c r="S1523" s="231"/>
      <c r="T1523" s="232">
        <f t="shared" si="86"/>
        <v>0</v>
      </c>
      <c r="U1523" s="224"/>
      <c r="V1523" s="224"/>
      <c r="W1523" s="224"/>
      <c r="X1523" s="224"/>
      <c r="Y1523" s="224"/>
      <c r="Z1523" s="224"/>
      <c r="AA1523" s="224"/>
      <c r="AB1523" s="224"/>
      <c r="AC1523" s="224"/>
      <c r="AD1523" s="224"/>
      <c r="AE1523" s="224"/>
    </row>
    <row r="1524" spans="1:31">
      <c r="A1524" s="222">
        <v>96</v>
      </c>
      <c r="B1524" s="223">
        <v>45497</v>
      </c>
      <c r="C1524" s="224" t="s">
        <v>99</v>
      </c>
      <c r="D1524" s="225">
        <v>6756</v>
      </c>
      <c r="E1524" s="226" t="s">
        <v>138</v>
      </c>
      <c r="F1524" s="225" t="s">
        <v>52</v>
      </c>
      <c r="G1524" s="224" t="s">
        <v>251</v>
      </c>
      <c r="H1524" s="227" t="s">
        <v>68</v>
      </c>
      <c r="I1524" s="228">
        <v>46182</v>
      </c>
      <c r="J1524" s="229">
        <v>0.26518518518518519</v>
      </c>
      <c r="K1524" s="229">
        <v>0.79865740740740743</v>
      </c>
      <c r="L1524" s="229"/>
      <c r="M1524" s="230" t="s">
        <v>211</v>
      </c>
      <c r="N1524" s="231">
        <v>8</v>
      </c>
      <c r="O1524" s="231">
        <v>3</v>
      </c>
      <c r="P1524" s="231"/>
      <c r="Q1524" s="231"/>
      <c r="R1524" s="231"/>
      <c r="S1524" s="231"/>
      <c r="T1524" s="232">
        <f t="shared" si="86"/>
        <v>0</v>
      </c>
      <c r="U1524" s="224"/>
      <c r="V1524" s="224"/>
      <c r="W1524" s="224"/>
      <c r="X1524" s="224"/>
      <c r="Y1524" s="224"/>
      <c r="Z1524" s="224"/>
      <c r="AA1524" s="224"/>
      <c r="AB1524" s="224"/>
      <c r="AC1524" s="224"/>
      <c r="AD1524" s="224"/>
      <c r="AE1524" s="224"/>
    </row>
    <row r="1525" spans="1:31">
      <c r="A1525" s="222">
        <v>97</v>
      </c>
      <c r="B1525" s="223">
        <v>45685</v>
      </c>
      <c r="C1525" s="224" t="s">
        <v>81</v>
      </c>
      <c r="D1525" s="225">
        <v>12743</v>
      </c>
      <c r="E1525" s="226" t="s">
        <v>139</v>
      </c>
      <c r="F1525" s="225" t="s">
        <v>54</v>
      </c>
      <c r="G1525" s="224" t="s">
        <v>251</v>
      </c>
      <c r="H1525" s="227" t="s">
        <v>289</v>
      </c>
      <c r="I1525" s="228">
        <v>46182</v>
      </c>
      <c r="J1525" s="229">
        <v>0.27847222222222223</v>
      </c>
      <c r="K1525" s="229">
        <v>0.66748842592592594</v>
      </c>
      <c r="L1525" s="229"/>
      <c r="M1525" s="230" t="s">
        <v>211</v>
      </c>
      <c r="N1525" s="231">
        <v>8</v>
      </c>
      <c r="O1525" s="231"/>
      <c r="P1525" s="231"/>
      <c r="Q1525" s="231"/>
      <c r="R1525" s="231"/>
      <c r="S1525" s="231"/>
      <c r="T1525" s="232">
        <f t="shared" si="86"/>
        <v>0</v>
      </c>
      <c r="U1525" s="224"/>
      <c r="V1525" s="224"/>
      <c r="W1525" s="224"/>
      <c r="X1525" s="224"/>
      <c r="Y1525" s="224"/>
      <c r="Z1525" s="224"/>
      <c r="AA1525" s="224"/>
      <c r="AB1525" s="224"/>
      <c r="AC1525" s="224"/>
      <c r="AD1525" s="224"/>
      <c r="AE1525" s="224"/>
    </row>
    <row r="1526" spans="1:31">
      <c r="A1526" s="222">
        <v>98</v>
      </c>
      <c r="B1526" s="223">
        <v>46154</v>
      </c>
      <c r="C1526" s="224" t="s">
        <v>299</v>
      </c>
      <c r="D1526" s="224">
        <v>32543</v>
      </c>
      <c r="E1526" s="226" t="s">
        <v>344</v>
      </c>
      <c r="F1526" s="225" t="s">
        <v>50</v>
      </c>
      <c r="G1526" s="224" t="s">
        <v>251</v>
      </c>
      <c r="H1526" s="227" t="s">
        <v>102</v>
      </c>
      <c r="I1526" s="228">
        <v>46182</v>
      </c>
      <c r="J1526" s="229">
        <v>0.26828703703703705</v>
      </c>
      <c r="K1526" s="229">
        <v>0.66953703703703704</v>
      </c>
      <c r="L1526" s="229"/>
      <c r="M1526" s="230" t="s">
        <v>211</v>
      </c>
      <c r="N1526" s="231">
        <v>8</v>
      </c>
      <c r="O1526" s="231"/>
      <c r="P1526" s="231"/>
      <c r="Q1526" s="231"/>
      <c r="R1526" s="231"/>
      <c r="S1526" s="231"/>
      <c r="T1526" s="232">
        <f t="shared" si="86"/>
        <v>0</v>
      </c>
      <c r="U1526" s="232"/>
      <c r="V1526" s="224"/>
      <c r="W1526" s="224"/>
      <c r="X1526" s="224"/>
      <c r="Y1526" s="224"/>
      <c r="Z1526" s="224"/>
      <c r="AA1526" s="224"/>
      <c r="AB1526" s="224"/>
      <c r="AC1526" s="224"/>
      <c r="AD1526" s="224"/>
      <c r="AE1526" s="224"/>
    </row>
    <row r="1527" spans="1:31">
      <c r="A1527" s="222">
        <v>99</v>
      </c>
      <c r="B1527" s="223">
        <v>45545</v>
      </c>
      <c r="C1527" s="224" t="s">
        <v>126</v>
      </c>
      <c r="D1527" s="225">
        <v>13893</v>
      </c>
      <c r="E1527" s="226" t="s">
        <v>140</v>
      </c>
      <c r="F1527" s="225" t="s">
        <v>52</v>
      </c>
      <c r="G1527" s="224" t="s">
        <v>209</v>
      </c>
      <c r="H1527" s="227" t="s">
        <v>258</v>
      </c>
      <c r="I1527" s="228">
        <v>46182</v>
      </c>
      <c r="J1527" s="229">
        <v>0.76541666666666663</v>
      </c>
      <c r="K1527" s="229">
        <v>0.29390046296296296</v>
      </c>
      <c r="L1527" s="229"/>
      <c r="M1527" s="230" t="s">
        <v>210</v>
      </c>
      <c r="N1527" s="231">
        <v>8</v>
      </c>
      <c r="O1527" s="231">
        <v>3</v>
      </c>
      <c r="P1527" s="231">
        <v>2</v>
      </c>
      <c r="Q1527" s="231">
        <v>5</v>
      </c>
      <c r="R1527" s="231"/>
      <c r="S1527" s="231"/>
      <c r="T1527" s="232">
        <f t="shared" si="86"/>
        <v>0</v>
      </c>
      <c r="U1527" s="224"/>
      <c r="V1527" s="224"/>
      <c r="W1527" s="224"/>
      <c r="X1527" s="224"/>
      <c r="Y1527" s="224"/>
      <c r="Z1527" s="224"/>
      <c r="AA1527" s="224"/>
      <c r="AB1527" s="224"/>
      <c r="AC1527" s="224"/>
      <c r="AD1527" s="224"/>
      <c r="AE1527" s="224"/>
    </row>
    <row r="1528" spans="1:31">
      <c r="A1528" s="222">
        <v>100</v>
      </c>
      <c r="B1528" s="234">
        <v>46084</v>
      </c>
      <c r="C1528" s="224" t="s">
        <v>268</v>
      </c>
      <c r="D1528" s="224">
        <v>32819</v>
      </c>
      <c r="E1528" s="235" t="s">
        <v>277</v>
      </c>
      <c r="F1528" s="224" t="s">
        <v>52</v>
      </c>
      <c r="G1528" s="224" t="s">
        <v>209</v>
      </c>
      <c r="H1528" s="235" t="s">
        <v>288</v>
      </c>
      <c r="I1528" s="228">
        <v>46182</v>
      </c>
      <c r="J1528" s="229">
        <v>0.76021990740740741</v>
      </c>
      <c r="K1528" s="229">
        <v>0.29748842592592595</v>
      </c>
      <c r="L1528" s="229"/>
      <c r="M1528" s="230" t="s">
        <v>210</v>
      </c>
      <c r="N1528" s="231">
        <v>8</v>
      </c>
      <c r="O1528" s="231">
        <v>3</v>
      </c>
      <c r="P1528" s="231">
        <v>2</v>
      </c>
      <c r="Q1528" s="231">
        <v>5</v>
      </c>
      <c r="R1528" s="224"/>
      <c r="S1528" s="224"/>
      <c r="T1528" s="224">
        <v>0</v>
      </c>
      <c r="U1528" s="224"/>
      <c r="V1528" s="224"/>
      <c r="W1528" s="224"/>
      <c r="X1528" s="224"/>
      <c r="Y1528" s="224"/>
      <c r="Z1528" s="224"/>
      <c r="AA1528" s="224"/>
      <c r="AB1528" s="224"/>
      <c r="AC1528" s="224"/>
      <c r="AD1528" s="224"/>
      <c r="AE1528" s="224"/>
    </row>
    <row r="1529" spans="1:31">
      <c r="A1529" s="222">
        <v>101</v>
      </c>
      <c r="B1529" s="223">
        <v>46154</v>
      </c>
      <c r="C1529" s="224" t="s">
        <v>299</v>
      </c>
      <c r="D1529" s="224">
        <v>32566</v>
      </c>
      <c r="E1529" s="226" t="s">
        <v>306</v>
      </c>
      <c r="F1529" s="225" t="s">
        <v>50</v>
      </c>
      <c r="G1529" s="224" t="s">
        <v>209</v>
      </c>
      <c r="H1529" s="227" t="s">
        <v>77</v>
      </c>
      <c r="I1529" s="228">
        <v>46182</v>
      </c>
      <c r="J1529" s="229"/>
      <c r="K1529" s="229"/>
      <c r="L1529" s="229" t="s">
        <v>213</v>
      </c>
      <c r="M1529" s="230" t="s">
        <v>211</v>
      </c>
      <c r="N1529" s="231"/>
      <c r="O1529" s="231"/>
      <c r="P1529" s="231"/>
      <c r="Q1529" s="231"/>
      <c r="R1529" s="231"/>
      <c r="S1529" s="231"/>
      <c r="T1529" s="232">
        <f t="shared" ref="T1529:T1539" si="87">SUM(R1529:S1529)</f>
        <v>0</v>
      </c>
      <c r="U1529" s="232"/>
      <c r="V1529" s="224"/>
      <c r="W1529" s="224"/>
      <c r="X1529" s="224"/>
      <c r="Y1529" s="224"/>
      <c r="Z1529" s="224"/>
      <c r="AA1529" s="224"/>
      <c r="AB1529" s="224"/>
      <c r="AC1529" s="224"/>
      <c r="AD1529" s="224"/>
      <c r="AE1529" s="224"/>
    </row>
    <row r="1530" spans="1:31">
      <c r="A1530" s="222">
        <v>102</v>
      </c>
      <c r="B1530" s="223">
        <v>46154</v>
      </c>
      <c r="C1530" s="224" t="s">
        <v>299</v>
      </c>
      <c r="D1530" s="224">
        <v>32562</v>
      </c>
      <c r="E1530" s="226" t="s">
        <v>345</v>
      </c>
      <c r="F1530" s="225" t="s">
        <v>52</v>
      </c>
      <c r="G1530" s="224" t="s">
        <v>251</v>
      </c>
      <c r="H1530" s="227" t="s">
        <v>77</v>
      </c>
      <c r="I1530" s="228">
        <v>46182</v>
      </c>
      <c r="J1530" s="229">
        <v>0.26503472222222224</v>
      </c>
      <c r="K1530" s="229">
        <v>0.80099537037037039</v>
      </c>
      <c r="L1530" s="229"/>
      <c r="M1530" s="230" t="s">
        <v>211</v>
      </c>
      <c r="N1530" s="231">
        <v>8</v>
      </c>
      <c r="O1530" s="231">
        <v>3</v>
      </c>
      <c r="P1530" s="231"/>
      <c r="Q1530" s="231"/>
      <c r="R1530" s="231"/>
      <c r="S1530" s="231"/>
      <c r="T1530" s="232">
        <f t="shared" si="87"/>
        <v>0</v>
      </c>
      <c r="U1530" s="232"/>
      <c r="V1530" s="224"/>
      <c r="W1530" s="224"/>
      <c r="X1530" s="224"/>
      <c r="Y1530" s="224"/>
      <c r="Z1530" s="224"/>
      <c r="AA1530" s="224"/>
      <c r="AB1530" s="224"/>
      <c r="AC1530" s="224"/>
      <c r="AD1530" s="224"/>
      <c r="AE1530" s="224"/>
    </row>
    <row r="1531" spans="1:31">
      <c r="A1531" s="222">
        <v>103</v>
      </c>
      <c r="B1531" s="223">
        <v>45811</v>
      </c>
      <c r="C1531" s="224" t="s">
        <v>51</v>
      </c>
      <c r="D1531" s="225">
        <v>13360</v>
      </c>
      <c r="E1531" s="226" t="s">
        <v>141</v>
      </c>
      <c r="F1531" s="225" t="s">
        <v>52</v>
      </c>
      <c r="G1531" s="224" t="s">
        <v>209</v>
      </c>
      <c r="H1531" s="227" t="s">
        <v>77</v>
      </c>
      <c r="I1531" s="228">
        <v>46182</v>
      </c>
      <c r="J1531" s="229">
        <v>0.75398148148148147</v>
      </c>
      <c r="K1531" s="229">
        <v>0.16915509259259259</v>
      </c>
      <c r="L1531" s="229"/>
      <c r="M1531" s="230" t="s">
        <v>210</v>
      </c>
      <c r="N1531" s="231">
        <v>8</v>
      </c>
      <c r="O1531" s="231"/>
      <c r="P1531" s="231"/>
      <c r="Q1531" s="231">
        <v>5</v>
      </c>
      <c r="R1531" s="231"/>
      <c r="S1531" s="231"/>
      <c r="T1531" s="232">
        <f t="shared" si="87"/>
        <v>0</v>
      </c>
      <c r="U1531" s="224"/>
      <c r="V1531" s="224"/>
      <c r="W1531" s="224"/>
      <c r="X1531" s="224"/>
      <c r="Y1531" s="224"/>
      <c r="Z1531" s="224"/>
      <c r="AA1531" s="224"/>
      <c r="AB1531" s="224"/>
      <c r="AC1531" s="224"/>
      <c r="AD1531" s="224"/>
      <c r="AE1531" s="224"/>
    </row>
    <row r="1532" spans="1:31">
      <c r="A1532" s="222">
        <v>104</v>
      </c>
      <c r="B1532" s="223">
        <v>46161</v>
      </c>
      <c r="C1532" s="224" t="s">
        <v>310</v>
      </c>
      <c r="D1532" s="225">
        <v>32219</v>
      </c>
      <c r="E1532" s="226" t="s">
        <v>325</v>
      </c>
      <c r="F1532" s="225" t="s">
        <v>50</v>
      </c>
      <c r="G1532" s="224" t="s">
        <v>251</v>
      </c>
      <c r="H1532" s="227" t="s">
        <v>333</v>
      </c>
      <c r="I1532" s="228">
        <v>46182</v>
      </c>
      <c r="J1532" s="229">
        <v>0.26319444444444445</v>
      </c>
      <c r="K1532" s="229">
        <v>0.67482638888888891</v>
      </c>
      <c r="L1532" s="229" t="s">
        <v>332</v>
      </c>
      <c r="M1532" s="230" t="s">
        <v>211</v>
      </c>
      <c r="N1532" s="231">
        <v>8</v>
      </c>
      <c r="O1532" s="231"/>
      <c r="P1532" s="231"/>
      <c r="Q1532" s="231"/>
      <c r="R1532" s="231"/>
      <c r="S1532" s="231"/>
      <c r="T1532" s="232">
        <f t="shared" si="87"/>
        <v>0</v>
      </c>
      <c r="U1532" s="224"/>
      <c r="V1532" s="224"/>
      <c r="W1532" s="224"/>
      <c r="X1532" s="224"/>
      <c r="Y1532" s="224"/>
      <c r="Z1532" s="224"/>
      <c r="AA1532" s="224"/>
      <c r="AB1532" s="224"/>
      <c r="AC1532" s="224"/>
      <c r="AD1532" s="224"/>
      <c r="AE1532" s="224"/>
    </row>
    <row r="1533" spans="1:31">
      <c r="A1533" s="222">
        <v>105</v>
      </c>
      <c r="B1533" s="223">
        <v>45622</v>
      </c>
      <c r="C1533" s="224" t="s">
        <v>88</v>
      </c>
      <c r="D1533" s="225">
        <v>10866</v>
      </c>
      <c r="E1533" s="226" t="s">
        <v>298</v>
      </c>
      <c r="F1533" s="225" t="s">
        <v>52</v>
      </c>
      <c r="G1533" s="224" t="s">
        <v>251</v>
      </c>
      <c r="H1533" s="227" t="s">
        <v>258</v>
      </c>
      <c r="I1533" s="228">
        <v>46182</v>
      </c>
      <c r="J1533" s="229">
        <v>0.26854166666666668</v>
      </c>
      <c r="K1533" s="229">
        <v>0.66843750000000002</v>
      </c>
      <c r="L1533" s="229"/>
      <c r="M1533" s="230" t="s">
        <v>211</v>
      </c>
      <c r="N1533" s="231">
        <v>8</v>
      </c>
      <c r="O1533" s="231"/>
      <c r="P1533" s="231"/>
      <c r="Q1533" s="231"/>
      <c r="R1533" s="231"/>
      <c r="S1533" s="231"/>
      <c r="T1533" s="232">
        <f t="shared" si="87"/>
        <v>0</v>
      </c>
      <c r="U1533" s="224"/>
      <c r="V1533" s="224"/>
      <c r="W1533" s="224"/>
      <c r="X1533" s="224"/>
      <c r="Y1533" s="224"/>
      <c r="Z1533" s="224"/>
      <c r="AA1533" s="224"/>
      <c r="AB1533" s="224"/>
      <c r="AC1533" s="224"/>
      <c r="AD1533" s="224"/>
      <c r="AE1533" s="224"/>
    </row>
    <row r="1534" spans="1:31">
      <c r="A1534" s="222">
        <v>106</v>
      </c>
      <c r="B1534" s="223">
        <v>45713</v>
      </c>
      <c r="C1534" s="224" t="s">
        <v>101</v>
      </c>
      <c r="D1534" s="225">
        <v>12151</v>
      </c>
      <c r="E1534" s="226" t="s">
        <v>143</v>
      </c>
      <c r="F1534" s="225" t="s">
        <v>54</v>
      </c>
      <c r="G1534" s="224" t="s">
        <v>209</v>
      </c>
      <c r="H1534" s="227" t="s">
        <v>290</v>
      </c>
      <c r="I1534" s="228">
        <v>46182</v>
      </c>
      <c r="J1534" s="229"/>
      <c r="K1534" s="229"/>
      <c r="L1534" s="229" t="s">
        <v>213</v>
      </c>
      <c r="M1534" s="230" t="s">
        <v>211</v>
      </c>
      <c r="N1534" s="231"/>
      <c r="O1534" s="231"/>
      <c r="P1534" s="231"/>
      <c r="Q1534" s="231"/>
      <c r="R1534" s="231"/>
      <c r="S1534" s="231"/>
      <c r="T1534" s="232">
        <f t="shared" si="87"/>
        <v>0</v>
      </c>
      <c r="U1534" s="224"/>
      <c r="V1534" s="224"/>
      <c r="W1534" s="224"/>
      <c r="X1534" s="224"/>
      <c r="Y1534" s="224"/>
      <c r="Z1534" s="224"/>
      <c r="AA1534" s="224"/>
      <c r="AB1534" s="224"/>
      <c r="AC1534" s="224"/>
      <c r="AD1534" s="224"/>
      <c r="AE1534" s="224"/>
    </row>
    <row r="1535" spans="1:31">
      <c r="A1535" s="222">
        <v>107</v>
      </c>
      <c r="B1535" s="223">
        <v>46161</v>
      </c>
      <c r="C1535" s="224" t="s">
        <v>310</v>
      </c>
      <c r="D1535" s="225">
        <v>32206</v>
      </c>
      <c r="E1535" s="226" t="s">
        <v>326</v>
      </c>
      <c r="F1535" s="225" t="s">
        <v>52</v>
      </c>
      <c r="G1535" s="224" t="s">
        <v>251</v>
      </c>
      <c r="H1535" s="227" t="s">
        <v>333</v>
      </c>
      <c r="I1535" s="228">
        <v>46182</v>
      </c>
      <c r="J1535" s="229">
        <v>0.2633564814814815</v>
      </c>
      <c r="K1535" s="229">
        <v>0.67491898148148144</v>
      </c>
      <c r="L1535" s="229"/>
      <c r="M1535" s="230" t="s">
        <v>211</v>
      </c>
      <c r="N1535" s="231">
        <v>8</v>
      </c>
      <c r="O1535" s="231"/>
      <c r="P1535" s="231"/>
      <c r="Q1535" s="231"/>
      <c r="R1535" s="231"/>
      <c r="S1535" s="231"/>
      <c r="T1535" s="232">
        <f t="shared" si="87"/>
        <v>0</v>
      </c>
      <c r="U1535" s="224"/>
      <c r="V1535" s="224"/>
      <c r="W1535" s="224"/>
      <c r="X1535" s="224"/>
      <c r="Y1535" s="224"/>
      <c r="Z1535" s="224"/>
      <c r="AA1535" s="224"/>
      <c r="AB1535" s="224"/>
      <c r="AC1535" s="224"/>
      <c r="AD1535" s="224"/>
      <c r="AE1535" s="224"/>
    </row>
    <row r="1536" spans="1:31">
      <c r="A1536" s="222">
        <v>108</v>
      </c>
      <c r="B1536" s="223">
        <v>45755</v>
      </c>
      <c r="C1536" s="224" t="s">
        <v>70</v>
      </c>
      <c r="D1536" s="225">
        <v>11773</v>
      </c>
      <c r="E1536" s="226" t="s">
        <v>144</v>
      </c>
      <c r="F1536" s="225" t="s">
        <v>52</v>
      </c>
      <c r="G1536" s="224" t="s">
        <v>209</v>
      </c>
      <c r="H1536" s="227" t="s">
        <v>288</v>
      </c>
      <c r="I1536" s="228">
        <v>46182</v>
      </c>
      <c r="J1536" s="229">
        <v>0.77253472222222219</v>
      </c>
      <c r="K1536" s="229">
        <v>0.16843749999999999</v>
      </c>
      <c r="L1536" s="229"/>
      <c r="M1536" s="230" t="s">
        <v>210</v>
      </c>
      <c r="N1536" s="231">
        <v>8</v>
      </c>
      <c r="O1536" s="231"/>
      <c r="P1536" s="231"/>
      <c r="Q1536" s="231">
        <v>5</v>
      </c>
      <c r="R1536" s="231"/>
      <c r="S1536" s="231"/>
      <c r="T1536" s="232">
        <f t="shared" si="87"/>
        <v>0</v>
      </c>
      <c r="U1536" s="224"/>
      <c r="V1536" s="224"/>
      <c r="W1536" s="224"/>
      <c r="X1536" s="224"/>
      <c r="Y1536" s="224"/>
      <c r="Z1536" s="224"/>
      <c r="AA1536" s="224"/>
      <c r="AB1536" s="224"/>
      <c r="AC1536" s="224"/>
      <c r="AD1536" s="224"/>
      <c r="AE1536" s="224"/>
    </row>
    <row r="1537" spans="1:31">
      <c r="A1537" s="222">
        <v>109</v>
      </c>
      <c r="B1537" s="223">
        <v>45797</v>
      </c>
      <c r="C1537" s="224" t="s">
        <v>55</v>
      </c>
      <c r="D1537" s="225">
        <v>14743</v>
      </c>
      <c r="E1537" s="226" t="s">
        <v>145</v>
      </c>
      <c r="F1537" s="225" t="s">
        <v>52</v>
      </c>
      <c r="G1537" s="224" t="s">
        <v>251</v>
      </c>
      <c r="H1537" s="227" t="s">
        <v>258</v>
      </c>
      <c r="I1537" s="228">
        <v>46182</v>
      </c>
      <c r="J1537" s="229">
        <v>0.26498842592592592</v>
      </c>
      <c r="K1537" s="229">
        <v>0.7981018518518519</v>
      </c>
      <c r="L1537" s="229"/>
      <c r="M1537" s="230" t="s">
        <v>211</v>
      </c>
      <c r="N1537" s="231">
        <v>8</v>
      </c>
      <c r="O1537" s="231">
        <v>3</v>
      </c>
      <c r="P1537" s="231"/>
      <c r="Q1537" s="231"/>
      <c r="R1537" s="231"/>
      <c r="S1537" s="231"/>
      <c r="T1537" s="232">
        <f t="shared" si="87"/>
        <v>0</v>
      </c>
      <c r="U1537" s="224"/>
      <c r="V1537" s="224"/>
      <c r="W1537" s="224"/>
      <c r="X1537" s="224"/>
      <c r="Y1537" s="224"/>
      <c r="Z1537" s="224"/>
      <c r="AA1537" s="224"/>
      <c r="AB1537" s="224"/>
      <c r="AC1537" s="224"/>
      <c r="AD1537" s="224"/>
      <c r="AE1537" s="224"/>
    </row>
    <row r="1538" spans="1:31">
      <c r="A1538" s="222">
        <v>110</v>
      </c>
      <c r="B1538" s="223">
        <v>46154</v>
      </c>
      <c r="C1538" s="224" t="s">
        <v>299</v>
      </c>
      <c r="D1538" s="224">
        <v>32555</v>
      </c>
      <c r="E1538" s="226" t="s">
        <v>307</v>
      </c>
      <c r="F1538" s="225" t="s">
        <v>52</v>
      </c>
      <c r="G1538" s="224" t="s">
        <v>209</v>
      </c>
      <c r="H1538" s="227" t="s">
        <v>68</v>
      </c>
      <c r="I1538" s="228">
        <v>46182</v>
      </c>
      <c r="J1538" s="229">
        <v>0.77260416666666665</v>
      </c>
      <c r="K1538" s="229">
        <v>0.29319444444444442</v>
      </c>
      <c r="L1538" s="229"/>
      <c r="M1538" s="230" t="s">
        <v>210</v>
      </c>
      <c r="N1538" s="231">
        <v>8</v>
      </c>
      <c r="O1538" s="231">
        <v>3</v>
      </c>
      <c r="P1538" s="231">
        <v>2</v>
      </c>
      <c r="Q1538" s="231">
        <v>5</v>
      </c>
      <c r="R1538" s="231"/>
      <c r="S1538" s="231"/>
      <c r="T1538" s="232">
        <f t="shared" si="87"/>
        <v>0</v>
      </c>
      <c r="U1538" s="232"/>
      <c r="V1538" s="224"/>
      <c r="W1538" s="224"/>
      <c r="X1538" s="224"/>
      <c r="Y1538" s="224"/>
      <c r="Z1538" s="224"/>
      <c r="AA1538" s="224"/>
      <c r="AB1538" s="224"/>
      <c r="AC1538" s="224"/>
      <c r="AD1538" s="224"/>
      <c r="AE1538" s="224"/>
    </row>
    <row r="1539" spans="1:31">
      <c r="A1539" s="222">
        <v>111</v>
      </c>
      <c r="B1539" s="223">
        <v>45951</v>
      </c>
      <c r="C1539" s="224" t="s">
        <v>238</v>
      </c>
      <c r="D1539" s="224">
        <v>31031</v>
      </c>
      <c r="E1539" s="226" t="s">
        <v>242</v>
      </c>
      <c r="F1539" s="225" t="s">
        <v>52</v>
      </c>
      <c r="G1539" s="224" t="s">
        <v>251</v>
      </c>
      <c r="H1539" s="227" t="s">
        <v>258</v>
      </c>
      <c r="I1539" s="228">
        <v>46182</v>
      </c>
      <c r="J1539" s="229">
        <v>0.27668981481481481</v>
      </c>
      <c r="K1539" s="229">
        <v>0.80126157407407406</v>
      </c>
      <c r="L1539" s="229"/>
      <c r="M1539" s="230" t="s">
        <v>211</v>
      </c>
      <c r="N1539" s="231">
        <v>8</v>
      </c>
      <c r="O1539" s="231">
        <v>3</v>
      </c>
      <c r="P1539" s="231"/>
      <c r="Q1539" s="231"/>
      <c r="R1539" s="231"/>
      <c r="S1539" s="231"/>
      <c r="T1539" s="232">
        <f t="shared" si="87"/>
        <v>0</v>
      </c>
      <c r="U1539" s="224"/>
      <c r="V1539" s="224"/>
      <c r="W1539" s="224"/>
      <c r="X1539" s="224"/>
      <c r="Y1539" s="224"/>
      <c r="Z1539" s="224"/>
      <c r="AA1539" s="224"/>
      <c r="AB1539" s="224"/>
      <c r="AC1539" s="224"/>
      <c r="AD1539" s="224"/>
      <c r="AE1539" s="224"/>
    </row>
    <row r="1540" spans="1:31">
      <c r="A1540" s="222">
        <v>112</v>
      </c>
      <c r="B1540" s="234">
        <v>46084</v>
      </c>
      <c r="C1540" s="224" t="s">
        <v>268</v>
      </c>
      <c r="D1540" s="224">
        <v>32821</v>
      </c>
      <c r="E1540" s="235" t="s">
        <v>278</v>
      </c>
      <c r="F1540" s="224" t="s">
        <v>52</v>
      </c>
      <c r="G1540" s="224" t="s">
        <v>251</v>
      </c>
      <c r="H1540" s="235" t="s">
        <v>288</v>
      </c>
      <c r="I1540" s="228">
        <v>46182</v>
      </c>
      <c r="J1540" s="229">
        <v>0.25938657407407406</v>
      </c>
      <c r="K1540" s="229">
        <v>0.67020833333333329</v>
      </c>
      <c r="L1540" s="229"/>
      <c r="M1540" s="230" t="s">
        <v>211</v>
      </c>
      <c r="N1540" s="231">
        <v>8</v>
      </c>
      <c r="O1540" s="231"/>
      <c r="P1540" s="231"/>
      <c r="Q1540" s="231"/>
      <c r="R1540" s="224"/>
      <c r="S1540" s="224"/>
      <c r="T1540" s="224">
        <v>0</v>
      </c>
      <c r="U1540" s="224"/>
      <c r="V1540" s="224"/>
      <c r="W1540" s="224"/>
      <c r="X1540" s="224"/>
      <c r="Y1540" s="224"/>
      <c r="Z1540" s="224"/>
      <c r="AA1540" s="224"/>
      <c r="AB1540" s="224"/>
      <c r="AC1540" s="224"/>
      <c r="AD1540" s="224"/>
      <c r="AE1540" s="224"/>
    </row>
    <row r="1541" spans="1:31">
      <c r="A1541" s="222">
        <v>113</v>
      </c>
      <c r="B1541" s="223">
        <v>45811</v>
      </c>
      <c r="C1541" s="224" t="s">
        <v>51</v>
      </c>
      <c r="D1541" s="225">
        <v>13321</v>
      </c>
      <c r="E1541" s="226" t="s">
        <v>146</v>
      </c>
      <c r="F1541" s="225" t="s">
        <v>52</v>
      </c>
      <c r="G1541" s="224" t="s">
        <v>251</v>
      </c>
      <c r="H1541" s="227" t="s">
        <v>77</v>
      </c>
      <c r="I1541" s="228">
        <v>46182</v>
      </c>
      <c r="J1541" s="229">
        <v>0.50684027777777774</v>
      </c>
      <c r="K1541" s="229">
        <v>0.6678587962962963</v>
      </c>
      <c r="L1541" s="229" t="s">
        <v>198</v>
      </c>
      <c r="M1541" s="230" t="s">
        <v>211</v>
      </c>
      <c r="N1541" s="231">
        <v>8</v>
      </c>
      <c r="O1541" s="231"/>
      <c r="P1541" s="231"/>
      <c r="Q1541" s="231"/>
      <c r="R1541" s="231">
        <v>215</v>
      </c>
      <c r="S1541" s="231"/>
      <c r="T1541" s="232">
        <f t="shared" ref="T1541:T1548" si="88">SUM(R1541:S1541)</f>
        <v>215</v>
      </c>
      <c r="U1541" s="224"/>
      <c r="V1541" s="224"/>
      <c r="W1541" s="224"/>
      <c r="X1541" s="224"/>
      <c r="Y1541" s="224"/>
      <c r="Z1541" s="224"/>
      <c r="AA1541" s="224"/>
      <c r="AB1541" s="224"/>
      <c r="AC1541" s="224"/>
      <c r="AD1541" s="224"/>
      <c r="AE1541" s="224"/>
    </row>
    <row r="1542" spans="1:31">
      <c r="A1542" s="222">
        <v>114</v>
      </c>
      <c r="B1542" s="223">
        <v>45503</v>
      </c>
      <c r="C1542" s="224" t="s">
        <v>136</v>
      </c>
      <c r="D1542" s="225">
        <v>6848</v>
      </c>
      <c r="E1542" s="226" t="s">
        <v>147</v>
      </c>
      <c r="F1542" s="225" t="s">
        <v>52</v>
      </c>
      <c r="G1542" s="224" t="s">
        <v>251</v>
      </c>
      <c r="H1542" s="227" t="s">
        <v>258</v>
      </c>
      <c r="I1542" s="228">
        <v>46182</v>
      </c>
      <c r="J1542" s="229">
        <v>0.26395833333333335</v>
      </c>
      <c r="K1542" s="229">
        <v>0.79586805555555551</v>
      </c>
      <c r="L1542" s="229"/>
      <c r="M1542" s="230" t="s">
        <v>211</v>
      </c>
      <c r="N1542" s="231">
        <v>8</v>
      </c>
      <c r="O1542" s="231">
        <v>3</v>
      </c>
      <c r="P1542" s="231"/>
      <c r="Q1542" s="231"/>
      <c r="R1542" s="231"/>
      <c r="S1542" s="231"/>
      <c r="T1542" s="232">
        <f t="shared" si="88"/>
        <v>0</v>
      </c>
      <c r="U1542" s="224"/>
      <c r="V1542" s="224"/>
      <c r="W1542" s="224"/>
      <c r="X1542" s="224"/>
      <c r="Y1542" s="224"/>
      <c r="Z1542" s="224"/>
      <c r="AA1542" s="224"/>
      <c r="AB1542" s="224"/>
      <c r="AC1542" s="224"/>
      <c r="AD1542" s="224"/>
      <c r="AE1542" s="224"/>
    </row>
    <row r="1543" spans="1:31">
      <c r="A1543" s="222">
        <v>115</v>
      </c>
      <c r="B1543" s="223">
        <v>45811</v>
      </c>
      <c r="C1543" s="224" t="s">
        <v>51</v>
      </c>
      <c r="D1543" s="225">
        <v>13372</v>
      </c>
      <c r="E1543" s="226" t="s">
        <v>148</v>
      </c>
      <c r="F1543" s="225" t="s">
        <v>52</v>
      </c>
      <c r="G1543" s="224" t="s">
        <v>209</v>
      </c>
      <c r="H1543" s="227" t="s">
        <v>258</v>
      </c>
      <c r="I1543" s="228">
        <v>46182</v>
      </c>
      <c r="J1543" s="229">
        <v>0.77346064814814819</v>
      </c>
      <c r="K1543" s="229">
        <v>0.1698726851851852</v>
      </c>
      <c r="L1543" s="229"/>
      <c r="M1543" s="230" t="s">
        <v>210</v>
      </c>
      <c r="N1543" s="231">
        <v>8</v>
      </c>
      <c r="O1543" s="231"/>
      <c r="P1543" s="231"/>
      <c r="Q1543" s="231">
        <v>5</v>
      </c>
      <c r="R1543" s="231"/>
      <c r="S1543" s="231"/>
      <c r="T1543" s="232">
        <f t="shared" si="88"/>
        <v>0</v>
      </c>
      <c r="U1543" s="224"/>
      <c r="V1543" s="224"/>
      <c r="W1543" s="224"/>
      <c r="X1543" s="224"/>
      <c r="Y1543" s="224"/>
      <c r="Z1543" s="224"/>
      <c r="AA1543" s="224"/>
      <c r="AB1543" s="224"/>
      <c r="AC1543" s="224"/>
      <c r="AD1543" s="224"/>
      <c r="AE1543" s="224"/>
    </row>
    <row r="1544" spans="1:31">
      <c r="A1544" s="222">
        <v>116</v>
      </c>
      <c r="B1544" s="223">
        <v>45678</v>
      </c>
      <c r="C1544" s="224" t="s">
        <v>117</v>
      </c>
      <c r="D1544" s="225">
        <v>12772</v>
      </c>
      <c r="E1544" s="226" t="s">
        <v>149</v>
      </c>
      <c r="F1544" s="225" t="s">
        <v>52</v>
      </c>
      <c r="G1544" s="224" t="s">
        <v>209</v>
      </c>
      <c r="H1544" s="227" t="s">
        <v>288</v>
      </c>
      <c r="I1544" s="228">
        <v>46182</v>
      </c>
      <c r="J1544" s="229">
        <v>0.76222222222222225</v>
      </c>
      <c r="K1544" s="229">
        <v>0.29351851851851851</v>
      </c>
      <c r="L1544" s="229"/>
      <c r="M1544" s="230" t="s">
        <v>210</v>
      </c>
      <c r="N1544" s="231">
        <v>8</v>
      </c>
      <c r="O1544" s="231">
        <v>3</v>
      </c>
      <c r="P1544" s="231">
        <v>2</v>
      </c>
      <c r="Q1544" s="231">
        <v>5</v>
      </c>
      <c r="R1544" s="231"/>
      <c r="S1544" s="231"/>
      <c r="T1544" s="232">
        <f t="shared" si="88"/>
        <v>0</v>
      </c>
      <c r="U1544" s="224"/>
      <c r="V1544" s="224"/>
      <c r="W1544" s="224"/>
      <c r="X1544" s="224"/>
      <c r="Y1544" s="224"/>
      <c r="Z1544" s="224"/>
      <c r="AA1544" s="224"/>
      <c r="AB1544" s="224"/>
      <c r="AC1544" s="224"/>
      <c r="AD1544" s="224"/>
      <c r="AE1544" s="224"/>
    </row>
    <row r="1545" spans="1:31">
      <c r="A1545" s="222">
        <v>117</v>
      </c>
      <c r="B1545" s="223">
        <v>45818</v>
      </c>
      <c r="C1545" s="224" t="s">
        <v>90</v>
      </c>
      <c r="D1545" s="225">
        <v>14864</v>
      </c>
      <c r="E1545" s="226" t="s">
        <v>150</v>
      </c>
      <c r="F1545" s="225" t="s">
        <v>54</v>
      </c>
      <c r="G1545" s="224" t="s">
        <v>251</v>
      </c>
      <c r="H1545" s="227" t="s">
        <v>64</v>
      </c>
      <c r="I1545" s="228">
        <v>46182</v>
      </c>
      <c r="J1545" s="229">
        <v>0.27072916666666669</v>
      </c>
      <c r="K1545" s="229">
        <v>0.79260416666666667</v>
      </c>
      <c r="L1545" s="229"/>
      <c r="M1545" s="230" t="s">
        <v>211</v>
      </c>
      <c r="N1545" s="231">
        <v>8</v>
      </c>
      <c r="O1545" s="231">
        <v>3</v>
      </c>
      <c r="P1545" s="231"/>
      <c r="Q1545" s="231"/>
      <c r="R1545" s="231"/>
      <c r="S1545" s="231"/>
      <c r="T1545" s="232">
        <f t="shared" si="88"/>
        <v>0</v>
      </c>
      <c r="U1545" s="224"/>
      <c r="V1545" s="224"/>
      <c r="W1545" s="224"/>
      <c r="X1545" s="224"/>
      <c r="Y1545" s="224"/>
      <c r="Z1545" s="224"/>
      <c r="AA1545" s="224"/>
      <c r="AB1545" s="224"/>
      <c r="AC1545" s="224"/>
      <c r="AD1545" s="224"/>
      <c r="AE1545" s="224"/>
    </row>
    <row r="1546" spans="1:31">
      <c r="A1546" s="222">
        <v>118</v>
      </c>
      <c r="B1546" s="223">
        <v>45685</v>
      </c>
      <c r="C1546" s="224" t="s">
        <v>81</v>
      </c>
      <c r="D1546" s="225">
        <v>12705</v>
      </c>
      <c r="E1546" s="226" t="s">
        <v>151</v>
      </c>
      <c r="F1546" s="225" t="s">
        <v>54</v>
      </c>
      <c r="G1546" s="224" t="s">
        <v>251</v>
      </c>
      <c r="H1546" s="227" t="s">
        <v>288</v>
      </c>
      <c r="I1546" s="228">
        <v>46182</v>
      </c>
      <c r="J1546" s="229"/>
      <c r="K1546" s="229"/>
      <c r="L1546" s="229" t="s">
        <v>213</v>
      </c>
      <c r="M1546" s="230" t="s">
        <v>211</v>
      </c>
      <c r="N1546" s="231"/>
      <c r="O1546" s="231"/>
      <c r="P1546" s="231"/>
      <c r="Q1546" s="231"/>
      <c r="R1546" s="231"/>
      <c r="S1546" s="231"/>
      <c r="T1546" s="232">
        <f t="shared" si="88"/>
        <v>0</v>
      </c>
      <c r="U1546" s="224"/>
      <c r="V1546" s="224"/>
      <c r="W1546" s="224"/>
      <c r="X1546" s="224"/>
      <c r="Y1546" s="224"/>
      <c r="Z1546" s="224"/>
      <c r="AA1546" s="224"/>
      <c r="AB1546" s="224"/>
      <c r="AC1546" s="224"/>
      <c r="AD1546" s="224"/>
      <c r="AE1546" s="224"/>
    </row>
    <row r="1547" spans="1:31">
      <c r="A1547" s="222">
        <v>119</v>
      </c>
      <c r="B1547" s="223">
        <v>45670</v>
      </c>
      <c r="C1547" s="224" t="s">
        <v>95</v>
      </c>
      <c r="D1547" s="225">
        <v>12601</v>
      </c>
      <c r="E1547" s="226" t="s">
        <v>152</v>
      </c>
      <c r="F1547" s="225" t="s">
        <v>50</v>
      </c>
      <c r="G1547" s="224" t="s">
        <v>251</v>
      </c>
      <c r="H1547" s="227" t="s">
        <v>77</v>
      </c>
      <c r="I1547" s="228">
        <v>46182</v>
      </c>
      <c r="J1547" s="229">
        <v>0.25488425925925928</v>
      </c>
      <c r="K1547" s="229">
        <v>0.67049768518518515</v>
      </c>
      <c r="L1547" s="229"/>
      <c r="M1547" s="230" t="s">
        <v>211</v>
      </c>
      <c r="N1547" s="231">
        <v>8</v>
      </c>
      <c r="O1547" s="231"/>
      <c r="P1547" s="231"/>
      <c r="Q1547" s="231"/>
      <c r="R1547" s="231"/>
      <c r="S1547" s="231"/>
      <c r="T1547" s="232">
        <f t="shared" si="88"/>
        <v>0</v>
      </c>
      <c r="U1547" s="224"/>
      <c r="V1547" s="224"/>
      <c r="W1547" s="224"/>
      <c r="X1547" s="224"/>
      <c r="Y1547" s="224"/>
      <c r="Z1547" s="224"/>
      <c r="AA1547" s="224"/>
      <c r="AB1547" s="224"/>
      <c r="AC1547" s="224"/>
      <c r="AD1547" s="224"/>
      <c r="AE1547" s="224"/>
    </row>
    <row r="1548" spans="1:31">
      <c r="A1548" s="222">
        <v>120</v>
      </c>
      <c r="B1548" s="223">
        <v>46161</v>
      </c>
      <c r="C1548" s="224" t="s">
        <v>310</v>
      </c>
      <c r="D1548" s="225">
        <v>32214</v>
      </c>
      <c r="E1548" s="226" t="s">
        <v>327</v>
      </c>
      <c r="F1548" s="225" t="s">
        <v>50</v>
      </c>
      <c r="G1548" s="224" t="s">
        <v>251</v>
      </c>
      <c r="H1548" s="227" t="s">
        <v>333</v>
      </c>
      <c r="I1548" s="228">
        <v>46182</v>
      </c>
      <c r="J1548" s="229">
        <v>0.25850694444444444</v>
      </c>
      <c r="K1548" s="229">
        <v>0.67353009259259256</v>
      </c>
      <c r="L1548" s="229"/>
      <c r="M1548" s="230" t="s">
        <v>211</v>
      </c>
      <c r="N1548" s="231">
        <v>8</v>
      </c>
      <c r="O1548" s="231"/>
      <c r="P1548" s="231"/>
      <c r="Q1548" s="231"/>
      <c r="R1548" s="231"/>
      <c r="S1548" s="231"/>
      <c r="T1548" s="232">
        <f t="shared" si="88"/>
        <v>0</v>
      </c>
      <c r="U1548" s="224"/>
      <c r="V1548" s="224"/>
      <c r="W1548" s="224"/>
      <c r="X1548" s="224"/>
      <c r="Y1548" s="224"/>
      <c r="Z1548" s="224"/>
      <c r="AA1548" s="224"/>
      <c r="AB1548" s="224"/>
      <c r="AC1548" s="224"/>
      <c r="AD1548" s="224"/>
      <c r="AE1548" s="224"/>
    </row>
    <row r="1549" spans="1:31">
      <c r="A1549" s="222">
        <v>121</v>
      </c>
      <c r="B1549" s="234">
        <v>46084</v>
      </c>
      <c r="C1549" s="224" t="s">
        <v>268</v>
      </c>
      <c r="D1549" s="224">
        <v>32823</v>
      </c>
      <c r="E1549" s="235" t="s">
        <v>279</v>
      </c>
      <c r="F1549" s="224" t="s">
        <v>54</v>
      </c>
      <c r="G1549" s="224" t="s">
        <v>209</v>
      </c>
      <c r="H1549" s="235" t="s">
        <v>63</v>
      </c>
      <c r="I1549" s="228">
        <v>46182</v>
      </c>
      <c r="J1549" s="229">
        <v>0.76315972222222217</v>
      </c>
      <c r="K1549" s="229">
        <v>0.17098379629629629</v>
      </c>
      <c r="L1549" s="229"/>
      <c r="M1549" s="230" t="s">
        <v>210</v>
      </c>
      <c r="N1549" s="231">
        <v>8</v>
      </c>
      <c r="O1549" s="231"/>
      <c r="P1549" s="231"/>
      <c r="Q1549" s="231">
        <v>5</v>
      </c>
      <c r="R1549" s="224"/>
      <c r="S1549" s="224"/>
      <c r="T1549" s="224">
        <v>0</v>
      </c>
      <c r="U1549" s="224"/>
      <c r="V1549" s="224"/>
      <c r="W1549" s="224"/>
      <c r="X1549" s="224"/>
      <c r="Y1549" s="224"/>
      <c r="Z1549" s="224"/>
      <c r="AA1549" s="224"/>
      <c r="AB1549" s="224"/>
      <c r="AC1549" s="224"/>
      <c r="AD1549" s="224"/>
      <c r="AE1549" s="224"/>
    </row>
    <row r="1550" spans="1:31">
      <c r="A1550" s="222">
        <v>122</v>
      </c>
      <c r="B1550" s="223">
        <v>45790</v>
      </c>
      <c r="C1550" s="224" t="s">
        <v>75</v>
      </c>
      <c r="D1550" s="225">
        <v>14133</v>
      </c>
      <c r="E1550" s="226" t="s">
        <v>153</v>
      </c>
      <c r="F1550" s="225" t="s">
        <v>52</v>
      </c>
      <c r="G1550" s="224" t="s">
        <v>209</v>
      </c>
      <c r="H1550" s="227" t="s">
        <v>258</v>
      </c>
      <c r="I1550" s="228">
        <v>46182</v>
      </c>
      <c r="J1550" s="229">
        <v>0.77372685185185186</v>
      </c>
      <c r="K1550" s="229">
        <v>0.16809027777777777</v>
      </c>
      <c r="L1550" s="229"/>
      <c r="M1550" s="230" t="s">
        <v>210</v>
      </c>
      <c r="N1550" s="231">
        <v>8</v>
      </c>
      <c r="O1550" s="231"/>
      <c r="P1550" s="231"/>
      <c r="Q1550" s="231">
        <v>5</v>
      </c>
      <c r="R1550" s="231"/>
      <c r="S1550" s="231"/>
      <c r="T1550" s="232">
        <f t="shared" ref="T1550:T1561" si="89">SUM(R1550:S1550)</f>
        <v>0</v>
      </c>
      <c r="U1550" s="224"/>
      <c r="V1550" s="224"/>
      <c r="W1550" s="224"/>
      <c r="X1550" s="224"/>
      <c r="Y1550" s="224"/>
      <c r="Z1550" s="224"/>
      <c r="AA1550" s="224"/>
      <c r="AB1550" s="224"/>
      <c r="AC1550" s="224"/>
      <c r="AD1550" s="224"/>
      <c r="AE1550" s="224"/>
    </row>
    <row r="1551" spans="1:31">
      <c r="A1551" s="222">
        <v>123</v>
      </c>
      <c r="B1551" s="223">
        <v>45783</v>
      </c>
      <c r="C1551" s="224" t="s">
        <v>76</v>
      </c>
      <c r="D1551" s="225">
        <v>14182</v>
      </c>
      <c r="E1551" s="226" t="s">
        <v>154</v>
      </c>
      <c r="F1551" s="225" t="s">
        <v>54</v>
      </c>
      <c r="G1551" s="224" t="s">
        <v>209</v>
      </c>
      <c r="H1551" s="227" t="s">
        <v>64</v>
      </c>
      <c r="I1551" s="228">
        <v>46182</v>
      </c>
      <c r="J1551" s="229">
        <v>0.77081018518518518</v>
      </c>
      <c r="K1551" s="229">
        <v>0.29478009259259258</v>
      </c>
      <c r="L1551" s="229"/>
      <c r="M1551" s="230" t="s">
        <v>210</v>
      </c>
      <c r="N1551" s="231">
        <v>8</v>
      </c>
      <c r="O1551" s="231">
        <v>3</v>
      </c>
      <c r="P1551" s="231">
        <v>2</v>
      </c>
      <c r="Q1551" s="231">
        <v>5</v>
      </c>
      <c r="R1551" s="231"/>
      <c r="S1551" s="231"/>
      <c r="T1551" s="232">
        <f t="shared" si="89"/>
        <v>0</v>
      </c>
      <c r="U1551" s="224"/>
      <c r="V1551" s="224"/>
      <c r="W1551" s="224"/>
      <c r="X1551" s="224"/>
      <c r="Y1551" s="224"/>
      <c r="Z1551" s="224"/>
      <c r="AA1551" s="224"/>
      <c r="AB1551" s="224"/>
      <c r="AC1551" s="224"/>
      <c r="AD1551" s="224"/>
      <c r="AE1551" s="224"/>
    </row>
    <row r="1552" spans="1:31">
      <c r="A1552" s="222">
        <v>124</v>
      </c>
      <c r="B1552" s="223">
        <v>45951</v>
      </c>
      <c r="C1552" s="224" t="s">
        <v>238</v>
      </c>
      <c r="D1552" s="224">
        <v>31014</v>
      </c>
      <c r="E1552" s="226" t="s">
        <v>243</v>
      </c>
      <c r="F1552" s="225" t="s">
        <v>52</v>
      </c>
      <c r="G1552" s="224" t="s">
        <v>209</v>
      </c>
      <c r="H1552" s="227" t="s">
        <v>60</v>
      </c>
      <c r="I1552" s="228">
        <v>46182</v>
      </c>
      <c r="J1552" s="229">
        <v>0.76391203703703703</v>
      </c>
      <c r="K1552" s="229">
        <v>0.29700231481481482</v>
      </c>
      <c r="L1552" s="229"/>
      <c r="M1552" s="230" t="s">
        <v>210</v>
      </c>
      <c r="N1552" s="231">
        <v>8</v>
      </c>
      <c r="O1552" s="231">
        <v>3</v>
      </c>
      <c r="P1552" s="231">
        <v>2</v>
      </c>
      <c r="Q1552" s="231">
        <v>5</v>
      </c>
      <c r="R1552" s="231"/>
      <c r="S1552" s="231"/>
      <c r="T1552" s="232">
        <f t="shared" si="89"/>
        <v>0</v>
      </c>
      <c r="U1552" s="224"/>
      <c r="V1552" s="224"/>
      <c r="W1552" s="224"/>
      <c r="X1552" s="224"/>
      <c r="Y1552" s="224"/>
      <c r="Z1552" s="224"/>
      <c r="AA1552" s="224"/>
      <c r="AB1552" s="224"/>
      <c r="AC1552" s="224"/>
      <c r="AD1552" s="224"/>
      <c r="AE1552" s="224"/>
    </row>
    <row r="1553" spans="1:31">
      <c r="A1553" s="222">
        <v>125</v>
      </c>
      <c r="B1553" s="223">
        <v>45503</v>
      </c>
      <c r="C1553" s="224" t="s">
        <v>136</v>
      </c>
      <c r="D1553" s="225">
        <v>6840</v>
      </c>
      <c r="E1553" s="226" t="s">
        <v>155</v>
      </c>
      <c r="F1553" s="225" t="s">
        <v>52</v>
      </c>
      <c r="G1553" s="224" t="s">
        <v>251</v>
      </c>
      <c r="H1553" s="227" t="s">
        <v>258</v>
      </c>
      <c r="I1553" s="228">
        <v>46182</v>
      </c>
      <c r="J1553" s="229">
        <v>0.27622685185185186</v>
      </c>
      <c r="K1553" s="229">
        <v>0.79923611111111115</v>
      </c>
      <c r="L1553" s="229"/>
      <c r="M1553" s="230" t="s">
        <v>211</v>
      </c>
      <c r="N1553" s="231">
        <v>8</v>
      </c>
      <c r="O1553" s="231">
        <v>3</v>
      </c>
      <c r="P1553" s="231"/>
      <c r="Q1553" s="231"/>
      <c r="R1553" s="231"/>
      <c r="S1553" s="231"/>
      <c r="T1553" s="232">
        <f t="shared" si="89"/>
        <v>0</v>
      </c>
      <c r="U1553" s="224"/>
      <c r="V1553" s="224"/>
      <c r="W1553" s="224"/>
      <c r="X1553" s="224"/>
      <c r="Y1553" s="224"/>
      <c r="Z1553" s="224"/>
      <c r="AA1553" s="224"/>
      <c r="AB1553" s="224"/>
      <c r="AC1553" s="224"/>
      <c r="AD1553" s="224"/>
      <c r="AE1553" s="224"/>
    </row>
    <row r="1554" spans="1:31">
      <c r="A1554" s="222">
        <v>126</v>
      </c>
      <c r="B1554" s="223">
        <v>45755</v>
      </c>
      <c r="C1554" s="224" t="s">
        <v>70</v>
      </c>
      <c r="D1554" s="225">
        <v>11729</v>
      </c>
      <c r="E1554" s="226" t="s">
        <v>156</v>
      </c>
      <c r="F1554" s="225" t="s">
        <v>52</v>
      </c>
      <c r="G1554" s="224" t="s">
        <v>209</v>
      </c>
      <c r="H1554" s="227" t="s">
        <v>77</v>
      </c>
      <c r="I1554" s="228">
        <v>46182</v>
      </c>
      <c r="J1554" s="229">
        <v>0.76394675925925926</v>
      </c>
      <c r="K1554" s="229">
        <v>0.16843749999999999</v>
      </c>
      <c r="L1554" s="229"/>
      <c r="M1554" s="230" t="s">
        <v>210</v>
      </c>
      <c r="N1554" s="231">
        <v>8</v>
      </c>
      <c r="O1554" s="231"/>
      <c r="P1554" s="231"/>
      <c r="Q1554" s="231">
        <v>5</v>
      </c>
      <c r="R1554" s="231"/>
      <c r="S1554" s="231"/>
      <c r="T1554" s="232">
        <f t="shared" si="89"/>
        <v>0</v>
      </c>
      <c r="U1554" s="224"/>
      <c r="V1554" s="224"/>
      <c r="W1554" s="224"/>
      <c r="X1554" s="224"/>
      <c r="Y1554" s="224"/>
      <c r="Z1554" s="224"/>
      <c r="AA1554" s="224"/>
      <c r="AB1554" s="224"/>
      <c r="AC1554" s="224"/>
      <c r="AD1554" s="224"/>
      <c r="AE1554" s="224"/>
    </row>
    <row r="1555" spans="1:31">
      <c r="A1555" s="222">
        <v>127</v>
      </c>
      <c r="B1555" s="223">
        <v>46161</v>
      </c>
      <c r="C1555" s="224" t="s">
        <v>310</v>
      </c>
      <c r="D1555" s="225">
        <v>32208</v>
      </c>
      <c r="E1555" s="226" t="s">
        <v>328</v>
      </c>
      <c r="F1555" s="225" t="s">
        <v>50</v>
      </c>
      <c r="G1555" s="224" t="s">
        <v>212</v>
      </c>
      <c r="H1555" s="227" t="s">
        <v>215</v>
      </c>
      <c r="I1555" s="228">
        <v>46182</v>
      </c>
      <c r="J1555" s="229">
        <v>0.24921296296296297</v>
      </c>
      <c r="K1555" s="229">
        <v>0.79340277777777779</v>
      </c>
      <c r="L1555" s="229"/>
      <c r="M1555" s="230" t="s">
        <v>212</v>
      </c>
      <c r="N1555" s="231">
        <v>8</v>
      </c>
      <c r="O1555" s="231">
        <v>3</v>
      </c>
      <c r="P1555" s="231"/>
      <c r="Q1555" s="231"/>
      <c r="R1555" s="231"/>
      <c r="S1555" s="231"/>
      <c r="T1555" s="232">
        <f t="shared" si="89"/>
        <v>0</v>
      </c>
      <c r="U1555" s="224"/>
      <c r="V1555" s="224"/>
      <c r="W1555" s="224"/>
      <c r="X1555" s="224"/>
      <c r="Y1555" s="224"/>
      <c r="Z1555" s="224"/>
      <c r="AA1555" s="224"/>
      <c r="AB1555" s="224"/>
      <c r="AC1555" s="224"/>
      <c r="AD1555" s="224"/>
      <c r="AE1555" s="224"/>
    </row>
    <row r="1556" spans="1:31">
      <c r="A1556" s="222">
        <v>128</v>
      </c>
      <c r="B1556" s="223">
        <v>45811</v>
      </c>
      <c r="C1556" s="224" t="s">
        <v>51</v>
      </c>
      <c r="D1556" s="225">
        <v>13341</v>
      </c>
      <c r="E1556" s="226" t="s">
        <v>157</v>
      </c>
      <c r="F1556" s="225" t="s">
        <v>54</v>
      </c>
      <c r="G1556" s="224" t="s">
        <v>251</v>
      </c>
      <c r="H1556" s="227" t="s">
        <v>288</v>
      </c>
      <c r="I1556" s="228">
        <v>46182</v>
      </c>
      <c r="J1556" s="229">
        <v>0.24743055555555554</v>
      </c>
      <c r="K1556" s="229">
        <v>0.79216435185185186</v>
      </c>
      <c r="L1556" s="229"/>
      <c r="M1556" s="230" t="s">
        <v>211</v>
      </c>
      <c r="N1556" s="231">
        <v>8</v>
      </c>
      <c r="O1556" s="231">
        <v>3</v>
      </c>
      <c r="P1556" s="231"/>
      <c r="Q1556" s="231"/>
      <c r="R1556" s="231"/>
      <c r="S1556" s="231"/>
      <c r="T1556" s="232">
        <f t="shared" si="89"/>
        <v>0</v>
      </c>
      <c r="U1556" s="224"/>
      <c r="V1556" s="224"/>
      <c r="W1556" s="224"/>
      <c r="X1556" s="224"/>
      <c r="Y1556" s="224"/>
      <c r="Z1556" s="224"/>
      <c r="AA1556" s="224"/>
      <c r="AB1556" s="224"/>
      <c r="AC1556" s="224"/>
      <c r="AD1556" s="224"/>
      <c r="AE1556" s="224"/>
    </row>
    <row r="1557" spans="1:31">
      <c r="A1557" s="222">
        <v>129</v>
      </c>
      <c r="B1557" s="223">
        <v>46161</v>
      </c>
      <c r="C1557" s="224" t="s">
        <v>310</v>
      </c>
      <c r="D1557" s="225">
        <v>32211</v>
      </c>
      <c r="E1557" s="226" t="s">
        <v>329</v>
      </c>
      <c r="F1557" s="225" t="s">
        <v>50</v>
      </c>
      <c r="G1557" s="224" t="s">
        <v>251</v>
      </c>
      <c r="H1557" s="227" t="s">
        <v>333</v>
      </c>
      <c r="I1557" s="228">
        <v>46182</v>
      </c>
      <c r="J1557" s="229">
        <v>0.26329861111111114</v>
      </c>
      <c r="K1557" s="229">
        <v>0.67112268518518514</v>
      </c>
      <c r="L1557" s="229"/>
      <c r="M1557" s="230" t="s">
        <v>211</v>
      </c>
      <c r="N1557" s="231">
        <v>8</v>
      </c>
      <c r="O1557" s="231"/>
      <c r="P1557" s="231"/>
      <c r="Q1557" s="231"/>
      <c r="R1557" s="231"/>
      <c r="S1557" s="231"/>
      <c r="T1557" s="232">
        <f t="shared" si="89"/>
        <v>0</v>
      </c>
      <c r="U1557" s="224"/>
      <c r="V1557" s="224"/>
      <c r="W1557" s="224"/>
      <c r="X1557" s="224"/>
      <c r="Y1557" s="224"/>
      <c r="Z1557" s="224"/>
      <c r="AA1557" s="224"/>
      <c r="AB1557" s="224"/>
      <c r="AC1557" s="224"/>
      <c r="AD1557" s="224"/>
      <c r="AE1557" s="224"/>
    </row>
    <row r="1558" spans="1:31">
      <c r="A1558" s="222">
        <v>130</v>
      </c>
      <c r="B1558" s="223">
        <v>45517</v>
      </c>
      <c r="C1558" s="224" t="s">
        <v>123</v>
      </c>
      <c r="D1558" s="225">
        <v>7371</v>
      </c>
      <c r="E1558" s="226" t="s">
        <v>158</v>
      </c>
      <c r="F1558" s="225" t="s">
        <v>54</v>
      </c>
      <c r="G1558" s="224" t="s">
        <v>251</v>
      </c>
      <c r="H1558" s="227" t="s">
        <v>64</v>
      </c>
      <c r="I1558" s="228">
        <v>46182</v>
      </c>
      <c r="J1558" s="229">
        <v>0.28737268518518516</v>
      </c>
      <c r="K1558" s="229">
        <v>0.79304398148148147</v>
      </c>
      <c r="L1558" s="229"/>
      <c r="M1558" s="230" t="s">
        <v>211</v>
      </c>
      <c r="N1558" s="231">
        <v>8</v>
      </c>
      <c r="O1558" s="231">
        <v>3</v>
      </c>
      <c r="P1558" s="231"/>
      <c r="Q1558" s="231"/>
      <c r="R1558" s="231"/>
      <c r="S1558" s="231"/>
      <c r="T1558" s="232">
        <f t="shared" si="89"/>
        <v>0</v>
      </c>
      <c r="U1558" s="224"/>
      <c r="V1558" s="224"/>
      <c r="W1558" s="224"/>
      <c r="X1558" s="224"/>
      <c r="Y1558" s="224"/>
      <c r="Z1558" s="224"/>
      <c r="AA1558" s="224"/>
      <c r="AB1558" s="224"/>
      <c r="AC1558" s="224"/>
      <c r="AD1558" s="224"/>
      <c r="AE1558" s="224"/>
    </row>
    <row r="1559" spans="1:31">
      <c r="A1559" s="222">
        <v>131</v>
      </c>
      <c r="B1559" s="223">
        <v>46154</v>
      </c>
      <c r="C1559" s="224" t="s">
        <v>299</v>
      </c>
      <c r="D1559" s="224">
        <v>32538</v>
      </c>
      <c r="E1559" s="226" t="s">
        <v>308</v>
      </c>
      <c r="F1559" s="225" t="s">
        <v>52</v>
      </c>
      <c r="G1559" s="224" t="s">
        <v>209</v>
      </c>
      <c r="H1559" s="227" t="s">
        <v>68</v>
      </c>
      <c r="I1559" s="228">
        <v>46182</v>
      </c>
      <c r="J1559" s="229">
        <v>0.76553240740740736</v>
      </c>
      <c r="K1559" s="229">
        <v>0.17126157407407408</v>
      </c>
      <c r="L1559" s="229"/>
      <c r="M1559" s="230" t="s">
        <v>210</v>
      </c>
      <c r="N1559" s="231">
        <v>8</v>
      </c>
      <c r="O1559" s="231"/>
      <c r="P1559" s="231"/>
      <c r="Q1559" s="231">
        <v>5</v>
      </c>
      <c r="R1559" s="231"/>
      <c r="S1559" s="231"/>
      <c r="T1559" s="232">
        <f t="shared" si="89"/>
        <v>0</v>
      </c>
      <c r="U1559" s="232"/>
      <c r="V1559" s="224"/>
      <c r="W1559" s="224"/>
      <c r="X1559" s="224"/>
      <c r="Y1559" s="224"/>
      <c r="Z1559" s="224"/>
      <c r="AA1559" s="224"/>
      <c r="AB1559" s="224"/>
      <c r="AC1559" s="224"/>
      <c r="AD1559" s="224"/>
      <c r="AE1559" s="224"/>
    </row>
    <row r="1560" spans="1:31">
      <c r="A1560" s="222">
        <v>132</v>
      </c>
      <c r="B1560" s="223">
        <v>45783</v>
      </c>
      <c r="C1560" s="224" t="s">
        <v>76</v>
      </c>
      <c r="D1560" s="225">
        <v>12305</v>
      </c>
      <c r="E1560" s="226" t="s">
        <v>159</v>
      </c>
      <c r="F1560" s="225" t="s">
        <v>54</v>
      </c>
      <c r="G1560" s="224" t="s">
        <v>251</v>
      </c>
      <c r="H1560" s="227" t="s">
        <v>289</v>
      </c>
      <c r="I1560" s="228">
        <v>46182</v>
      </c>
      <c r="J1560" s="229">
        <v>0.2646412037037037</v>
      </c>
      <c r="K1560" s="229">
        <v>0.79228009259259258</v>
      </c>
      <c r="L1560" s="229"/>
      <c r="M1560" s="230" t="s">
        <v>211</v>
      </c>
      <c r="N1560" s="231">
        <v>8</v>
      </c>
      <c r="O1560" s="231">
        <v>3</v>
      </c>
      <c r="P1560" s="231"/>
      <c r="Q1560" s="231"/>
      <c r="R1560" s="231"/>
      <c r="S1560" s="231"/>
      <c r="T1560" s="232">
        <f t="shared" si="89"/>
        <v>0</v>
      </c>
      <c r="U1560" s="224"/>
      <c r="V1560" s="224"/>
      <c r="W1560" s="224"/>
      <c r="X1560" s="224"/>
      <c r="Y1560" s="224"/>
      <c r="Z1560" s="224"/>
      <c r="AA1560" s="224"/>
      <c r="AB1560" s="224"/>
      <c r="AC1560" s="224"/>
      <c r="AD1560" s="224"/>
      <c r="AE1560" s="224"/>
    </row>
    <row r="1561" spans="1:31">
      <c r="A1561" s="222">
        <v>133</v>
      </c>
      <c r="B1561" s="223">
        <v>45531</v>
      </c>
      <c r="C1561" s="224" t="s">
        <v>66</v>
      </c>
      <c r="D1561" s="225">
        <v>7113</v>
      </c>
      <c r="E1561" s="226" t="s">
        <v>160</v>
      </c>
      <c r="F1561" s="225" t="s">
        <v>52</v>
      </c>
      <c r="G1561" s="224" t="s">
        <v>209</v>
      </c>
      <c r="H1561" s="227" t="s">
        <v>291</v>
      </c>
      <c r="I1561" s="228">
        <v>46182</v>
      </c>
      <c r="J1561" s="229">
        <v>0.76716435185185183</v>
      </c>
      <c r="K1561" s="229">
        <v>0.29251157407407408</v>
      </c>
      <c r="L1561" s="229"/>
      <c r="M1561" s="230" t="s">
        <v>210</v>
      </c>
      <c r="N1561" s="231">
        <v>8</v>
      </c>
      <c r="O1561" s="231">
        <v>3</v>
      </c>
      <c r="P1561" s="231">
        <v>2</v>
      </c>
      <c r="Q1561" s="231">
        <v>5</v>
      </c>
      <c r="R1561" s="231"/>
      <c r="S1561" s="231"/>
      <c r="T1561" s="232">
        <f t="shared" si="89"/>
        <v>0</v>
      </c>
      <c r="U1561" s="224"/>
      <c r="V1561" s="224"/>
      <c r="W1561" s="224"/>
      <c r="X1561" s="224"/>
      <c r="Y1561" s="224"/>
      <c r="Z1561" s="224"/>
      <c r="AA1561" s="224"/>
      <c r="AB1561" s="224"/>
      <c r="AC1561" s="224"/>
      <c r="AD1561" s="224"/>
      <c r="AE1561" s="224"/>
    </row>
    <row r="1562" spans="1:31">
      <c r="A1562" s="222">
        <v>134</v>
      </c>
      <c r="B1562" s="234">
        <v>46084</v>
      </c>
      <c r="C1562" s="224" t="s">
        <v>268</v>
      </c>
      <c r="D1562" s="224">
        <v>32815</v>
      </c>
      <c r="E1562" s="235" t="s">
        <v>280</v>
      </c>
      <c r="F1562" s="224" t="s">
        <v>52</v>
      </c>
      <c r="G1562" s="224" t="s">
        <v>209</v>
      </c>
      <c r="H1562" s="235" t="s">
        <v>258</v>
      </c>
      <c r="I1562" s="228">
        <v>46182</v>
      </c>
      <c r="J1562" s="229">
        <v>0.77174768518518522</v>
      </c>
      <c r="K1562" s="229">
        <v>0.29386574074074073</v>
      </c>
      <c r="L1562" s="229"/>
      <c r="M1562" s="230" t="s">
        <v>210</v>
      </c>
      <c r="N1562" s="231">
        <v>8</v>
      </c>
      <c r="O1562" s="231">
        <v>3</v>
      </c>
      <c r="P1562" s="231">
        <v>2</v>
      </c>
      <c r="Q1562" s="231">
        <v>5</v>
      </c>
      <c r="R1562" s="224"/>
      <c r="S1562" s="224"/>
      <c r="T1562" s="224">
        <v>0</v>
      </c>
      <c r="U1562" s="224"/>
      <c r="V1562" s="224"/>
      <c r="W1562" s="224"/>
      <c r="X1562" s="224"/>
      <c r="Y1562" s="224"/>
      <c r="Z1562" s="224"/>
      <c r="AA1562" s="224"/>
      <c r="AB1562" s="224"/>
      <c r="AC1562" s="224"/>
      <c r="AD1562" s="224"/>
      <c r="AE1562" s="224"/>
    </row>
    <row r="1563" spans="1:31">
      <c r="A1563" s="222">
        <v>135</v>
      </c>
      <c r="B1563" s="223">
        <v>45811</v>
      </c>
      <c r="C1563" s="224" t="s">
        <v>51</v>
      </c>
      <c r="D1563" s="225">
        <v>13340</v>
      </c>
      <c r="E1563" s="226" t="s">
        <v>161</v>
      </c>
      <c r="F1563" s="225" t="s">
        <v>52</v>
      </c>
      <c r="G1563" s="224" t="s">
        <v>251</v>
      </c>
      <c r="H1563" s="227" t="s">
        <v>77</v>
      </c>
      <c r="I1563" s="228">
        <v>46182</v>
      </c>
      <c r="J1563" s="229">
        <v>0.24482638888888889</v>
      </c>
      <c r="K1563" s="229">
        <v>0.79420138888888892</v>
      </c>
      <c r="L1563" s="229"/>
      <c r="M1563" s="230" t="s">
        <v>211</v>
      </c>
      <c r="N1563" s="231">
        <v>8</v>
      </c>
      <c r="O1563" s="231">
        <v>3</v>
      </c>
      <c r="P1563" s="231"/>
      <c r="Q1563" s="231"/>
      <c r="R1563" s="231"/>
      <c r="S1563" s="231"/>
      <c r="T1563" s="232">
        <v>0</v>
      </c>
      <c r="U1563" s="224"/>
      <c r="V1563" s="224"/>
      <c r="W1563" s="224"/>
      <c r="X1563" s="224"/>
      <c r="Y1563" s="224"/>
      <c r="Z1563" s="224"/>
      <c r="AA1563" s="224"/>
      <c r="AB1563" s="224"/>
      <c r="AC1563" s="224"/>
      <c r="AD1563" s="224"/>
      <c r="AE1563" s="224"/>
    </row>
    <row r="1564" spans="1:31">
      <c r="A1564" s="222">
        <v>136</v>
      </c>
      <c r="B1564" s="223">
        <v>45768</v>
      </c>
      <c r="C1564" s="224" t="s">
        <v>69</v>
      </c>
      <c r="D1564" s="225">
        <v>12258</v>
      </c>
      <c r="E1564" s="226" t="s">
        <v>162</v>
      </c>
      <c r="F1564" s="225" t="s">
        <v>52</v>
      </c>
      <c r="G1564" s="224" t="s">
        <v>251</v>
      </c>
      <c r="H1564" s="227" t="s">
        <v>258</v>
      </c>
      <c r="I1564" s="228">
        <v>46182</v>
      </c>
      <c r="J1564" s="229">
        <v>0.25342592592592594</v>
      </c>
      <c r="K1564" s="229">
        <v>0.79288194444444449</v>
      </c>
      <c r="L1564" s="229"/>
      <c r="M1564" s="230" t="s">
        <v>211</v>
      </c>
      <c r="N1564" s="231">
        <v>8</v>
      </c>
      <c r="O1564" s="231">
        <v>3</v>
      </c>
      <c r="P1564" s="231"/>
      <c r="Q1564" s="231"/>
      <c r="R1564" s="231"/>
      <c r="S1564" s="231"/>
      <c r="T1564" s="232">
        <f t="shared" ref="T1564:T1618" si="90">SUM(R1564:S1564)</f>
        <v>0</v>
      </c>
      <c r="U1564" s="224"/>
      <c r="V1564" s="224"/>
      <c r="W1564" s="224"/>
      <c r="X1564" s="224"/>
      <c r="Y1564" s="224"/>
      <c r="Z1564" s="224"/>
      <c r="AA1564" s="224"/>
      <c r="AB1564" s="224"/>
      <c r="AC1564" s="224"/>
      <c r="AD1564" s="224"/>
      <c r="AE1564" s="224"/>
    </row>
    <row r="1565" spans="1:31">
      <c r="A1565" s="222">
        <v>137</v>
      </c>
      <c r="B1565" s="223">
        <v>45734</v>
      </c>
      <c r="C1565" s="224" t="s">
        <v>61</v>
      </c>
      <c r="D1565" s="224">
        <v>12734</v>
      </c>
      <c r="E1565" s="226" t="s">
        <v>164</v>
      </c>
      <c r="F1565" s="225" t="s">
        <v>54</v>
      </c>
      <c r="G1565" s="224" t="s">
        <v>251</v>
      </c>
      <c r="H1565" s="227" t="s">
        <v>64</v>
      </c>
      <c r="I1565" s="228">
        <v>46182</v>
      </c>
      <c r="J1565" s="229"/>
      <c r="K1565" s="229"/>
      <c r="L1565" s="229" t="s">
        <v>213</v>
      </c>
      <c r="M1565" s="230" t="s">
        <v>211</v>
      </c>
      <c r="N1565" s="231"/>
      <c r="O1565" s="231"/>
      <c r="P1565" s="231"/>
      <c r="Q1565" s="236"/>
      <c r="R1565" s="231"/>
      <c r="S1565" s="231"/>
      <c r="T1565" s="232">
        <f t="shared" si="90"/>
        <v>0</v>
      </c>
      <c r="U1565" s="224"/>
      <c r="V1565" s="224"/>
      <c r="W1565" s="224"/>
      <c r="X1565" s="224"/>
      <c r="Y1565" s="224"/>
      <c r="Z1565" s="224"/>
      <c r="AA1565" s="224"/>
      <c r="AB1565" s="224"/>
      <c r="AC1565" s="224"/>
      <c r="AD1565" s="224"/>
      <c r="AE1565" s="224"/>
    </row>
    <row r="1566" spans="1:31">
      <c r="A1566" s="222">
        <v>138</v>
      </c>
      <c r="B1566" s="223">
        <v>45811</v>
      </c>
      <c r="C1566" s="224" t="s">
        <v>51</v>
      </c>
      <c r="D1566" s="225">
        <v>13345</v>
      </c>
      <c r="E1566" s="226" t="s">
        <v>165</v>
      </c>
      <c r="F1566" s="225" t="s">
        <v>54</v>
      </c>
      <c r="G1566" s="224" t="s">
        <v>251</v>
      </c>
      <c r="H1566" s="227" t="s">
        <v>290</v>
      </c>
      <c r="I1566" s="228">
        <v>46182</v>
      </c>
      <c r="J1566" s="229">
        <v>0.2736689814814815</v>
      </c>
      <c r="K1566" s="229">
        <v>0.79210648148148144</v>
      </c>
      <c r="L1566" s="229"/>
      <c r="M1566" s="230" t="s">
        <v>211</v>
      </c>
      <c r="N1566" s="231">
        <v>8</v>
      </c>
      <c r="O1566" s="231">
        <v>3</v>
      </c>
      <c r="P1566" s="231"/>
      <c r="Q1566" s="231"/>
      <c r="R1566" s="231"/>
      <c r="S1566" s="231"/>
      <c r="T1566" s="232">
        <f t="shared" si="90"/>
        <v>0</v>
      </c>
      <c r="U1566" s="224"/>
      <c r="V1566" s="224"/>
      <c r="W1566" s="224"/>
      <c r="X1566" s="224"/>
      <c r="Y1566" s="224"/>
      <c r="Z1566" s="224"/>
      <c r="AA1566" s="224"/>
      <c r="AB1566" s="224"/>
      <c r="AC1566" s="224"/>
      <c r="AD1566" s="224"/>
      <c r="AE1566" s="224"/>
    </row>
    <row r="1567" spans="1:31">
      <c r="A1567" s="222">
        <v>139</v>
      </c>
      <c r="B1567" s="223">
        <v>46154</v>
      </c>
      <c r="C1567" s="224" t="s">
        <v>299</v>
      </c>
      <c r="D1567" s="224">
        <v>32546</v>
      </c>
      <c r="E1567" s="226" t="s">
        <v>346</v>
      </c>
      <c r="F1567" s="225" t="s">
        <v>52</v>
      </c>
      <c r="G1567" s="224" t="s">
        <v>209</v>
      </c>
      <c r="H1567" s="227" t="s">
        <v>68</v>
      </c>
      <c r="I1567" s="228">
        <v>46182</v>
      </c>
      <c r="J1567" s="229">
        <v>0.74840277777777775</v>
      </c>
      <c r="K1567" s="229">
        <v>0.29790509259259257</v>
      </c>
      <c r="L1567" s="229"/>
      <c r="M1567" s="230" t="s">
        <v>210</v>
      </c>
      <c r="N1567" s="231">
        <v>8</v>
      </c>
      <c r="O1567" s="231">
        <v>3</v>
      </c>
      <c r="P1567" s="231">
        <v>2</v>
      </c>
      <c r="Q1567" s="231">
        <v>5</v>
      </c>
      <c r="R1567" s="231"/>
      <c r="S1567" s="231"/>
      <c r="T1567" s="232">
        <f t="shared" si="90"/>
        <v>0</v>
      </c>
      <c r="U1567" s="232"/>
      <c r="V1567" s="224"/>
      <c r="W1567" s="224"/>
      <c r="X1567" s="224"/>
      <c r="Y1567" s="224"/>
      <c r="Z1567" s="224"/>
      <c r="AA1567" s="224"/>
      <c r="AB1567" s="224"/>
      <c r="AC1567" s="224"/>
      <c r="AD1567" s="224"/>
      <c r="AE1567" s="224"/>
    </row>
    <row r="1568" spans="1:31">
      <c r="A1568" s="222">
        <v>140</v>
      </c>
      <c r="B1568" s="223">
        <v>46161</v>
      </c>
      <c r="C1568" s="224" t="s">
        <v>310</v>
      </c>
      <c r="D1568" s="225">
        <v>32222</v>
      </c>
      <c r="E1568" s="226" t="s">
        <v>330</v>
      </c>
      <c r="F1568" s="225" t="s">
        <v>50</v>
      </c>
      <c r="G1568" s="224" t="s">
        <v>209</v>
      </c>
      <c r="H1568" s="227" t="s">
        <v>258</v>
      </c>
      <c r="I1568" s="228">
        <v>46182</v>
      </c>
      <c r="J1568" s="229">
        <v>0.7719907407407407</v>
      </c>
      <c r="K1568" s="229">
        <v>0.17055555555555554</v>
      </c>
      <c r="L1568" s="229"/>
      <c r="M1568" s="230" t="s">
        <v>210</v>
      </c>
      <c r="N1568" s="231">
        <v>8</v>
      </c>
      <c r="O1568" s="231"/>
      <c r="P1568" s="231"/>
      <c r="Q1568" s="231">
        <v>5</v>
      </c>
      <c r="R1568" s="231"/>
      <c r="S1568" s="231"/>
      <c r="T1568" s="232">
        <f t="shared" si="90"/>
        <v>0</v>
      </c>
      <c r="U1568" s="224"/>
      <c r="V1568" s="224"/>
      <c r="W1568" s="224"/>
      <c r="X1568" s="224"/>
      <c r="Y1568" s="224"/>
      <c r="Z1568" s="224"/>
      <c r="AA1568" s="224"/>
      <c r="AB1568" s="224"/>
      <c r="AC1568" s="224"/>
      <c r="AD1568" s="224"/>
      <c r="AE1568" s="224"/>
    </row>
    <row r="1569" spans="1:31">
      <c r="A1569" s="222">
        <v>141</v>
      </c>
      <c r="B1569" s="223">
        <v>45531</v>
      </c>
      <c r="C1569" s="224" t="s">
        <v>66</v>
      </c>
      <c r="D1569" s="225">
        <v>7104</v>
      </c>
      <c r="E1569" s="226" t="s">
        <v>166</v>
      </c>
      <c r="F1569" s="225" t="s">
        <v>52</v>
      </c>
      <c r="G1569" s="224" t="s">
        <v>209</v>
      </c>
      <c r="H1569" s="227" t="s">
        <v>258</v>
      </c>
      <c r="I1569" s="228">
        <v>46182</v>
      </c>
      <c r="J1569" s="229">
        <v>0.76776620370370374</v>
      </c>
      <c r="K1569" s="229">
        <v>0.29237268518518517</v>
      </c>
      <c r="L1569" s="229"/>
      <c r="M1569" s="230" t="s">
        <v>210</v>
      </c>
      <c r="N1569" s="231">
        <v>8</v>
      </c>
      <c r="O1569" s="231">
        <v>3</v>
      </c>
      <c r="P1569" s="231">
        <v>2</v>
      </c>
      <c r="Q1569" s="231">
        <v>5</v>
      </c>
      <c r="R1569" s="231"/>
      <c r="S1569" s="231"/>
      <c r="T1569" s="232">
        <f t="shared" si="90"/>
        <v>0</v>
      </c>
      <c r="U1569" s="224"/>
      <c r="V1569" s="224"/>
      <c r="W1569" s="224"/>
      <c r="X1569" s="224"/>
      <c r="Y1569" s="224"/>
      <c r="Z1569" s="224"/>
      <c r="AA1569" s="224"/>
      <c r="AB1569" s="224"/>
      <c r="AC1569" s="224"/>
      <c r="AD1569" s="224"/>
      <c r="AE1569" s="224"/>
    </row>
    <row r="1570" spans="1:31">
      <c r="A1570" s="222">
        <v>142</v>
      </c>
      <c r="B1570" s="223">
        <v>46161</v>
      </c>
      <c r="C1570" s="224" t="s">
        <v>310</v>
      </c>
      <c r="D1570" s="225">
        <v>32207</v>
      </c>
      <c r="E1570" s="226" t="s">
        <v>331</v>
      </c>
      <c r="F1570" s="225" t="s">
        <v>52</v>
      </c>
      <c r="G1570" s="224" t="s">
        <v>251</v>
      </c>
      <c r="H1570" s="227" t="s">
        <v>333</v>
      </c>
      <c r="I1570" s="228">
        <v>46182</v>
      </c>
      <c r="J1570" s="229">
        <v>0.26148148148148148</v>
      </c>
      <c r="K1570" s="229">
        <v>0.67471064814814818</v>
      </c>
      <c r="L1570" s="229"/>
      <c r="M1570" s="230" t="s">
        <v>211</v>
      </c>
      <c r="N1570" s="231">
        <v>8</v>
      </c>
      <c r="O1570" s="231"/>
      <c r="P1570" s="231"/>
      <c r="Q1570" s="231"/>
      <c r="R1570" s="231"/>
      <c r="S1570" s="231"/>
      <c r="T1570" s="232">
        <f t="shared" si="90"/>
        <v>0</v>
      </c>
      <c r="U1570" s="224"/>
      <c r="V1570" s="224"/>
      <c r="W1570" s="224"/>
      <c r="X1570" s="224"/>
      <c r="Y1570" s="224"/>
      <c r="Z1570" s="224"/>
      <c r="AA1570" s="224"/>
      <c r="AB1570" s="224"/>
      <c r="AC1570" s="224"/>
      <c r="AD1570" s="224"/>
      <c r="AE1570" s="224"/>
    </row>
    <row r="1571" spans="1:31">
      <c r="A1571" s="222">
        <v>143</v>
      </c>
      <c r="B1571" s="223">
        <v>45636</v>
      </c>
      <c r="C1571" s="224" t="s">
        <v>124</v>
      </c>
      <c r="D1571" s="225">
        <v>10234</v>
      </c>
      <c r="E1571" s="226" t="s">
        <v>167</v>
      </c>
      <c r="F1571" s="225" t="s">
        <v>50</v>
      </c>
      <c r="G1571" s="224" t="s">
        <v>209</v>
      </c>
      <c r="H1571" s="227" t="s">
        <v>58</v>
      </c>
      <c r="I1571" s="228">
        <v>46182</v>
      </c>
      <c r="J1571" s="229">
        <v>0.7699421296296296</v>
      </c>
      <c r="K1571" s="229">
        <v>0.29269675925925925</v>
      </c>
      <c r="L1571" s="229"/>
      <c r="M1571" s="230" t="s">
        <v>210</v>
      </c>
      <c r="N1571" s="231">
        <v>8</v>
      </c>
      <c r="O1571" s="231">
        <v>3</v>
      </c>
      <c r="P1571" s="231">
        <v>2</v>
      </c>
      <c r="Q1571" s="231">
        <v>5</v>
      </c>
      <c r="R1571" s="231"/>
      <c r="S1571" s="231"/>
      <c r="T1571" s="232">
        <f t="shared" si="90"/>
        <v>0</v>
      </c>
      <c r="U1571" s="224"/>
      <c r="V1571" s="224"/>
      <c r="W1571" s="224"/>
      <c r="X1571" s="224"/>
      <c r="Y1571" s="224"/>
      <c r="Z1571" s="224"/>
      <c r="AA1571" s="224"/>
      <c r="AB1571" s="224"/>
      <c r="AC1571" s="224"/>
      <c r="AD1571" s="224"/>
      <c r="AE1571" s="224"/>
    </row>
    <row r="1572" spans="1:31">
      <c r="A1572" s="222">
        <v>144</v>
      </c>
      <c r="B1572" s="223">
        <v>46154</v>
      </c>
      <c r="C1572" s="224" t="s">
        <v>299</v>
      </c>
      <c r="D1572" s="224">
        <v>32545</v>
      </c>
      <c r="E1572" s="226" t="s">
        <v>347</v>
      </c>
      <c r="F1572" s="225" t="s">
        <v>54</v>
      </c>
      <c r="G1572" s="224" t="s">
        <v>209</v>
      </c>
      <c r="H1572" s="227" t="s">
        <v>60</v>
      </c>
      <c r="I1572" s="228">
        <v>46182</v>
      </c>
      <c r="J1572" s="229">
        <v>0.76704861111111111</v>
      </c>
      <c r="K1572" s="229">
        <v>0.29247685185185185</v>
      </c>
      <c r="L1572" s="229"/>
      <c r="M1572" s="230" t="s">
        <v>210</v>
      </c>
      <c r="N1572" s="231">
        <v>8</v>
      </c>
      <c r="O1572" s="231">
        <v>3</v>
      </c>
      <c r="P1572" s="231">
        <v>2</v>
      </c>
      <c r="Q1572" s="231">
        <v>5</v>
      </c>
      <c r="R1572" s="231"/>
      <c r="S1572" s="231"/>
      <c r="T1572" s="232">
        <f t="shared" si="90"/>
        <v>0</v>
      </c>
      <c r="U1572" s="232"/>
      <c r="V1572" s="224"/>
      <c r="W1572" s="224"/>
      <c r="X1572" s="224"/>
      <c r="Y1572" s="224"/>
      <c r="Z1572" s="224"/>
      <c r="AA1572" s="224"/>
      <c r="AB1572" s="224"/>
      <c r="AC1572" s="224"/>
      <c r="AD1572" s="224"/>
      <c r="AE1572" s="224"/>
    </row>
    <row r="1573" spans="1:31">
      <c r="A1573" s="222">
        <v>145</v>
      </c>
      <c r="B1573" s="223">
        <v>45783</v>
      </c>
      <c r="C1573" s="224" t="s">
        <v>76</v>
      </c>
      <c r="D1573" s="225">
        <v>12312</v>
      </c>
      <c r="E1573" s="226" t="s">
        <v>168</v>
      </c>
      <c r="F1573" s="225" t="s">
        <v>54</v>
      </c>
      <c r="G1573" s="224" t="s">
        <v>209</v>
      </c>
      <c r="H1573" s="227" t="s">
        <v>290</v>
      </c>
      <c r="I1573" s="228">
        <v>46182</v>
      </c>
      <c r="J1573" s="229">
        <v>0.76237268518518519</v>
      </c>
      <c r="K1573" s="229">
        <v>0.2926273148148148</v>
      </c>
      <c r="L1573" s="229"/>
      <c r="M1573" s="230" t="s">
        <v>210</v>
      </c>
      <c r="N1573" s="231">
        <v>8</v>
      </c>
      <c r="O1573" s="231">
        <v>3</v>
      </c>
      <c r="P1573" s="231">
        <v>2</v>
      </c>
      <c r="Q1573" s="231">
        <v>5</v>
      </c>
      <c r="R1573" s="231"/>
      <c r="S1573" s="231"/>
      <c r="T1573" s="232">
        <f t="shared" si="90"/>
        <v>0</v>
      </c>
      <c r="U1573" s="224"/>
      <c r="V1573" s="224"/>
      <c r="W1573" s="224"/>
      <c r="X1573" s="224"/>
      <c r="Y1573" s="224"/>
      <c r="Z1573" s="224"/>
      <c r="AA1573" s="224"/>
      <c r="AB1573" s="224"/>
      <c r="AC1573" s="224"/>
      <c r="AD1573" s="224"/>
      <c r="AE1573" s="224"/>
    </row>
    <row r="1574" spans="1:31">
      <c r="A1574" s="222">
        <v>146</v>
      </c>
      <c r="B1574" s="223">
        <v>45440</v>
      </c>
      <c r="C1574" s="224" t="s">
        <v>104</v>
      </c>
      <c r="D1574" s="225">
        <v>6321</v>
      </c>
      <c r="E1574" s="226" t="s">
        <v>169</v>
      </c>
      <c r="F1574" s="225" t="s">
        <v>52</v>
      </c>
      <c r="G1574" s="224" t="s">
        <v>251</v>
      </c>
      <c r="H1574" s="227" t="s">
        <v>77</v>
      </c>
      <c r="I1574" s="228">
        <v>46182</v>
      </c>
      <c r="J1574" s="229">
        <v>0.27312500000000001</v>
      </c>
      <c r="K1574" s="229">
        <v>0.80111111111111111</v>
      </c>
      <c r="L1574" s="229"/>
      <c r="M1574" s="230" t="s">
        <v>211</v>
      </c>
      <c r="N1574" s="231">
        <v>8</v>
      </c>
      <c r="O1574" s="231">
        <v>3</v>
      </c>
      <c r="P1574" s="231"/>
      <c r="Q1574" s="231"/>
      <c r="R1574" s="231"/>
      <c r="S1574" s="231"/>
      <c r="T1574" s="232">
        <f t="shared" si="90"/>
        <v>0</v>
      </c>
      <c r="U1574" s="224"/>
      <c r="V1574" s="224"/>
      <c r="W1574" s="224"/>
      <c r="X1574" s="224"/>
      <c r="Y1574" s="224"/>
      <c r="Z1574" s="224"/>
      <c r="AA1574" s="224"/>
      <c r="AB1574" s="224"/>
      <c r="AC1574" s="224"/>
      <c r="AD1574" s="224"/>
      <c r="AE1574" s="224"/>
    </row>
    <row r="1575" spans="1:31">
      <c r="A1575" s="222">
        <v>147</v>
      </c>
      <c r="B1575" s="223">
        <v>45818</v>
      </c>
      <c r="C1575" s="224" t="s">
        <v>90</v>
      </c>
      <c r="D1575" s="225">
        <v>14863</v>
      </c>
      <c r="E1575" s="226" t="s">
        <v>170</v>
      </c>
      <c r="F1575" s="225" t="s">
        <v>54</v>
      </c>
      <c r="G1575" s="224" t="s">
        <v>251</v>
      </c>
      <c r="H1575" s="227" t="s">
        <v>64</v>
      </c>
      <c r="I1575" s="228">
        <v>46182</v>
      </c>
      <c r="J1575" s="229">
        <v>0.27068287037037037</v>
      </c>
      <c r="K1575" s="229">
        <v>0.79263888888888889</v>
      </c>
      <c r="L1575" s="229"/>
      <c r="M1575" s="230" t="s">
        <v>211</v>
      </c>
      <c r="N1575" s="231">
        <v>8</v>
      </c>
      <c r="O1575" s="231">
        <v>3</v>
      </c>
      <c r="P1575" s="231"/>
      <c r="Q1575" s="231"/>
      <c r="R1575" s="231"/>
      <c r="S1575" s="231"/>
      <c r="T1575" s="232">
        <f t="shared" si="90"/>
        <v>0</v>
      </c>
      <c r="U1575" s="224"/>
      <c r="V1575" s="224"/>
      <c r="W1575" s="224"/>
      <c r="X1575" s="224"/>
      <c r="Y1575" s="224"/>
      <c r="Z1575" s="224"/>
      <c r="AA1575" s="224"/>
      <c r="AB1575" s="224"/>
      <c r="AC1575" s="224"/>
      <c r="AD1575" s="224"/>
      <c r="AE1575" s="224"/>
    </row>
    <row r="1576" spans="1:31">
      <c r="A1576" s="222">
        <v>148</v>
      </c>
      <c r="B1576" s="223">
        <v>45972</v>
      </c>
      <c r="C1576" s="224" t="s">
        <v>254</v>
      </c>
      <c r="D1576" s="224">
        <v>31403</v>
      </c>
      <c r="E1576" s="226" t="s">
        <v>256</v>
      </c>
      <c r="F1576" s="225" t="s">
        <v>54</v>
      </c>
      <c r="G1576" s="224" t="s">
        <v>209</v>
      </c>
      <c r="H1576" s="227" t="s">
        <v>60</v>
      </c>
      <c r="I1576" s="228">
        <v>46182</v>
      </c>
      <c r="J1576" s="229">
        <v>0.75739583333333338</v>
      </c>
      <c r="K1576" s="229">
        <v>0.29224537037037035</v>
      </c>
      <c r="L1576" s="229"/>
      <c r="M1576" s="230" t="s">
        <v>210</v>
      </c>
      <c r="N1576" s="231">
        <v>8</v>
      </c>
      <c r="O1576" s="231">
        <v>3</v>
      </c>
      <c r="P1576" s="231">
        <v>2</v>
      </c>
      <c r="Q1576" s="231">
        <v>5</v>
      </c>
      <c r="R1576" s="231"/>
      <c r="S1576" s="231"/>
      <c r="T1576" s="232">
        <f t="shared" si="90"/>
        <v>0</v>
      </c>
      <c r="U1576" s="232"/>
      <c r="V1576" s="224"/>
      <c r="W1576" s="224"/>
      <c r="X1576" s="224"/>
      <c r="Y1576" s="224"/>
      <c r="Z1576" s="224"/>
      <c r="AA1576" s="224"/>
      <c r="AB1576" s="224"/>
      <c r="AC1576" s="224"/>
      <c r="AD1576" s="224"/>
      <c r="AE1576" s="224"/>
    </row>
    <row r="1577" spans="1:31">
      <c r="A1577" s="222">
        <v>149</v>
      </c>
      <c r="B1577" s="223">
        <v>45797</v>
      </c>
      <c r="C1577" s="224" t="s">
        <v>55</v>
      </c>
      <c r="D1577" s="225">
        <v>14740</v>
      </c>
      <c r="E1577" s="226" t="s">
        <v>171</v>
      </c>
      <c r="F1577" s="225" t="s">
        <v>52</v>
      </c>
      <c r="G1577" s="224" t="s">
        <v>251</v>
      </c>
      <c r="H1577" s="227" t="s">
        <v>77</v>
      </c>
      <c r="I1577" s="228">
        <v>46182</v>
      </c>
      <c r="J1577" s="229">
        <v>0.26569444444444446</v>
      </c>
      <c r="K1577" s="229">
        <v>0.80175925925925928</v>
      </c>
      <c r="L1577" s="229"/>
      <c r="M1577" s="230" t="s">
        <v>211</v>
      </c>
      <c r="N1577" s="231">
        <v>8</v>
      </c>
      <c r="O1577" s="231">
        <v>3</v>
      </c>
      <c r="P1577" s="231"/>
      <c r="Q1577" s="231"/>
      <c r="R1577" s="231"/>
      <c r="S1577" s="231"/>
      <c r="T1577" s="232">
        <f t="shared" si="90"/>
        <v>0</v>
      </c>
      <c r="U1577" s="224"/>
      <c r="V1577" s="224"/>
      <c r="W1577" s="224"/>
      <c r="X1577" s="224"/>
      <c r="Y1577" s="224"/>
      <c r="Z1577" s="224"/>
      <c r="AA1577" s="224"/>
      <c r="AB1577" s="224"/>
      <c r="AC1577" s="224"/>
      <c r="AD1577" s="224"/>
      <c r="AE1577" s="224"/>
    </row>
    <row r="1578" spans="1:31">
      <c r="A1578" s="222">
        <v>150</v>
      </c>
      <c r="B1578" s="223">
        <v>45993</v>
      </c>
      <c r="C1578" s="224" t="s">
        <v>259</v>
      </c>
      <c r="D1578" s="225">
        <v>31089</v>
      </c>
      <c r="E1578" s="226" t="s">
        <v>265</v>
      </c>
      <c r="F1578" s="225" t="s">
        <v>52</v>
      </c>
      <c r="G1578" s="224" t="s">
        <v>251</v>
      </c>
      <c r="H1578" s="227" t="s">
        <v>77</v>
      </c>
      <c r="I1578" s="228">
        <v>46182</v>
      </c>
      <c r="J1578" s="229">
        <v>0.245</v>
      </c>
      <c r="K1578" s="229">
        <v>0.66974537037037041</v>
      </c>
      <c r="L1578" s="229"/>
      <c r="M1578" s="230" t="s">
        <v>211</v>
      </c>
      <c r="N1578" s="231">
        <v>8</v>
      </c>
      <c r="O1578" s="231"/>
      <c r="P1578" s="231"/>
      <c r="Q1578" s="231"/>
      <c r="R1578" s="231"/>
      <c r="S1578" s="231"/>
      <c r="T1578" s="232">
        <f t="shared" si="90"/>
        <v>0</v>
      </c>
      <c r="U1578" s="224"/>
      <c r="V1578" s="224"/>
      <c r="W1578" s="224"/>
      <c r="X1578" s="224"/>
      <c r="Y1578" s="224"/>
      <c r="Z1578" s="224"/>
      <c r="AA1578" s="224"/>
      <c r="AB1578" s="224"/>
      <c r="AC1578" s="224"/>
      <c r="AD1578" s="224"/>
      <c r="AE1578" s="224"/>
    </row>
    <row r="1579" spans="1:31">
      <c r="A1579" s="222">
        <v>151</v>
      </c>
      <c r="B1579" s="223">
        <v>46175</v>
      </c>
      <c r="C1579" s="224" t="s">
        <v>348</v>
      </c>
      <c r="D1579" s="225">
        <v>32300</v>
      </c>
      <c r="E1579" s="226" t="s">
        <v>349</v>
      </c>
      <c r="F1579" s="225" t="s">
        <v>50</v>
      </c>
      <c r="G1579" s="224" t="s">
        <v>212</v>
      </c>
      <c r="H1579" s="227" t="s">
        <v>215</v>
      </c>
      <c r="I1579" s="228">
        <v>46182</v>
      </c>
      <c r="J1579" s="229">
        <v>0.24936342592592592</v>
      </c>
      <c r="K1579" s="229">
        <v>0.67439814814814814</v>
      </c>
      <c r="L1579" s="229"/>
      <c r="M1579" s="230" t="s">
        <v>212</v>
      </c>
      <c r="N1579" s="231">
        <v>8</v>
      </c>
      <c r="O1579" s="231"/>
      <c r="P1579" s="231"/>
      <c r="Q1579" s="231"/>
      <c r="R1579" s="231"/>
      <c r="S1579" s="231"/>
      <c r="T1579" s="232">
        <f t="shared" si="90"/>
        <v>0</v>
      </c>
      <c r="U1579" s="224"/>
      <c r="V1579" s="224"/>
      <c r="W1579" s="224"/>
      <c r="X1579" s="224"/>
      <c r="Y1579" s="224"/>
      <c r="Z1579" s="224"/>
      <c r="AA1579" s="224"/>
      <c r="AB1579" s="224"/>
      <c r="AC1579" s="224"/>
      <c r="AD1579" s="224"/>
      <c r="AE1579" s="224"/>
    </row>
    <row r="1580" spans="1:31">
      <c r="A1580" s="222">
        <v>152</v>
      </c>
      <c r="B1580" s="223">
        <v>46175</v>
      </c>
      <c r="C1580" s="224" t="s">
        <v>348</v>
      </c>
      <c r="D1580" s="225">
        <v>32255</v>
      </c>
      <c r="E1580" s="226" t="s">
        <v>350</v>
      </c>
      <c r="F1580" s="225" t="s">
        <v>50</v>
      </c>
      <c r="G1580" s="224" t="s">
        <v>209</v>
      </c>
      <c r="H1580" s="227" t="s">
        <v>258</v>
      </c>
      <c r="I1580" s="228">
        <v>46182</v>
      </c>
      <c r="J1580" s="229">
        <v>0.78178240740740745</v>
      </c>
      <c r="K1580" s="229">
        <v>0.29240740740740739</v>
      </c>
      <c r="L1580" s="229"/>
      <c r="M1580" s="230" t="s">
        <v>210</v>
      </c>
      <c r="N1580" s="231">
        <v>8</v>
      </c>
      <c r="O1580" s="231">
        <v>3</v>
      </c>
      <c r="P1580" s="231">
        <v>2</v>
      </c>
      <c r="Q1580" s="231">
        <v>5</v>
      </c>
      <c r="R1580" s="231"/>
      <c r="S1580" s="231"/>
      <c r="T1580" s="232">
        <f t="shared" si="90"/>
        <v>0</v>
      </c>
      <c r="U1580" s="224"/>
      <c r="V1580" s="224"/>
      <c r="W1580" s="224"/>
      <c r="X1580" s="224"/>
      <c r="Y1580" s="224"/>
      <c r="Z1580" s="224"/>
      <c r="AA1580" s="224"/>
      <c r="AB1580" s="224"/>
      <c r="AC1580" s="224"/>
      <c r="AD1580" s="224"/>
      <c r="AE1580" s="224"/>
    </row>
    <row r="1581" spans="1:31">
      <c r="A1581" s="222">
        <v>153</v>
      </c>
      <c r="B1581" s="223">
        <v>46175</v>
      </c>
      <c r="C1581" s="224" t="s">
        <v>348</v>
      </c>
      <c r="D1581" s="225">
        <v>32281</v>
      </c>
      <c r="E1581" s="226" t="s">
        <v>351</v>
      </c>
      <c r="F1581" s="225" t="s">
        <v>50</v>
      </c>
      <c r="G1581" s="224" t="s">
        <v>212</v>
      </c>
      <c r="H1581" s="227" t="s">
        <v>215</v>
      </c>
      <c r="I1581" s="228">
        <v>46182</v>
      </c>
      <c r="J1581" s="229">
        <v>0.26628472222222221</v>
      </c>
      <c r="K1581" s="229">
        <v>0.67221064814814813</v>
      </c>
      <c r="L1581" s="229"/>
      <c r="M1581" s="230" t="s">
        <v>212</v>
      </c>
      <c r="N1581" s="231">
        <v>8</v>
      </c>
      <c r="O1581" s="231"/>
      <c r="P1581" s="231"/>
      <c r="Q1581" s="231"/>
      <c r="R1581" s="231"/>
      <c r="S1581" s="231"/>
      <c r="T1581" s="232">
        <f t="shared" si="90"/>
        <v>0</v>
      </c>
      <c r="U1581" s="224"/>
      <c r="V1581" s="224"/>
      <c r="W1581" s="224"/>
      <c r="X1581" s="224"/>
      <c r="Y1581" s="224"/>
      <c r="Z1581" s="224"/>
      <c r="AA1581" s="224"/>
      <c r="AB1581" s="224"/>
      <c r="AC1581" s="224"/>
      <c r="AD1581" s="224"/>
      <c r="AE1581" s="224"/>
    </row>
    <row r="1582" spans="1:31">
      <c r="A1582" s="222">
        <v>154</v>
      </c>
      <c r="B1582" s="223">
        <v>46175</v>
      </c>
      <c r="C1582" s="224" t="s">
        <v>348</v>
      </c>
      <c r="D1582" s="225">
        <v>32279</v>
      </c>
      <c r="E1582" s="226" t="s">
        <v>352</v>
      </c>
      <c r="F1582" s="225" t="s">
        <v>50</v>
      </c>
      <c r="G1582" s="224" t="s">
        <v>212</v>
      </c>
      <c r="H1582" s="227" t="s">
        <v>215</v>
      </c>
      <c r="I1582" s="228">
        <v>46182</v>
      </c>
      <c r="J1582" s="229">
        <v>0.2552314814814815</v>
      </c>
      <c r="K1582" s="229">
        <v>0.67145833333333338</v>
      </c>
      <c r="L1582" s="229"/>
      <c r="M1582" s="230" t="s">
        <v>212</v>
      </c>
      <c r="N1582" s="231">
        <v>8</v>
      </c>
      <c r="O1582" s="231"/>
      <c r="P1582" s="231"/>
      <c r="Q1582" s="231"/>
      <c r="R1582" s="231"/>
      <c r="S1582" s="231"/>
      <c r="T1582" s="232">
        <f t="shared" si="90"/>
        <v>0</v>
      </c>
      <c r="U1582" s="224"/>
      <c r="V1582" s="224"/>
      <c r="W1582" s="224"/>
      <c r="X1582" s="224"/>
      <c r="Y1582" s="224"/>
      <c r="Z1582" s="224"/>
      <c r="AA1582" s="224"/>
      <c r="AB1582" s="224"/>
      <c r="AC1582" s="224"/>
      <c r="AD1582" s="224"/>
      <c r="AE1582" s="224"/>
    </row>
    <row r="1583" spans="1:31">
      <c r="A1583" s="222">
        <v>155</v>
      </c>
      <c r="B1583" s="223">
        <v>46175</v>
      </c>
      <c r="C1583" s="224" t="s">
        <v>348</v>
      </c>
      <c r="D1583" s="225">
        <v>32294</v>
      </c>
      <c r="E1583" s="226" t="s">
        <v>353</v>
      </c>
      <c r="F1583" s="225" t="s">
        <v>50</v>
      </c>
      <c r="G1583" s="224" t="s">
        <v>212</v>
      </c>
      <c r="H1583" s="227" t="s">
        <v>215</v>
      </c>
      <c r="I1583" s="228">
        <v>46182</v>
      </c>
      <c r="J1583" s="229">
        <v>0.26262731481481483</v>
      </c>
      <c r="K1583" s="229">
        <v>0.67281250000000004</v>
      </c>
      <c r="L1583" s="229"/>
      <c r="M1583" s="230" t="s">
        <v>212</v>
      </c>
      <c r="N1583" s="231">
        <v>8</v>
      </c>
      <c r="O1583" s="231"/>
      <c r="P1583" s="231"/>
      <c r="Q1583" s="231"/>
      <c r="R1583" s="231"/>
      <c r="S1583" s="231"/>
      <c r="T1583" s="232">
        <f t="shared" si="90"/>
        <v>0</v>
      </c>
      <c r="U1583" s="224"/>
      <c r="V1583" s="224"/>
      <c r="W1583" s="224"/>
      <c r="X1583" s="224"/>
      <c r="Y1583" s="224"/>
      <c r="Z1583" s="224"/>
      <c r="AA1583" s="224"/>
      <c r="AB1583" s="224"/>
      <c r="AC1583" s="224"/>
      <c r="AD1583" s="224"/>
      <c r="AE1583" s="224"/>
    </row>
    <row r="1584" spans="1:31">
      <c r="A1584" s="222">
        <v>156</v>
      </c>
      <c r="B1584" s="223">
        <v>46175</v>
      </c>
      <c r="C1584" s="224" t="s">
        <v>348</v>
      </c>
      <c r="D1584" s="225">
        <v>32277</v>
      </c>
      <c r="E1584" s="226" t="s">
        <v>354</v>
      </c>
      <c r="F1584" s="225" t="s">
        <v>50</v>
      </c>
      <c r="G1584" s="224" t="s">
        <v>212</v>
      </c>
      <c r="H1584" s="227" t="s">
        <v>215</v>
      </c>
      <c r="I1584" s="228">
        <v>46182</v>
      </c>
      <c r="J1584" s="229">
        <v>0.26403935185185184</v>
      </c>
      <c r="K1584" s="229">
        <v>0.6732407407407407</v>
      </c>
      <c r="L1584" s="229"/>
      <c r="M1584" s="230" t="s">
        <v>212</v>
      </c>
      <c r="N1584" s="231">
        <v>8</v>
      </c>
      <c r="O1584" s="231"/>
      <c r="P1584" s="231"/>
      <c r="Q1584" s="231"/>
      <c r="R1584" s="231"/>
      <c r="S1584" s="231"/>
      <c r="T1584" s="232">
        <f t="shared" si="90"/>
        <v>0</v>
      </c>
      <c r="U1584" s="224"/>
      <c r="V1584" s="224"/>
      <c r="W1584" s="224"/>
      <c r="X1584" s="224"/>
      <c r="Y1584" s="224"/>
      <c r="Z1584" s="224"/>
      <c r="AA1584" s="224"/>
      <c r="AB1584" s="224"/>
      <c r="AC1584" s="224"/>
      <c r="AD1584" s="224"/>
      <c r="AE1584" s="224"/>
    </row>
    <row r="1585" spans="1:31">
      <c r="A1585" s="222">
        <v>157</v>
      </c>
      <c r="B1585" s="223">
        <v>46175</v>
      </c>
      <c r="C1585" s="224" t="s">
        <v>348</v>
      </c>
      <c r="D1585" s="225">
        <v>32307</v>
      </c>
      <c r="E1585" s="226" t="s">
        <v>355</v>
      </c>
      <c r="F1585" s="225" t="s">
        <v>52</v>
      </c>
      <c r="G1585" s="224" t="s">
        <v>209</v>
      </c>
      <c r="H1585" s="227" t="s">
        <v>68</v>
      </c>
      <c r="I1585" s="228">
        <v>46182</v>
      </c>
      <c r="J1585" s="229">
        <v>0.78158564814814813</v>
      </c>
      <c r="K1585" s="229">
        <v>0.16942129629629629</v>
      </c>
      <c r="L1585" s="229"/>
      <c r="M1585" s="230" t="s">
        <v>210</v>
      </c>
      <c r="N1585" s="231">
        <v>8</v>
      </c>
      <c r="O1585" s="231"/>
      <c r="P1585" s="231"/>
      <c r="Q1585" s="231">
        <v>5</v>
      </c>
      <c r="R1585" s="231"/>
      <c r="S1585" s="231"/>
      <c r="T1585" s="232">
        <f t="shared" si="90"/>
        <v>0</v>
      </c>
      <c r="U1585" s="224"/>
      <c r="V1585" s="224"/>
      <c r="W1585" s="224"/>
      <c r="X1585" s="224"/>
      <c r="Y1585" s="224"/>
      <c r="Z1585" s="224"/>
      <c r="AA1585" s="224"/>
      <c r="AB1585" s="224"/>
      <c r="AC1585" s="224"/>
      <c r="AD1585" s="224"/>
      <c r="AE1585" s="224"/>
    </row>
    <row r="1586" spans="1:31">
      <c r="A1586" s="222">
        <v>158</v>
      </c>
      <c r="B1586" s="223">
        <v>46175</v>
      </c>
      <c r="C1586" s="224" t="s">
        <v>348</v>
      </c>
      <c r="D1586" s="225">
        <v>32283</v>
      </c>
      <c r="E1586" s="226" t="s">
        <v>356</v>
      </c>
      <c r="F1586" s="225" t="s">
        <v>50</v>
      </c>
      <c r="G1586" s="224" t="s">
        <v>212</v>
      </c>
      <c r="H1586" s="227" t="s">
        <v>215</v>
      </c>
      <c r="I1586" s="228">
        <v>46182</v>
      </c>
      <c r="J1586" s="229">
        <v>0.2575115740740741</v>
      </c>
      <c r="K1586" s="229">
        <v>0.67158564814814814</v>
      </c>
      <c r="L1586" s="229"/>
      <c r="M1586" s="230" t="s">
        <v>212</v>
      </c>
      <c r="N1586" s="231">
        <v>8</v>
      </c>
      <c r="O1586" s="231"/>
      <c r="P1586" s="231"/>
      <c r="Q1586" s="231"/>
      <c r="R1586" s="231"/>
      <c r="S1586" s="231"/>
      <c r="T1586" s="232">
        <f t="shared" si="90"/>
        <v>0</v>
      </c>
      <c r="U1586" s="224"/>
      <c r="V1586" s="224"/>
      <c r="W1586" s="224"/>
      <c r="X1586" s="224"/>
      <c r="Y1586" s="224"/>
      <c r="Z1586" s="224"/>
      <c r="AA1586" s="224"/>
      <c r="AB1586" s="224"/>
      <c r="AC1586" s="224"/>
      <c r="AD1586" s="224"/>
      <c r="AE1586" s="224"/>
    </row>
    <row r="1587" spans="1:31">
      <c r="A1587" s="222">
        <v>159</v>
      </c>
      <c r="B1587" s="223">
        <v>46175</v>
      </c>
      <c r="C1587" s="224" t="s">
        <v>348</v>
      </c>
      <c r="D1587" s="225">
        <v>32293</v>
      </c>
      <c r="E1587" s="226" t="s">
        <v>357</v>
      </c>
      <c r="F1587" s="225" t="s">
        <v>50</v>
      </c>
      <c r="G1587" s="224" t="s">
        <v>209</v>
      </c>
      <c r="H1587" s="227" t="s">
        <v>258</v>
      </c>
      <c r="I1587" s="228">
        <v>46182</v>
      </c>
      <c r="J1587" s="229">
        <v>0.78024305555555551</v>
      </c>
      <c r="K1587" s="229">
        <v>0.17046296296296296</v>
      </c>
      <c r="L1587" s="229"/>
      <c r="M1587" s="230" t="s">
        <v>210</v>
      </c>
      <c r="N1587" s="231">
        <v>8</v>
      </c>
      <c r="O1587" s="231"/>
      <c r="P1587" s="231"/>
      <c r="Q1587" s="231">
        <v>5</v>
      </c>
      <c r="R1587" s="231"/>
      <c r="S1587" s="231"/>
      <c r="T1587" s="232">
        <f t="shared" si="90"/>
        <v>0</v>
      </c>
      <c r="U1587" s="224"/>
      <c r="V1587" s="224"/>
      <c r="W1587" s="224"/>
      <c r="X1587" s="224"/>
      <c r="Y1587" s="224"/>
      <c r="Z1587" s="224"/>
      <c r="AA1587" s="224"/>
      <c r="AB1587" s="224"/>
      <c r="AC1587" s="224"/>
      <c r="AD1587" s="224"/>
      <c r="AE1587" s="224"/>
    </row>
    <row r="1588" spans="1:31">
      <c r="A1588" s="222">
        <v>160</v>
      </c>
      <c r="B1588" s="223">
        <v>46175</v>
      </c>
      <c r="C1588" s="224" t="s">
        <v>348</v>
      </c>
      <c r="D1588" s="225">
        <v>32286</v>
      </c>
      <c r="E1588" s="226" t="s">
        <v>358</v>
      </c>
      <c r="F1588" s="225" t="s">
        <v>50</v>
      </c>
      <c r="G1588" s="224" t="s">
        <v>212</v>
      </c>
      <c r="H1588" s="227" t="s">
        <v>215</v>
      </c>
      <c r="I1588" s="228">
        <v>46182</v>
      </c>
      <c r="J1588" s="229">
        <v>0.26278935185185187</v>
      </c>
      <c r="K1588" s="229">
        <v>0.67248842592592595</v>
      </c>
      <c r="L1588" s="229"/>
      <c r="M1588" s="230" t="s">
        <v>212</v>
      </c>
      <c r="N1588" s="231">
        <v>8</v>
      </c>
      <c r="O1588" s="231"/>
      <c r="P1588" s="231"/>
      <c r="Q1588" s="231"/>
      <c r="R1588" s="231"/>
      <c r="S1588" s="231"/>
      <c r="T1588" s="232">
        <f t="shared" si="90"/>
        <v>0</v>
      </c>
      <c r="U1588" s="224"/>
      <c r="V1588" s="224"/>
      <c r="W1588" s="224"/>
      <c r="X1588" s="224"/>
      <c r="Y1588" s="224"/>
      <c r="Z1588" s="224"/>
      <c r="AA1588" s="224"/>
      <c r="AB1588" s="224"/>
      <c r="AC1588" s="224"/>
      <c r="AD1588" s="224"/>
      <c r="AE1588" s="224"/>
    </row>
    <row r="1589" spans="1:31">
      <c r="A1589" s="222">
        <v>161</v>
      </c>
      <c r="B1589" s="223">
        <v>46175</v>
      </c>
      <c r="C1589" s="224" t="s">
        <v>348</v>
      </c>
      <c r="D1589" s="225">
        <v>32292</v>
      </c>
      <c r="E1589" s="226" t="s">
        <v>359</v>
      </c>
      <c r="F1589" s="225" t="s">
        <v>50</v>
      </c>
      <c r="G1589" s="224" t="s">
        <v>212</v>
      </c>
      <c r="H1589" s="227" t="s">
        <v>215</v>
      </c>
      <c r="I1589" s="228">
        <v>46182</v>
      </c>
      <c r="J1589" s="229">
        <v>0.26254629629629628</v>
      </c>
      <c r="K1589" s="229">
        <v>0.67060185185185184</v>
      </c>
      <c r="L1589" s="229"/>
      <c r="M1589" s="230" t="s">
        <v>212</v>
      </c>
      <c r="N1589" s="231">
        <v>8</v>
      </c>
      <c r="O1589" s="231"/>
      <c r="P1589" s="231"/>
      <c r="Q1589" s="231"/>
      <c r="R1589" s="231"/>
      <c r="S1589" s="231"/>
      <c r="T1589" s="232">
        <f t="shared" si="90"/>
        <v>0</v>
      </c>
      <c r="U1589" s="224"/>
      <c r="V1589" s="224"/>
      <c r="W1589" s="224"/>
      <c r="X1589" s="224"/>
      <c r="Y1589" s="224"/>
      <c r="Z1589" s="224"/>
      <c r="AA1589" s="224"/>
      <c r="AB1589" s="224"/>
      <c r="AC1589" s="224"/>
      <c r="AD1589" s="224"/>
      <c r="AE1589" s="224"/>
    </row>
    <row r="1590" spans="1:31">
      <c r="A1590" s="222">
        <v>162</v>
      </c>
      <c r="B1590" s="223">
        <v>46175</v>
      </c>
      <c r="C1590" s="224" t="s">
        <v>348</v>
      </c>
      <c r="D1590" s="225">
        <v>32278</v>
      </c>
      <c r="E1590" s="226" t="s">
        <v>360</v>
      </c>
      <c r="F1590" s="225" t="s">
        <v>50</v>
      </c>
      <c r="G1590" s="224" t="s">
        <v>209</v>
      </c>
      <c r="H1590" s="227" t="s">
        <v>258</v>
      </c>
      <c r="I1590" s="228">
        <v>46182</v>
      </c>
      <c r="J1590" s="229">
        <v>0.78170138888888885</v>
      </c>
      <c r="K1590" s="229">
        <v>0.16864583333333333</v>
      </c>
      <c r="L1590" s="229"/>
      <c r="M1590" s="230" t="s">
        <v>210</v>
      </c>
      <c r="N1590" s="231">
        <v>8</v>
      </c>
      <c r="O1590" s="231"/>
      <c r="P1590" s="231"/>
      <c r="Q1590" s="231">
        <v>5</v>
      </c>
      <c r="R1590" s="231"/>
      <c r="S1590" s="231"/>
      <c r="T1590" s="232">
        <f t="shared" si="90"/>
        <v>0</v>
      </c>
      <c r="U1590" s="224"/>
      <c r="V1590" s="224"/>
      <c r="W1590" s="224"/>
      <c r="X1590" s="224"/>
      <c r="Y1590" s="224"/>
      <c r="Z1590" s="224"/>
      <c r="AA1590" s="224"/>
      <c r="AB1590" s="224"/>
      <c r="AC1590" s="224"/>
      <c r="AD1590" s="224"/>
      <c r="AE1590" s="224"/>
    </row>
    <row r="1591" spans="1:31">
      <c r="A1591" s="222">
        <v>163</v>
      </c>
      <c r="B1591" s="223">
        <v>46175</v>
      </c>
      <c r="C1591" s="224" t="s">
        <v>348</v>
      </c>
      <c r="D1591" s="225">
        <v>32287</v>
      </c>
      <c r="E1591" s="226" t="s">
        <v>361</v>
      </c>
      <c r="F1591" s="225" t="s">
        <v>50</v>
      </c>
      <c r="G1591" s="224" t="s">
        <v>212</v>
      </c>
      <c r="H1591" s="227" t="s">
        <v>215</v>
      </c>
      <c r="I1591" s="228">
        <v>46182</v>
      </c>
      <c r="J1591" s="229">
        <v>0.24258101851851852</v>
      </c>
      <c r="K1591" s="229">
        <v>0.67241898148148149</v>
      </c>
      <c r="L1591" s="229"/>
      <c r="M1591" s="230" t="s">
        <v>212</v>
      </c>
      <c r="N1591" s="231">
        <v>8</v>
      </c>
      <c r="O1591" s="231"/>
      <c r="P1591" s="231"/>
      <c r="Q1591" s="231"/>
      <c r="R1591" s="231"/>
      <c r="S1591" s="231"/>
      <c r="T1591" s="232">
        <f t="shared" si="90"/>
        <v>0</v>
      </c>
      <c r="U1591" s="224"/>
      <c r="V1591" s="224"/>
      <c r="W1591" s="224"/>
      <c r="X1591" s="224"/>
      <c r="Y1591" s="224"/>
      <c r="Z1591" s="224"/>
      <c r="AA1591" s="224"/>
      <c r="AB1591" s="224"/>
      <c r="AC1591" s="224"/>
      <c r="AD1591" s="224"/>
      <c r="AE1591" s="224"/>
    </row>
    <row r="1592" spans="1:31">
      <c r="A1592" s="222">
        <v>164</v>
      </c>
      <c r="B1592" s="223">
        <v>46175</v>
      </c>
      <c r="C1592" s="224" t="s">
        <v>348</v>
      </c>
      <c r="D1592" s="225">
        <v>32298</v>
      </c>
      <c r="E1592" s="226" t="s">
        <v>362</v>
      </c>
      <c r="F1592" s="225" t="s">
        <v>50</v>
      </c>
      <c r="G1592" s="224" t="s">
        <v>212</v>
      </c>
      <c r="H1592" s="227" t="s">
        <v>215</v>
      </c>
      <c r="I1592" s="228">
        <v>46182</v>
      </c>
      <c r="J1592" s="229">
        <v>0.26622685185185185</v>
      </c>
      <c r="K1592" s="229">
        <v>0.67299768518518521</v>
      </c>
      <c r="L1592" s="229"/>
      <c r="M1592" s="230" t="s">
        <v>212</v>
      </c>
      <c r="N1592" s="231">
        <v>8</v>
      </c>
      <c r="O1592" s="231"/>
      <c r="P1592" s="231"/>
      <c r="Q1592" s="231"/>
      <c r="R1592" s="231"/>
      <c r="S1592" s="231"/>
      <c r="T1592" s="232">
        <f t="shared" si="90"/>
        <v>0</v>
      </c>
      <c r="U1592" s="224"/>
      <c r="V1592" s="224"/>
      <c r="W1592" s="224"/>
      <c r="X1592" s="224"/>
      <c r="Y1592" s="224"/>
      <c r="Z1592" s="224"/>
      <c r="AA1592" s="224"/>
      <c r="AB1592" s="224"/>
      <c r="AC1592" s="224"/>
      <c r="AD1592" s="224"/>
      <c r="AE1592" s="224"/>
    </row>
    <row r="1593" spans="1:31">
      <c r="A1593" s="222">
        <v>165</v>
      </c>
      <c r="B1593" s="223">
        <v>46175</v>
      </c>
      <c r="C1593" s="224" t="s">
        <v>348</v>
      </c>
      <c r="D1593" s="225">
        <v>32285</v>
      </c>
      <c r="E1593" s="226" t="s">
        <v>378</v>
      </c>
      <c r="F1593" s="225" t="s">
        <v>50</v>
      </c>
      <c r="G1593" s="224" t="s">
        <v>212</v>
      </c>
      <c r="H1593" s="227" t="s">
        <v>215</v>
      </c>
      <c r="I1593" s="228">
        <v>46182</v>
      </c>
      <c r="J1593" s="229">
        <v>0.25513888888888892</v>
      </c>
      <c r="K1593" s="229">
        <v>0.67234953703703704</v>
      </c>
      <c r="L1593" s="229"/>
      <c r="M1593" s="230" t="s">
        <v>212</v>
      </c>
      <c r="N1593" s="231">
        <v>8</v>
      </c>
      <c r="O1593" s="231"/>
      <c r="P1593" s="231"/>
      <c r="Q1593" s="231"/>
      <c r="R1593" s="231"/>
      <c r="S1593" s="231"/>
      <c r="T1593" s="232">
        <f t="shared" si="90"/>
        <v>0</v>
      </c>
      <c r="U1593" s="224"/>
      <c r="V1593" s="224"/>
      <c r="W1593" s="224"/>
      <c r="X1593" s="224"/>
      <c r="Y1593" s="224"/>
      <c r="Z1593" s="224"/>
      <c r="AA1593" s="224"/>
      <c r="AB1593" s="224"/>
      <c r="AC1593" s="224"/>
      <c r="AD1593" s="224"/>
      <c r="AE1593" s="224"/>
    </row>
    <row r="1594" spans="1:31">
      <c r="A1594" s="222">
        <v>166</v>
      </c>
      <c r="B1594" s="223">
        <v>46175</v>
      </c>
      <c r="C1594" s="224" t="s">
        <v>348</v>
      </c>
      <c r="D1594" s="225">
        <v>32289</v>
      </c>
      <c r="E1594" s="226" t="s">
        <v>363</v>
      </c>
      <c r="F1594" s="225" t="s">
        <v>50</v>
      </c>
      <c r="G1594" s="224" t="s">
        <v>212</v>
      </c>
      <c r="H1594" s="227" t="s">
        <v>215</v>
      </c>
      <c r="I1594" s="228">
        <v>46182</v>
      </c>
      <c r="J1594" s="229">
        <v>0.26171296296296298</v>
      </c>
      <c r="K1594" s="229">
        <v>0.66984953703703709</v>
      </c>
      <c r="L1594" s="229"/>
      <c r="M1594" s="230" t="s">
        <v>212</v>
      </c>
      <c r="N1594" s="231">
        <v>8</v>
      </c>
      <c r="O1594" s="231"/>
      <c r="P1594" s="231"/>
      <c r="Q1594" s="231"/>
      <c r="R1594" s="231"/>
      <c r="S1594" s="231"/>
      <c r="T1594" s="232">
        <f t="shared" si="90"/>
        <v>0</v>
      </c>
      <c r="U1594" s="224"/>
      <c r="V1594" s="224"/>
      <c r="W1594" s="224"/>
      <c r="X1594" s="224"/>
      <c r="Y1594" s="224"/>
      <c r="Z1594" s="224"/>
      <c r="AA1594" s="224"/>
      <c r="AB1594" s="224"/>
      <c r="AC1594" s="224"/>
      <c r="AD1594" s="224"/>
      <c r="AE1594" s="224"/>
    </row>
    <row r="1595" spans="1:31">
      <c r="A1595" s="222">
        <v>167</v>
      </c>
      <c r="B1595" s="223">
        <v>46175</v>
      </c>
      <c r="C1595" s="224" t="s">
        <v>348</v>
      </c>
      <c r="D1595" s="225">
        <v>32280</v>
      </c>
      <c r="E1595" s="226" t="s">
        <v>364</v>
      </c>
      <c r="F1595" s="225" t="s">
        <v>50</v>
      </c>
      <c r="G1595" s="224" t="s">
        <v>212</v>
      </c>
      <c r="H1595" s="227" t="s">
        <v>215</v>
      </c>
      <c r="I1595" s="228">
        <v>46182</v>
      </c>
      <c r="J1595" s="229">
        <v>0.26296296296296295</v>
      </c>
      <c r="K1595" s="229">
        <v>0.67667824074074079</v>
      </c>
      <c r="L1595" s="229"/>
      <c r="M1595" s="230" t="s">
        <v>212</v>
      </c>
      <c r="N1595" s="231">
        <v>8</v>
      </c>
      <c r="O1595" s="231"/>
      <c r="P1595" s="231"/>
      <c r="Q1595" s="231"/>
      <c r="R1595" s="231"/>
      <c r="S1595" s="231"/>
      <c r="T1595" s="232">
        <f t="shared" si="90"/>
        <v>0</v>
      </c>
      <c r="U1595" s="224"/>
      <c r="V1595" s="224"/>
      <c r="W1595" s="224"/>
      <c r="X1595" s="224"/>
      <c r="Y1595" s="224"/>
      <c r="Z1595" s="224"/>
      <c r="AA1595" s="224"/>
      <c r="AB1595" s="224"/>
      <c r="AC1595" s="224"/>
      <c r="AD1595" s="224"/>
      <c r="AE1595" s="224"/>
    </row>
    <row r="1596" spans="1:31">
      <c r="A1596" s="222">
        <v>168</v>
      </c>
      <c r="B1596" s="223">
        <v>46175</v>
      </c>
      <c r="C1596" s="224" t="s">
        <v>348</v>
      </c>
      <c r="D1596" s="225">
        <v>32276</v>
      </c>
      <c r="E1596" s="226" t="s">
        <v>365</v>
      </c>
      <c r="F1596" s="225" t="s">
        <v>50</v>
      </c>
      <c r="G1596" s="224" t="s">
        <v>212</v>
      </c>
      <c r="H1596" s="227" t="s">
        <v>215</v>
      </c>
      <c r="I1596" s="228">
        <v>46182</v>
      </c>
      <c r="J1596" s="229">
        <v>0.2522800925925926</v>
      </c>
      <c r="K1596" s="229">
        <v>0.67267361111111112</v>
      </c>
      <c r="L1596" s="229"/>
      <c r="M1596" s="230" t="s">
        <v>212</v>
      </c>
      <c r="N1596" s="231">
        <v>8</v>
      </c>
      <c r="O1596" s="231"/>
      <c r="P1596" s="231"/>
      <c r="Q1596" s="231"/>
      <c r="R1596" s="231"/>
      <c r="S1596" s="231"/>
      <c r="T1596" s="232">
        <f t="shared" si="90"/>
        <v>0</v>
      </c>
      <c r="U1596" s="224"/>
      <c r="V1596" s="224"/>
      <c r="W1596" s="224"/>
      <c r="X1596" s="224"/>
      <c r="Y1596" s="224"/>
      <c r="Z1596" s="224"/>
      <c r="AA1596" s="224"/>
      <c r="AB1596" s="224"/>
      <c r="AC1596" s="224"/>
      <c r="AD1596" s="224"/>
      <c r="AE1596" s="224"/>
    </row>
    <row r="1597" spans="1:31">
      <c r="A1597" s="222">
        <v>169</v>
      </c>
      <c r="B1597" s="223">
        <v>46175</v>
      </c>
      <c r="C1597" s="224" t="s">
        <v>348</v>
      </c>
      <c r="D1597" s="225">
        <v>32295</v>
      </c>
      <c r="E1597" s="226" t="s">
        <v>367</v>
      </c>
      <c r="F1597" s="225" t="s">
        <v>50</v>
      </c>
      <c r="G1597" s="224" t="s">
        <v>212</v>
      </c>
      <c r="H1597" s="227" t="s">
        <v>215</v>
      </c>
      <c r="I1597" s="228">
        <v>46182</v>
      </c>
      <c r="J1597" s="229">
        <v>0.26384259259259257</v>
      </c>
      <c r="K1597" s="229">
        <v>0.67137731481481477</v>
      </c>
      <c r="L1597" s="229"/>
      <c r="M1597" s="230" t="s">
        <v>212</v>
      </c>
      <c r="N1597" s="231">
        <v>8</v>
      </c>
      <c r="O1597" s="231"/>
      <c r="P1597" s="231"/>
      <c r="Q1597" s="231"/>
      <c r="R1597" s="231"/>
      <c r="S1597" s="231"/>
      <c r="T1597" s="232">
        <f t="shared" si="90"/>
        <v>0</v>
      </c>
      <c r="U1597" s="224"/>
      <c r="V1597" s="224"/>
      <c r="W1597" s="224"/>
      <c r="X1597" s="224"/>
      <c r="Y1597" s="224"/>
      <c r="Z1597" s="224"/>
      <c r="AA1597" s="224"/>
      <c r="AB1597" s="224"/>
      <c r="AC1597" s="224"/>
      <c r="AD1597" s="224"/>
      <c r="AE1597" s="224"/>
    </row>
    <row r="1598" spans="1:31">
      <c r="A1598" s="222">
        <v>170</v>
      </c>
      <c r="B1598" s="223">
        <v>46175</v>
      </c>
      <c r="C1598" s="224" t="s">
        <v>348</v>
      </c>
      <c r="D1598" s="225">
        <v>32282</v>
      </c>
      <c r="E1598" s="226" t="s">
        <v>368</v>
      </c>
      <c r="F1598" s="225" t="s">
        <v>50</v>
      </c>
      <c r="G1598" s="224" t="s">
        <v>212</v>
      </c>
      <c r="H1598" s="227" t="s">
        <v>215</v>
      </c>
      <c r="I1598" s="228">
        <v>46182</v>
      </c>
      <c r="J1598" s="229">
        <v>0.26636574074074076</v>
      </c>
      <c r="K1598" s="229">
        <v>0.67229166666666662</v>
      </c>
      <c r="L1598" s="229"/>
      <c r="M1598" s="230" t="s">
        <v>212</v>
      </c>
      <c r="N1598" s="231">
        <v>8</v>
      </c>
      <c r="O1598" s="231"/>
      <c r="P1598" s="231"/>
      <c r="Q1598" s="231"/>
      <c r="R1598" s="231"/>
      <c r="S1598" s="231"/>
      <c r="T1598" s="232">
        <f t="shared" si="90"/>
        <v>0</v>
      </c>
      <c r="U1598" s="224"/>
      <c r="V1598" s="224"/>
      <c r="W1598" s="224"/>
      <c r="X1598" s="224"/>
      <c r="Y1598" s="224"/>
      <c r="Z1598" s="224"/>
      <c r="AA1598" s="224"/>
      <c r="AB1598" s="224"/>
      <c r="AC1598" s="224"/>
      <c r="AD1598" s="224"/>
      <c r="AE1598" s="224"/>
    </row>
    <row r="1599" spans="1:31">
      <c r="A1599" s="222">
        <v>171</v>
      </c>
      <c r="B1599" s="223">
        <v>46175</v>
      </c>
      <c r="C1599" s="224" t="s">
        <v>348</v>
      </c>
      <c r="D1599" s="225">
        <v>32275</v>
      </c>
      <c r="E1599" s="226" t="s">
        <v>369</v>
      </c>
      <c r="F1599" s="225" t="s">
        <v>50</v>
      </c>
      <c r="G1599" s="224" t="s">
        <v>212</v>
      </c>
      <c r="H1599" s="227" t="s">
        <v>215</v>
      </c>
      <c r="I1599" s="228">
        <v>46182</v>
      </c>
      <c r="J1599" s="229">
        <v>0.26083333333333331</v>
      </c>
      <c r="K1599" s="229">
        <v>0.67128472222222224</v>
      </c>
      <c r="L1599" s="229"/>
      <c r="M1599" s="230" t="s">
        <v>212</v>
      </c>
      <c r="N1599" s="231">
        <v>8</v>
      </c>
      <c r="O1599" s="231"/>
      <c r="P1599" s="231"/>
      <c r="Q1599" s="231"/>
      <c r="R1599" s="231"/>
      <c r="S1599" s="231"/>
      <c r="T1599" s="232">
        <f t="shared" si="90"/>
        <v>0</v>
      </c>
      <c r="U1599" s="224"/>
      <c r="V1599" s="224"/>
      <c r="W1599" s="224"/>
      <c r="X1599" s="224"/>
      <c r="Y1599" s="224"/>
      <c r="Z1599" s="224"/>
      <c r="AA1599" s="224"/>
      <c r="AB1599" s="224"/>
      <c r="AC1599" s="224"/>
      <c r="AD1599" s="224"/>
      <c r="AE1599" s="224"/>
    </row>
    <row r="1600" spans="1:31">
      <c r="A1600" s="222">
        <v>172</v>
      </c>
      <c r="B1600" s="223">
        <v>46175</v>
      </c>
      <c r="C1600" s="224" t="s">
        <v>348</v>
      </c>
      <c r="D1600" s="225">
        <v>32284</v>
      </c>
      <c r="E1600" s="226" t="s">
        <v>370</v>
      </c>
      <c r="F1600" s="225" t="s">
        <v>50</v>
      </c>
      <c r="G1600" s="224" t="s">
        <v>212</v>
      </c>
      <c r="H1600" s="227" t="s">
        <v>215</v>
      </c>
      <c r="I1600" s="228">
        <v>46182</v>
      </c>
      <c r="J1600" s="229"/>
      <c r="K1600" s="229"/>
      <c r="L1600" s="229" t="s">
        <v>213</v>
      </c>
      <c r="M1600" s="230" t="s">
        <v>212</v>
      </c>
      <c r="N1600" s="231"/>
      <c r="O1600" s="231"/>
      <c r="P1600" s="231"/>
      <c r="Q1600" s="231"/>
      <c r="R1600" s="231"/>
      <c r="S1600" s="231"/>
      <c r="T1600" s="232">
        <f t="shared" si="90"/>
        <v>0</v>
      </c>
      <c r="U1600" s="224"/>
      <c r="V1600" s="224"/>
      <c r="W1600" s="224"/>
      <c r="X1600" s="224"/>
      <c r="Y1600" s="224"/>
      <c r="Z1600" s="224"/>
      <c r="AA1600" s="224"/>
      <c r="AB1600" s="224"/>
      <c r="AC1600" s="224"/>
      <c r="AD1600" s="224"/>
      <c r="AE1600" s="224"/>
    </row>
    <row r="1601" spans="1:31">
      <c r="A1601" s="222">
        <v>173</v>
      </c>
      <c r="B1601" s="223">
        <v>46175</v>
      </c>
      <c r="C1601" s="224" t="s">
        <v>348</v>
      </c>
      <c r="D1601" s="225">
        <v>32291</v>
      </c>
      <c r="E1601" s="226" t="s">
        <v>371</v>
      </c>
      <c r="F1601" s="225" t="s">
        <v>50</v>
      </c>
      <c r="G1601" s="224" t="s">
        <v>212</v>
      </c>
      <c r="H1601" s="227" t="s">
        <v>215</v>
      </c>
      <c r="I1601" s="228">
        <v>46182</v>
      </c>
      <c r="J1601" s="229">
        <v>0.25464120370370369</v>
      </c>
      <c r="K1601" s="229">
        <v>0.67274305555555558</v>
      </c>
      <c r="L1601" s="229"/>
      <c r="M1601" s="230" t="s">
        <v>212</v>
      </c>
      <c r="N1601" s="231">
        <v>8</v>
      </c>
      <c r="O1601" s="231"/>
      <c r="P1601" s="231"/>
      <c r="Q1601" s="231"/>
      <c r="R1601" s="231"/>
      <c r="S1601" s="231"/>
      <c r="T1601" s="232">
        <f t="shared" si="90"/>
        <v>0</v>
      </c>
      <c r="U1601" s="224"/>
      <c r="V1601" s="224"/>
      <c r="W1601" s="224"/>
      <c r="X1601" s="224"/>
      <c r="Y1601" s="224"/>
      <c r="Z1601" s="224"/>
      <c r="AA1601" s="224"/>
      <c r="AB1601" s="224"/>
      <c r="AC1601" s="224"/>
      <c r="AD1601" s="224"/>
      <c r="AE1601" s="224"/>
    </row>
    <row r="1602" spans="1:31">
      <c r="A1602" s="222">
        <v>174</v>
      </c>
      <c r="B1602" s="223">
        <v>46175</v>
      </c>
      <c r="C1602" s="224" t="s">
        <v>348</v>
      </c>
      <c r="D1602" s="225">
        <v>32290</v>
      </c>
      <c r="E1602" s="226" t="s">
        <v>372</v>
      </c>
      <c r="F1602" s="225" t="s">
        <v>50</v>
      </c>
      <c r="G1602" s="224" t="s">
        <v>212</v>
      </c>
      <c r="H1602" s="227" t="s">
        <v>215</v>
      </c>
      <c r="I1602" s="228">
        <v>46182</v>
      </c>
      <c r="J1602" s="229">
        <v>0.24925925925925926</v>
      </c>
      <c r="K1602" s="229">
        <v>0.67203703703703699</v>
      </c>
      <c r="L1602" s="229"/>
      <c r="M1602" s="230" t="s">
        <v>212</v>
      </c>
      <c r="N1602" s="231">
        <v>8</v>
      </c>
      <c r="O1602" s="231"/>
      <c r="P1602" s="231"/>
      <c r="Q1602" s="231"/>
      <c r="R1602" s="231"/>
      <c r="S1602" s="231"/>
      <c r="T1602" s="232">
        <f t="shared" si="90"/>
        <v>0</v>
      </c>
      <c r="U1602" s="224"/>
      <c r="V1602" s="224"/>
      <c r="W1602" s="224"/>
      <c r="X1602" s="224"/>
      <c r="Y1602" s="224"/>
      <c r="Z1602" s="224"/>
      <c r="AA1602" s="224"/>
      <c r="AB1602" s="224"/>
      <c r="AC1602" s="224"/>
      <c r="AD1602" s="224"/>
      <c r="AE1602" s="224"/>
    </row>
    <row r="1603" spans="1:31">
      <c r="A1603" s="222">
        <v>175</v>
      </c>
      <c r="B1603" s="223">
        <v>46175</v>
      </c>
      <c r="C1603" s="224" t="s">
        <v>348</v>
      </c>
      <c r="D1603" s="225">
        <v>32302</v>
      </c>
      <c r="E1603" s="226" t="s">
        <v>373</v>
      </c>
      <c r="F1603" s="225" t="s">
        <v>50</v>
      </c>
      <c r="G1603" s="224" t="s">
        <v>209</v>
      </c>
      <c r="H1603" s="227" t="s">
        <v>258</v>
      </c>
      <c r="I1603" s="228">
        <v>46182</v>
      </c>
      <c r="J1603" s="229">
        <v>0.78192129629629625</v>
      </c>
      <c r="K1603" s="229">
        <v>0.17120370370370369</v>
      </c>
      <c r="L1603" s="229"/>
      <c r="M1603" s="230" t="s">
        <v>210</v>
      </c>
      <c r="N1603" s="231">
        <v>8</v>
      </c>
      <c r="O1603" s="231"/>
      <c r="P1603" s="231"/>
      <c r="Q1603" s="231">
        <v>5</v>
      </c>
      <c r="R1603" s="231"/>
      <c r="S1603" s="231"/>
      <c r="T1603" s="232">
        <f t="shared" si="90"/>
        <v>0</v>
      </c>
      <c r="U1603" s="224"/>
      <c r="V1603" s="224"/>
      <c r="W1603" s="224"/>
      <c r="X1603" s="224"/>
      <c r="Y1603" s="224"/>
      <c r="Z1603" s="224"/>
      <c r="AA1603" s="224"/>
      <c r="AB1603" s="224"/>
      <c r="AC1603" s="224"/>
      <c r="AD1603" s="224"/>
      <c r="AE1603" s="224"/>
    </row>
    <row r="1604" spans="1:31">
      <c r="A1604" s="222">
        <v>176</v>
      </c>
      <c r="B1604" s="223">
        <v>46175</v>
      </c>
      <c r="C1604" s="224" t="s">
        <v>348</v>
      </c>
      <c r="D1604" s="225">
        <v>32305</v>
      </c>
      <c r="E1604" s="226" t="s">
        <v>374</v>
      </c>
      <c r="F1604" s="225" t="s">
        <v>50</v>
      </c>
      <c r="G1604" s="224" t="s">
        <v>212</v>
      </c>
      <c r="H1604" s="227" t="s">
        <v>215</v>
      </c>
      <c r="I1604" s="228">
        <v>46182</v>
      </c>
      <c r="J1604" s="229">
        <v>0.26398148148148148</v>
      </c>
      <c r="K1604" s="229">
        <v>0.6731597222222222</v>
      </c>
      <c r="L1604" s="229"/>
      <c r="M1604" s="230" t="s">
        <v>212</v>
      </c>
      <c r="N1604" s="231">
        <v>8</v>
      </c>
      <c r="O1604" s="231"/>
      <c r="P1604" s="231"/>
      <c r="Q1604" s="231"/>
      <c r="R1604" s="231"/>
      <c r="S1604" s="231"/>
      <c r="T1604" s="232">
        <f t="shared" si="90"/>
        <v>0</v>
      </c>
      <c r="U1604" s="224"/>
      <c r="V1604" s="224"/>
      <c r="W1604" s="224"/>
      <c r="X1604" s="224"/>
      <c r="Y1604" s="224"/>
      <c r="Z1604" s="224"/>
      <c r="AA1604" s="224"/>
      <c r="AB1604" s="224"/>
      <c r="AC1604" s="224"/>
      <c r="AD1604" s="224"/>
      <c r="AE1604" s="224"/>
    </row>
    <row r="1605" spans="1:31">
      <c r="A1605" s="222">
        <v>177</v>
      </c>
      <c r="B1605" s="223">
        <v>46175</v>
      </c>
      <c r="C1605" s="224" t="s">
        <v>348</v>
      </c>
      <c r="D1605" s="225">
        <v>32299</v>
      </c>
      <c r="E1605" s="226" t="s">
        <v>375</v>
      </c>
      <c r="F1605" s="225" t="s">
        <v>50</v>
      </c>
      <c r="G1605" s="224" t="s">
        <v>212</v>
      </c>
      <c r="H1605" s="227" t="s">
        <v>215</v>
      </c>
      <c r="I1605" s="228">
        <v>46182</v>
      </c>
      <c r="J1605" s="229">
        <v>0.26413194444444443</v>
      </c>
      <c r="K1605" s="229">
        <v>0.67341435185185183</v>
      </c>
      <c r="L1605" s="229"/>
      <c r="M1605" s="230" t="s">
        <v>212</v>
      </c>
      <c r="N1605" s="231">
        <v>8</v>
      </c>
      <c r="O1605" s="231"/>
      <c r="P1605" s="231"/>
      <c r="Q1605" s="231"/>
      <c r="R1605" s="231"/>
      <c r="S1605" s="231"/>
      <c r="T1605" s="232">
        <f t="shared" si="90"/>
        <v>0</v>
      </c>
      <c r="U1605" s="224"/>
      <c r="V1605" s="224"/>
      <c r="W1605" s="224"/>
      <c r="X1605" s="224"/>
      <c r="Y1605" s="224"/>
      <c r="Z1605" s="224"/>
      <c r="AA1605" s="224"/>
      <c r="AB1605" s="224"/>
      <c r="AC1605" s="224"/>
      <c r="AD1605" s="224"/>
      <c r="AE1605" s="224"/>
    </row>
    <row r="1606" spans="1:31">
      <c r="A1606" s="222">
        <v>178</v>
      </c>
      <c r="B1606" s="223">
        <v>46175</v>
      </c>
      <c r="C1606" s="224" t="s">
        <v>348</v>
      </c>
      <c r="D1606" s="225">
        <v>32301</v>
      </c>
      <c r="E1606" s="226" t="s">
        <v>376</v>
      </c>
      <c r="F1606" s="225" t="s">
        <v>50</v>
      </c>
      <c r="G1606" s="224" t="s">
        <v>212</v>
      </c>
      <c r="H1606" s="227" t="s">
        <v>215</v>
      </c>
      <c r="I1606" s="228">
        <v>46182</v>
      </c>
      <c r="J1606" s="229">
        <v>0.26181712962962961</v>
      </c>
      <c r="K1606" s="229">
        <v>0.66980324074074071</v>
      </c>
      <c r="L1606" s="229"/>
      <c r="M1606" s="230" t="s">
        <v>212</v>
      </c>
      <c r="N1606" s="231">
        <v>8</v>
      </c>
      <c r="O1606" s="231"/>
      <c r="P1606" s="231"/>
      <c r="Q1606" s="231"/>
      <c r="R1606" s="231"/>
      <c r="S1606" s="231"/>
      <c r="T1606" s="232">
        <f t="shared" si="90"/>
        <v>0</v>
      </c>
      <c r="U1606" s="224"/>
      <c r="V1606" s="224"/>
      <c r="W1606" s="224"/>
      <c r="X1606" s="224"/>
      <c r="Y1606" s="224"/>
      <c r="Z1606" s="224"/>
      <c r="AA1606" s="224"/>
      <c r="AB1606" s="224"/>
      <c r="AC1606" s="224"/>
      <c r="AD1606" s="224"/>
      <c r="AE1606" s="224"/>
    </row>
    <row r="1607" spans="1:31">
      <c r="A1607" s="222">
        <v>179</v>
      </c>
      <c r="B1607" s="223">
        <v>46175</v>
      </c>
      <c r="C1607" s="224" t="s">
        <v>348</v>
      </c>
      <c r="D1607" s="225">
        <v>32297</v>
      </c>
      <c r="E1607" s="226" t="s">
        <v>377</v>
      </c>
      <c r="F1607" s="225" t="s">
        <v>50</v>
      </c>
      <c r="G1607" s="224" t="s">
        <v>209</v>
      </c>
      <c r="H1607" s="227" t="s">
        <v>58</v>
      </c>
      <c r="I1607" s="228">
        <v>46182</v>
      </c>
      <c r="J1607" s="229">
        <v>0.76064814814814818</v>
      </c>
      <c r="K1607" s="229">
        <v>0.16903935185185184</v>
      </c>
      <c r="L1607" s="229"/>
      <c r="M1607" s="230" t="s">
        <v>210</v>
      </c>
      <c r="N1607" s="231">
        <v>8</v>
      </c>
      <c r="O1607" s="231"/>
      <c r="P1607" s="231"/>
      <c r="Q1607" s="231">
        <v>5</v>
      </c>
      <c r="R1607" s="231"/>
      <c r="S1607" s="231"/>
      <c r="T1607" s="232">
        <f t="shared" si="90"/>
        <v>0</v>
      </c>
      <c r="U1607" s="224"/>
      <c r="V1607" s="224"/>
      <c r="W1607" s="224"/>
      <c r="X1607" s="224"/>
      <c r="Y1607" s="224"/>
      <c r="Z1607" s="224"/>
      <c r="AA1607" s="224"/>
      <c r="AB1607" s="224"/>
      <c r="AC1607" s="224"/>
      <c r="AD1607" s="224"/>
      <c r="AE1607" s="224"/>
    </row>
    <row r="1608" spans="1:31">
      <c r="A1608" s="222">
        <v>1</v>
      </c>
      <c r="B1608" s="223">
        <v>45244</v>
      </c>
      <c r="C1608" s="224" t="s">
        <v>48</v>
      </c>
      <c r="D1608" s="225">
        <v>5683</v>
      </c>
      <c r="E1608" s="226" t="s">
        <v>49</v>
      </c>
      <c r="F1608" s="225" t="s">
        <v>50</v>
      </c>
      <c r="G1608" s="224" t="s">
        <v>209</v>
      </c>
      <c r="H1608" s="227" t="s">
        <v>288</v>
      </c>
      <c r="I1608" s="228">
        <v>46183</v>
      </c>
      <c r="J1608" s="229">
        <v>0.76498842592592597</v>
      </c>
      <c r="K1608" s="229">
        <v>0.29313657407407406</v>
      </c>
      <c r="L1608" s="229"/>
      <c r="M1608" s="230" t="s">
        <v>210</v>
      </c>
      <c r="N1608" s="231">
        <v>8</v>
      </c>
      <c r="O1608" s="231">
        <v>3</v>
      </c>
      <c r="P1608" s="231">
        <v>2</v>
      </c>
      <c r="Q1608" s="231">
        <v>5</v>
      </c>
      <c r="R1608" s="231"/>
      <c r="S1608" s="231"/>
      <c r="T1608" s="232">
        <f t="shared" si="90"/>
        <v>0</v>
      </c>
      <c r="U1608" s="231"/>
      <c r="V1608" s="231"/>
      <c r="W1608" s="231"/>
      <c r="X1608" s="231"/>
      <c r="Y1608" s="231"/>
      <c r="Z1608" s="231"/>
      <c r="AA1608" s="231"/>
      <c r="AB1608" s="231"/>
      <c r="AC1608" s="231"/>
      <c r="AD1608" s="231"/>
      <c r="AE1608" s="231"/>
    </row>
    <row r="1609" spans="1:31">
      <c r="A1609" s="222">
        <v>2</v>
      </c>
      <c r="B1609" s="223">
        <v>45951</v>
      </c>
      <c r="C1609" s="224" t="s">
        <v>238</v>
      </c>
      <c r="D1609" s="224">
        <v>31024</v>
      </c>
      <c r="E1609" s="226" t="s">
        <v>239</v>
      </c>
      <c r="F1609" s="225" t="s">
        <v>52</v>
      </c>
      <c r="G1609" s="224" t="s">
        <v>251</v>
      </c>
      <c r="H1609" s="227" t="s">
        <v>258</v>
      </c>
      <c r="I1609" s="228">
        <v>46183</v>
      </c>
      <c r="J1609" s="229">
        <v>0.25983796296296297</v>
      </c>
      <c r="K1609" s="229">
        <v>0.79509259259259257</v>
      </c>
      <c r="L1609" s="229"/>
      <c r="M1609" s="230" t="s">
        <v>211</v>
      </c>
      <c r="N1609" s="231">
        <v>8</v>
      </c>
      <c r="O1609" s="231">
        <v>3</v>
      </c>
      <c r="P1609" s="231"/>
      <c r="Q1609" s="231"/>
      <c r="R1609" s="231"/>
      <c r="S1609" s="231"/>
      <c r="T1609" s="232">
        <f t="shared" si="90"/>
        <v>0</v>
      </c>
      <c r="U1609" s="224"/>
      <c r="V1609" s="224"/>
      <c r="W1609" s="224"/>
      <c r="X1609" s="224"/>
      <c r="Y1609" s="224"/>
      <c r="Z1609" s="224"/>
      <c r="AA1609" s="224"/>
      <c r="AB1609" s="224"/>
      <c r="AC1609" s="224"/>
      <c r="AD1609" s="224"/>
      <c r="AE1609" s="224"/>
    </row>
    <row r="1610" spans="1:31">
      <c r="A1610" s="222">
        <v>3</v>
      </c>
      <c r="B1610" s="223">
        <v>45811</v>
      </c>
      <c r="C1610" s="224" t="s">
        <v>51</v>
      </c>
      <c r="D1610" s="225">
        <v>13373</v>
      </c>
      <c r="E1610" s="226" t="s">
        <v>53</v>
      </c>
      <c r="F1610" s="225" t="s">
        <v>54</v>
      </c>
      <c r="G1610" s="224" t="s">
        <v>251</v>
      </c>
      <c r="H1610" s="227" t="s">
        <v>288</v>
      </c>
      <c r="I1610" s="228">
        <v>46183</v>
      </c>
      <c r="J1610" s="229">
        <v>0.25112268518518521</v>
      </c>
      <c r="K1610" s="229">
        <v>0.79207175925925921</v>
      </c>
      <c r="L1610" s="229"/>
      <c r="M1610" s="230" t="s">
        <v>211</v>
      </c>
      <c r="N1610" s="231">
        <v>8</v>
      </c>
      <c r="O1610" s="231">
        <v>3</v>
      </c>
      <c r="P1610" s="231"/>
      <c r="Q1610" s="231"/>
      <c r="R1610" s="231"/>
      <c r="S1610" s="231"/>
      <c r="T1610" s="232">
        <f t="shared" si="90"/>
        <v>0</v>
      </c>
      <c r="U1610" s="231"/>
      <c r="V1610" s="231"/>
      <c r="W1610" s="231"/>
      <c r="X1610" s="231"/>
      <c r="Y1610" s="231"/>
      <c r="Z1610" s="231"/>
      <c r="AA1610" s="231"/>
      <c r="AB1610" s="231"/>
      <c r="AC1610" s="231"/>
      <c r="AD1610" s="231"/>
      <c r="AE1610" s="231"/>
    </row>
    <row r="1611" spans="1:31">
      <c r="A1611" s="222">
        <v>4</v>
      </c>
      <c r="B1611" s="223">
        <v>45524</v>
      </c>
      <c r="C1611" s="224" t="s">
        <v>56</v>
      </c>
      <c r="D1611" s="225">
        <v>7167</v>
      </c>
      <c r="E1611" s="226" t="s">
        <v>57</v>
      </c>
      <c r="F1611" s="225" t="s">
        <v>52</v>
      </c>
      <c r="G1611" s="224" t="s">
        <v>251</v>
      </c>
      <c r="H1611" s="227" t="s">
        <v>258</v>
      </c>
      <c r="I1611" s="228">
        <v>46183</v>
      </c>
      <c r="J1611" s="229">
        <v>0.26799768518518519</v>
      </c>
      <c r="K1611" s="229">
        <v>0.79877314814814815</v>
      </c>
      <c r="L1611" s="229"/>
      <c r="M1611" s="230" t="s">
        <v>211</v>
      </c>
      <c r="N1611" s="231">
        <v>8</v>
      </c>
      <c r="O1611" s="231">
        <v>3</v>
      </c>
      <c r="P1611" s="231"/>
      <c r="Q1611" s="231"/>
      <c r="R1611" s="231"/>
      <c r="S1611" s="231"/>
      <c r="T1611" s="232">
        <f t="shared" si="90"/>
        <v>0</v>
      </c>
      <c r="U1611" s="231"/>
      <c r="V1611" s="231"/>
      <c r="W1611" s="231"/>
      <c r="X1611" s="231"/>
      <c r="Y1611" s="231"/>
      <c r="Z1611" s="231"/>
      <c r="AA1611" s="231"/>
      <c r="AB1611" s="231"/>
      <c r="AC1611" s="231"/>
      <c r="AD1611" s="231"/>
      <c r="AE1611" s="231"/>
    </row>
    <row r="1612" spans="1:31">
      <c r="A1612" s="222">
        <v>5</v>
      </c>
      <c r="B1612" s="223">
        <v>46161</v>
      </c>
      <c r="C1612" s="224" t="s">
        <v>310</v>
      </c>
      <c r="D1612" s="225">
        <v>32202</v>
      </c>
      <c r="E1612" s="226" t="s">
        <v>311</v>
      </c>
      <c r="F1612" s="225" t="s">
        <v>52</v>
      </c>
      <c r="G1612" s="224" t="s">
        <v>251</v>
      </c>
      <c r="H1612" s="227" t="s">
        <v>291</v>
      </c>
      <c r="I1612" s="228">
        <v>46183</v>
      </c>
      <c r="J1612" s="229">
        <v>0.26861111111111113</v>
      </c>
      <c r="K1612" s="229">
        <v>0.66754629629629625</v>
      </c>
      <c r="L1612" s="229"/>
      <c r="M1612" s="230" t="s">
        <v>211</v>
      </c>
      <c r="N1612" s="231">
        <v>8</v>
      </c>
      <c r="O1612" s="231"/>
      <c r="P1612" s="231"/>
      <c r="Q1612" s="231"/>
      <c r="R1612" s="231"/>
      <c r="S1612" s="231"/>
      <c r="T1612" s="232">
        <f t="shared" si="90"/>
        <v>0</v>
      </c>
      <c r="U1612" s="224"/>
      <c r="V1612" s="224"/>
      <c r="W1612" s="224"/>
      <c r="X1612" s="224"/>
      <c r="Y1612" s="224"/>
      <c r="Z1612" s="224"/>
      <c r="AA1612" s="224"/>
      <c r="AB1612" s="224"/>
      <c r="AC1612" s="224"/>
      <c r="AD1612" s="224"/>
      <c r="AE1612" s="224"/>
    </row>
    <row r="1613" spans="1:31">
      <c r="A1613" s="222">
        <v>6</v>
      </c>
      <c r="B1613" s="223">
        <v>45734</v>
      </c>
      <c r="C1613" s="224" t="s">
        <v>61</v>
      </c>
      <c r="D1613" s="231">
        <v>11936</v>
      </c>
      <c r="E1613" s="226" t="s">
        <v>62</v>
      </c>
      <c r="F1613" s="225" t="s">
        <v>52</v>
      </c>
      <c r="G1613" s="224" t="s">
        <v>209</v>
      </c>
      <c r="H1613" s="227" t="s">
        <v>63</v>
      </c>
      <c r="I1613" s="228">
        <v>46183</v>
      </c>
      <c r="J1613" s="229">
        <v>0.74322916666666672</v>
      </c>
      <c r="K1613" s="229">
        <v>0.16802083333333334</v>
      </c>
      <c r="L1613" s="229"/>
      <c r="M1613" s="230" t="s">
        <v>210</v>
      </c>
      <c r="N1613" s="231">
        <v>8</v>
      </c>
      <c r="O1613" s="231"/>
      <c r="P1613" s="231"/>
      <c r="Q1613" s="231">
        <v>5</v>
      </c>
      <c r="R1613" s="231"/>
      <c r="S1613" s="231"/>
      <c r="T1613" s="232">
        <f t="shared" si="90"/>
        <v>0</v>
      </c>
      <c r="U1613" s="231"/>
      <c r="V1613" s="231"/>
      <c r="W1613" s="231"/>
      <c r="X1613" s="231"/>
      <c r="Y1613" s="231"/>
      <c r="Z1613" s="231"/>
      <c r="AA1613" s="231"/>
      <c r="AB1613" s="231"/>
      <c r="AC1613" s="231"/>
      <c r="AD1613" s="231"/>
      <c r="AE1613" s="231"/>
    </row>
    <row r="1614" spans="1:31">
      <c r="A1614" s="222">
        <v>7</v>
      </c>
      <c r="B1614" s="223">
        <v>45944</v>
      </c>
      <c r="C1614" s="224" t="s">
        <v>214</v>
      </c>
      <c r="D1614" s="225">
        <v>31006</v>
      </c>
      <c r="E1614" s="226" t="s">
        <v>219</v>
      </c>
      <c r="F1614" s="225" t="s">
        <v>52</v>
      </c>
      <c r="G1614" s="224" t="s">
        <v>251</v>
      </c>
      <c r="H1614" s="227" t="s">
        <v>68</v>
      </c>
      <c r="I1614" s="228">
        <v>46183</v>
      </c>
      <c r="J1614" s="229">
        <v>0.26278935185185187</v>
      </c>
      <c r="K1614" s="229">
        <v>0.79299768518518521</v>
      </c>
      <c r="L1614" s="229"/>
      <c r="M1614" s="230" t="s">
        <v>211</v>
      </c>
      <c r="N1614" s="231">
        <v>8</v>
      </c>
      <c r="O1614" s="231">
        <v>3</v>
      </c>
      <c r="P1614" s="231"/>
      <c r="Q1614" s="231"/>
      <c r="R1614" s="231"/>
      <c r="S1614" s="231"/>
      <c r="T1614" s="232">
        <f t="shared" si="90"/>
        <v>0</v>
      </c>
      <c r="U1614" s="224"/>
      <c r="V1614" s="224"/>
      <c r="W1614" s="224"/>
      <c r="X1614" s="224"/>
      <c r="Y1614" s="224"/>
      <c r="Z1614" s="224"/>
      <c r="AA1614" s="224"/>
      <c r="AB1614" s="224"/>
      <c r="AC1614" s="224"/>
      <c r="AD1614" s="224"/>
      <c r="AE1614" s="224"/>
    </row>
    <row r="1615" spans="1:31">
      <c r="A1615" s="222">
        <v>8</v>
      </c>
      <c r="B1615" s="223">
        <v>45531</v>
      </c>
      <c r="C1615" s="224" t="s">
        <v>66</v>
      </c>
      <c r="D1615" s="231">
        <v>7080</v>
      </c>
      <c r="E1615" s="226" t="s">
        <v>67</v>
      </c>
      <c r="F1615" s="225" t="s">
        <v>54</v>
      </c>
      <c r="G1615" s="224" t="s">
        <v>251</v>
      </c>
      <c r="H1615" s="227" t="s">
        <v>58</v>
      </c>
      <c r="I1615" s="228">
        <v>46183</v>
      </c>
      <c r="J1615" s="229"/>
      <c r="K1615" s="229"/>
      <c r="L1615" s="229" t="s">
        <v>213</v>
      </c>
      <c r="M1615" s="230" t="s">
        <v>211</v>
      </c>
      <c r="N1615" s="231"/>
      <c r="O1615" s="231"/>
      <c r="P1615" s="231"/>
      <c r="Q1615" s="231"/>
      <c r="R1615" s="231"/>
      <c r="S1615" s="231"/>
      <c r="T1615" s="232">
        <f t="shared" si="90"/>
        <v>0</v>
      </c>
      <c r="U1615" s="231"/>
      <c r="V1615" s="231"/>
      <c r="W1615" s="231"/>
      <c r="X1615" s="231"/>
      <c r="Y1615" s="231"/>
      <c r="Z1615" s="231"/>
      <c r="AA1615" s="231"/>
      <c r="AB1615" s="231"/>
      <c r="AC1615" s="231"/>
      <c r="AD1615" s="231"/>
      <c r="AE1615" s="231"/>
    </row>
    <row r="1616" spans="1:31">
      <c r="A1616" s="222">
        <v>9</v>
      </c>
      <c r="B1616" s="223">
        <v>45993</v>
      </c>
      <c r="C1616" s="224" t="s">
        <v>259</v>
      </c>
      <c r="D1616" s="225">
        <v>31088</v>
      </c>
      <c r="E1616" s="226" t="s">
        <v>260</v>
      </c>
      <c r="F1616" s="225" t="s">
        <v>52</v>
      </c>
      <c r="G1616" s="224" t="s">
        <v>251</v>
      </c>
      <c r="H1616" s="227" t="s">
        <v>288</v>
      </c>
      <c r="I1616" s="228">
        <v>46183</v>
      </c>
      <c r="J1616" s="229">
        <v>0.25635416666666666</v>
      </c>
      <c r="K1616" s="229">
        <v>0.79608796296296291</v>
      </c>
      <c r="L1616" s="229"/>
      <c r="M1616" s="230" t="s">
        <v>211</v>
      </c>
      <c r="N1616" s="231">
        <v>8</v>
      </c>
      <c r="O1616" s="231">
        <v>3</v>
      </c>
      <c r="P1616" s="231"/>
      <c r="Q1616" s="231"/>
      <c r="R1616" s="231"/>
      <c r="S1616" s="231"/>
      <c r="T1616" s="232">
        <f t="shared" si="90"/>
        <v>0</v>
      </c>
      <c r="U1616" s="224"/>
      <c r="V1616" s="224"/>
      <c r="W1616" s="224"/>
      <c r="X1616" s="224"/>
      <c r="Y1616" s="224"/>
      <c r="Z1616" s="224"/>
      <c r="AA1616" s="224"/>
      <c r="AB1616" s="224"/>
      <c r="AC1616" s="224"/>
      <c r="AD1616" s="224"/>
      <c r="AE1616" s="224"/>
    </row>
    <row r="1617" spans="1:31">
      <c r="A1617" s="222">
        <v>10</v>
      </c>
      <c r="B1617" s="223">
        <v>45755</v>
      </c>
      <c r="C1617" s="224" t="s">
        <v>70</v>
      </c>
      <c r="D1617" s="230">
        <v>11601</v>
      </c>
      <c r="E1617" s="226" t="s">
        <v>71</v>
      </c>
      <c r="F1617" s="225" t="s">
        <v>50</v>
      </c>
      <c r="G1617" s="224" t="s">
        <v>212</v>
      </c>
      <c r="H1617" s="227" t="s">
        <v>58</v>
      </c>
      <c r="I1617" s="228">
        <v>46183</v>
      </c>
      <c r="J1617" s="229">
        <v>0.26351851851851854</v>
      </c>
      <c r="K1617" s="229">
        <v>0.79415509259259254</v>
      </c>
      <c r="L1617" s="229"/>
      <c r="M1617" s="230" t="s">
        <v>212</v>
      </c>
      <c r="N1617" s="231">
        <v>8</v>
      </c>
      <c r="O1617" s="231">
        <v>3</v>
      </c>
      <c r="P1617" s="231"/>
      <c r="Q1617" s="231"/>
      <c r="R1617" s="231"/>
      <c r="S1617" s="231"/>
      <c r="T1617" s="232">
        <f t="shared" si="90"/>
        <v>0</v>
      </c>
      <c r="U1617" s="231"/>
      <c r="V1617" s="231"/>
      <c r="W1617" s="231"/>
      <c r="X1617" s="231"/>
      <c r="Y1617" s="231"/>
      <c r="Z1617" s="231"/>
      <c r="AA1617" s="231"/>
      <c r="AB1617" s="231"/>
      <c r="AC1617" s="231"/>
      <c r="AD1617" s="231"/>
      <c r="AE1617" s="231"/>
    </row>
    <row r="1618" spans="1:31">
      <c r="A1618" s="222">
        <v>11</v>
      </c>
      <c r="B1618" s="223">
        <v>45531</v>
      </c>
      <c r="C1618" s="224" t="s">
        <v>66</v>
      </c>
      <c r="D1618" s="230">
        <v>7115</v>
      </c>
      <c r="E1618" s="226" t="s">
        <v>73</v>
      </c>
      <c r="F1618" s="225" t="s">
        <v>52</v>
      </c>
      <c r="G1618" s="224" t="s">
        <v>251</v>
      </c>
      <c r="H1618" s="227" t="s">
        <v>289</v>
      </c>
      <c r="I1618" s="228">
        <v>46183</v>
      </c>
      <c r="J1618" s="229">
        <v>0.26015046296296296</v>
      </c>
      <c r="K1618" s="229">
        <v>0.79434027777777783</v>
      </c>
      <c r="L1618" s="229"/>
      <c r="M1618" s="230" t="s">
        <v>211</v>
      </c>
      <c r="N1618" s="231">
        <v>8</v>
      </c>
      <c r="O1618" s="231">
        <v>3</v>
      </c>
      <c r="P1618" s="231"/>
      <c r="Q1618" s="231"/>
      <c r="R1618" s="231"/>
      <c r="S1618" s="231"/>
      <c r="T1618" s="232">
        <f t="shared" si="90"/>
        <v>0</v>
      </c>
      <c r="U1618" s="231"/>
      <c r="V1618" s="231"/>
      <c r="W1618" s="231"/>
      <c r="X1618" s="231"/>
      <c r="Y1618" s="231"/>
      <c r="Z1618" s="231"/>
      <c r="AA1618" s="231"/>
      <c r="AB1618" s="231"/>
      <c r="AC1618" s="231"/>
      <c r="AD1618" s="231"/>
      <c r="AE1618" s="231"/>
    </row>
    <row r="1619" spans="1:31">
      <c r="A1619" s="222">
        <v>12</v>
      </c>
      <c r="B1619" s="234">
        <v>46084</v>
      </c>
      <c r="C1619" s="224" t="s">
        <v>268</v>
      </c>
      <c r="D1619" s="224">
        <v>32818</v>
      </c>
      <c r="E1619" s="235" t="s">
        <v>269</v>
      </c>
      <c r="F1619" s="224" t="s">
        <v>52</v>
      </c>
      <c r="G1619" s="224" t="s">
        <v>251</v>
      </c>
      <c r="H1619" s="235" t="s">
        <v>77</v>
      </c>
      <c r="I1619" s="228">
        <v>46183</v>
      </c>
      <c r="J1619" s="229">
        <v>0.26444444444444443</v>
      </c>
      <c r="K1619" s="229">
        <v>0.79737268518518523</v>
      </c>
      <c r="L1619" s="229"/>
      <c r="M1619" s="230" t="s">
        <v>211</v>
      </c>
      <c r="N1619" s="231">
        <v>8</v>
      </c>
      <c r="O1619" s="231">
        <v>3</v>
      </c>
      <c r="P1619" s="231"/>
      <c r="Q1619" s="231"/>
      <c r="R1619" s="224"/>
      <c r="S1619" s="224"/>
      <c r="T1619" s="224">
        <v>0</v>
      </c>
      <c r="U1619" s="224"/>
      <c r="V1619" s="224"/>
      <c r="W1619" s="224"/>
      <c r="X1619" s="224"/>
      <c r="Y1619" s="224"/>
      <c r="Z1619" s="224"/>
      <c r="AA1619" s="224"/>
      <c r="AB1619" s="224"/>
      <c r="AC1619" s="224"/>
      <c r="AD1619" s="224"/>
      <c r="AE1619" s="224"/>
    </row>
    <row r="1620" spans="1:31">
      <c r="A1620" s="222">
        <v>13</v>
      </c>
      <c r="B1620" s="223">
        <v>45734</v>
      </c>
      <c r="C1620" s="224" t="s">
        <v>61</v>
      </c>
      <c r="D1620" s="230">
        <v>11939</v>
      </c>
      <c r="E1620" s="226" t="s">
        <v>74</v>
      </c>
      <c r="F1620" s="225" t="s">
        <v>52</v>
      </c>
      <c r="G1620" s="224" t="s">
        <v>209</v>
      </c>
      <c r="H1620" s="227" t="s">
        <v>288</v>
      </c>
      <c r="I1620" s="228">
        <v>46183</v>
      </c>
      <c r="J1620" s="229"/>
      <c r="K1620" s="229"/>
      <c r="L1620" s="229" t="s">
        <v>213</v>
      </c>
      <c r="M1620" s="230" t="s">
        <v>211</v>
      </c>
      <c r="N1620" s="231"/>
      <c r="O1620" s="231"/>
      <c r="P1620" s="231"/>
      <c r="Q1620" s="231"/>
      <c r="R1620" s="231"/>
      <c r="S1620" s="231"/>
      <c r="T1620" s="232">
        <f t="shared" ref="T1620:T1632" si="91">SUM(R1620:S1620)</f>
        <v>0</v>
      </c>
      <c r="U1620" s="231"/>
      <c r="V1620" s="231"/>
      <c r="W1620" s="231"/>
      <c r="X1620" s="231"/>
      <c r="Y1620" s="231"/>
      <c r="Z1620" s="231"/>
      <c r="AA1620" s="231"/>
      <c r="AB1620" s="231"/>
      <c r="AC1620" s="231"/>
      <c r="AD1620" s="231"/>
      <c r="AE1620" s="231"/>
    </row>
    <row r="1621" spans="1:31">
      <c r="A1621" s="222">
        <v>14</v>
      </c>
      <c r="B1621" s="223">
        <v>45951</v>
      </c>
      <c r="C1621" s="224" t="s">
        <v>238</v>
      </c>
      <c r="D1621" s="224">
        <v>31047</v>
      </c>
      <c r="E1621" s="226" t="s">
        <v>240</v>
      </c>
      <c r="F1621" s="225" t="s">
        <v>52</v>
      </c>
      <c r="G1621" s="224" t="s">
        <v>209</v>
      </c>
      <c r="H1621" s="227" t="s">
        <v>60</v>
      </c>
      <c r="I1621" s="228">
        <v>46183</v>
      </c>
      <c r="J1621" s="229">
        <v>0.7670717592592593</v>
      </c>
      <c r="K1621" s="229">
        <v>0.29282407407407407</v>
      </c>
      <c r="L1621" s="229"/>
      <c r="M1621" s="230" t="s">
        <v>210</v>
      </c>
      <c r="N1621" s="231">
        <v>8</v>
      </c>
      <c r="O1621" s="231">
        <v>3</v>
      </c>
      <c r="P1621" s="231">
        <v>2</v>
      </c>
      <c r="Q1621" s="231">
        <v>5</v>
      </c>
      <c r="R1621" s="231"/>
      <c r="S1621" s="231"/>
      <c r="T1621" s="232">
        <f t="shared" si="91"/>
        <v>0</v>
      </c>
      <c r="U1621" s="224"/>
      <c r="V1621" s="224"/>
      <c r="W1621" s="224"/>
      <c r="X1621" s="224"/>
      <c r="Y1621" s="224"/>
      <c r="Z1621" s="224"/>
      <c r="AA1621" s="224"/>
      <c r="AB1621" s="224"/>
      <c r="AC1621" s="224"/>
      <c r="AD1621" s="224"/>
      <c r="AE1621" s="224"/>
    </row>
    <row r="1622" spans="1:31">
      <c r="A1622" s="222">
        <v>15</v>
      </c>
      <c r="B1622" s="223">
        <v>46161</v>
      </c>
      <c r="C1622" s="224" t="s">
        <v>310</v>
      </c>
      <c r="D1622" s="225">
        <v>32205</v>
      </c>
      <c r="E1622" s="226" t="s">
        <v>312</v>
      </c>
      <c r="F1622" s="225" t="s">
        <v>50</v>
      </c>
      <c r="G1622" s="224" t="s">
        <v>251</v>
      </c>
      <c r="H1622" s="227" t="s">
        <v>333</v>
      </c>
      <c r="I1622" s="228">
        <v>46183</v>
      </c>
      <c r="J1622" s="229">
        <v>0.25827546296296294</v>
      </c>
      <c r="K1622" s="229">
        <v>0.66962962962962957</v>
      </c>
      <c r="L1622" s="229"/>
      <c r="M1622" s="230" t="s">
        <v>211</v>
      </c>
      <c r="N1622" s="231">
        <v>8</v>
      </c>
      <c r="O1622" s="231"/>
      <c r="P1622" s="231"/>
      <c r="Q1622" s="231"/>
      <c r="R1622" s="231"/>
      <c r="S1622" s="231"/>
      <c r="T1622" s="232">
        <f t="shared" si="91"/>
        <v>0</v>
      </c>
      <c r="U1622" s="224"/>
      <c r="V1622" s="224"/>
      <c r="W1622" s="224"/>
      <c r="X1622" s="224"/>
      <c r="Y1622" s="224"/>
      <c r="Z1622" s="224"/>
      <c r="AA1622" s="224"/>
      <c r="AB1622" s="224"/>
      <c r="AC1622" s="224"/>
      <c r="AD1622" s="224"/>
      <c r="AE1622" s="224"/>
    </row>
    <row r="1623" spans="1:31">
      <c r="A1623" s="222">
        <v>16</v>
      </c>
      <c r="B1623" s="223">
        <v>46161</v>
      </c>
      <c r="C1623" s="224" t="s">
        <v>310</v>
      </c>
      <c r="D1623" s="225">
        <v>32203</v>
      </c>
      <c r="E1623" s="226" t="s">
        <v>313</v>
      </c>
      <c r="F1623" s="225" t="s">
        <v>50</v>
      </c>
      <c r="G1623" s="224" t="s">
        <v>251</v>
      </c>
      <c r="H1623" s="227" t="s">
        <v>58</v>
      </c>
      <c r="I1623" s="228">
        <v>46183</v>
      </c>
      <c r="J1623" s="229">
        <v>0.24708333333333332</v>
      </c>
      <c r="K1623" s="229">
        <v>0.79265046296296293</v>
      </c>
      <c r="L1623" s="229"/>
      <c r="M1623" s="230" t="s">
        <v>211</v>
      </c>
      <c r="N1623" s="231">
        <v>8</v>
      </c>
      <c r="O1623" s="231">
        <v>3</v>
      </c>
      <c r="P1623" s="231"/>
      <c r="Q1623" s="231"/>
      <c r="R1623" s="231"/>
      <c r="S1623" s="231"/>
      <c r="T1623" s="232">
        <f t="shared" si="91"/>
        <v>0</v>
      </c>
      <c r="U1623" s="224"/>
      <c r="V1623" s="224"/>
      <c r="W1623" s="224"/>
      <c r="X1623" s="224"/>
      <c r="Y1623" s="224"/>
      <c r="Z1623" s="224"/>
      <c r="AA1623" s="224"/>
      <c r="AB1623" s="224"/>
      <c r="AC1623" s="224"/>
      <c r="AD1623" s="224"/>
      <c r="AE1623" s="224"/>
    </row>
    <row r="1624" spans="1:31">
      <c r="A1624" s="222">
        <v>17</v>
      </c>
      <c r="B1624" s="223">
        <v>45468</v>
      </c>
      <c r="C1624" s="224" t="s">
        <v>78</v>
      </c>
      <c r="D1624" s="230">
        <v>7738</v>
      </c>
      <c r="E1624" s="226" t="s">
        <v>79</v>
      </c>
      <c r="F1624" s="225" t="s">
        <v>52</v>
      </c>
      <c r="G1624" s="224" t="s">
        <v>251</v>
      </c>
      <c r="H1624" s="227" t="s">
        <v>77</v>
      </c>
      <c r="I1624" s="228">
        <v>46183</v>
      </c>
      <c r="J1624" s="229">
        <v>0.26271990740740742</v>
      </c>
      <c r="K1624" s="229">
        <v>0.67164351851851856</v>
      </c>
      <c r="L1624" s="229"/>
      <c r="M1624" s="230" t="s">
        <v>211</v>
      </c>
      <c r="N1624" s="231">
        <v>8</v>
      </c>
      <c r="O1624" s="231"/>
      <c r="P1624" s="231"/>
      <c r="Q1624" s="231"/>
      <c r="R1624" s="231"/>
      <c r="S1624" s="231"/>
      <c r="T1624" s="232">
        <f t="shared" si="91"/>
        <v>0</v>
      </c>
      <c r="U1624" s="231"/>
      <c r="V1624" s="231"/>
      <c r="W1624" s="231"/>
      <c r="X1624" s="231"/>
      <c r="Y1624" s="231"/>
      <c r="Z1624" s="231"/>
      <c r="AA1624" s="231"/>
      <c r="AB1624" s="231"/>
      <c r="AC1624" s="231"/>
      <c r="AD1624" s="231"/>
      <c r="AE1624" s="231"/>
    </row>
    <row r="1625" spans="1:31">
      <c r="A1625" s="222">
        <v>18</v>
      </c>
      <c r="B1625" s="223">
        <v>45629</v>
      </c>
      <c r="C1625" s="224" t="s">
        <v>65</v>
      </c>
      <c r="D1625" s="230">
        <v>10894</v>
      </c>
      <c r="E1625" s="226" t="s">
        <v>80</v>
      </c>
      <c r="F1625" s="225" t="s">
        <v>52</v>
      </c>
      <c r="G1625" s="224" t="s">
        <v>209</v>
      </c>
      <c r="H1625" s="227" t="s">
        <v>77</v>
      </c>
      <c r="I1625" s="228">
        <v>46183</v>
      </c>
      <c r="J1625" s="229">
        <v>0.76284722222222223</v>
      </c>
      <c r="K1625" s="229">
        <v>0.16859953703703703</v>
      </c>
      <c r="L1625" s="229"/>
      <c r="M1625" s="230" t="s">
        <v>210</v>
      </c>
      <c r="N1625" s="231">
        <v>8</v>
      </c>
      <c r="O1625" s="231"/>
      <c r="P1625" s="231"/>
      <c r="Q1625" s="231">
        <v>5</v>
      </c>
      <c r="R1625" s="231"/>
      <c r="S1625" s="231"/>
      <c r="T1625" s="232">
        <f t="shared" si="91"/>
        <v>0</v>
      </c>
      <c r="U1625" s="231"/>
      <c r="V1625" s="231"/>
      <c r="W1625" s="231"/>
      <c r="X1625" s="231"/>
      <c r="Y1625" s="231"/>
      <c r="Z1625" s="231"/>
      <c r="AA1625" s="231"/>
      <c r="AB1625" s="231"/>
      <c r="AC1625" s="231"/>
      <c r="AD1625" s="231"/>
      <c r="AE1625" s="231"/>
    </row>
    <row r="1626" spans="1:31">
      <c r="A1626" s="222">
        <v>19</v>
      </c>
      <c r="B1626" s="223">
        <v>45719</v>
      </c>
      <c r="C1626" s="224" t="s">
        <v>82</v>
      </c>
      <c r="D1626" s="230">
        <v>12092</v>
      </c>
      <c r="E1626" s="226" t="s">
        <v>83</v>
      </c>
      <c r="F1626" s="225" t="s">
        <v>54</v>
      </c>
      <c r="G1626" s="224" t="s">
        <v>251</v>
      </c>
      <c r="H1626" s="227" t="s">
        <v>84</v>
      </c>
      <c r="I1626" s="228">
        <v>46183</v>
      </c>
      <c r="J1626" s="229">
        <v>0.25832175925925926</v>
      </c>
      <c r="K1626" s="229">
        <v>0.79214120370370367</v>
      </c>
      <c r="L1626" s="229"/>
      <c r="M1626" s="230" t="s">
        <v>211</v>
      </c>
      <c r="N1626" s="231">
        <v>8</v>
      </c>
      <c r="O1626" s="231">
        <v>3</v>
      </c>
      <c r="P1626" s="231"/>
      <c r="Q1626" s="231"/>
      <c r="R1626" s="231"/>
      <c r="S1626" s="231"/>
      <c r="T1626" s="232">
        <f t="shared" si="91"/>
        <v>0</v>
      </c>
      <c r="U1626" s="231"/>
      <c r="V1626" s="231"/>
      <c r="W1626" s="231"/>
      <c r="X1626" s="231"/>
      <c r="Y1626" s="231"/>
      <c r="Z1626" s="231"/>
      <c r="AA1626" s="231"/>
      <c r="AB1626" s="231"/>
      <c r="AC1626" s="231"/>
      <c r="AD1626" s="231"/>
      <c r="AE1626" s="231"/>
    </row>
    <row r="1627" spans="1:31">
      <c r="A1627" s="222">
        <v>20</v>
      </c>
      <c r="B1627" s="223">
        <v>45468</v>
      </c>
      <c r="C1627" s="224" t="s">
        <v>78</v>
      </c>
      <c r="D1627" s="230">
        <v>7731</v>
      </c>
      <c r="E1627" s="226" t="s">
        <v>85</v>
      </c>
      <c r="F1627" s="225" t="s">
        <v>52</v>
      </c>
      <c r="G1627" s="224" t="s">
        <v>251</v>
      </c>
      <c r="H1627" s="227" t="s">
        <v>77</v>
      </c>
      <c r="I1627" s="228">
        <v>46183</v>
      </c>
      <c r="J1627" s="229">
        <v>0.26978009259259261</v>
      </c>
      <c r="K1627" s="229">
        <v>0.66974537037037041</v>
      </c>
      <c r="L1627" s="229"/>
      <c r="M1627" s="230" t="s">
        <v>211</v>
      </c>
      <c r="N1627" s="231">
        <v>8</v>
      </c>
      <c r="O1627" s="231"/>
      <c r="P1627" s="231"/>
      <c r="Q1627" s="231"/>
      <c r="R1627" s="231"/>
      <c r="S1627" s="231"/>
      <c r="T1627" s="232">
        <f t="shared" si="91"/>
        <v>0</v>
      </c>
      <c r="U1627" s="231"/>
      <c r="V1627" s="231"/>
      <c r="W1627" s="231"/>
      <c r="X1627" s="231"/>
      <c r="Y1627" s="231"/>
      <c r="Z1627" s="231"/>
      <c r="AA1627" s="231"/>
      <c r="AB1627" s="231"/>
      <c r="AC1627" s="231"/>
      <c r="AD1627" s="231"/>
      <c r="AE1627" s="231"/>
    </row>
    <row r="1628" spans="1:31">
      <c r="A1628" s="222">
        <v>21</v>
      </c>
      <c r="B1628" s="223">
        <v>45719</v>
      </c>
      <c r="C1628" s="224" t="s">
        <v>82</v>
      </c>
      <c r="D1628" s="230">
        <v>12019</v>
      </c>
      <c r="E1628" s="226" t="s">
        <v>86</v>
      </c>
      <c r="F1628" s="225" t="s">
        <v>54</v>
      </c>
      <c r="G1628" s="224" t="s">
        <v>212</v>
      </c>
      <c r="H1628" s="227" t="s">
        <v>64</v>
      </c>
      <c r="I1628" s="228">
        <v>46183</v>
      </c>
      <c r="J1628" s="229">
        <v>0.26549768518518518</v>
      </c>
      <c r="K1628" s="229">
        <v>0.79190972222222222</v>
      </c>
      <c r="L1628" s="229"/>
      <c r="M1628" s="230" t="s">
        <v>212</v>
      </c>
      <c r="N1628" s="231">
        <v>8</v>
      </c>
      <c r="O1628" s="231">
        <v>3</v>
      </c>
      <c r="P1628" s="231"/>
      <c r="Q1628" s="231"/>
      <c r="R1628" s="231"/>
      <c r="S1628" s="231"/>
      <c r="T1628" s="232">
        <f t="shared" si="91"/>
        <v>0</v>
      </c>
      <c r="U1628" s="231"/>
      <c r="V1628" s="231"/>
      <c r="W1628" s="231"/>
      <c r="X1628" s="231"/>
      <c r="Y1628" s="231"/>
      <c r="Z1628" s="231"/>
      <c r="AA1628" s="231"/>
      <c r="AB1628" s="231"/>
      <c r="AC1628" s="231"/>
      <c r="AD1628" s="231"/>
      <c r="AE1628" s="231"/>
    </row>
    <row r="1629" spans="1:31">
      <c r="A1629" s="222">
        <v>22</v>
      </c>
      <c r="B1629" s="223">
        <v>46161</v>
      </c>
      <c r="C1629" s="224" t="s">
        <v>310</v>
      </c>
      <c r="D1629" s="225">
        <v>32223</v>
      </c>
      <c r="E1629" s="226" t="s">
        <v>314</v>
      </c>
      <c r="F1629" s="225" t="s">
        <v>52</v>
      </c>
      <c r="G1629" s="224" t="s">
        <v>212</v>
      </c>
      <c r="H1629" s="227" t="s">
        <v>289</v>
      </c>
      <c r="I1629" s="228">
        <v>46183</v>
      </c>
      <c r="J1629" s="229">
        <v>0.2590972222222222</v>
      </c>
      <c r="K1629" s="229">
        <v>0.66773148148148154</v>
      </c>
      <c r="L1629" s="229"/>
      <c r="M1629" s="230" t="s">
        <v>212</v>
      </c>
      <c r="N1629" s="231">
        <v>8</v>
      </c>
      <c r="O1629" s="231"/>
      <c r="P1629" s="231"/>
      <c r="Q1629" s="231"/>
      <c r="R1629" s="231"/>
      <c r="S1629" s="231"/>
      <c r="T1629" s="232">
        <f t="shared" si="91"/>
        <v>0</v>
      </c>
      <c r="U1629" s="224"/>
      <c r="V1629" s="224"/>
      <c r="W1629" s="224"/>
      <c r="X1629" s="224"/>
      <c r="Y1629" s="224"/>
      <c r="Z1629" s="224"/>
      <c r="AA1629" s="224"/>
      <c r="AB1629" s="224"/>
      <c r="AC1629" s="224"/>
      <c r="AD1629" s="224"/>
      <c r="AE1629" s="224"/>
    </row>
    <row r="1630" spans="1:31">
      <c r="A1630" s="222">
        <v>23</v>
      </c>
      <c r="B1630" s="223">
        <v>45797</v>
      </c>
      <c r="C1630" s="224" t="s">
        <v>55</v>
      </c>
      <c r="D1630" s="231">
        <v>14750</v>
      </c>
      <c r="E1630" s="226" t="s">
        <v>87</v>
      </c>
      <c r="F1630" s="225" t="s">
        <v>54</v>
      </c>
      <c r="G1630" s="224" t="s">
        <v>209</v>
      </c>
      <c r="H1630" s="227" t="s">
        <v>290</v>
      </c>
      <c r="I1630" s="228">
        <v>46183</v>
      </c>
      <c r="J1630" s="229"/>
      <c r="K1630" s="229"/>
      <c r="L1630" s="229" t="s">
        <v>213</v>
      </c>
      <c r="M1630" s="230" t="s">
        <v>211</v>
      </c>
      <c r="N1630" s="231"/>
      <c r="O1630" s="231"/>
      <c r="P1630" s="231"/>
      <c r="Q1630" s="231"/>
      <c r="R1630" s="231"/>
      <c r="S1630" s="231"/>
      <c r="T1630" s="232">
        <f t="shared" si="91"/>
        <v>0</v>
      </c>
      <c r="U1630" s="224"/>
      <c r="V1630" s="231"/>
      <c r="W1630" s="231"/>
      <c r="X1630" s="231"/>
      <c r="Y1630" s="231"/>
      <c r="Z1630" s="231"/>
      <c r="AA1630" s="231"/>
      <c r="AB1630" s="231"/>
      <c r="AC1630" s="231"/>
      <c r="AD1630" s="231"/>
      <c r="AE1630" s="231"/>
    </row>
    <row r="1631" spans="1:31">
      <c r="A1631" s="222">
        <v>24</v>
      </c>
      <c r="B1631" s="223">
        <v>45622</v>
      </c>
      <c r="C1631" s="224" t="s">
        <v>88</v>
      </c>
      <c r="D1631" s="230">
        <v>10941</v>
      </c>
      <c r="E1631" s="226" t="s">
        <v>89</v>
      </c>
      <c r="F1631" s="225" t="s">
        <v>54</v>
      </c>
      <c r="G1631" s="224" t="s">
        <v>251</v>
      </c>
      <c r="H1631" s="227" t="s">
        <v>64</v>
      </c>
      <c r="I1631" s="228">
        <v>46183</v>
      </c>
      <c r="J1631" s="229">
        <v>0.26631944444444444</v>
      </c>
      <c r="K1631" s="229">
        <v>0.79353009259259255</v>
      </c>
      <c r="L1631" s="229"/>
      <c r="M1631" s="230" t="s">
        <v>211</v>
      </c>
      <c r="N1631" s="231">
        <v>8</v>
      </c>
      <c r="O1631" s="231">
        <v>3</v>
      </c>
      <c r="P1631" s="231"/>
      <c r="Q1631" s="231"/>
      <c r="R1631" s="231"/>
      <c r="S1631" s="231"/>
      <c r="T1631" s="232">
        <f t="shared" si="91"/>
        <v>0</v>
      </c>
      <c r="U1631" s="231"/>
      <c r="V1631" s="231"/>
      <c r="W1631" s="231"/>
      <c r="X1631" s="231"/>
      <c r="Y1631" s="231"/>
      <c r="Z1631" s="231"/>
      <c r="AA1631" s="231"/>
      <c r="AB1631" s="231"/>
      <c r="AC1631" s="231"/>
      <c r="AD1631" s="231"/>
      <c r="AE1631" s="231"/>
    </row>
    <row r="1632" spans="1:31">
      <c r="A1632" s="222">
        <v>25</v>
      </c>
      <c r="B1632" s="223">
        <v>45993</v>
      </c>
      <c r="C1632" s="224" t="s">
        <v>259</v>
      </c>
      <c r="D1632" s="225">
        <v>31086</v>
      </c>
      <c r="E1632" s="226" t="s">
        <v>261</v>
      </c>
      <c r="F1632" s="225" t="s">
        <v>52</v>
      </c>
      <c r="G1632" s="224" t="s">
        <v>251</v>
      </c>
      <c r="H1632" s="227" t="s">
        <v>77</v>
      </c>
      <c r="I1632" s="228">
        <v>46183</v>
      </c>
      <c r="J1632" s="229">
        <v>0.26550925925925928</v>
      </c>
      <c r="K1632" s="229">
        <v>0.67032407407407413</v>
      </c>
      <c r="L1632" s="229"/>
      <c r="M1632" s="230" t="s">
        <v>211</v>
      </c>
      <c r="N1632" s="231">
        <v>8</v>
      </c>
      <c r="O1632" s="231"/>
      <c r="P1632" s="231"/>
      <c r="Q1632" s="231"/>
      <c r="R1632" s="231"/>
      <c r="S1632" s="231"/>
      <c r="T1632" s="232">
        <f t="shared" si="91"/>
        <v>0</v>
      </c>
      <c r="U1632" s="224"/>
      <c r="V1632" s="224"/>
      <c r="W1632" s="224"/>
      <c r="X1632" s="224"/>
      <c r="Y1632" s="224"/>
      <c r="Z1632" s="224"/>
      <c r="AA1632" s="224"/>
      <c r="AB1632" s="224"/>
      <c r="AC1632" s="224"/>
      <c r="AD1632" s="224"/>
      <c r="AE1632" s="224"/>
    </row>
    <row r="1633" spans="1:31">
      <c r="A1633" s="222">
        <v>26</v>
      </c>
      <c r="B1633" s="234">
        <v>46084</v>
      </c>
      <c r="C1633" s="224" t="s">
        <v>268</v>
      </c>
      <c r="D1633" s="224">
        <v>32817</v>
      </c>
      <c r="E1633" s="235" t="s">
        <v>336</v>
      </c>
      <c r="F1633" s="224" t="s">
        <v>52</v>
      </c>
      <c r="G1633" s="224" t="s">
        <v>209</v>
      </c>
      <c r="H1633" s="235" t="s">
        <v>258</v>
      </c>
      <c r="I1633" s="228">
        <v>46183</v>
      </c>
      <c r="J1633" s="229"/>
      <c r="K1633" s="229"/>
      <c r="L1633" s="229" t="s">
        <v>213</v>
      </c>
      <c r="M1633" s="230" t="s">
        <v>211</v>
      </c>
      <c r="N1633" s="224"/>
      <c r="O1633" s="224"/>
      <c r="P1633" s="224"/>
      <c r="Q1633" s="224"/>
      <c r="R1633" s="224"/>
      <c r="S1633" s="224"/>
      <c r="T1633" s="224">
        <v>0</v>
      </c>
      <c r="U1633" s="224"/>
      <c r="V1633" s="224"/>
      <c r="W1633" s="224"/>
      <c r="X1633" s="224"/>
      <c r="Y1633" s="224"/>
      <c r="Z1633" s="224"/>
      <c r="AA1633" s="224"/>
      <c r="AB1633" s="224"/>
      <c r="AC1633" s="224"/>
      <c r="AD1633" s="224"/>
      <c r="AE1633" s="224"/>
    </row>
    <row r="1634" spans="1:31">
      <c r="A1634" s="222">
        <v>27</v>
      </c>
      <c r="B1634" s="223">
        <v>45818</v>
      </c>
      <c r="C1634" s="224" t="s">
        <v>90</v>
      </c>
      <c r="D1634" s="230">
        <v>14851</v>
      </c>
      <c r="E1634" s="226" t="s">
        <v>91</v>
      </c>
      <c r="F1634" s="225" t="s">
        <v>54</v>
      </c>
      <c r="G1634" s="224" t="s">
        <v>251</v>
      </c>
      <c r="H1634" s="227" t="s">
        <v>77</v>
      </c>
      <c r="I1634" s="228">
        <v>46183</v>
      </c>
      <c r="J1634" s="229"/>
      <c r="K1634" s="229"/>
      <c r="L1634" s="229" t="s">
        <v>213</v>
      </c>
      <c r="M1634" s="230" t="s">
        <v>211</v>
      </c>
      <c r="N1634" s="231"/>
      <c r="O1634" s="231"/>
      <c r="P1634" s="231"/>
      <c r="Q1634" s="231"/>
      <c r="R1634" s="231"/>
      <c r="S1634" s="231"/>
      <c r="T1634" s="232">
        <f t="shared" ref="T1634:T1641" si="92">SUM(R1634:S1634)</f>
        <v>0</v>
      </c>
      <c r="U1634" s="231"/>
      <c r="V1634" s="231"/>
      <c r="W1634" s="231"/>
      <c r="X1634" s="231"/>
      <c r="Y1634" s="231"/>
      <c r="Z1634" s="231"/>
      <c r="AA1634" s="231"/>
      <c r="AB1634" s="231"/>
      <c r="AC1634" s="231"/>
      <c r="AD1634" s="231"/>
      <c r="AE1634" s="231"/>
    </row>
    <row r="1635" spans="1:31">
      <c r="A1635" s="222">
        <v>28</v>
      </c>
      <c r="B1635" s="223">
        <v>45670</v>
      </c>
      <c r="C1635" s="224" t="s">
        <v>92</v>
      </c>
      <c r="D1635" s="230">
        <v>12577</v>
      </c>
      <c r="E1635" s="226" t="s">
        <v>93</v>
      </c>
      <c r="F1635" s="225" t="s">
        <v>50</v>
      </c>
      <c r="G1635" s="224" t="s">
        <v>209</v>
      </c>
      <c r="H1635" s="227" t="s">
        <v>58</v>
      </c>
      <c r="I1635" s="228">
        <v>46183</v>
      </c>
      <c r="J1635" s="229">
        <v>0.755462962962963</v>
      </c>
      <c r="K1635" s="229">
        <v>0.29253472222222221</v>
      </c>
      <c r="L1635" s="229"/>
      <c r="M1635" s="230" t="s">
        <v>210</v>
      </c>
      <c r="N1635" s="231">
        <v>8</v>
      </c>
      <c r="O1635" s="231">
        <v>3</v>
      </c>
      <c r="P1635" s="231">
        <v>2</v>
      </c>
      <c r="Q1635" s="231">
        <v>5</v>
      </c>
      <c r="R1635" s="231"/>
      <c r="S1635" s="231"/>
      <c r="T1635" s="232">
        <f t="shared" si="92"/>
        <v>0</v>
      </c>
      <c r="U1635" s="231"/>
      <c r="V1635" s="231"/>
      <c r="W1635" s="231"/>
      <c r="X1635" s="231"/>
      <c r="Y1635" s="231"/>
      <c r="Z1635" s="231"/>
      <c r="AA1635" s="231"/>
      <c r="AB1635" s="231"/>
      <c r="AC1635" s="231"/>
      <c r="AD1635" s="231"/>
      <c r="AE1635" s="231"/>
    </row>
    <row r="1636" spans="1:31">
      <c r="A1636" s="222">
        <v>29</v>
      </c>
      <c r="B1636" s="223">
        <v>45811</v>
      </c>
      <c r="C1636" s="224" t="s">
        <v>51</v>
      </c>
      <c r="D1636" s="230">
        <v>13366</v>
      </c>
      <c r="E1636" s="226" t="s">
        <v>94</v>
      </c>
      <c r="F1636" s="225" t="s">
        <v>52</v>
      </c>
      <c r="G1636" s="224" t="s">
        <v>251</v>
      </c>
      <c r="H1636" s="227" t="s">
        <v>291</v>
      </c>
      <c r="I1636" s="228">
        <v>46183</v>
      </c>
      <c r="J1636" s="229">
        <v>0.27011574074074074</v>
      </c>
      <c r="K1636" s="229">
        <v>0.79498842592592589</v>
      </c>
      <c r="L1636" s="229"/>
      <c r="M1636" s="230" t="s">
        <v>211</v>
      </c>
      <c r="N1636" s="231">
        <v>8</v>
      </c>
      <c r="O1636" s="231">
        <v>3</v>
      </c>
      <c r="P1636" s="231"/>
      <c r="Q1636" s="231"/>
      <c r="R1636" s="231"/>
      <c r="S1636" s="231"/>
      <c r="T1636" s="232">
        <f t="shared" si="92"/>
        <v>0</v>
      </c>
      <c r="U1636" s="231"/>
      <c r="V1636" s="231"/>
      <c r="W1636" s="231"/>
      <c r="X1636" s="231"/>
      <c r="Y1636" s="231"/>
      <c r="Z1636" s="231"/>
      <c r="AA1636" s="231"/>
      <c r="AB1636" s="231"/>
      <c r="AC1636" s="231"/>
      <c r="AD1636" s="231"/>
      <c r="AE1636" s="231"/>
    </row>
    <row r="1637" spans="1:31">
      <c r="A1637" s="222">
        <v>30</v>
      </c>
      <c r="B1637" s="223">
        <v>45670</v>
      </c>
      <c r="C1637" s="224" t="s">
        <v>95</v>
      </c>
      <c r="D1637" s="230">
        <v>13678</v>
      </c>
      <c r="E1637" s="226" t="s">
        <v>96</v>
      </c>
      <c r="F1637" s="225" t="s">
        <v>52</v>
      </c>
      <c r="G1637" s="224" t="s">
        <v>209</v>
      </c>
      <c r="H1637" s="227" t="s">
        <v>77</v>
      </c>
      <c r="I1637" s="228">
        <v>46183</v>
      </c>
      <c r="J1637" s="229">
        <v>0.76655092592592589</v>
      </c>
      <c r="K1637" s="229">
        <v>0.16806712962962964</v>
      </c>
      <c r="L1637" s="229"/>
      <c r="M1637" s="230" t="s">
        <v>210</v>
      </c>
      <c r="N1637" s="231">
        <v>8</v>
      </c>
      <c r="O1637" s="231"/>
      <c r="P1637" s="231"/>
      <c r="Q1637" s="231">
        <v>5</v>
      </c>
      <c r="R1637" s="231"/>
      <c r="S1637" s="231"/>
      <c r="T1637" s="232">
        <f t="shared" si="92"/>
        <v>0</v>
      </c>
      <c r="U1637" s="224"/>
      <c r="V1637" s="231"/>
      <c r="W1637" s="231"/>
      <c r="X1637" s="231"/>
      <c r="Y1637" s="231"/>
      <c r="Z1637" s="231"/>
      <c r="AA1637" s="231"/>
      <c r="AB1637" s="231"/>
      <c r="AC1637" s="231"/>
      <c r="AD1637" s="231"/>
      <c r="AE1637" s="231"/>
    </row>
    <row r="1638" spans="1:31">
      <c r="A1638" s="222">
        <v>31</v>
      </c>
      <c r="B1638" s="223">
        <v>45719</v>
      </c>
      <c r="C1638" s="224" t="s">
        <v>82</v>
      </c>
      <c r="D1638" s="225">
        <v>12083</v>
      </c>
      <c r="E1638" s="226" t="s">
        <v>97</v>
      </c>
      <c r="F1638" s="225" t="s">
        <v>54</v>
      </c>
      <c r="G1638" s="224" t="s">
        <v>209</v>
      </c>
      <c r="H1638" s="227" t="s">
        <v>84</v>
      </c>
      <c r="I1638" s="228">
        <v>46183</v>
      </c>
      <c r="J1638" s="229"/>
      <c r="K1638" s="229"/>
      <c r="L1638" s="229" t="s">
        <v>213</v>
      </c>
      <c r="M1638" s="230" t="s">
        <v>211</v>
      </c>
      <c r="N1638" s="231"/>
      <c r="O1638" s="231"/>
      <c r="P1638" s="231"/>
      <c r="Q1638" s="231"/>
      <c r="R1638" s="231"/>
      <c r="S1638" s="231"/>
      <c r="T1638" s="232">
        <f t="shared" si="92"/>
        <v>0</v>
      </c>
      <c r="U1638" s="231"/>
      <c r="V1638" s="231"/>
      <c r="W1638" s="231"/>
      <c r="X1638" s="231"/>
      <c r="Y1638" s="231"/>
      <c r="Z1638" s="231"/>
      <c r="AA1638" s="231"/>
      <c r="AB1638" s="231"/>
      <c r="AC1638" s="231"/>
      <c r="AD1638" s="231"/>
      <c r="AE1638" s="231"/>
    </row>
    <row r="1639" spans="1:31">
      <c r="A1639" s="222">
        <v>32</v>
      </c>
      <c r="B1639" s="223">
        <v>45944</v>
      </c>
      <c r="C1639" s="224" t="s">
        <v>214</v>
      </c>
      <c r="D1639" s="225">
        <v>31010</v>
      </c>
      <c r="E1639" s="226" t="s">
        <v>216</v>
      </c>
      <c r="F1639" s="225" t="s">
        <v>52</v>
      </c>
      <c r="G1639" s="224" t="s">
        <v>209</v>
      </c>
      <c r="H1639" s="227" t="s">
        <v>289</v>
      </c>
      <c r="I1639" s="228">
        <v>46183</v>
      </c>
      <c r="J1639" s="229">
        <v>0.75694444444444442</v>
      </c>
      <c r="K1639" s="229">
        <v>0.29844907407407406</v>
      </c>
      <c r="L1639" s="229"/>
      <c r="M1639" s="230" t="s">
        <v>210</v>
      </c>
      <c r="N1639" s="231">
        <v>8</v>
      </c>
      <c r="O1639" s="231">
        <v>3</v>
      </c>
      <c r="P1639" s="231">
        <v>2</v>
      </c>
      <c r="Q1639" s="231">
        <v>5</v>
      </c>
      <c r="R1639" s="231"/>
      <c r="S1639" s="231"/>
      <c r="T1639" s="232">
        <f t="shared" si="92"/>
        <v>0</v>
      </c>
      <c r="U1639" s="224"/>
      <c r="V1639" s="224"/>
      <c r="W1639" s="224"/>
      <c r="X1639" s="224"/>
      <c r="Y1639" s="224"/>
      <c r="Z1639" s="224"/>
      <c r="AA1639" s="224"/>
      <c r="AB1639" s="224"/>
      <c r="AC1639" s="224"/>
      <c r="AD1639" s="224"/>
      <c r="AE1639" s="224"/>
    </row>
    <row r="1640" spans="1:31">
      <c r="A1640" s="222">
        <v>33</v>
      </c>
      <c r="B1640" s="223">
        <v>45685</v>
      </c>
      <c r="C1640" s="224" t="s">
        <v>81</v>
      </c>
      <c r="D1640" s="225">
        <v>12634</v>
      </c>
      <c r="E1640" s="226" t="s">
        <v>98</v>
      </c>
      <c r="F1640" s="225" t="s">
        <v>52</v>
      </c>
      <c r="G1640" s="224" t="s">
        <v>209</v>
      </c>
      <c r="H1640" s="227" t="s">
        <v>292</v>
      </c>
      <c r="I1640" s="228">
        <v>46183</v>
      </c>
      <c r="J1640" s="229">
        <v>0.76672453703703702</v>
      </c>
      <c r="K1640" s="229">
        <v>0.29321759259259261</v>
      </c>
      <c r="L1640" s="229"/>
      <c r="M1640" s="230" t="s">
        <v>210</v>
      </c>
      <c r="N1640" s="231">
        <v>8</v>
      </c>
      <c r="O1640" s="231">
        <v>3</v>
      </c>
      <c r="P1640" s="231">
        <v>2</v>
      </c>
      <c r="Q1640" s="231">
        <v>5</v>
      </c>
      <c r="R1640" s="231"/>
      <c r="S1640" s="231"/>
      <c r="T1640" s="232">
        <f t="shared" si="92"/>
        <v>0</v>
      </c>
      <c r="U1640" s="231"/>
      <c r="V1640" s="231"/>
      <c r="W1640" s="231"/>
      <c r="X1640" s="231"/>
      <c r="Y1640" s="231"/>
      <c r="Z1640" s="231"/>
      <c r="AA1640" s="231"/>
      <c r="AB1640" s="231"/>
      <c r="AC1640" s="231"/>
      <c r="AD1640" s="231"/>
      <c r="AE1640" s="231"/>
    </row>
    <row r="1641" spans="1:31">
      <c r="A1641" s="222">
        <v>34</v>
      </c>
      <c r="B1641" s="223">
        <v>45818</v>
      </c>
      <c r="C1641" s="224" t="s">
        <v>90</v>
      </c>
      <c r="D1641" s="225">
        <v>14841</v>
      </c>
      <c r="E1641" s="226" t="s">
        <v>100</v>
      </c>
      <c r="F1641" s="225" t="s">
        <v>54</v>
      </c>
      <c r="G1641" s="224" t="s">
        <v>212</v>
      </c>
      <c r="H1641" s="227" t="s">
        <v>58</v>
      </c>
      <c r="I1641" s="228">
        <v>46183</v>
      </c>
      <c r="J1641" s="229">
        <v>0.26314814814814813</v>
      </c>
      <c r="K1641" s="229">
        <v>0.79221064814814812</v>
      </c>
      <c r="L1641" s="229"/>
      <c r="M1641" s="230" t="s">
        <v>212</v>
      </c>
      <c r="N1641" s="231">
        <v>8</v>
      </c>
      <c r="O1641" s="231">
        <v>3</v>
      </c>
      <c r="P1641" s="231"/>
      <c r="Q1641" s="231"/>
      <c r="R1641" s="231"/>
      <c r="S1641" s="231"/>
      <c r="T1641" s="232">
        <f t="shared" si="92"/>
        <v>0</v>
      </c>
      <c r="U1641" s="231"/>
      <c r="V1641" s="231"/>
      <c r="W1641" s="231"/>
      <c r="X1641" s="231"/>
      <c r="Y1641" s="231"/>
      <c r="Z1641" s="231"/>
      <c r="AA1641" s="231"/>
      <c r="AB1641" s="231"/>
      <c r="AC1641" s="231"/>
      <c r="AD1641" s="231"/>
      <c r="AE1641" s="231"/>
    </row>
    <row r="1642" spans="1:31">
      <c r="A1642" s="222">
        <v>35</v>
      </c>
      <c r="B1642" s="234">
        <v>46084</v>
      </c>
      <c r="C1642" s="224" t="s">
        <v>268</v>
      </c>
      <c r="D1642" s="224">
        <v>32803</v>
      </c>
      <c r="E1642" s="235" t="s">
        <v>270</v>
      </c>
      <c r="F1642" s="224" t="s">
        <v>52</v>
      </c>
      <c r="G1642" s="224" t="s">
        <v>209</v>
      </c>
      <c r="H1642" s="235" t="s">
        <v>288</v>
      </c>
      <c r="I1642" s="228">
        <v>46183</v>
      </c>
      <c r="J1642" s="229">
        <v>0.77306712962962965</v>
      </c>
      <c r="K1642" s="229">
        <v>0.29753472222222221</v>
      </c>
      <c r="L1642" s="229"/>
      <c r="M1642" s="230" t="s">
        <v>210</v>
      </c>
      <c r="N1642" s="231">
        <v>8</v>
      </c>
      <c r="O1642" s="231">
        <v>3</v>
      </c>
      <c r="P1642" s="231">
        <v>2</v>
      </c>
      <c r="Q1642" s="231">
        <v>5</v>
      </c>
      <c r="R1642" s="224"/>
      <c r="S1642" s="224"/>
      <c r="T1642" s="224">
        <v>0</v>
      </c>
      <c r="U1642" s="224"/>
      <c r="V1642" s="224"/>
      <c r="W1642" s="224"/>
      <c r="X1642" s="224"/>
      <c r="Y1642" s="224"/>
      <c r="Z1642" s="224"/>
      <c r="AA1642" s="224"/>
      <c r="AB1642" s="224"/>
      <c r="AC1642" s="224"/>
      <c r="AD1642" s="224"/>
      <c r="AE1642" s="224"/>
    </row>
    <row r="1643" spans="1:31">
      <c r="A1643" s="222">
        <v>36</v>
      </c>
      <c r="B1643" s="234">
        <v>46084</v>
      </c>
      <c r="C1643" s="224" t="s">
        <v>268</v>
      </c>
      <c r="D1643" s="224">
        <v>32822</v>
      </c>
      <c r="E1643" s="235" t="s">
        <v>271</v>
      </c>
      <c r="F1643" s="224" t="s">
        <v>54</v>
      </c>
      <c r="G1643" s="224" t="s">
        <v>251</v>
      </c>
      <c r="H1643" s="235" t="s">
        <v>290</v>
      </c>
      <c r="I1643" s="228">
        <v>46183</v>
      </c>
      <c r="J1643" s="229">
        <v>0.26028935185185187</v>
      </c>
      <c r="K1643" s="229">
        <v>0.66793981481481479</v>
      </c>
      <c r="L1643" s="229"/>
      <c r="M1643" s="230" t="s">
        <v>211</v>
      </c>
      <c r="N1643" s="231">
        <v>8</v>
      </c>
      <c r="O1643" s="231"/>
      <c r="P1643" s="231"/>
      <c r="Q1643" s="231"/>
      <c r="R1643" s="224"/>
      <c r="S1643" s="224"/>
      <c r="T1643" s="224">
        <v>0</v>
      </c>
      <c r="U1643" s="224"/>
      <c r="V1643" s="224"/>
      <c r="W1643" s="224"/>
      <c r="X1643" s="224"/>
      <c r="Y1643" s="224"/>
      <c r="Z1643" s="224"/>
      <c r="AA1643" s="224"/>
      <c r="AB1643" s="224"/>
      <c r="AC1643" s="224"/>
      <c r="AD1643" s="224"/>
      <c r="AE1643" s="224"/>
    </row>
    <row r="1644" spans="1:31">
      <c r="A1644" s="222">
        <v>37</v>
      </c>
      <c r="B1644" s="234">
        <v>46084</v>
      </c>
      <c r="C1644" s="224" t="s">
        <v>268</v>
      </c>
      <c r="D1644" s="224">
        <v>32814</v>
      </c>
      <c r="E1644" s="235" t="s">
        <v>272</v>
      </c>
      <c r="F1644" s="224" t="s">
        <v>52</v>
      </c>
      <c r="G1644" s="224" t="s">
        <v>209</v>
      </c>
      <c r="H1644" s="235" t="s">
        <v>258</v>
      </c>
      <c r="I1644" s="228">
        <v>46183</v>
      </c>
      <c r="J1644" s="229">
        <v>0.76701388888888888</v>
      </c>
      <c r="K1644" s="229">
        <v>0.29811342592592593</v>
      </c>
      <c r="L1644" s="229"/>
      <c r="M1644" s="230" t="s">
        <v>210</v>
      </c>
      <c r="N1644" s="231">
        <v>8</v>
      </c>
      <c r="O1644" s="231">
        <v>3</v>
      </c>
      <c r="P1644" s="231">
        <v>2</v>
      </c>
      <c r="Q1644" s="231">
        <v>5</v>
      </c>
      <c r="R1644" s="224"/>
      <c r="S1644" s="224"/>
      <c r="T1644" s="224">
        <v>0</v>
      </c>
      <c r="U1644" s="224"/>
      <c r="V1644" s="224"/>
      <c r="W1644" s="224"/>
      <c r="X1644" s="224"/>
      <c r="Y1644" s="224"/>
      <c r="Z1644" s="224"/>
      <c r="AA1644" s="224"/>
      <c r="AB1644" s="224"/>
      <c r="AC1644" s="224"/>
      <c r="AD1644" s="224"/>
      <c r="AE1644" s="224"/>
    </row>
    <row r="1645" spans="1:31">
      <c r="A1645" s="222">
        <v>38</v>
      </c>
      <c r="B1645" s="223">
        <v>45440</v>
      </c>
      <c r="C1645" s="224" t="s">
        <v>104</v>
      </c>
      <c r="D1645" s="225">
        <v>6362</v>
      </c>
      <c r="E1645" s="226" t="s">
        <v>105</v>
      </c>
      <c r="F1645" s="225" t="s">
        <v>52</v>
      </c>
      <c r="G1645" s="224" t="s">
        <v>209</v>
      </c>
      <c r="H1645" s="227" t="s">
        <v>293</v>
      </c>
      <c r="I1645" s="228">
        <v>46183</v>
      </c>
      <c r="J1645" s="229">
        <v>0.77428240740740739</v>
      </c>
      <c r="K1645" s="229">
        <v>0.16947916666666665</v>
      </c>
      <c r="L1645" s="229"/>
      <c r="M1645" s="230" t="s">
        <v>210</v>
      </c>
      <c r="N1645" s="231">
        <v>8</v>
      </c>
      <c r="O1645" s="231"/>
      <c r="P1645" s="231"/>
      <c r="Q1645" s="231">
        <v>5</v>
      </c>
      <c r="R1645" s="231"/>
      <c r="S1645" s="231"/>
      <c r="T1645" s="232">
        <f>SUM(R1645:S1645)</f>
        <v>0</v>
      </c>
      <c r="U1645" s="231"/>
      <c r="V1645" s="231"/>
      <c r="W1645" s="231"/>
      <c r="X1645" s="231"/>
      <c r="Y1645" s="231"/>
      <c r="Z1645" s="231"/>
      <c r="AA1645" s="231"/>
      <c r="AB1645" s="231"/>
      <c r="AC1645" s="231"/>
      <c r="AD1645" s="231"/>
      <c r="AE1645" s="231"/>
    </row>
    <row r="1646" spans="1:31">
      <c r="A1646" s="222">
        <v>39</v>
      </c>
      <c r="B1646" s="223">
        <v>46154</v>
      </c>
      <c r="C1646" s="224" t="s">
        <v>299</v>
      </c>
      <c r="D1646" s="224">
        <v>32561</v>
      </c>
      <c r="E1646" s="226" t="s">
        <v>301</v>
      </c>
      <c r="F1646" s="225" t="s">
        <v>52</v>
      </c>
      <c r="G1646" s="224" t="s">
        <v>251</v>
      </c>
      <c r="H1646" s="227" t="s">
        <v>77</v>
      </c>
      <c r="I1646" s="228">
        <v>46183</v>
      </c>
      <c r="J1646" s="229">
        <v>0.26037037037037036</v>
      </c>
      <c r="K1646" s="229">
        <v>0.79712962962962963</v>
      </c>
      <c r="L1646" s="229"/>
      <c r="M1646" s="230" t="s">
        <v>211</v>
      </c>
      <c r="N1646" s="231">
        <v>8</v>
      </c>
      <c r="O1646" s="231">
        <v>3</v>
      </c>
      <c r="P1646" s="231"/>
      <c r="Q1646" s="231"/>
      <c r="R1646" s="231"/>
      <c r="S1646" s="231"/>
      <c r="T1646" s="232">
        <f>SUM(R1646:S1646)</f>
        <v>0</v>
      </c>
      <c r="U1646" s="232"/>
      <c r="V1646" s="224"/>
      <c r="W1646" s="224"/>
      <c r="X1646" s="224"/>
      <c r="Y1646" s="224"/>
      <c r="Z1646" s="224"/>
      <c r="AA1646" s="224"/>
      <c r="AB1646" s="224"/>
      <c r="AC1646" s="224"/>
      <c r="AD1646" s="224"/>
      <c r="AE1646" s="224"/>
    </row>
    <row r="1647" spans="1:31">
      <c r="A1647" s="222">
        <v>40</v>
      </c>
      <c r="B1647" s="234">
        <v>46084</v>
      </c>
      <c r="C1647" s="224" t="s">
        <v>268</v>
      </c>
      <c r="D1647" s="224">
        <v>32824</v>
      </c>
      <c r="E1647" s="235" t="s">
        <v>273</v>
      </c>
      <c r="F1647" s="224" t="s">
        <v>52</v>
      </c>
      <c r="G1647" s="224" t="s">
        <v>209</v>
      </c>
      <c r="H1647" s="235" t="s">
        <v>77</v>
      </c>
      <c r="I1647" s="228">
        <v>46183</v>
      </c>
      <c r="J1647" s="229">
        <v>0.76508101851851851</v>
      </c>
      <c r="K1647" s="229">
        <v>0.16898148148148148</v>
      </c>
      <c r="L1647" s="229"/>
      <c r="M1647" s="230" t="s">
        <v>210</v>
      </c>
      <c r="N1647" s="231">
        <v>8</v>
      </c>
      <c r="O1647" s="231"/>
      <c r="P1647" s="231"/>
      <c r="Q1647" s="231">
        <v>5</v>
      </c>
      <c r="R1647" s="224"/>
      <c r="S1647" s="224"/>
      <c r="T1647" s="224">
        <v>0</v>
      </c>
      <c r="U1647" s="224"/>
      <c r="V1647" s="224"/>
      <c r="W1647" s="224"/>
      <c r="X1647" s="224"/>
      <c r="Y1647" s="224"/>
      <c r="Z1647" s="224"/>
      <c r="AA1647" s="224"/>
      <c r="AB1647" s="224"/>
      <c r="AC1647" s="224"/>
      <c r="AD1647" s="224"/>
      <c r="AE1647" s="224"/>
    </row>
    <row r="1648" spans="1:31">
      <c r="A1648" s="222">
        <v>41</v>
      </c>
      <c r="B1648" s="223">
        <v>46161</v>
      </c>
      <c r="C1648" s="224" t="s">
        <v>310</v>
      </c>
      <c r="D1648" s="225">
        <v>32221</v>
      </c>
      <c r="E1648" s="226" t="s">
        <v>315</v>
      </c>
      <c r="F1648" s="225" t="s">
        <v>50</v>
      </c>
      <c r="G1648" s="224" t="s">
        <v>251</v>
      </c>
      <c r="H1648" s="227" t="s">
        <v>215</v>
      </c>
      <c r="I1648" s="228">
        <v>46183</v>
      </c>
      <c r="J1648" s="229">
        <v>0.26151620370370371</v>
      </c>
      <c r="K1648" s="229">
        <v>0.66784722222222226</v>
      </c>
      <c r="L1648" s="229"/>
      <c r="M1648" s="230" t="s">
        <v>211</v>
      </c>
      <c r="N1648" s="231">
        <v>8</v>
      </c>
      <c r="O1648" s="231"/>
      <c r="P1648" s="231"/>
      <c r="Q1648" s="231"/>
      <c r="R1648" s="231"/>
      <c r="S1648" s="231"/>
      <c r="T1648" s="232">
        <f t="shared" ref="T1648:T1683" si="93">SUM(R1648:S1648)</f>
        <v>0</v>
      </c>
      <c r="U1648" s="224"/>
      <c r="V1648" s="224"/>
      <c r="W1648" s="224"/>
      <c r="X1648" s="224"/>
      <c r="Y1648" s="224"/>
      <c r="Z1648" s="224"/>
      <c r="AA1648" s="224"/>
      <c r="AB1648" s="224"/>
      <c r="AC1648" s="224"/>
      <c r="AD1648" s="224"/>
      <c r="AE1648" s="224"/>
    </row>
    <row r="1649" spans="1:31">
      <c r="A1649" s="222">
        <v>42</v>
      </c>
      <c r="B1649" s="223">
        <v>46161</v>
      </c>
      <c r="C1649" s="224" t="s">
        <v>310</v>
      </c>
      <c r="D1649" s="225">
        <v>32212</v>
      </c>
      <c r="E1649" s="226" t="s">
        <v>316</v>
      </c>
      <c r="F1649" s="225" t="s">
        <v>50</v>
      </c>
      <c r="G1649" s="224" t="s">
        <v>251</v>
      </c>
      <c r="H1649" s="227" t="s">
        <v>333</v>
      </c>
      <c r="I1649" s="228">
        <v>46183</v>
      </c>
      <c r="J1649" s="229">
        <v>0.26741898148148147</v>
      </c>
      <c r="K1649" s="229">
        <v>0.67096064814814815</v>
      </c>
      <c r="L1649" s="229"/>
      <c r="M1649" s="230" t="s">
        <v>211</v>
      </c>
      <c r="N1649" s="231">
        <v>8</v>
      </c>
      <c r="O1649" s="231"/>
      <c r="P1649" s="231"/>
      <c r="Q1649" s="231"/>
      <c r="R1649" s="231"/>
      <c r="S1649" s="231"/>
      <c r="T1649" s="232">
        <f t="shared" si="93"/>
        <v>0</v>
      </c>
      <c r="U1649" s="224"/>
      <c r="V1649" s="224"/>
      <c r="W1649" s="224"/>
      <c r="X1649" s="224"/>
      <c r="Y1649" s="224"/>
      <c r="Z1649" s="224"/>
      <c r="AA1649" s="224"/>
      <c r="AB1649" s="224"/>
      <c r="AC1649" s="224"/>
      <c r="AD1649" s="224"/>
      <c r="AE1649" s="224"/>
    </row>
    <row r="1650" spans="1:31">
      <c r="A1650" s="222">
        <v>43</v>
      </c>
      <c r="B1650" s="223">
        <v>45818</v>
      </c>
      <c r="C1650" s="224" t="s">
        <v>90</v>
      </c>
      <c r="D1650" s="225">
        <v>14874</v>
      </c>
      <c r="E1650" s="226" t="s">
        <v>106</v>
      </c>
      <c r="F1650" s="225" t="s">
        <v>50</v>
      </c>
      <c r="G1650" s="224" t="s">
        <v>251</v>
      </c>
      <c r="H1650" s="227" t="s">
        <v>77</v>
      </c>
      <c r="I1650" s="228">
        <v>46183</v>
      </c>
      <c r="J1650" s="229"/>
      <c r="K1650" s="229"/>
      <c r="L1650" s="229" t="s">
        <v>213</v>
      </c>
      <c r="M1650" s="230" t="s">
        <v>211</v>
      </c>
      <c r="N1650" s="231"/>
      <c r="O1650" s="231"/>
      <c r="P1650" s="231"/>
      <c r="Q1650" s="231"/>
      <c r="R1650" s="231"/>
      <c r="S1650" s="231"/>
      <c r="T1650" s="232">
        <f t="shared" si="93"/>
        <v>0</v>
      </c>
      <c r="U1650" s="231"/>
      <c r="V1650" s="231"/>
      <c r="W1650" s="231"/>
      <c r="X1650" s="231"/>
      <c r="Y1650" s="231"/>
      <c r="Z1650" s="231"/>
      <c r="AA1650" s="231"/>
      <c r="AB1650" s="231"/>
      <c r="AC1650" s="231"/>
      <c r="AD1650" s="231"/>
      <c r="AE1650" s="231"/>
    </row>
    <row r="1651" spans="1:31">
      <c r="A1651" s="222">
        <v>44</v>
      </c>
      <c r="B1651" s="223">
        <v>45462</v>
      </c>
      <c r="C1651" s="224" t="s">
        <v>107</v>
      </c>
      <c r="D1651" s="225">
        <v>7697</v>
      </c>
      <c r="E1651" s="226" t="s">
        <v>108</v>
      </c>
      <c r="F1651" s="225" t="s">
        <v>50</v>
      </c>
      <c r="G1651" s="224" t="s">
        <v>212</v>
      </c>
      <c r="H1651" s="227" t="s">
        <v>294</v>
      </c>
      <c r="I1651" s="228">
        <v>46183</v>
      </c>
      <c r="J1651" s="229">
        <v>0.2764699074074074</v>
      </c>
      <c r="K1651" s="229">
        <v>0.66821759259259261</v>
      </c>
      <c r="L1651" s="229"/>
      <c r="M1651" s="230" t="s">
        <v>212</v>
      </c>
      <c r="N1651" s="231">
        <v>8</v>
      </c>
      <c r="O1651" s="231"/>
      <c r="P1651" s="231"/>
      <c r="Q1651" s="231"/>
      <c r="R1651" s="231"/>
      <c r="S1651" s="231"/>
      <c r="T1651" s="232">
        <f t="shared" si="93"/>
        <v>0</v>
      </c>
      <c r="U1651" s="231"/>
      <c r="V1651" s="231"/>
      <c r="W1651" s="231"/>
      <c r="X1651" s="231"/>
      <c r="Y1651" s="231"/>
      <c r="Z1651" s="231"/>
      <c r="AA1651" s="231"/>
      <c r="AB1651" s="231"/>
      <c r="AC1651" s="231"/>
      <c r="AD1651" s="231"/>
      <c r="AE1651" s="231"/>
    </row>
    <row r="1652" spans="1:31">
      <c r="A1652" s="222">
        <v>45</v>
      </c>
      <c r="B1652" s="223">
        <v>45734</v>
      </c>
      <c r="C1652" s="224" t="s">
        <v>61</v>
      </c>
      <c r="D1652" s="225">
        <v>11938</v>
      </c>
      <c r="E1652" s="226" t="s">
        <v>252</v>
      </c>
      <c r="F1652" s="225" t="s">
        <v>52</v>
      </c>
      <c r="G1652" s="224" t="s">
        <v>209</v>
      </c>
      <c r="H1652" s="227" t="s">
        <v>84</v>
      </c>
      <c r="I1652" s="228">
        <v>46183</v>
      </c>
      <c r="J1652" s="229"/>
      <c r="K1652" s="229"/>
      <c r="L1652" s="229" t="s">
        <v>213</v>
      </c>
      <c r="M1652" s="230" t="s">
        <v>211</v>
      </c>
      <c r="N1652" s="231"/>
      <c r="O1652" s="231"/>
      <c r="P1652" s="231"/>
      <c r="Q1652" s="231"/>
      <c r="R1652" s="231"/>
      <c r="S1652" s="231"/>
      <c r="T1652" s="232">
        <f t="shared" si="93"/>
        <v>0</v>
      </c>
      <c r="U1652" s="231"/>
      <c r="V1652" s="231"/>
      <c r="W1652" s="231"/>
      <c r="X1652" s="231"/>
      <c r="Y1652" s="231"/>
      <c r="Z1652" s="231"/>
      <c r="AA1652" s="231"/>
      <c r="AB1652" s="231"/>
      <c r="AC1652" s="231"/>
      <c r="AD1652" s="231"/>
      <c r="AE1652" s="231"/>
    </row>
    <row r="1653" spans="1:31">
      <c r="A1653" s="222">
        <v>46</v>
      </c>
      <c r="B1653" s="223">
        <v>45804</v>
      </c>
      <c r="C1653" s="224" t="s">
        <v>72</v>
      </c>
      <c r="D1653" s="225">
        <v>14606</v>
      </c>
      <c r="E1653" s="226" t="s">
        <v>109</v>
      </c>
      <c r="F1653" s="225" t="s">
        <v>52</v>
      </c>
      <c r="G1653" s="224" t="s">
        <v>251</v>
      </c>
      <c r="H1653" s="227" t="s">
        <v>77</v>
      </c>
      <c r="I1653" s="228">
        <v>46183</v>
      </c>
      <c r="J1653" s="229">
        <v>0.25200231481481483</v>
      </c>
      <c r="K1653" s="229">
        <v>0.79366898148148146</v>
      </c>
      <c r="L1653" s="229"/>
      <c r="M1653" s="230" t="s">
        <v>211</v>
      </c>
      <c r="N1653" s="231">
        <v>8</v>
      </c>
      <c r="O1653" s="231">
        <v>3</v>
      </c>
      <c r="P1653" s="231"/>
      <c r="Q1653" s="231"/>
      <c r="R1653" s="231"/>
      <c r="S1653" s="231"/>
      <c r="T1653" s="232">
        <f t="shared" si="93"/>
        <v>0</v>
      </c>
      <c r="U1653" s="231"/>
      <c r="V1653" s="231"/>
      <c r="W1653" s="231"/>
      <c r="X1653" s="231"/>
      <c r="Y1653" s="231"/>
      <c r="Z1653" s="231"/>
      <c r="AA1653" s="231"/>
      <c r="AB1653" s="231"/>
      <c r="AC1653" s="231"/>
      <c r="AD1653" s="231"/>
      <c r="AE1653" s="231"/>
    </row>
    <row r="1654" spans="1:31">
      <c r="A1654" s="222">
        <v>47</v>
      </c>
      <c r="B1654" s="223">
        <v>45818</v>
      </c>
      <c r="C1654" s="224" t="s">
        <v>90</v>
      </c>
      <c r="D1654" s="225">
        <v>14865</v>
      </c>
      <c r="E1654" s="226" t="s">
        <v>110</v>
      </c>
      <c r="F1654" s="225" t="s">
        <v>54</v>
      </c>
      <c r="G1654" s="224" t="s">
        <v>251</v>
      </c>
      <c r="H1654" s="227" t="s">
        <v>77</v>
      </c>
      <c r="I1654" s="228">
        <v>46183</v>
      </c>
      <c r="J1654" s="229">
        <v>0.24311342592592591</v>
      </c>
      <c r="K1654" s="229">
        <v>0.66896990740740736</v>
      </c>
      <c r="L1654" s="229"/>
      <c r="M1654" s="230" t="s">
        <v>211</v>
      </c>
      <c r="N1654" s="231">
        <v>8</v>
      </c>
      <c r="O1654" s="231"/>
      <c r="P1654" s="231"/>
      <c r="Q1654" s="231"/>
      <c r="R1654" s="231"/>
      <c r="S1654" s="231"/>
      <c r="T1654" s="232">
        <f t="shared" si="93"/>
        <v>0</v>
      </c>
      <c r="U1654" s="231"/>
      <c r="V1654" s="231"/>
      <c r="W1654" s="231"/>
      <c r="X1654" s="231"/>
      <c r="Y1654" s="231"/>
      <c r="Z1654" s="231"/>
      <c r="AA1654" s="231"/>
      <c r="AB1654" s="231"/>
      <c r="AC1654" s="231"/>
      <c r="AD1654" s="231"/>
      <c r="AE1654" s="231"/>
    </row>
    <row r="1655" spans="1:31">
      <c r="A1655" s="222">
        <v>48</v>
      </c>
      <c r="B1655" s="223">
        <v>45692</v>
      </c>
      <c r="C1655" s="224" t="s">
        <v>103</v>
      </c>
      <c r="D1655" s="224">
        <v>11160</v>
      </c>
      <c r="E1655" s="226" t="s">
        <v>111</v>
      </c>
      <c r="F1655" s="225" t="s">
        <v>52</v>
      </c>
      <c r="G1655" s="224" t="s">
        <v>251</v>
      </c>
      <c r="H1655" s="227" t="s">
        <v>288</v>
      </c>
      <c r="I1655" s="228">
        <v>46183</v>
      </c>
      <c r="J1655" s="229">
        <v>0.24425925925925926</v>
      </c>
      <c r="K1655" s="229">
        <v>0.79396990740740736</v>
      </c>
      <c r="L1655" s="229"/>
      <c r="M1655" s="230" t="s">
        <v>211</v>
      </c>
      <c r="N1655" s="231">
        <v>8</v>
      </c>
      <c r="O1655" s="231">
        <v>3</v>
      </c>
      <c r="P1655" s="231"/>
      <c r="Q1655" s="231"/>
      <c r="R1655" s="231"/>
      <c r="S1655" s="231"/>
      <c r="T1655" s="232">
        <f t="shared" si="93"/>
        <v>0</v>
      </c>
      <c r="U1655" s="224"/>
      <c r="V1655" s="224"/>
      <c r="W1655" s="224"/>
      <c r="X1655" s="224"/>
      <c r="Y1655" s="224"/>
      <c r="Z1655" s="224"/>
      <c r="AA1655" s="224"/>
      <c r="AB1655" s="224"/>
      <c r="AC1655" s="224"/>
      <c r="AD1655" s="224"/>
      <c r="AE1655" s="224"/>
    </row>
    <row r="1656" spans="1:31">
      <c r="A1656" s="222">
        <v>49</v>
      </c>
      <c r="B1656" s="223">
        <v>45768</v>
      </c>
      <c r="C1656" s="224" t="s">
        <v>69</v>
      </c>
      <c r="D1656" s="224">
        <v>12262</v>
      </c>
      <c r="E1656" s="226" t="s">
        <v>112</v>
      </c>
      <c r="F1656" s="225" t="s">
        <v>54</v>
      </c>
      <c r="G1656" s="224" t="s">
        <v>251</v>
      </c>
      <c r="H1656" s="227" t="s">
        <v>64</v>
      </c>
      <c r="I1656" s="228">
        <v>46183</v>
      </c>
      <c r="J1656" s="229">
        <v>0.26225694444444442</v>
      </c>
      <c r="K1656" s="229">
        <v>0.66736111111111107</v>
      </c>
      <c r="L1656" s="229"/>
      <c r="M1656" s="230" t="s">
        <v>211</v>
      </c>
      <c r="N1656" s="231">
        <v>8</v>
      </c>
      <c r="O1656" s="231"/>
      <c r="P1656" s="231"/>
      <c r="Q1656" s="231"/>
      <c r="R1656" s="231"/>
      <c r="S1656" s="231"/>
      <c r="T1656" s="232">
        <f t="shared" si="93"/>
        <v>0</v>
      </c>
      <c r="U1656" s="224"/>
      <c r="V1656" s="224"/>
      <c r="W1656" s="224"/>
      <c r="X1656" s="224"/>
      <c r="Y1656" s="224"/>
      <c r="Z1656" s="224"/>
      <c r="AA1656" s="224"/>
      <c r="AB1656" s="224"/>
      <c r="AC1656" s="224"/>
      <c r="AD1656" s="224"/>
      <c r="AE1656" s="224"/>
    </row>
    <row r="1657" spans="1:31">
      <c r="A1657" s="222">
        <v>50</v>
      </c>
      <c r="B1657" s="223">
        <v>45783</v>
      </c>
      <c r="C1657" s="224" t="s">
        <v>76</v>
      </c>
      <c r="D1657" s="224">
        <v>14105</v>
      </c>
      <c r="E1657" s="226" t="s">
        <v>113</v>
      </c>
      <c r="F1657" s="225" t="s">
        <v>54</v>
      </c>
      <c r="G1657" s="224" t="s">
        <v>251</v>
      </c>
      <c r="H1657" s="227" t="s">
        <v>292</v>
      </c>
      <c r="I1657" s="228">
        <v>46183</v>
      </c>
      <c r="J1657" s="229">
        <v>0.26103009259259258</v>
      </c>
      <c r="K1657" s="229">
        <v>0.66781250000000003</v>
      </c>
      <c r="L1657" s="229"/>
      <c r="M1657" s="230" t="s">
        <v>211</v>
      </c>
      <c r="N1657" s="231">
        <v>8</v>
      </c>
      <c r="O1657" s="231"/>
      <c r="P1657" s="231"/>
      <c r="Q1657" s="231"/>
      <c r="R1657" s="231"/>
      <c r="S1657" s="231"/>
      <c r="T1657" s="232">
        <f t="shared" si="93"/>
        <v>0</v>
      </c>
      <c r="U1657" s="224"/>
      <c r="V1657" s="224"/>
      <c r="W1657" s="224"/>
      <c r="X1657" s="224"/>
      <c r="Y1657" s="224"/>
      <c r="Z1657" s="224"/>
      <c r="AA1657" s="224"/>
      <c r="AB1657" s="224"/>
      <c r="AC1657" s="224"/>
      <c r="AD1657" s="224"/>
      <c r="AE1657" s="224"/>
    </row>
    <row r="1658" spans="1:31">
      <c r="A1658" s="222">
        <v>51</v>
      </c>
      <c r="B1658" s="223">
        <v>45972</v>
      </c>
      <c r="C1658" s="224" t="s">
        <v>254</v>
      </c>
      <c r="D1658" s="224">
        <v>31406</v>
      </c>
      <c r="E1658" s="226" t="s">
        <v>255</v>
      </c>
      <c r="F1658" s="225" t="s">
        <v>52</v>
      </c>
      <c r="G1658" s="224" t="s">
        <v>251</v>
      </c>
      <c r="H1658" s="227" t="s">
        <v>258</v>
      </c>
      <c r="I1658" s="228">
        <v>46183</v>
      </c>
      <c r="J1658" s="229">
        <v>0.2713888888888889</v>
      </c>
      <c r="K1658" s="229">
        <v>0.79295138888888894</v>
      </c>
      <c r="L1658" s="229"/>
      <c r="M1658" s="230" t="s">
        <v>211</v>
      </c>
      <c r="N1658" s="231">
        <v>8</v>
      </c>
      <c r="O1658" s="231">
        <v>3</v>
      </c>
      <c r="P1658" s="231"/>
      <c r="Q1658" s="231"/>
      <c r="R1658" s="231"/>
      <c r="S1658" s="231"/>
      <c r="T1658" s="232">
        <f t="shared" si="93"/>
        <v>0</v>
      </c>
      <c r="U1658" s="232"/>
      <c r="V1658" s="224"/>
      <c r="W1658" s="224"/>
      <c r="X1658" s="224"/>
      <c r="Y1658" s="224"/>
      <c r="Z1658" s="224"/>
      <c r="AA1658" s="224"/>
      <c r="AB1658" s="224"/>
      <c r="AC1658" s="224"/>
      <c r="AD1658" s="224"/>
      <c r="AE1658" s="224"/>
    </row>
    <row r="1659" spans="1:31">
      <c r="A1659" s="222">
        <v>52</v>
      </c>
      <c r="B1659" s="223">
        <v>45670</v>
      </c>
      <c r="C1659" s="224" t="s">
        <v>92</v>
      </c>
      <c r="D1659" s="224">
        <v>12450</v>
      </c>
      <c r="E1659" s="226" t="s">
        <v>114</v>
      </c>
      <c r="F1659" s="225" t="s">
        <v>52</v>
      </c>
      <c r="G1659" s="224" t="s">
        <v>251</v>
      </c>
      <c r="H1659" s="227" t="s">
        <v>77</v>
      </c>
      <c r="I1659" s="228">
        <v>46183</v>
      </c>
      <c r="J1659" s="229">
        <v>0.27641203703703704</v>
      </c>
      <c r="K1659" s="229">
        <v>0.79746527777777776</v>
      </c>
      <c r="L1659" s="229"/>
      <c r="M1659" s="230" t="s">
        <v>211</v>
      </c>
      <c r="N1659" s="231">
        <v>8</v>
      </c>
      <c r="O1659" s="231">
        <v>3</v>
      </c>
      <c r="P1659" s="231"/>
      <c r="Q1659" s="231"/>
      <c r="R1659" s="231"/>
      <c r="S1659" s="231"/>
      <c r="T1659" s="232">
        <f t="shared" si="93"/>
        <v>0</v>
      </c>
      <c r="U1659" s="224"/>
      <c r="V1659" s="224"/>
      <c r="W1659" s="224"/>
      <c r="X1659" s="224"/>
      <c r="Y1659" s="224"/>
      <c r="Z1659" s="224"/>
      <c r="AA1659" s="224"/>
      <c r="AB1659" s="224"/>
      <c r="AC1659" s="224"/>
      <c r="AD1659" s="224"/>
      <c r="AE1659" s="224"/>
    </row>
    <row r="1660" spans="1:31">
      <c r="A1660" s="222">
        <v>53</v>
      </c>
      <c r="B1660" s="223">
        <v>45244</v>
      </c>
      <c r="C1660" s="224" t="s">
        <v>115</v>
      </c>
      <c r="D1660" s="225">
        <v>5846</v>
      </c>
      <c r="E1660" s="226" t="s">
        <v>116</v>
      </c>
      <c r="F1660" s="225" t="s">
        <v>52</v>
      </c>
      <c r="G1660" s="224" t="s">
        <v>209</v>
      </c>
      <c r="H1660" s="227" t="s">
        <v>77</v>
      </c>
      <c r="I1660" s="228">
        <v>46183</v>
      </c>
      <c r="J1660" s="229">
        <v>0.76734953703703701</v>
      </c>
      <c r="K1660" s="229">
        <v>0.29359953703703706</v>
      </c>
      <c r="L1660" s="229"/>
      <c r="M1660" s="230" t="s">
        <v>210</v>
      </c>
      <c r="N1660" s="231">
        <v>8</v>
      </c>
      <c r="O1660" s="231">
        <v>3</v>
      </c>
      <c r="P1660" s="231">
        <v>2</v>
      </c>
      <c r="Q1660" s="231">
        <v>5</v>
      </c>
      <c r="R1660" s="231"/>
      <c r="S1660" s="231"/>
      <c r="T1660" s="232">
        <f t="shared" si="93"/>
        <v>0</v>
      </c>
      <c r="U1660" s="224"/>
      <c r="V1660" s="224"/>
      <c r="W1660" s="224"/>
      <c r="X1660" s="224"/>
      <c r="Y1660" s="224"/>
      <c r="Z1660" s="224"/>
      <c r="AA1660" s="224"/>
      <c r="AB1660" s="224"/>
      <c r="AC1660" s="224"/>
      <c r="AD1660" s="224"/>
      <c r="AE1660" s="224"/>
    </row>
    <row r="1661" spans="1:31">
      <c r="A1661" s="222">
        <v>54</v>
      </c>
      <c r="B1661" s="223">
        <v>45818</v>
      </c>
      <c r="C1661" s="224" t="s">
        <v>90</v>
      </c>
      <c r="D1661" s="224">
        <v>14872</v>
      </c>
      <c r="E1661" s="226" t="s">
        <v>295</v>
      </c>
      <c r="F1661" s="225" t="s">
        <v>52</v>
      </c>
      <c r="G1661" s="224" t="s">
        <v>209</v>
      </c>
      <c r="H1661" s="227" t="s">
        <v>77</v>
      </c>
      <c r="I1661" s="228">
        <v>46183</v>
      </c>
      <c r="J1661" s="229">
        <v>0.75687499999999996</v>
      </c>
      <c r="K1661" s="229">
        <v>0.16813657407407406</v>
      </c>
      <c r="L1661" s="229"/>
      <c r="M1661" s="230" t="s">
        <v>210</v>
      </c>
      <c r="N1661" s="231">
        <v>8</v>
      </c>
      <c r="O1661" s="231"/>
      <c r="P1661" s="231"/>
      <c r="Q1661" s="231">
        <v>5</v>
      </c>
      <c r="R1661" s="231"/>
      <c r="S1661" s="231"/>
      <c r="T1661" s="232">
        <f t="shared" si="93"/>
        <v>0</v>
      </c>
      <c r="U1661" s="224"/>
      <c r="V1661" s="224"/>
      <c r="W1661" s="224"/>
      <c r="X1661" s="224"/>
      <c r="Y1661" s="224"/>
      <c r="Z1661" s="224"/>
      <c r="AA1661" s="224"/>
      <c r="AB1661" s="224"/>
      <c r="AC1661" s="224"/>
      <c r="AD1661" s="224"/>
      <c r="AE1661" s="224"/>
    </row>
    <row r="1662" spans="1:31">
      <c r="A1662" s="222">
        <v>55</v>
      </c>
      <c r="B1662" s="223">
        <v>45944</v>
      </c>
      <c r="C1662" s="224" t="s">
        <v>214</v>
      </c>
      <c r="D1662" s="225">
        <v>31012</v>
      </c>
      <c r="E1662" s="226" t="s">
        <v>217</v>
      </c>
      <c r="F1662" s="225" t="s">
        <v>52</v>
      </c>
      <c r="G1662" s="224" t="s">
        <v>209</v>
      </c>
      <c r="H1662" s="227" t="s">
        <v>77</v>
      </c>
      <c r="I1662" s="228">
        <v>46183</v>
      </c>
      <c r="J1662" s="229">
        <v>0.7737384259259259</v>
      </c>
      <c r="K1662" s="229">
        <v>0.16827546296296297</v>
      </c>
      <c r="L1662" s="229"/>
      <c r="M1662" s="230" t="s">
        <v>210</v>
      </c>
      <c r="N1662" s="231">
        <v>8</v>
      </c>
      <c r="O1662" s="231"/>
      <c r="P1662" s="231"/>
      <c r="Q1662" s="231">
        <v>5</v>
      </c>
      <c r="R1662" s="231"/>
      <c r="S1662" s="231"/>
      <c r="T1662" s="232">
        <f t="shared" si="93"/>
        <v>0</v>
      </c>
      <c r="U1662" s="224"/>
      <c r="V1662" s="224"/>
      <c r="W1662" s="224"/>
      <c r="X1662" s="224"/>
      <c r="Y1662" s="224"/>
      <c r="Z1662" s="224"/>
      <c r="AA1662" s="224"/>
      <c r="AB1662" s="224"/>
      <c r="AC1662" s="224"/>
      <c r="AD1662" s="224"/>
      <c r="AE1662" s="224"/>
    </row>
    <row r="1663" spans="1:31">
      <c r="A1663" s="222">
        <v>56</v>
      </c>
      <c r="B1663" s="223">
        <v>46154</v>
      </c>
      <c r="C1663" s="224" t="s">
        <v>299</v>
      </c>
      <c r="D1663" s="224">
        <v>32559</v>
      </c>
      <c r="E1663" s="226" t="s">
        <v>302</v>
      </c>
      <c r="F1663" s="225" t="s">
        <v>54</v>
      </c>
      <c r="G1663" s="224" t="s">
        <v>209</v>
      </c>
      <c r="H1663" s="227" t="s">
        <v>77</v>
      </c>
      <c r="I1663" s="228">
        <v>46183</v>
      </c>
      <c r="J1663" s="229">
        <v>0.77137731481481486</v>
      </c>
      <c r="K1663" s="229">
        <v>0.16716435185185186</v>
      </c>
      <c r="L1663" s="229"/>
      <c r="M1663" s="230" t="s">
        <v>210</v>
      </c>
      <c r="N1663" s="231">
        <v>8</v>
      </c>
      <c r="O1663" s="231"/>
      <c r="P1663" s="231"/>
      <c r="Q1663" s="231">
        <v>5</v>
      </c>
      <c r="R1663" s="231"/>
      <c r="S1663" s="231"/>
      <c r="T1663" s="232">
        <f t="shared" si="93"/>
        <v>0</v>
      </c>
      <c r="U1663" s="232"/>
      <c r="V1663" s="224"/>
      <c r="W1663" s="224"/>
      <c r="X1663" s="224"/>
      <c r="Y1663" s="224"/>
      <c r="Z1663" s="224"/>
      <c r="AA1663" s="224"/>
      <c r="AB1663" s="224"/>
      <c r="AC1663" s="224"/>
      <c r="AD1663" s="224"/>
      <c r="AE1663" s="224"/>
    </row>
    <row r="1664" spans="1:31">
      <c r="A1664" s="222">
        <v>57</v>
      </c>
      <c r="B1664" s="223">
        <v>46154</v>
      </c>
      <c r="C1664" s="224" t="s">
        <v>299</v>
      </c>
      <c r="D1664" s="224">
        <v>32537</v>
      </c>
      <c r="E1664" s="226" t="s">
        <v>303</v>
      </c>
      <c r="F1664" s="225" t="s">
        <v>52</v>
      </c>
      <c r="G1664" s="224" t="s">
        <v>251</v>
      </c>
      <c r="H1664" s="227" t="s">
        <v>77</v>
      </c>
      <c r="I1664" s="228">
        <v>46183</v>
      </c>
      <c r="J1664" s="229">
        <v>0.27134259259259258</v>
      </c>
      <c r="K1664" s="229">
        <v>0.6712731481481482</v>
      </c>
      <c r="L1664" s="229"/>
      <c r="M1664" s="230" t="s">
        <v>211</v>
      </c>
      <c r="N1664" s="231">
        <v>8</v>
      </c>
      <c r="O1664" s="231"/>
      <c r="P1664" s="231"/>
      <c r="Q1664" s="231"/>
      <c r="R1664" s="231"/>
      <c r="S1664" s="231"/>
      <c r="T1664" s="232">
        <f t="shared" si="93"/>
        <v>0</v>
      </c>
      <c r="U1664" s="232"/>
      <c r="V1664" s="224"/>
      <c r="W1664" s="224"/>
      <c r="X1664" s="224"/>
      <c r="Y1664" s="224"/>
      <c r="Z1664" s="224"/>
      <c r="AA1664" s="224"/>
      <c r="AB1664" s="224"/>
      <c r="AC1664" s="224"/>
      <c r="AD1664" s="224"/>
      <c r="AE1664" s="224"/>
    </row>
    <row r="1665" spans="1:31">
      <c r="A1665" s="222">
        <v>58</v>
      </c>
      <c r="B1665" s="223">
        <v>45811</v>
      </c>
      <c r="C1665" s="224" t="s">
        <v>51</v>
      </c>
      <c r="D1665" s="224">
        <v>13357</v>
      </c>
      <c r="E1665" s="226" t="s">
        <v>337</v>
      </c>
      <c r="F1665" s="225" t="s">
        <v>54</v>
      </c>
      <c r="G1665" s="224" t="s">
        <v>209</v>
      </c>
      <c r="H1665" s="227" t="s">
        <v>77</v>
      </c>
      <c r="I1665" s="228">
        <v>46183</v>
      </c>
      <c r="J1665" s="229">
        <v>0.76416666666666666</v>
      </c>
      <c r="K1665" s="229">
        <v>0.16703703703703704</v>
      </c>
      <c r="L1665" s="229"/>
      <c r="M1665" s="230" t="s">
        <v>210</v>
      </c>
      <c r="N1665" s="231">
        <v>8</v>
      </c>
      <c r="O1665" s="231"/>
      <c r="P1665" s="231"/>
      <c r="Q1665" s="231">
        <v>5</v>
      </c>
      <c r="R1665" s="231"/>
      <c r="S1665" s="231"/>
      <c r="T1665" s="232">
        <f t="shared" si="93"/>
        <v>0</v>
      </c>
      <c r="U1665" s="224"/>
      <c r="V1665" s="224"/>
      <c r="W1665" s="224"/>
      <c r="X1665" s="224"/>
      <c r="Y1665" s="224"/>
      <c r="Z1665" s="224"/>
      <c r="AA1665" s="224"/>
      <c r="AB1665" s="224"/>
      <c r="AC1665" s="224"/>
      <c r="AD1665" s="224"/>
      <c r="AE1665" s="224"/>
    </row>
    <row r="1666" spans="1:31">
      <c r="A1666" s="222">
        <v>59</v>
      </c>
      <c r="B1666" s="223">
        <v>45768</v>
      </c>
      <c r="C1666" s="224" t="s">
        <v>69</v>
      </c>
      <c r="D1666" s="224">
        <v>12260</v>
      </c>
      <c r="E1666" s="226" t="s">
        <v>118</v>
      </c>
      <c r="F1666" s="225" t="s">
        <v>52</v>
      </c>
      <c r="G1666" s="224" t="s">
        <v>209</v>
      </c>
      <c r="H1666" s="227" t="s">
        <v>258</v>
      </c>
      <c r="I1666" s="228">
        <v>46183</v>
      </c>
      <c r="J1666" s="229">
        <v>0.76498842592592597</v>
      </c>
      <c r="K1666" s="229">
        <v>0.17144675925925926</v>
      </c>
      <c r="L1666" s="229"/>
      <c r="M1666" s="230" t="s">
        <v>210</v>
      </c>
      <c r="N1666" s="231">
        <v>8</v>
      </c>
      <c r="O1666" s="231"/>
      <c r="P1666" s="231"/>
      <c r="Q1666" s="231">
        <v>5</v>
      </c>
      <c r="R1666" s="231"/>
      <c r="S1666" s="231"/>
      <c r="T1666" s="232">
        <f t="shared" si="93"/>
        <v>0</v>
      </c>
      <c r="U1666" s="224"/>
      <c r="V1666" s="224"/>
      <c r="W1666" s="224"/>
      <c r="X1666" s="224"/>
      <c r="Y1666" s="224"/>
      <c r="Z1666" s="224"/>
      <c r="AA1666" s="224"/>
      <c r="AB1666" s="224"/>
      <c r="AC1666" s="224"/>
      <c r="AD1666" s="224"/>
      <c r="AE1666" s="224"/>
    </row>
    <row r="1667" spans="1:31">
      <c r="A1667" s="222">
        <v>60</v>
      </c>
      <c r="B1667" s="223">
        <v>46154</v>
      </c>
      <c r="C1667" s="224" t="s">
        <v>299</v>
      </c>
      <c r="D1667" s="224">
        <v>32570</v>
      </c>
      <c r="E1667" s="226" t="s">
        <v>304</v>
      </c>
      <c r="F1667" s="225" t="s">
        <v>52</v>
      </c>
      <c r="G1667" s="224" t="s">
        <v>251</v>
      </c>
      <c r="H1667" s="227" t="s">
        <v>77</v>
      </c>
      <c r="I1667" s="228">
        <v>46183</v>
      </c>
      <c r="J1667" s="229">
        <v>0.26421296296296298</v>
      </c>
      <c r="K1667" s="229">
        <v>0.66997685185185185</v>
      </c>
      <c r="L1667" s="229"/>
      <c r="M1667" s="230" t="s">
        <v>211</v>
      </c>
      <c r="N1667" s="231">
        <v>8</v>
      </c>
      <c r="O1667" s="231"/>
      <c r="P1667" s="231"/>
      <c r="Q1667" s="231"/>
      <c r="R1667" s="231"/>
      <c r="S1667" s="231"/>
      <c r="T1667" s="232">
        <f t="shared" si="93"/>
        <v>0</v>
      </c>
      <c r="U1667" s="232"/>
      <c r="V1667" s="224"/>
      <c r="W1667" s="224"/>
      <c r="X1667" s="224"/>
      <c r="Y1667" s="224"/>
      <c r="Z1667" s="224"/>
      <c r="AA1667" s="224"/>
      <c r="AB1667" s="224"/>
      <c r="AC1667" s="224"/>
      <c r="AD1667" s="224"/>
      <c r="AE1667" s="224"/>
    </row>
    <row r="1668" spans="1:31">
      <c r="A1668" s="222">
        <v>61</v>
      </c>
      <c r="B1668" s="223">
        <v>45497</v>
      </c>
      <c r="C1668" s="224" t="s">
        <v>99</v>
      </c>
      <c r="D1668" s="224">
        <v>6905</v>
      </c>
      <c r="E1668" s="226" t="s">
        <v>119</v>
      </c>
      <c r="F1668" s="225" t="s">
        <v>52</v>
      </c>
      <c r="G1668" s="224" t="s">
        <v>209</v>
      </c>
      <c r="H1668" s="227" t="s">
        <v>60</v>
      </c>
      <c r="I1668" s="228">
        <v>46183</v>
      </c>
      <c r="J1668" s="229">
        <v>0.77331018518518524</v>
      </c>
      <c r="K1668" s="229">
        <v>0.29401620370370368</v>
      </c>
      <c r="L1668" s="229"/>
      <c r="M1668" s="230" t="s">
        <v>210</v>
      </c>
      <c r="N1668" s="231">
        <v>8</v>
      </c>
      <c r="O1668" s="231">
        <v>3</v>
      </c>
      <c r="P1668" s="231">
        <v>2</v>
      </c>
      <c r="Q1668" s="231">
        <v>5</v>
      </c>
      <c r="R1668" s="231"/>
      <c r="S1668" s="231"/>
      <c r="T1668" s="232">
        <f t="shared" si="93"/>
        <v>0</v>
      </c>
      <c r="U1668" s="224"/>
      <c r="V1668" s="224"/>
      <c r="W1668" s="224"/>
      <c r="X1668" s="224"/>
      <c r="Y1668" s="224"/>
      <c r="Z1668" s="224"/>
      <c r="AA1668" s="224"/>
      <c r="AB1668" s="224"/>
      <c r="AC1668" s="224"/>
      <c r="AD1668" s="224"/>
      <c r="AE1668" s="224"/>
    </row>
    <row r="1669" spans="1:31">
      <c r="A1669" s="222">
        <v>62</v>
      </c>
      <c r="B1669" s="223">
        <v>45811</v>
      </c>
      <c r="C1669" s="224" t="s">
        <v>51</v>
      </c>
      <c r="D1669" s="224">
        <v>13351</v>
      </c>
      <c r="E1669" s="226" t="s">
        <v>120</v>
      </c>
      <c r="F1669" s="225" t="s">
        <v>54</v>
      </c>
      <c r="G1669" s="224" t="s">
        <v>209</v>
      </c>
      <c r="H1669" s="227" t="s">
        <v>288</v>
      </c>
      <c r="I1669" s="228">
        <v>46183</v>
      </c>
      <c r="J1669" s="229">
        <v>0.77568287037037043</v>
      </c>
      <c r="K1669" s="229">
        <v>0.29211805555555553</v>
      </c>
      <c r="L1669" s="229"/>
      <c r="M1669" s="230" t="s">
        <v>210</v>
      </c>
      <c r="N1669" s="231">
        <v>8</v>
      </c>
      <c r="O1669" s="231">
        <v>3</v>
      </c>
      <c r="P1669" s="231">
        <v>2</v>
      </c>
      <c r="Q1669" s="231">
        <v>5</v>
      </c>
      <c r="R1669" s="231"/>
      <c r="S1669" s="231"/>
      <c r="T1669" s="232">
        <f t="shared" si="93"/>
        <v>0</v>
      </c>
      <c r="U1669" s="224"/>
      <c r="V1669" s="224"/>
      <c r="W1669" s="224"/>
      <c r="X1669" s="224"/>
      <c r="Y1669" s="224"/>
      <c r="Z1669" s="224"/>
      <c r="AA1669" s="224"/>
      <c r="AB1669" s="224"/>
      <c r="AC1669" s="224"/>
      <c r="AD1669" s="224"/>
      <c r="AE1669" s="224"/>
    </row>
    <row r="1670" spans="1:31">
      <c r="A1670" s="222">
        <v>63</v>
      </c>
      <c r="B1670" s="223">
        <v>45951</v>
      </c>
      <c r="C1670" s="224" t="s">
        <v>238</v>
      </c>
      <c r="D1670" s="224">
        <v>31137</v>
      </c>
      <c r="E1670" s="226" t="s">
        <v>338</v>
      </c>
      <c r="F1670" s="225" t="s">
        <v>52</v>
      </c>
      <c r="G1670" s="224" t="s">
        <v>251</v>
      </c>
      <c r="H1670" s="227" t="s">
        <v>258</v>
      </c>
      <c r="I1670" s="228">
        <v>46183</v>
      </c>
      <c r="J1670" s="229">
        <v>0.2744328703703704</v>
      </c>
      <c r="K1670" s="229">
        <v>0.67024305555555552</v>
      </c>
      <c r="L1670" s="229"/>
      <c r="M1670" s="230" t="s">
        <v>211</v>
      </c>
      <c r="N1670" s="231">
        <v>8</v>
      </c>
      <c r="O1670" s="231"/>
      <c r="P1670" s="231"/>
      <c r="Q1670" s="231"/>
      <c r="R1670" s="231"/>
      <c r="S1670" s="231"/>
      <c r="T1670" s="232">
        <f t="shared" si="93"/>
        <v>0</v>
      </c>
      <c r="U1670" s="224"/>
      <c r="V1670" s="224"/>
      <c r="W1670" s="224"/>
      <c r="X1670" s="224"/>
      <c r="Y1670" s="224"/>
      <c r="Z1670" s="224"/>
      <c r="AA1670" s="224"/>
      <c r="AB1670" s="224"/>
      <c r="AC1670" s="224"/>
      <c r="AD1670" s="224"/>
      <c r="AE1670" s="224"/>
    </row>
    <row r="1671" spans="1:31">
      <c r="A1671" s="222">
        <v>64</v>
      </c>
      <c r="B1671" s="223">
        <v>45482</v>
      </c>
      <c r="C1671" s="224" t="s">
        <v>59</v>
      </c>
      <c r="D1671" s="224">
        <v>6703</v>
      </c>
      <c r="E1671" s="226" t="s">
        <v>121</v>
      </c>
      <c r="F1671" s="225" t="s">
        <v>52</v>
      </c>
      <c r="G1671" s="224" t="s">
        <v>251</v>
      </c>
      <c r="H1671" s="227" t="s">
        <v>289</v>
      </c>
      <c r="I1671" s="228">
        <v>46183</v>
      </c>
      <c r="J1671" s="229"/>
      <c r="K1671" s="229"/>
      <c r="L1671" s="229" t="s">
        <v>213</v>
      </c>
      <c r="M1671" s="230" t="s">
        <v>211</v>
      </c>
      <c r="N1671" s="231"/>
      <c r="O1671" s="231"/>
      <c r="P1671" s="231"/>
      <c r="Q1671" s="231"/>
      <c r="R1671" s="231"/>
      <c r="S1671" s="231"/>
      <c r="T1671" s="232">
        <f t="shared" si="93"/>
        <v>0</v>
      </c>
      <c r="U1671" s="224"/>
      <c r="V1671" s="224"/>
      <c r="W1671" s="224"/>
      <c r="X1671" s="224"/>
      <c r="Y1671" s="224"/>
      <c r="Z1671" s="224"/>
      <c r="AA1671" s="224"/>
      <c r="AB1671" s="224"/>
      <c r="AC1671" s="224"/>
      <c r="AD1671" s="224"/>
      <c r="AE1671" s="224"/>
    </row>
    <row r="1672" spans="1:31">
      <c r="A1672" s="222">
        <v>65</v>
      </c>
      <c r="B1672" s="223">
        <v>46161</v>
      </c>
      <c r="C1672" s="224" t="s">
        <v>310</v>
      </c>
      <c r="D1672" s="225">
        <v>32217</v>
      </c>
      <c r="E1672" s="226" t="s">
        <v>318</v>
      </c>
      <c r="F1672" s="225" t="s">
        <v>50</v>
      </c>
      <c r="G1672" s="224" t="s">
        <v>251</v>
      </c>
      <c r="H1672" s="227" t="s">
        <v>333</v>
      </c>
      <c r="I1672" s="228">
        <v>46183</v>
      </c>
      <c r="J1672" s="229">
        <v>0.26750000000000002</v>
      </c>
      <c r="K1672" s="229">
        <v>0.67291666666666672</v>
      </c>
      <c r="L1672" s="229"/>
      <c r="M1672" s="230" t="s">
        <v>211</v>
      </c>
      <c r="N1672" s="231">
        <v>8</v>
      </c>
      <c r="O1672" s="231"/>
      <c r="P1672" s="231"/>
      <c r="Q1672" s="231"/>
      <c r="R1672" s="231"/>
      <c r="S1672" s="231"/>
      <c r="T1672" s="232">
        <f t="shared" si="93"/>
        <v>0</v>
      </c>
      <c r="U1672" s="224"/>
      <c r="V1672" s="224"/>
      <c r="W1672" s="224"/>
      <c r="X1672" s="224"/>
      <c r="Y1672" s="224"/>
      <c r="Z1672" s="224"/>
      <c r="AA1672" s="224"/>
      <c r="AB1672" s="224"/>
      <c r="AC1672" s="224"/>
      <c r="AD1672" s="224"/>
      <c r="AE1672" s="224"/>
    </row>
    <row r="1673" spans="1:31">
      <c r="A1673" s="222">
        <v>66</v>
      </c>
      <c r="B1673" s="223">
        <v>46161</v>
      </c>
      <c r="C1673" s="224" t="s">
        <v>310</v>
      </c>
      <c r="D1673" s="225">
        <v>32216</v>
      </c>
      <c r="E1673" s="226" t="s">
        <v>319</v>
      </c>
      <c r="F1673" s="225" t="s">
        <v>52</v>
      </c>
      <c r="G1673" s="224" t="s">
        <v>212</v>
      </c>
      <c r="H1673" s="227" t="s">
        <v>289</v>
      </c>
      <c r="I1673" s="228">
        <v>46183</v>
      </c>
      <c r="J1673" s="229">
        <v>0.25938657407407406</v>
      </c>
      <c r="K1673" s="229">
        <v>0.6678587962962963</v>
      </c>
      <c r="L1673" s="229"/>
      <c r="M1673" s="230" t="s">
        <v>212</v>
      </c>
      <c r="N1673" s="231">
        <v>8</v>
      </c>
      <c r="O1673" s="231"/>
      <c r="P1673" s="231"/>
      <c r="Q1673" s="231"/>
      <c r="R1673" s="231"/>
      <c r="S1673" s="231"/>
      <c r="T1673" s="232">
        <f t="shared" si="93"/>
        <v>0</v>
      </c>
      <c r="U1673" s="224"/>
      <c r="V1673" s="224"/>
      <c r="W1673" s="224"/>
      <c r="X1673" s="224"/>
      <c r="Y1673" s="224"/>
      <c r="Z1673" s="224"/>
      <c r="AA1673" s="224"/>
      <c r="AB1673" s="224"/>
      <c r="AC1673" s="224"/>
      <c r="AD1673" s="224"/>
      <c r="AE1673" s="224"/>
    </row>
    <row r="1674" spans="1:31">
      <c r="A1674" s="222">
        <v>67</v>
      </c>
      <c r="B1674" s="223">
        <v>45993</v>
      </c>
      <c r="C1674" s="224" t="s">
        <v>259</v>
      </c>
      <c r="D1674" s="225">
        <v>31084</v>
      </c>
      <c r="E1674" s="226" t="s">
        <v>262</v>
      </c>
      <c r="F1674" s="225" t="s">
        <v>52</v>
      </c>
      <c r="G1674" s="224" t="s">
        <v>251</v>
      </c>
      <c r="H1674" s="227" t="s">
        <v>77</v>
      </c>
      <c r="I1674" s="228">
        <v>46183</v>
      </c>
      <c r="J1674" s="229">
        <v>0.2587962962962963</v>
      </c>
      <c r="K1674" s="229">
        <v>0.6713541666666667</v>
      </c>
      <c r="L1674" s="229"/>
      <c r="M1674" s="230" t="s">
        <v>211</v>
      </c>
      <c r="N1674" s="231">
        <v>8</v>
      </c>
      <c r="O1674" s="231"/>
      <c r="P1674" s="231"/>
      <c r="Q1674" s="231"/>
      <c r="R1674" s="231"/>
      <c r="S1674" s="231"/>
      <c r="T1674" s="232">
        <f t="shared" si="93"/>
        <v>0</v>
      </c>
      <c r="U1674" s="224"/>
      <c r="V1674" s="224"/>
      <c r="W1674" s="224"/>
      <c r="X1674" s="224"/>
      <c r="Y1674" s="224"/>
      <c r="Z1674" s="224"/>
      <c r="AA1674" s="224"/>
      <c r="AB1674" s="224"/>
      <c r="AC1674" s="224"/>
      <c r="AD1674" s="224"/>
      <c r="AE1674" s="224"/>
    </row>
    <row r="1675" spans="1:31">
      <c r="A1675" s="222">
        <v>68</v>
      </c>
      <c r="B1675" s="223">
        <v>46154</v>
      </c>
      <c r="C1675" s="224" t="s">
        <v>299</v>
      </c>
      <c r="D1675" s="224">
        <v>32569</v>
      </c>
      <c r="E1675" s="226" t="s">
        <v>320</v>
      </c>
      <c r="F1675" s="225" t="s">
        <v>52</v>
      </c>
      <c r="G1675" s="224" t="s">
        <v>251</v>
      </c>
      <c r="H1675" s="227" t="s">
        <v>77</v>
      </c>
      <c r="I1675" s="228">
        <v>46183</v>
      </c>
      <c r="J1675" s="229">
        <v>0.26424768518518521</v>
      </c>
      <c r="K1675" s="229">
        <v>0.67003472222222227</v>
      </c>
      <c r="L1675" s="229"/>
      <c r="M1675" s="230" t="s">
        <v>211</v>
      </c>
      <c r="N1675" s="231">
        <v>8</v>
      </c>
      <c r="O1675" s="231"/>
      <c r="P1675" s="231"/>
      <c r="Q1675" s="231"/>
      <c r="R1675" s="231"/>
      <c r="S1675" s="231"/>
      <c r="T1675" s="232">
        <f t="shared" si="93"/>
        <v>0</v>
      </c>
      <c r="U1675" s="232"/>
      <c r="V1675" s="224"/>
      <c r="W1675" s="224"/>
      <c r="X1675" s="224"/>
      <c r="Y1675" s="224"/>
      <c r="Z1675" s="224"/>
      <c r="AA1675" s="224"/>
      <c r="AB1675" s="224"/>
      <c r="AC1675" s="224"/>
      <c r="AD1675" s="224"/>
      <c r="AE1675" s="224"/>
    </row>
    <row r="1676" spans="1:31">
      <c r="A1676" s="222">
        <v>69</v>
      </c>
      <c r="B1676" s="223">
        <v>46161</v>
      </c>
      <c r="C1676" s="224" t="s">
        <v>310</v>
      </c>
      <c r="D1676" s="225">
        <v>32204</v>
      </c>
      <c r="E1676" s="226" t="s">
        <v>339</v>
      </c>
      <c r="F1676" s="225" t="s">
        <v>50</v>
      </c>
      <c r="G1676" s="224" t="s">
        <v>251</v>
      </c>
      <c r="H1676" s="227" t="s">
        <v>333</v>
      </c>
      <c r="I1676" s="228">
        <v>46183</v>
      </c>
      <c r="J1676" s="229">
        <v>0.25600694444444444</v>
      </c>
      <c r="K1676" s="229">
        <v>0.67188657407407404</v>
      </c>
      <c r="L1676" s="229"/>
      <c r="M1676" s="230" t="s">
        <v>211</v>
      </c>
      <c r="N1676" s="231">
        <v>8</v>
      </c>
      <c r="O1676" s="231"/>
      <c r="P1676" s="231"/>
      <c r="Q1676" s="231"/>
      <c r="R1676" s="231"/>
      <c r="S1676" s="231"/>
      <c r="T1676" s="232">
        <f t="shared" si="93"/>
        <v>0</v>
      </c>
      <c r="U1676" s="224"/>
      <c r="V1676" s="224"/>
      <c r="W1676" s="224"/>
      <c r="X1676" s="224"/>
      <c r="Y1676" s="224"/>
      <c r="Z1676" s="224"/>
      <c r="AA1676" s="224"/>
      <c r="AB1676" s="224"/>
      <c r="AC1676" s="224"/>
      <c r="AD1676" s="224"/>
      <c r="AE1676" s="224"/>
    </row>
    <row r="1677" spans="1:31">
      <c r="A1677" s="222">
        <v>70</v>
      </c>
      <c r="B1677" s="223">
        <v>46161</v>
      </c>
      <c r="C1677" s="224" t="s">
        <v>310</v>
      </c>
      <c r="D1677" s="225">
        <v>32209</v>
      </c>
      <c r="E1677" s="226" t="s">
        <v>321</v>
      </c>
      <c r="F1677" s="225" t="s">
        <v>52</v>
      </c>
      <c r="G1677" s="224" t="s">
        <v>251</v>
      </c>
      <c r="H1677" s="227" t="s">
        <v>333</v>
      </c>
      <c r="I1677" s="228">
        <v>46183</v>
      </c>
      <c r="J1677" s="229">
        <v>0.26756944444444447</v>
      </c>
      <c r="K1677" s="229">
        <v>0.67060185185185184</v>
      </c>
      <c r="L1677" s="229"/>
      <c r="M1677" s="230" t="s">
        <v>211</v>
      </c>
      <c r="N1677" s="231">
        <v>8</v>
      </c>
      <c r="O1677" s="231"/>
      <c r="P1677" s="231"/>
      <c r="Q1677" s="231"/>
      <c r="R1677" s="231"/>
      <c r="S1677" s="231"/>
      <c r="T1677" s="232">
        <f t="shared" si="93"/>
        <v>0</v>
      </c>
      <c r="U1677" s="224"/>
      <c r="V1677" s="224"/>
      <c r="W1677" s="224"/>
      <c r="X1677" s="224"/>
      <c r="Y1677" s="224"/>
      <c r="Z1677" s="224"/>
      <c r="AA1677" s="224"/>
      <c r="AB1677" s="224"/>
      <c r="AC1677" s="224"/>
      <c r="AD1677" s="224"/>
      <c r="AE1677" s="224"/>
    </row>
    <row r="1678" spans="1:31">
      <c r="A1678" s="222">
        <v>71</v>
      </c>
      <c r="B1678" s="223">
        <v>46154</v>
      </c>
      <c r="C1678" s="224" t="s">
        <v>299</v>
      </c>
      <c r="D1678" s="224">
        <v>32557</v>
      </c>
      <c r="E1678" s="226" t="s">
        <v>305</v>
      </c>
      <c r="F1678" s="225" t="s">
        <v>54</v>
      </c>
      <c r="G1678" s="224" t="s">
        <v>251</v>
      </c>
      <c r="H1678" s="227" t="s">
        <v>77</v>
      </c>
      <c r="I1678" s="228">
        <v>46183</v>
      </c>
      <c r="J1678" s="229">
        <v>0.25089120370370371</v>
      </c>
      <c r="K1678" s="229">
        <v>0.66840277777777779</v>
      </c>
      <c r="L1678" s="229"/>
      <c r="M1678" s="230" t="s">
        <v>211</v>
      </c>
      <c r="N1678" s="231">
        <v>8</v>
      </c>
      <c r="O1678" s="231"/>
      <c r="P1678" s="231"/>
      <c r="Q1678" s="231"/>
      <c r="R1678" s="231"/>
      <c r="S1678" s="231"/>
      <c r="T1678" s="232">
        <f t="shared" si="93"/>
        <v>0</v>
      </c>
      <c r="U1678" s="232"/>
      <c r="V1678" s="224"/>
      <c r="W1678" s="224"/>
      <c r="X1678" s="224"/>
      <c r="Y1678" s="224"/>
      <c r="Z1678" s="224"/>
      <c r="AA1678" s="224"/>
      <c r="AB1678" s="224"/>
      <c r="AC1678" s="224"/>
      <c r="AD1678" s="224"/>
      <c r="AE1678" s="224"/>
    </row>
    <row r="1679" spans="1:31">
      <c r="A1679" s="222">
        <v>72</v>
      </c>
      <c r="B1679" s="223">
        <v>45944</v>
      </c>
      <c r="C1679" s="224" t="s">
        <v>214</v>
      </c>
      <c r="D1679" s="224">
        <v>31013</v>
      </c>
      <c r="E1679" s="226" t="s">
        <v>218</v>
      </c>
      <c r="F1679" s="225" t="s">
        <v>52</v>
      </c>
      <c r="G1679" s="224" t="s">
        <v>251</v>
      </c>
      <c r="H1679" s="227" t="s">
        <v>68</v>
      </c>
      <c r="I1679" s="228">
        <v>46183</v>
      </c>
      <c r="J1679" s="229">
        <v>0.26040509259259259</v>
      </c>
      <c r="K1679" s="229">
        <v>0.79359953703703701</v>
      </c>
      <c r="L1679" s="229"/>
      <c r="M1679" s="230" t="s">
        <v>211</v>
      </c>
      <c r="N1679" s="231">
        <v>8</v>
      </c>
      <c r="O1679" s="231">
        <v>3</v>
      </c>
      <c r="P1679" s="231"/>
      <c r="Q1679" s="231"/>
      <c r="R1679" s="231"/>
      <c r="S1679" s="231"/>
      <c r="T1679" s="232">
        <f t="shared" si="93"/>
        <v>0</v>
      </c>
      <c r="U1679" s="224"/>
      <c r="V1679" s="224"/>
      <c r="W1679" s="224"/>
      <c r="X1679" s="224"/>
      <c r="Y1679" s="224"/>
      <c r="Z1679" s="224"/>
      <c r="AA1679" s="224"/>
      <c r="AB1679" s="224"/>
      <c r="AC1679" s="224"/>
      <c r="AD1679" s="224"/>
      <c r="AE1679" s="224"/>
    </row>
    <row r="1680" spans="1:31">
      <c r="A1680" s="222">
        <v>73</v>
      </c>
      <c r="B1680" s="223">
        <v>45818</v>
      </c>
      <c r="C1680" s="224" t="s">
        <v>90</v>
      </c>
      <c r="D1680" s="225">
        <v>14866</v>
      </c>
      <c r="E1680" s="226" t="s">
        <v>267</v>
      </c>
      <c r="F1680" s="225" t="s">
        <v>52</v>
      </c>
      <c r="G1680" s="224" t="s">
        <v>251</v>
      </c>
      <c r="H1680" s="227" t="s">
        <v>288</v>
      </c>
      <c r="I1680" s="228">
        <v>46183</v>
      </c>
      <c r="J1680" s="229"/>
      <c r="K1680" s="229"/>
      <c r="L1680" s="229" t="s">
        <v>213</v>
      </c>
      <c r="M1680" s="230" t="s">
        <v>211</v>
      </c>
      <c r="N1680" s="231"/>
      <c r="O1680" s="231"/>
      <c r="P1680" s="231"/>
      <c r="Q1680" s="231"/>
      <c r="R1680" s="231"/>
      <c r="S1680" s="231"/>
      <c r="T1680" s="232">
        <f t="shared" si="93"/>
        <v>0</v>
      </c>
      <c r="U1680" s="224"/>
      <c r="V1680" s="224"/>
      <c r="W1680" s="224"/>
      <c r="X1680" s="224"/>
      <c r="Y1680" s="224"/>
      <c r="Z1680" s="224"/>
      <c r="AA1680" s="224"/>
      <c r="AB1680" s="224"/>
      <c r="AC1680" s="224"/>
      <c r="AD1680" s="224"/>
      <c r="AE1680" s="224"/>
    </row>
    <row r="1681" spans="1:31">
      <c r="A1681" s="222">
        <v>74</v>
      </c>
      <c r="B1681" s="223">
        <v>45636</v>
      </c>
      <c r="C1681" s="224" t="s">
        <v>124</v>
      </c>
      <c r="D1681" s="225">
        <v>10338</v>
      </c>
      <c r="E1681" s="226" t="s">
        <v>253</v>
      </c>
      <c r="F1681" s="225" t="s">
        <v>52</v>
      </c>
      <c r="G1681" s="224" t="s">
        <v>251</v>
      </c>
      <c r="H1681" s="227" t="s">
        <v>68</v>
      </c>
      <c r="I1681" s="228">
        <v>46183</v>
      </c>
      <c r="J1681" s="229">
        <v>0.27456018518518521</v>
      </c>
      <c r="K1681" s="229">
        <v>0.79371527777777773</v>
      </c>
      <c r="L1681" s="229"/>
      <c r="M1681" s="230" t="s">
        <v>211</v>
      </c>
      <c r="N1681" s="231">
        <v>8</v>
      </c>
      <c r="O1681" s="231">
        <v>3</v>
      </c>
      <c r="P1681" s="231"/>
      <c r="Q1681" s="231"/>
      <c r="R1681" s="231"/>
      <c r="S1681" s="231"/>
      <c r="T1681" s="232">
        <f t="shared" si="93"/>
        <v>0</v>
      </c>
      <c r="U1681" s="224"/>
      <c r="V1681" s="224"/>
      <c r="W1681" s="224"/>
      <c r="X1681" s="224"/>
      <c r="Y1681" s="224"/>
      <c r="Z1681" s="224"/>
      <c r="AA1681" s="224"/>
      <c r="AB1681" s="224"/>
      <c r="AC1681" s="224"/>
      <c r="AD1681" s="224"/>
      <c r="AE1681" s="224"/>
    </row>
    <row r="1682" spans="1:31">
      <c r="A1682" s="222">
        <v>75</v>
      </c>
      <c r="B1682" s="223">
        <v>45719</v>
      </c>
      <c r="C1682" s="224" t="s">
        <v>82</v>
      </c>
      <c r="D1682" s="225">
        <v>12081</v>
      </c>
      <c r="E1682" s="226" t="s">
        <v>125</v>
      </c>
      <c r="F1682" s="225" t="s">
        <v>54</v>
      </c>
      <c r="G1682" s="224" t="s">
        <v>251</v>
      </c>
      <c r="H1682" s="227" t="s">
        <v>60</v>
      </c>
      <c r="I1682" s="228">
        <v>46183</v>
      </c>
      <c r="J1682" s="229">
        <v>0.2661574074074074</v>
      </c>
      <c r="K1682" s="229">
        <v>0.79243055555555553</v>
      </c>
      <c r="L1682" s="229"/>
      <c r="M1682" s="230" t="s">
        <v>211</v>
      </c>
      <c r="N1682" s="231">
        <v>8</v>
      </c>
      <c r="O1682" s="231">
        <v>3</v>
      </c>
      <c r="P1682" s="231"/>
      <c r="Q1682" s="231"/>
      <c r="R1682" s="231"/>
      <c r="S1682" s="231"/>
      <c r="T1682" s="232">
        <f t="shared" si="93"/>
        <v>0</v>
      </c>
      <c r="U1682" s="224"/>
      <c r="V1682" s="224"/>
      <c r="W1682" s="224"/>
      <c r="X1682" s="224"/>
      <c r="Y1682" s="224"/>
      <c r="Z1682" s="224"/>
      <c r="AA1682" s="224"/>
      <c r="AB1682" s="224"/>
      <c r="AC1682" s="224"/>
      <c r="AD1682" s="224"/>
      <c r="AE1682" s="224"/>
    </row>
    <row r="1683" spans="1:31">
      <c r="A1683" s="222">
        <v>76</v>
      </c>
      <c r="B1683" s="223">
        <v>46154</v>
      </c>
      <c r="C1683" s="224" t="s">
        <v>299</v>
      </c>
      <c r="D1683" s="224">
        <v>32547</v>
      </c>
      <c r="E1683" s="226" t="s">
        <v>340</v>
      </c>
      <c r="F1683" s="225" t="s">
        <v>52</v>
      </c>
      <c r="G1683" s="224" t="s">
        <v>251</v>
      </c>
      <c r="H1683" s="227" t="s">
        <v>77</v>
      </c>
      <c r="I1683" s="228">
        <v>46183</v>
      </c>
      <c r="J1683" s="229">
        <v>0.25377314814814816</v>
      </c>
      <c r="K1683" s="229">
        <v>0.79599537037037038</v>
      </c>
      <c r="L1683" s="229"/>
      <c r="M1683" s="230" t="s">
        <v>211</v>
      </c>
      <c r="N1683" s="231">
        <v>8</v>
      </c>
      <c r="O1683" s="231">
        <v>3</v>
      </c>
      <c r="P1683" s="231"/>
      <c r="Q1683" s="231"/>
      <c r="R1683" s="231"/>
      <c r="S1683" s="231"/>
      <c r="T1683" s="232">
        <f t="shared" si="93"/>
        <v>0</v>
      </c>
      <c r="U1683" s="232"/>
      <c r="V1683" s="224"/>
      <c r="W1683" s="224"/>
      <c r="X1683" s="224"/>
      <c r="Y1683" s="224"/>
      <c r="Z1683" s="224"/>
      <c r="AA1683" s="224"/>
      <c r="AB1683" s="224"/>
      <c r="AC1683" s="224"/>
      <c r="AD1683" s="224"/>
      <c r="AE1683" s="224"/>
    </row>
    <row r="1684" spans="1:31">
      <c r="A1684" s="222">
        <v>77</v>
      </c>
      <c r="B1684" s="234">
        <v>46084</v>
      </c>
      <c r="C1684" s="224" t="s">
        <v>268</v>
      </c>
      <c r="D1684" s="224">
        <v>32820</v>
      </c>
      <c r="E1684" s="235" t="s">
        <v>274</v>
      </c>
      <c r="F1684" s="224" t="s">
        <v>52</v>
      </c>
      <c r="G1684" s="224" t="s">
        <v>251</v>
      </c>
      <c r="H1684" s="235" t="s">
        <v>77</v>
      </c>
      <c r="I1684" s="228">
        <v>46183</v>
      </c>
      <c r="J1684" s="229">
        <v>0.27260416666666665</v>
      </c>
      <c r="K1684" s="229">
        <v>0.79591435185185189</v>
      </c>
      <c r="L1684" s="229"/>
      <c r="M1684" s="230" t="s">
        <v>211</v>
      </c>
      <c r="N1684" s="231">
        <v>8</v>
      </c>
      <c r="O1684" s="231">
        <v>3</v>
      </c>
      <c r="P1684" s="231"/>
      <c r="Q1684" s="231"/>
      <c r="R1684" s="224"/>
      <c r="S1684" s="224"/>
      <c r="T1684" s="224">
        <v>0</v>
      </c>
      <c r="U1684" s="224"/>
      <c r="V1684" s="224"/>
      <c r="W1684" s="224"/>
      <c r="X1684" s="224"/>
      <c r="Y1684" s="224"/>
      <c r="Z1684" s="224"/>
      <c r="AA1684" s="224"/>
      <c r="AB1684" s="224"/>
      <c r="AC1684" s="224"/>
      <c r="AD1684" s="224"/>
      <c r="AE1684" s="224"/>
    </row>
    <row r="1685" spans="1:31">
      <c r="A1685" s="222">
        <v>78</v>
      </c>
      <c r="B1685" s="223">
        <v>45670</v>
      </c>
      <c r="C1685" s="224" t="s">
        <v>92</v>
      </c>
      <c r="D1685" s="224">
        <v>12457</v>
      </c>
      <c r="E1685" s="226" t="s">
        <v>297</v>
      </c>
      <c r="F1685" s="225" t="s">
        <v>52</v>
      </c>
      <c r="G1685" s="224" t="s">
        <v>251</v>
      </c>
      <c r="H1685" s="227" t="s">
        <v>258</v>
      </c>
      <c r="I1685" s="228">
        <v>46183</v>
      </c>
      <c r="J1685" s="229">
        <v>0.26973379629629629</v>
      </c>
      <c r="K1685" s="229">
        <v>0.79259259259259263</v>
      </c>
      <c r="L1685" s="229"/>
      <c r="M1685" s="230" t="s">
        <v>211</v>
      </c>
      <c r="N1685" s="231">
        <v>8</v>
      </c>
      <c r="O1685" s="231">
        <v>3</v>
      </c>
      <c r="P1685" s="231"/>
      <c r="Q1685" s="231"/>
      <c r="R1685" s="231"/>
      <c r="S1685" s="231"/>
      <c r="T1685" s="232">
        <f t="shared" ref="T1685:T1690" si="94">SUM(R1685:S1685)</f>
        <v>0</v>
      </c>
      <c r="U1685" s="224"/>
      <c r="V1685" s="224"/>
      <c r="W1685" s="224"/>
      <c r="X1685" s="224"/>
      <c r="Y1685" s="224"/>
      <c r="Z1685" s="224"/>
      <c r="AA1685" s="224"/>
      <c r="AB1685" s="224"/>
      <c r="AC1685" s="224"/>
      <c r="AD1685" s="224"/>
      <c r="AE1685" s="224"/>
    </row>
    <row r="1686" spans="1:31">
      <c r="A1686" s="222">
        <v>79</v>
      </c>
      <c r="B1686" s="223">
        <v>46154</v>
      </c>
      <c r="C1686" s="224" t="s">
        <v>299</v>
      </c>
      <c r="D1686" s="224">
        <v>32558</v>
      </c>
      <c r="E1686" s="226" t="s">
        <v>341</v>
      </c>
      <c r="F1686" s="225" t="s">
        <v>54</v>
      </c>
      <c r="G1686" s="224" t="s">
        <v>251</v>
      </c>
      <c r="H1686" s="227" t="s">
        <v>77</v>
      </c>
      <c r="I1686" s="228">
        <v>46183</v>
      </c>
      <c r="J1686" s="229">
        <v>0.25944444444444442</v>
      </c>
      <c r="K1686" s="229">
        <v>0.66901620370370374</v>
      </c>
      <c r="L1686" s="229"/>
      <c r="M1686" s="230" t="s">
        <v>211</v>
      </c>
      <c r="N1686" s="231">
        <v>8</v>
      </c>
      <c r="O1686" s="231"/>
      <c r="P1686" s="231"/>
      <c r="Q1686" s="231"/>
      <c r="R1686" s="231"/>
      <c r="S1686" s="231"/>
      <c r="T1686" s="232">
        <f t="shared" si="94"/>
        <v>0</v>
      </c>
      <c r="U1686" s="232"/>
      <c r="V1686" s="224"/>
      <c r="W1686" s="224"/>
      <c r="X1686" s="224"/>
      <c r="Y1686" s="224"/>
      <c r="Z1686" s="224"/>
      <c r="AA1686" s="224"/>
      <c r="AB1686" s="224"/>
      <c r="AC1686" s="224"/>
      <c r="AD1686" s="224"/>
      <c r="AE1686" s="224"/>
    </row>
    <row r="1687" spans="1:31">
      <c r="A1687" s="222">
        <v>80</v>
      </c>
      <c r="B1687" s="223">
        <v>46154</v>
      </c>
      <c r="C1687" s="224" t="s">
        <v>299</v>
      </c>
      <c r="D1687" s="224">
        <v>32548</v>
      </c>
      <c r="E1687" s="226" t="s">
        <v>342</v>
      </c>
      <c r="F1687" s="225" t="s">
        <v>52</v>
      </c>
      <c r="G1687" s="224" t="s">
        <v>251</v>
      </c>
      <c r="H1687" s="227" t="s">
        <v>77</v>
      </c>
      <c r="I1687" s="228">
        <v>46183</v>
      </c>
      <c r="J1687" s="229">
        <v>0.25398148148148147</v>
      </c>
      <c r="K1687" s="229">
        <v>0.79728009259259258</v>
      </c>
      <c r="L1687" s="229"/>
      <c r="M1687" s="230" t="s">
        <v>211</v>
      </c>
      <c r="N1687" s="231">
        <v>8</v>
      </c>
      <c r="O1687" s="231">
        <v>3</v>
      </c>
      <c r="P1687" s="231"/>
      <c r="Q1687" s="231"/>
      <c r="R1687" s="231"/>
      <c r="S1687" s="231"/>
      <c r="T1687" s="232">
        <f t="shared" si="94"/>
        <v>0</v>
      </c>
      <c r="U1687" s="232"/>
      <c r="V1687" s="224"/>
      <c r="W1687" s="224"/>
      <c r="X1687" s="224"/>
      <c r="Y1687" s="224"/>
      <c r="Z1687" s="224"/>
      <c r="AA1687" s="224"/>
      <c r="AB1687" s="224"/>
      <c r="AC1687" s="224"/>
      <c r="AD1687" s="224"/>
      <c r="AE1687" s="224"/>
    </row>
    <row r="1688" spans="1:31">
      <c r="A1688" s="222">
        <v>81</v>
      </c>
      <c r="B1688" s="223">
        <v>45951</v>
      </c>
      <c r="C1688" s="224" t="s">
        <v>238</v>
      </c>
      <c r="D1688" s="224">
        <v>31022</v>
      </c>
      <c r="E1688" s="226" t="s">
        <v>241</v>
      </c>
      <c r="F1688" s="225" t="s">
        <v>52</v>
      </c>
      <c r="G1688" s="224" t="s">
        <v>209</v>
      </c>
      <c r="H1688" s="227" t="s">
        <v>258</v>
      </c>
      <c r="I1688" s="228">
        <v>46183</v>
      </c>
      <c r="J1688" s="229">
        <v>0.76792824074074073</v>
      </c>
      <c r="K1688" s="229">
        <v>0.29354166666666665</v>
      </c>
      <c r="L1688" s="229"/>
      <c r="M1688" s="230" t="s">
        <v>210</v>
      </c>
      <c r="N1688" s="231">
        <v>8</v>
      </c>
      <c r="O1688" s="231">
        <v>3</v>
      </c>
      <c r="P1688" s="231">
        <v>2</v>
      </c>
      <c r="Q1688" s="231">
        <v>5</v>
      </c>
      <c r="R1688" s="231"/>
      <c r="S1688" s="231"/>
      <c r="T1688" s="232">
        <f t="shared" si="94"/>
        <v>0</v>
      </c>
      <c r="U1688" s="224"/>
      <c r="V1688" s="224"/>
      <c r="W1688" s="224"/>
      <c r="X1688" s="224"/>
      <c r="Y1688" s="224"/>
      <c r="Z1688" s="224"/>
      <c r="AA1688" s="224"/>
      <c r="AB1688" s="224"/>
      <c r="AC1688" s="224"/>
      <c r="AD1688" s="224"/>
      <c r="AE1688" s="224"/>
    </row>
    <row r="1689" spans="1:31">
      <c r="A1689" s="222">
        <v>82</v>
      </c>
      <c r="B1689" s="223">
        <v>45440</v>
      </c>
      <c r="C1689" s="224" t="s">
        <v>104</v>
      </c>
      <c r="D1689" s="225">
        <v>6456</v>
      </c>
      <c r="E1689" s="226" t="s">
        <v>127</v>
      </c>
      <c r="F1689" s="225" t="s">
        <v>52</v>
      </c>
      <c r="G1689" s="224" t="s">
        <v>251</v>
      </c>
      <c r="H1689" s="227" t="s">
        <v>58</v>
      </c>
      <c r="I1689" s="228">
        <v>46183</v>
      </c>
      <c r="J1689" s="229">
        <v>0.25194444444444447</v>
      </c>
      <c r="K1689" s="229">
        <v>0.79410879629629627</v>
      </c>
      <c r="L1689" s="229"/>
      <c r="M1689" s="230" t="s">
        <v>211</v>
      </c>
      <c r="N1689" s="231">
        <v>8</v>
      </c>
      <c r="O1689" s="231">
        <v>3</v>
      </c>
      <c r="P1689" s="231"/>
      <c r="Q1689" s="231"/>
      <c r="R1689" s="231"/>
      <c r="S1689" s="231"/>
      <c r="T1689" s="232">
        <f t="shared" si="94"/>
        <v>0</v>
      </c>
      <c r="U1689" s="224"/>
      <c r="V1689" s="224"/>
      <c r="W1689" s="224"/>
      <c r="X1689" s="224"/>
      <c r="Y1689" s="224"/>
      <c r="Z1689" s="224"/>
      <c r="AA1689" s="224"/>
      <c r="AB1689" s="224"/>
      <c r="AC1689" s="224"/>
      <c r="AD1689" s="224"/>
      <c r="AE1689" s="224"/>
    </row>
    <row r="1690" spans="1:31">
      <c r="A1690" s="222">
        <v>83</v>
      </c>
      <c r="B1690" s="223">
        <v>45685</v>
      </c>
      <c r="C1690" s="224" t="s">
        <v>81</v>
      </c>
      <c r="D1690" s="225">
        <v>12783</v>
      </c>
      <c r="E1690" s="226" t="s">
        <v>129</v>
      </c>
      <c r="F1690" s="225" t="s">
        <v>52</v>
      </c>
      <c r="G1690" s="224" t="s">
        <v>251</v>
      </c>
      <c r="H1690" s="227" t="s">
        <v>296</v>
      </c>
      <c r="I1690" s="228">
        <v>46183</v>
      </c>
      <c r="J1690" s="229">
        <v>0.24434027777777778</v>
      </c>
      <c r="K1690" s="229">
        <v>0.79325231481481484</v>
      </c>
      <c r="L1690" s="229"/>
      <c r="M1690" s="230" t="s">
        <v>211</v>
      </c>
      <c r="N1690" s="231">
        <v>8</v>
      </c>
      <c r="O1690" s="231">
        <v>3</v>
      </c>
      <c r="P1690" s="231"/>
      <c r="Q1690" s="231"/>
      <c r="R1690" s="231"/>
      <c r="S1690" s="231"/>
      <c r="T1690" s="232">
        <f t="shared" si="94"/>
        <v>0</v>
      </c>
      <c r="U1690" s="224"/>
      <c r="V1690" s="224"/>
      <c r="W1690" s="224"/>
      <c r="X1690" s="224"/>
      <c r="Y1690" s="224"/>
      <c r="Z1690" s="224"/>
      <c r="AA1690" s="224"/>
      <c r="AB1690" s="224"/>
      <c r="AC1690" s="224"/>
      <c r="AD1690" s="224"/>
      <c r="AE1690" s="224"/>
    </row>
    <row r="1691" spans="1:31">
      <c r="A1691" s="222">
        <v>84</v>
      </c>
      <c r="B1691" s="234">
        <v>46084</v>
      </c>
      <c r="C1691" s="224" t="s">
        <v>268</v>
      </c>
      <c r="D1691" s="224">
        <v>31638</v>
      </c>
      <c r="E1691" s="235" t="s">
        <v>275</v>
      </c>
      <c r="F1691" s="224" t="s">
        <v>52</v>
      </c>
      <c r="G1691" s="224" t="s">
        <v>209</v>
      </c>
      <c r="H1691" s="235" t="s">
        <v>258</v>
      </c>
      <c r="I1691" s="228">
        <v>46183</v>
      </c>
      <c r="J1691" s="229">
        <v>0.766087962962963</v>
      </c>
      <c r="K1691" s="229">
        <v>0.29295138888888889</v>
      </c>
      <c r="L1691" s="229"/>
      <c r="M1691" s="230" t="s">
        <v>210</v>
      </c>
      <c r="N1691" s="231">
        <v>8</v>
      </c>
      <c r="O1691" s="231">
        <v>3</v>
      </c>
      <c r="P1691" s="231">
        <v>2</v>
      </c>
      <c r="Q1691" s="231">
        <v>5</v>
      </c>
      <c r="R1691" s="224"/>
      <c r="S1691" s="224"/>
      <c r="T1691" s="224">
        <v>0</v>
      </c>
      <c r="U1691" s="224"/>
      <c r="V1691" s="224"/>
      <c r="W1691" s="224"/>
      <c r="X1691" s="224"/>
      <c r="Y1691" s="224"/>
      <c r="Z1691" s="224"/>
      <c r="AA1691" s="224"/>
      <c r="AB1691" s="224"/>
      <c r="AC1691" s="224"/>
      <c r="AD1691" s="224"/>
      <c r="AE1691" s="224"/>
    </row>
    <row r="1692" spans="1:31">
      <c r="A1692" s="222">
        <v>85</v>
      </c>
      <c r="B1692" s="223">
        <v>46161</v>
      </c>
      <c r="C1692" s="224" t="s">
        <v>310</v>
      </c>
      <c r="D1692" s="225">
        <v>32213</v>
      </c>
      <c r="E1692" s="226" t="s">
        <v>322</v>
      </c>
      <c r="F1692" s="225" t="s">
        <v>52</v>
      </c>
      <c r="G1692" s="224" t="s">
        <v>212</v>
      </c>
      <c r="H1692" s="227" t="s">
        <v>289</v>
      </c>
      <c r="I1692" s="228">
        <v>46183</v>
      </c>
      <c r="J1692" s="229">
        <v>0.2597800925925926</v>
      </c>
      <c r="K1692" s="229">
        <v>0.66789351851851853</v>
      </c>
      <c r="L1692" s="229"/>
      <c r="M1692" s="230" t="s">
        <v>212</v>
      </c>
      <c r="N1692" s="231">
        <v>8</v>
      </c>
      <c r="O1692" s="231"/>
      <c r="P1692" s="231"/>
      <c r="Q1692" s="231"/>
      <c r="R1692" s="231"/>
      <c r="S1692" s="231"/>
      <c r="T1692" s="232">
        <f t="shared" ref="T1692:T1699" si="95">SUM(R1692:S1692)</f>
        <v>0</v>
      </c>
      <c r="U1692" s="224"/>
      <c r="V1692" s="224"/>
      <c r="W1692" s="224"/>
      <c r="X1692" s="224"/>
      <c r="Y1692" s="224"/>
      <c r="Z1692" s="224"/>
      <c r="AA1692" s="224"/>
      <c r="AB1692" s="224"/>
      <c r="AC1692" s="224"/>
      <c r="AD1692" s="224"/>
      <c r="AE1692" s="224"/>
    </row>
    <row r="1693" spans="1:31">
      <c r="A1693" s="222">
        <v>86</v>
      </c>
      <c r="B1693" s="223">
        <v>46154</v>
      </c>
      <c r="C1693" s="224" t="s">
        <v>299</v>
      </c>
      <c r="D1693" s="224">
        <v>32554</v>
      </c>
      <c r="E1693" s="226" t="s">
        <v>343</v>
      </c>
      <c r="F1693" s="225" t="s">
        <v>54</v>
      </c>
      <c r="G1693" s="224" t="s">
        <v>209</v>
      </c>
      <c r="H1693" s="227" t="s">
        <v>68</v>
      </c>
      <c r="I1693" s="228">
        <v>46183</v>
      </c>
      <c r="J1693" s="229">
        <v>0.76329861111111108</v>
      </c>
      <c r="K1693" s="229">
        <v>0.29292824074074075</v>
      </c>
      <c r="L1693" s="229"/>
      <c r="M1693" s="230" t="s">
        <v>210</v>
      </c>
      <c r="N1693" s="231">
        <v>8</v>
      </c>
      <c r="O1693" s="231">
        <v>3</v>
      </c>
      <c r="P1693" s="231">
        <v>2</v>
      </c>
      <c r="Q1693" s="231">
        <v>5</v>
      </c>
      <c r="R1693" s="231"/>
      <c r="S1693" s="231"/>
      <c r="T1693" s="232">
        <f t="shared" si="95"/>
        <v>0</v>
      </c>
      <c r="U1693" s="232"/>
      <c r="V1693" s="224"/>
      <c r="W1693" s="224"/>
      <c r="X1693" s="224"/>
      <c r="Y1693" s="224"/>
      <c r="Z1693" s="224"/>
      <c r="AA1693" s="224"/>
      <c r="AB1693" s="224"/>
      <c r="AC1693" s="224"/>
      <c r="AD1693" s="224"/>
      <c r="AE1693" s="224"/>
    </row>
    <row r="1694" spans="1:31">
      <c r="A1694" s="222">
        <v>87</v>
      </c>
      <c r="B1694" s="223">
        <v>45456</v>
      </c>
      <c r="C1694" s="224" t="s">
        <v>130</v>
      </c>
      <c r="D1694" s="225">
        <v>6555</v>
      </c>
      <c r="E1694" s="226" t="s">
        <v>131</v>
      </c>
      <c r="F1694" s="225" t="s">
        <v>52</v>
      </c>
      <c r="G1694" s="224" t="s">
        <v>209</v>
      </c>
      <c r="H1694" s="227" t="s">
        <v>84</v>
      </c>
      <c r="I1694" s="228">
        <v>46183</v>
      </c>
      <c r="J1694" s="229">
        <v>0.77280092592592597</v>
      </c>
      <c r="K1694" s="229">
        <v>0.29306712962962961</v>
      </c>
      <c r="L1694" s="229"/>
      <c r="M1694" s="230" t="s">
        <v>210</v>
      </c>
      <c r="N1694" s="231">
        <v>8</v>
      </c>
      <c r="O1694" s="231">
        <v>3</v>
      </c>
      <c r="P1694" s="231">
        <v>2</v>
      </c>
      <c r="Q1694" s="231">
        <v>5</v>
      </c>
      <c r="R1694" s="231"/>
      <c r="S1694" s="231"/>
      <c r="T1694" s="232">
        <f t="shared" si="95"/>
        <v>0</v>
      </c>
      <c r="U1694" s="224"/>
      <c r="V1694" s="224"/>
      <c r="W1694" s="224"/>
      <c r="X1694" s="224"/>
      <c r="Y1694" s="224"/>
      <c r="Z1694" s="224"/>
      <c r="AA1694" s="224"/>
      <c r="AB1694" s="224"/>
      <c r="AC1694" s="224"/>
      <c r="AD1694" s="224"/>
      <c r="AE1694" s="224"/>
    </row>
    <row r="1695" spans="1:31">
      <c r="A1695" s="222">
        <v>88</v>
      </c>
      <c r="B1695" s="223">
        <v>46161</v>
      </c>
      <c r="C1695" s="224" t="s">
        <v>310</v>
      </c>
      <c r="D1695" s="225">
        <v>32218</v>
      </c>
      <c r="E1695" s="226" t="s">
        <v>323</v>
      </c>
      <c r="F1695" s="225" t="s">
        <v>50</v>
      </c>
      <c r="G1695" s="224" t="s">
        <v>209</v>
      </c>
      <c r="H1695" s="227" t="s">
        <v>215</v>
      </c>
      <c r="I1695" s="228">
        <v>46183</v>
      </c>
      <c r="J1695" s="229">
        <v>0.75855324074074071</v>
      </c>
      <c r="K1695" s="229">
        <v>0.16976851851851851</v>
      </c>
      <c r="L1695" s="229"/>
      <c r="M1695" s="230" t="s">
        <v>210</v>
      </c>
      <c r="N1695" s="231">
        <v>8</v>
      </c>
      <c r="O1695" s="231"/>
      <c r="P1695" s="231"/>
      <c r="Q1695" s="231">
        <v>5</v>
      </c>
      <c r="R1695" s="231"/>
      <c r="S1695" s="231"/>
      <c r="T1695" s="232">
        <f t="shared" si="95"/>
        <v>0</v>
      </c>
      <c r="U1695" s="224"/>
      <c r="V1695" s="224"/>
      <c r="W1695" s="224"/>
      <c r="X1695" s="224"/>
      <c r="Y1695" s="224"/>
      <c r="Z1695" s="224"/>
      <c r="AA1695" s="224"/>
      <c r="AB1695" s="224"/>
      <c r="AC1695" s="224"/>
      <c r="AD1695" s="224"/>
      <c r="AE1695" s="224"/>
    </row>
    <row r="1696" spans="1:31">
      <c r="A1696" s="222">
        <v>89</v>
      </c>
      <c r="B1696" s="223">
        <v>45531</v>
      </c>
      <c r="C1696" s="224" t="s">
        <v>66</v>
      </c>
      <c r="D1696" s="225">
        <v>7091</v>
      </c>
      <c r="E1696" s="226" t="s">
        <v>132</v>
      </c>
      <c r="F1696" s="225" t="s">
        <v>52</v>
      </c>
      <c r="G1696" s="224" t="s">
        <v>251</v>
      </c>
      <c r="H1696" s="227" t="s">
        <v>68</v>
      </c>
      <c r="I1696" s="228">
        <v>46183</v>
      </c>
      <c r="J1696" s="229">
        <v>0.2437037037037037</v>
      </c>
      <c r="K1696" s="229">
        <v>0.67087962962962966</v>
      </c>
      <c r="L1696" s="229"/>
      <c r="M1696" s="230" t="s">
        <v>211</v>
      </c>
      <c r="N1696" s="231">
        <v>8</v>
      </c>
      <c r="O1696" s="231"/>
      <c r="P1696" s="231"/>
      <c r="Q1696" s="231"/>
      <c r="R1696" s="231"/>
      <c r="S1696" s="231"/>
      <c r="T1696" s="232">
        <f t="shared" si="95"/>
        <v>0</v>
      </c>
      <c r="U1696" s="224"/>
      <c r="V1696" s="224"/>
      <c r="W1696" s="224"/>
      <c r="X1696" s="224"/>
      <c r="Y1696" s="224"/>
      <c r="Z1696" s="224"/>
      <c r="AA1696" s="224"/>
      <c r="AB1696" s="224"/>
      <c r="AC1696" s="224"/>
      <c r="AD1696" s="224"/>
      <c r="AE1696" s="224"/>
    </row>
    <row r="1697" spans="1:31">
      <c r="A1697" s="222">
        <v>90</v>
      </c>
      <c r="B1697" s="223">
        <v>45818</v>
      </c>
      <c r="C1697" s="224" t="s">
        <v>90</v>
      </c>
      <c r="D1697" s="225">
        <v>14873</v>
      </c>
      <c r="E1697" s="226" t="s">
        <v>133</v>
      </c>
      <c r="F1697" s="225" t="s">
        <v>52</v>
      </c>
      <c r="G1697" s="224" t="s">
        <v>251</v>
      </c>
      <c r="H1697" s="227" t="s">
        <v>68</v>
      </c>
      <c r="I1697" s="228">
        <v>46183</v>
      </c>
      <c r="J1697" s="229"/>
      <c r="K1697" s="229"/>
      <c r="L1697" s="229" t="s">
        <v>213</v>
      </c>
      <c r="M1697" s="230" t="s">
        <v>211</v>
      </c>
      <c r="N1697" s="231"/>
      <c r="O1697" s="231"/>
      <c r="P1697" s="231"/>
      <c r="Q1697" s="231"/>
      <c r="R1697" s="231"/>
      <c r="S1697" s="231"/>
      <c r="T1697" s="232">
        <f t="shared" si="95"/>
        <v>0</v>
      </c>
      <c r="U1697" s="224"/>
      <c r="V1697" s="224"/>
      <c r="W1697" s="224"/>
      <c r="X1697" s="224"/>
      <c r="Y1697" s="224"/>
      <c r="Z1697" s="224"/>
      <c r="AA1697" s="224"/>
      <c r="AB1697" s="224"/>
      <c r="AC1697" s="224"/>
      <c r="AD1697" s="224"/>
      <c r="AE1697" s="224"/>
    </row>
    <row r="1698" spans="1:31">
      <c r="A1698" s="222">
        <v>91</v>
      </c>
      <c r="B1698" s="223">
        <v>45755</v>
      </c>
      <c r="C1698" s="224" t="s">
        <v>70</v>
      </c>
      <c r="D1698" s="225">
        <v>11675</v>
      </c>
      <c r="E1698" s="226" t="s">
        <v>134</v>
      </c>
      <c r="F1698" s="225" t="s">
        <v>52</v>
      </c>
      <c r="G1698" s="224" t="s">
        <v>251</v>
      </c>
      <c r="H1698" s="227" t="s">
        <v>289</v>
      </c>
      <c r="I1698" s="228">
        <v>46183</v>
      </c>
      <c r="J1698" s="229">
        <v>0.26460648148148147</v>
      </c>
      <c r="K1698" s="229">
        <v>0.79622685185185182</v>
      </c>
      <c r="L1698" s="229"/>
      <c r="M1698" s="230" t="s">
        <v>211</v>
      </c>
      <c r="N1698" s="231">
        <v>8</v>
      </c>
      <c r="O1698" s="231">
        <v>3</v>
      </c>
      <c r="P1698" s="231"/>
      <c r="Q1698" s="231"/>
      <c r="R1698" s="231"/>
      <c r="S1698" s="231"/>
      <c r="T1698" s="232">
        <f t="shared" si="95"/>
        <v>0</v>
      </c>
      <c r="U1698" s="224"/>
      <c r="V1698" s="224"/>
      <c r="W1698" s="224"/>
      <c r="X1698" s="224"/>
      <c r="Y1698" s="224"/>
      <c r="Z1698" s="224"/>
      <c r="AA1698" s="224"/>
      <c r="AB1698" s="224"/>
      <c r="AC1698" s="224"/>
      <c r="AD1698" s="224"/>
      <c r="AE1698" s="224"/>
    </row>
    <row r="1699" spans="1:31">
      <c r="A1699" s="222">
        <v>92</v>
      </c>
      <c r="B1699" s="223">
        <v>45755</v>
      </c>
      <c r="C1699" s="224" t="s">
        <v>70</v>
      </c>
      <c r="D1699" s="225">
        <v>11728</v>
      </c>
      <c r="E1699" s="226" t="s">
        <v>135</v>
      </c>
      <c r="F1699" s="225" t="s">
        <v>54</v>
      </c>
      <c r="G1699" s="224" t="s">
        <v>251</v>
      </c>
      <c r="H1699" s="227" t="s">
        <v>288</v>
      </c>
      <c r="I1699" s="228">
        <v>46183</v>
      </c>
      <c r="J1699" s="229">
        <v>0.25434027777777779</v>
      </c>
      <c r="K1699" s="229">
        <v>0.79186342592592596</v>
      </c>
      <c r="L1699" s="229"/>
      <c r="M1699" s="230" t="s">
        <v>211</v>
      </c>
      <c r="N1699" s="231">
        <v>8</v>
      </c>
      <c r="O1699" s="231">
        <v>3</v>
      </c>
      <c r="P1699" s="231"/>
      <c r="Q1699" s="231"/>
      <c r="R1699" s="231"/>
      <c r="S1699" s="231"/>
      <c r="T1699" s="232">
        <f t="shared" si="95"/>
        <v>0</v>
      </c>
      <c r="U1699" s="224"/>
      <c r="V1699" s="224"/>
      <c r="W1699" s="224"/>
      <c r="X1699" s="224"/>
      <c r="Y1699" s="224"/>
      <c r="Z1699" s="224"/>
      <c r="AA1699" s="224"/>
      <c r="AB1699" s="224"/>
      <c r="AC1699" s="224"/>
      <c r="AD1699" s="224"/>
      <c r="AE1699" s="224"/>
    </row>
    <row r="1700" spans="1:31">
      <c r="A1700" s="222">
        <v>93</v>
      </c>
      <c r="B1700" s="234">
        <v>46084</v>
      </c>
      <c r="C1700" s="224" t="s">
        <v>268</v>
      </c>
      <c r="D1700" s="224">
        <v>32825</v>
      </c>
      <c r="E1700" s="235" t="s">
        <v>276</v>
      </c>
      <c r="F1700" s="224" t="s">
        <v>52</v>
      </c>
      <c r="G1700" s="224" t="s">
        <v>251</v>
      </c>
      <c r="H1700" s="227" t="s">
        <v>258</v>
      </c>
      <c r="I1700" s="228">
        <v>46183</v>
      </c>
      <c r="J1700" s="229">
        <v>0.26569444444444446</v>
      </c>
      <c r="K1700" s="229">
        <v>0.66655092592592591</v>
      </c>
      <c r="L1700" s="229"/>
      <c r="M1700" s="230" t="s">
        <v>211</v>
      </c>
      <c r="N1700" s="231">
        <v>8</v>
      </c>
      <c r="O1700" s="236"/>
      <c r="P1700" s="224"/>
      <c r="Q1700" s="224"/>
      <c r="R1700" s="224"/>
      <c r="S1700" s="224">
        <v>1</v>
      </c>
      <c r="T1700" s="224">
        <v>0</v>
      </c>
      <c r="U1700" s="224"/>
      <c r="V1700" s="224"/>
      <c r="W1700" s="224"/>
      <c r="X1700" s="224"/>
      <c r="Y1700" s="224"/>
      <c r="Z1700" s="224"/>
      <c r="AA1700" s="224"/>
      <c r="AB1700" s="224"/>
      <c r="AC1700" s="224"/>
      <c r="AD1700" s="224"/>
      <c r="AE1700" s="224"/>
    </row>
    <row r="1701" spans="1:31">
      <c r="A1701" s="222">
        <v>94</v>
      </c>
      <c r="B1701" s="223">
        <v>46161</v>
      </c>
      <c r="C1701" s="224" t="s">
        <v>310</v>
      </c>
      <c r="D1701" s="225">
        <v>32215</v>
      </c>
      <c r="E1701" s="226" t="s">
        <v>324</v>
      </c>
      <c r="F1701" s="225" t="s">
        <v>50</v>
      </c>
      <c r="G1701" s="224" t="s">
        <v>212</v>
      </c>
      <c r="H1701" s="227" t="s">
        <v>215</v>
      </c>
      <c r="I1701" s="228">
        <v>46183</v>
      </c>
      <c r="J1701" s="229">
        <v>0.26003472222222224</v>
      </c>
      <c r="K1701" s="229">
        <v>0.67178240740740736</v>
      </c>
      <c r="L1701" s="229"/>
      <c r="M1701" s="230" t="s">
        <v>212</v>
      </c>
      <c r="N1701" s="231">
        <v>8</v>
      </c>
      <c r="O1701" s="231"/>
      <c r="P1701" s="231"/>
      <c r="Q1701" s="231"/>
      <c r="R1701" s="231"/>
      <c r="S1701" s="231"/>
      <c r="T1701" s="232">
        <f t="shared" ref="T1701:T1706" si="96">SUM(R1701:S1701)</f>
        <v>0</v>
      </c>
      <c r="U1701" s="224"/>
      <c r="V1701" s="224"/>
      <c r="W1701" s="224"/>
      <c r="X1701" s="224"/>
      <c r="Y1701" s="224"/>
      <c r="Z1701" s="224"/>
      <c r="AA1701" s="224"/>
      <c r="AB1701" s="224"/>
      <c r="AC1701" s="224"/>
      <c r="AD1701" s="224"/>
      <c r="AE1701" s="224"/>
    </row>
    <row r="1702" spans="1:31">
      <c r="A1702" s="222">
        <v>95</v>
      </c>
      <c r="B1702" s="223">
        <v>45811</v>
      </c>
      <c r="C1702" s="224" t="s">
        <v>51</v>
      </c>
      <c r="D1702" s="225">
        <v>13359</v>
      </c>
      <c r="E1702" s="226" t="s">
        <v>137</v>
      </c>
      <c r="F1702" s="225" t="s">
        <v>52</v>
      </c>
      <c r="G1702" s="224" t="s">
        <v>209</v>
      </c>
      <c r="H1702" s="227" t="s">
        <v>258</v>
      </c>
      <c r="I1702" s="228">
        <v>46183</v>
      </c>
      <c r="J1702" s="229">
        <v>0.75515046296296295</v>
      </c>
      <c r="K1702" s="229">
        <v>0.16887731481481483</v>
      </c>
      <c r="L1702" s="229"/>
      <c r="M1702" s="230" t="s">
        <v>210</v>
      </c>
      <c r="N1702" s="231">
        <v>8</v>
      </c>
      <c r="O1702" s="231"/>
      <c r="P1702" s="231"/>
      <c r="Q1702" s="231">
        <v>5</v>
      </c>
      <c r="R1702" s="231"/>
      <c r="S1702" s="231"/>
      <c r="T1702" s="232">
        <f t="shared" si="96"/>
        <v>0</v>
      </c>
      <c r="U1702" s="224"/>
      <c r="V1702" s="224"/>
      <c r="W1702" s="224"/>
      <c r="X1702" s="224"/>
      <c r="Y1702" s="224"/>
      <c r="Z1702" s="224"/>
      <c r="AA1702" s="224"/>
      <c r="AB1702" s="224"/>
      <c r="AC1702" s="224"/>
      <c r="AD1702" s="224"/>
      <c r="AE1702" s="224"/>
    </row>
    <row r="1703" spans="1:31">
      <c r="A1703" s="222">
        <v>96</v>
      </c>
      <c r="B1703" s="223">
        <v>45497</v>
      </c>
      <c r="C1703" s="224" t="s">
        <v>99</v>
      </c>
      <c r="D1703" s="225">
        <v>6756</v>
      </c>
      <c r="E1703" s="226" t="s">
        <v>138</v>
      </c>
      <c r="F1703" s="225" t="s">
        <v>52</v>
      </c>
      <c r="G1703" s="224" t="s">
        <v>251</v>
      </c>
      <c r="H1703" s="227" t="s">
        <v>68</v>
      </c>
      <c r="I1703" s="228">
        <v>46183</v>
      </c>
      <c r="J1703" s="229">
        <v>0.26263888888888887</v>
      </c>
      <c r="K1703" s="229">
        <v>0.79871527777777773</v>
      </c>
      <c r="L1703" s="229"/>
      <c r="M1703" s="230" t="s">
        <v>211</v>
      </c>
      <c r="N1703" s="231">
        <v>8</v>
      </c>
      <c r="O1703" s="231">
        <v>3</v>
      </c>
      <c r="P1703" s="231"/>
      <c r="Q1703" s="231"/>
      <c r="R1703" s="231"/>
      <c r="S1703" s="231"/>
      <c r="T1703" s="232">
        <f t="shared" si="96"/>
        <v>0</v>
      </c>
      <c r="U1703" s="224"/>
      <c r="V1703" s="224"/>
      <c r="W1703" s="224"/>
      <c r="X1703" s="224"/>
      <c r="Y1703" s="224"/>
      <c r="Z1703" s="224"/>
      <c r="AA1703" s="224"/>
      <c r="AB1703" s="224"/>
      <c r="AC1703" s="224"/>
      <c r="AD1703" s="224"/>
      <c r="AE1703" s="224"/>
    </row>
    <row r="1704" spans="1:31">
      <c r="A1704" s="222">
        <v>97</v>
      </c>
      <c r="B1704" s="223">
        <v>45685</v>
      </c>
      <c r="C1704" s="224" t="s">
        <v>81</v>
      </c>
      <c r="D1704" s="225">
        <v>12743</v>
      </c>
      <c r="E1704" s="226" t="s">
        <v>139</v>
      </c>
      <c r="F1704" s="225" t="s">
        <v>54</v>
      </c>
      <c r="G1704" s="224" t="s">
        <v>251</v>
      </c>
      <c r="H1704" s="227" t="s">
        <v>289</v>
      </c>
      <c r="I1704" s="228">
        <v>46183</v>
      </c>
      <c r="J1704" s="229">
        <v>0.27421296296296294</v>
      </c>
      <c r="K1704" s="229">
        <v>0.6711111111111111</v>
      </c>
      <c r="L1704" s="229"/>
      <c r="M1704" s="230" t="s">
        <v>211</v>
      </c>
      <c r="N1704" s="231">
        <v>8</v>
      </c>
      <c r="O1704" s="231"/>
      <c r="P1704" s="231"/>
      <c r="Q1704" s="231"/>
      <c r="R1704" s="231"/>
      <c r="S1704" s="231"/>
      <c r="T1704" s="232">
        <f t="shared" si="96"/>
        <v>0</v>
      </c>
      <c r="U1704" s="224"/>
      <c r="V1704" s="224"/>
      <c r="W1704" s="224"/>
      <c r="X1704" s="224"/>
      <c r="Y1704" s="224"/>
      <c r="Z1704" s="224"/>
      <c r="AA1704" s="224"/>
      <c r="AB1704" s="224"/>
      <c r="AC1704" s="224"/>
      <c r="AD1704" s="224"/>
      <c r="AE1704" s="224"/>
    </row>
    <row r="1705" spans="1:31">
      <c r="A1705" s="222">
        <v>98</v>
      </c>
      <c r="B1705" s="223">
        <v>46154</v>
      </c>
      <c r="C1705" s="224" t="s">
        <v>299</v>
      </c>
      <c r="D1705" s="224">
        <v>32543</v>
      </c>
      <c r="E1705" s="226" t="s">
        <v>344</v>
      </c>
      <c r="F1705" s="225" t="s">
        <v>50</v>
      </c>
      <c r="G1705" s="224" t="s">
        <v>251</v>
      </c>
      <c r="H1705" s="227" t="s">
        <v>102</v>
      </c>
      <c r="I1705" s="228">
        <v>46183</v>
      </c>
      <c r="J1705" s="229">
        <v>0.26701388888888888</v>
      </c>
      <c r="K1705" s="229">
        <v>0.79585648148148147</v>
      </c>
      <c r="L1705" s="229"/>
      <c r="M1705" s="230" t="s">
        <v>211</v>
      </c>
      <c r="N1705" s="231">
        <v>8</v>
      </c>
      <c r="O1705" s="231">
        <v>3</v>
      </c>
      <c r="P1705" s="231"/>
      <c r="Q1705" s="231"/>
      <c r="R1705" s="231"/>
      <c r="S1705" s="231"/>
      <c r="T1705" s="232">
        <f t="shared" si="96"/>
        <v>0</v>
      </c>
      <c r="U1705" s="232"/>
      <c r="V1705" s="224"/>
      <c r="W1705" s="224"/>
      <c r="X1705" s="224"/>
      <c r="Y1705" s="224"/>
      <c r="Z1705" s="224"/>
      <c r="AA1705" s="224"/>
      <c r="AB1705" s="224"/>
      <c r="AC1705" s="224"/>
      <c r="AD1705" s="224"/>
      <c r="AE1705" s="224"/>
    </row>
    <row r="1706" spans="1:31">
      <c r="A1706" s="222">
        <v>99</v>
      </c>
      <c r="B1706" s="223">
        <v>45545</v>
      </c>
      <c r="C1706" s="224" t="s">
        <v>126</v>
      </c>
      <c r="D1706" s="225">
        <v>13893</v>
      </c>
      <c r="E1706" s="226" t="s">
        <v>140</v>
      </c>
      <c r="F1706" s="225" t="s">
        <v>52</v>
      </c>
      <c r="G1706" s="224" t="s">
        <v>209</v>
      </c>
      <c r="H1706" s="227" t="s">
        <v>258</v>
      </c>
      <c r="I1706" s="228">
        <v>46183</v>
      </c>
      <c r="J1706" s="229">
        <v>0.77310185185185187</v>
      </c>
      <c r="K1706" s="229">
        <v>0.29291666666666666</v>
      </c>
      <c r="L1706" s="229"/>
      <c r="M1706" s="230" t="s">
        <v>210</v>
      </c>
      <c r="N1706" s="231">
        <v>8</v>
      </c>
      <c r="O1706" s="231">
        <v>3</v>
      </c>
      <c r="P1706" s="231">
        <v>2</v>
      </c>
      <c r="Q1706" s="231">
        <v>5</v>
      </c>
      <c r="R1706" s="231"/>
      <c r="S1706" s="231"/>
      <c r="T1706" s="232">
        <f t="shared" si="96"/>
        <v>0</v>
      </c>
      <c r="U1706" s="224"/>
      <c r="V1706" s="224"/>
      <c r="W1706" s="224"/>
      <c r="X1706" s="224"/>
      <c r="Y1706" s="224"/>
      <c r="Z1706" s="224"/>
      <c r="AA1706" s="224"/>
      <c r="AB1706" s="224"/>
      <c r="AC1706" s="224"/>
      <c r="AD1706" s="224"/>
      <c r="AE1706" s="224"/>
    </row>
    <row r="1707" spans="1:31">
      <c r="A1707" s="222">
        <v>100</v>
      </c>
      <c r="B1707" s="234">
        <v>46084</v>
      </c>
      <c r="C1707" s="224" t="s">
        <v>268</v>
      </c>
      <c r="D1707" s="224">
        <v>32819</v>
      </c>
      <c r="E1707" s="235" t="s">
        <v>277</v>
      </c>
      <c r="F1707" s="224" t="s">
        <v>52</v>
      </c>
      <c r="G1707" s="224" t="s">
        <v>209</v>
      </c>
      <c r="H1707" s="235" t="s">
        <v>288</v>
      </c>
      <c r="I1707" s="228">
        <v>46183</v>
      </c>
      <c r="J1707" s="229">
        <v>0.76275462962962959</v>
      </c>
      <c r="K1707" s="229">
        <v>0.2966550925925926</v>
      </c>
      <c r="L1707" s="229"/>
      <c r="M1707" s="230" t="s">
        <v>210</v>
      </c>
      <c r="N1707" s="231">
        <v>8</v>
      </c>
      <c r="O1707" s="231">
        <v>3</v>
      </c>
      <c r="P1707" s="231">
        <v>2</v>
      </c>
      <c r="Q1707" s="231">
        <v>5</v>
      </c>
      <c r="R1707" s="224"/>
      <c r="S1707" s="224"/>
      <c r="T1707" s="224">
        <v>0</v>
      </c>
      <c r="U1707" s="224"/>
      <c r="V1707" s="224"/>
      <c r="W1707" s="224"/>
      <c r="X1707" s="224"/>
      <c r="Y1707" s="224"/>
      <c r="Z1707" s="224"/>
      <c r="AA1707" s="224"/>
      <c r="AB1707" s="224"/>
      <c r="AC1707" s="224"/>
      <c r="AD1707" s="224"/>
      <c r="AE1707" s="224"/>
    </row>
    <row r="1708" spans="1:31">
      <c r="A1708" s="222">
        <v>101</v>
      </c>
      <c r="B1708" s="223">
        <v>46154</v>
      </c>
      <c r="C1708" s="224" t="s">
        <v>299</v>
      </c>
      <c r="D1708" s="224">
        <v>32566</v>
      </c>
      <c r="E1708" s="226" t="s">
        <v>306</v>
      </c>
      <c r="F1708" s="225" t="s">
        <v>50</v>
      </c>
      <c r="G1708" s="224" t="s">
        <v>209</v>
      </c>
      <c r="H1708" s="227" t="s">
        <v>77</v>
      </c>
      <c r="I1708" s="228">
        <v>46183</v>
      </c>
      <c r="J1708" s="229"/>
      <c r="K1708" s="229"/>
      <c r="L1708" s="229" t="s">
        <v>213</v>
      </c>
      <c r="M1708" s="230" t="s">
        <v>211</v>
      </c>
      <c r="N1708" s="231"/>
      <c r="O1708" s="231"/>
      <c r="P1708" s="231"/>
      <c r="Q1708" s="231"/>
      <c r="R1708" s="231"/>
      <c r="S1708" s="231"/>
      <c r="T1708" s="232">
        <f t="shared" ref="T1708:T1718" si="97">SUM(R1708:S1708)</f>
        <v>0</v>
      </c>
      <c r="U1708" s="232"/>
      <c r="V1708" s="224"/>
      <c r="W1708" s="224"/>
      <c r="X1708" s="224"/>
      <c r="Y1708" s="224"/>
      <c r="Z1708" s="224"/>
      <c r="AA1708" s="224"/>
      <c r="AB1708" s="224"/>
      <c r="AC1708" s="224"/>
      <c r="AD1708" s="224"/>
      <c r="AE1708" s="224"/>
    </row>
    <row r="1709" spans="1:31">
      <c r="A1709" s="222">
        <v>102</v>
      </c>
      <c r="B1709" s="223">
        <v>46154</v>
      </c>
      <c r="C1709" s="224" t="s">
        <v>299</v>
      </c>
      <c r="D1709" s="224">
        <v>32562</v>
      </c>
      <c r="E1709" s="226" t="s">
        <v>345</v>
      </c>
      <c r="F1709" s="225" t="s">
        <v>52</v>
      </c>
      <c r="G1709" s="224" t="s">
        <v>251</v>
      </c>
      <c r="H1709" s="227" t="s">
        <v>77</v>
      </c>
      <c r="I1709" s="228">
        <v>46183</v>
      </c>
      <c r="J1709" s="229">
        <v>0.26230324074074074</v>
      </c>
      <c r="K1709" s="229">
        <v>0.79604166666666665</v>
      </c>
      <c r="L1709" s="229"/>
      <c r="M1709" s="230" t="s">
        <v>211</v>
      </c>
      <c r="N1709" s="231">
        <v>8</v>
      </c>
      <c r="O1709" s="231">
        <v>3</v>
      </c>
      <c r="P1709" s="231"/>
      <c r="Q1709" s="231"/>
      <c r="R1709" s="231"/>
      <c r="S1709" s="231"/>
      <c r="T1709" s="232">
        <f t="shared" si="97"/>
        <v>0</v>
      </c>
      <c r="U1709" s="232"/>
      <c r="V1709" s="224"/>
      <c r="W1709" s="224"/>
      <c r="X1709" s="224"/>
      <c r="Y1709" s="224"/>
      <c r="Z1709" s="224"/>
      <c r="AA1709" s="224"/>
      <c r="AB1709" s="224"/>
      <c r="AC1709" s="224"/>
      <c r="AD1709" s="224"/>
      <c r="AE1709" s="224"/>
    </row>
    <row r="1710" spans="1:31">
      <c r="A1710" s="222">
        <v>103</v>
      </c>
      <c r="B1710" s="223">
        <v>45811</v>
      </c>
      <c r="C1710" s="224" t="s">
        <v>51</v>
      </c>
      <c r="D1710" s="225">
        <v>13360</v>
      </c>
      <c r="E1710" s="226" t="s">
        <v>141</v>
      </c>
      <c r="F1710" s="225" t="s">
        <v>52</v>
      </c>
      <c r="G1710" s="224" t="s">
        <v>209</v>
      </c>
      <c r="H1710" s="227" t="s">
        <v>77</v>
      </c>
      <c r="I1710" s="228">
        <v>46183</v>
      </c>
      <c r="J1710" s="229">
        <v>0.75699074074074069</v>
      </c>
      <c r="K1710" s="229">
        <v>0.29643518518518519</v>
      </c>
      <c r="L1710" s="229"/>
      <c r="M1710" s="230" t="s">
        <v>210</v>
      </c>
      <c r="N1710" s="231">
        <v>8</v>
      </c>
      <c r="O1710" s="231">
        <v>3</v>
      </c>
      <c r="P1710" s="231">
        <v>2</v>
      </c>
      <c r="Q1710" s="231">
        <v>5</v>
      </c>
      <c r="R1710" s="231"/>
      <c r="S1710" s="231"/>
      <c r="T1710" s="232">
        <f t="shared" si="97"/>
        <v>0</v>
      </c>
      <c r="U1710" s="224"/>
      <c r="V1710" s="224"/>
      <c r="W1710" s="224"/>
      <c r="X1710" s="224"/>
      <c r="Y1710" s="224"/>
      <c r="Z1710" s="224"/>
      <c r="AA1710" s="224"/>
      <c r="AB1710" s="224"/>
      <c r="AC1710" s="224"/>
      <c r="AD1710" s="224"/>
      <c r="AE1710" s="224"/>
    </row>
    <row r="1711" spans="1:31">
      <c r="A1711" s="222">
        <v>104</v>
      </c>
      <c r="B1711" s="223">
        <v>46161</v>
      </c>
      <c r="C1711" s="224" t="s">
        <v>310</v>
      </c>
      <c r="D1711" s="225">
        <v>32219</v>
      </c>
      <c r="E1711" s="226" t="s">
        <v>325</v>
      </c>
      <c r="F1711" s="225" t="s">
        <v>50</v>
      </c>
      <c r="G1711" s="224" t="s">
        <v>251</v>
      </c>
      <c r="H1711" s="227" t="s">
        <v>333</v>
      </c>
      <c r="I1711" s="228">
        <v>46183</v>
      </c>
      <c r="J1711" s="229">
        <v>0.25789351851851849</v>
      </c>
      <c r="K1711" s="229">
        <v>0.67180555555555554</v>
      </c>
      <c r="L1711" s="229"/>
      <c r="M1711" s="230" t="s">
        <v>211</v>
      </c>
      <c r="N1711" s="231">
        <v>8</v>
      </c>
      <c r="O1711" s="231"/>
      <c r="P1711" s="231"/>
      <c r="Q1711" s="231"/>
      <c r="R1711" s="231"/>
      <c r="S1711" s="231"/>
      <c r="T1711" s="232">
        <f t="shared" si="97"/>
        <v>0</v>
      </c>
      <c r="U1711" s="224"/>
      <c r="V1711" s="224"/>
      <c r="W1711" s="224"/>
      <c r="X1711" s="224"/>
      <c r="Y1711" s="224"/>
      <c r="Z1711" s="224"/>
      <c r="AA1711" s="224"/>
      <c r="AB1711" s="224"/>
      <c r="AC1711" s="224"/>
      <c r="AD1711" s="224"/>
      <c r="AE1711" s="224"/>
    </row>
    <row r="1712" spans="1:31">
      <c r="A1712" s="222">
        <v>105</v>
      </c>
      <c r="B1712" s="223">
        <v>45622</v>
      </c>
      <c r="C1712" s="224" t="s">
        <v>88</v>
      </c>
      <c r="D1712" s="225">
        <v>10866</v>
      </c>
      <c r="E1712" s="226" t="s">
        <v>298</v>
      </c>
      <c r="F1712" s="225" t="s">
        <v>52</v>
      </c>
      <c r="G1712" s="224" t="s">
        <v>251</v>
      </c>
      <c r="H1712" s="227" t="s">
        <v>258</v>
      </c>
      <c r="I1712" s="228">
        <v>46183</v>
      </c>
      <c r="J1712" s="229">
        <v>0.26438657407407407</v>
      </c>
      <c r="K1712" s="229">
        <v>0.79317129629629635</v>
      </c>
      <c r="L1712" s="229"/>
      <c r="M1712" s="230" t="s">
        <v>211</v>
      </c>
      <c r="N1712" s="231">
        <v>8</v>
      </c>
      <c r="O1712" s="231">
        <v>3</v>
      </c>
      <c r="P1712" s="231"/>
      <c r="Q1712" s="231"/>
      <c r="R1712" s="231"/>
      <c r="S1712" s="231"/>
      <c r="T1712" s="232">
        <f t="shared" si="97"/>
        <v>0</v>
      </c>
      <c r="U1712" s="224"/>
      <c r="V1712" s="224"/>
      <c r="W1712" s="224"/>
      <c r="X1712" s="224"/>
      <c r="Y1712" s="224"/>
      <c r="Z1712" s="224"/>
      <c r="AA1712" s="224"/>
      <c r="AB1712" s="224"/>
      <c r="AC1712" s="224"/>
      <c r="AD1712" s="224"/>
      <c r="AE1712" s="224"/>
    </row>
    <row r="1713" spans="1:31">
      <c r="A1713" s="222">
        <v>106</v>
      </c>
      <c r="B1713" s="223">
        <v>45713</v>
      </c>
      <c r="C1713" s="224" t="s">
        <v>101</v>
      </c>
      <c r="D1713" s="225">
        <v>12151</v>
      </c>
      <c r="E1713" s="226" t="s">
        <v>143</v>
      </c>
      <c r="F1713" s="225" t="s">
        <v>54</v>
      </c>
      <c r="G1713" s="224" t="s">
        <v>209</v>
      </c>
      <c r="H1713" s="227" t="s">
        <v>290</v>
      </c>
      <c r="I1713" s="228">
        <v>46183</v>
      </c>
      <c r="J1713" s="229"/>
      <c r="K1713" s="229"/>
      <c r="L1713" s="229" t="s">
        <v>213</v>
      </c>
      <c r="M1713" s="230" t="s">
        <v>211</v>
      </c>
      <c r="N1713" s="231"/>
      <c r="O1713" s="231"/>
      <c r="P1713" s="231"/>
      <c r="Q1713" s="231"/>
      <c r="R1713" s="231"/>
      <c r="S1713" s="231"/>
      <c r="T1713" s="232">
        <f t="shared" si="97"/>
        <v>0</v>
      </c>
      <c r="U1713" s="224"/>
      <c r="V1713" s="224"/>
      <c r="W1713" s="224"/>
      <c r="X1713" s="224"/>
      <c r="Y1713" s="224"/>
      <c r="Z1713" s="224"/>
      <c r="AA1713" s="224"/>
      <c r="AB1713" s="224"/>
      <c r="AC1713" s="224"/>
      <c r="AD1713" s="224"/>
      <c r="AE1713" s="224"/>
    </row>
    <row r="1714" spans="1:31">
      <c r="A1714" s="222">
        <v>107</v>
      </c>
      <c r="B1714" s="223">
        <v>46161</v>
      </c>
      <c r="C1714" s="224" t="s">
        <v>310</v>
      </c>
      <c r="D1714" s="225">
        <v>32206</v>
      </c>
      <c r="E1714" s="226" t="s">
        <v>326</v>
      </c>
      <c r="F1714" s="225" t="s">
        <v>52</v>
      </c>
      <c r="G1714" s="224" t="s">
        <v>251</v>
      </c>
      <c r="H1714" s="227" t="s">
        <v>333</v>
      </c>
      <c r="I1714" s="228">
        <v>46183</v>
      </c>
      <c r="J1714" s="229">
        <v>0.26920138888888889</v>
      </c>
      <c r="K1714" s="229">
        <v>0.66798611111111106</v>
      </c>
      <c r="L1714" s="229"/>
      <c r="M1714" s="230" t="s">
        <v>211</v>
      </c>
      <c r="N1714" s="231">
        <v>8</v>
      </c>
      <c r="O1714" s="231"/>
      <c r="P1714" s="231"/>
      <c r="Q1714" s="231"/>
      <c r="R1714" s="231"/>
      <c r="S1714" s="231"/>
      <c r="T1714" s="232">
        <f t="shared" si="97"/>
        <v>0</v>
      </c>
      <c r="U1714" s="224"/>
      <c r="V1714" s="224"/>
      <c r="W1714" s="224"/>
      <c r="X1714" s="224"/>
      <c r="Y1714" s="224"/>
      <c r="Z1714" s="224"/>
      <c r="AA1714" s="224"/>
      <c r="AB1714" s="224"/>
      <c r="AC1714" s="224"/>
      <c r="AD1714" s="224"/>
      <c r="AE1714" s="224"/>
    </row>
    <row r="1715" spans="1:31">
      <c r="A1715" s="222">
        <v>108</v>
      </c>
      <c r="B1715" s="223">
        <v>45755</v>
      </c>
      <c r="C1715" s="224" t="s">
        <v>70</v>
      </c>
      <c r="D1715" s="225">
        <v>11773</v>
      </c>
      <c r="E1715" s="226" t="s">
        <v>144</v>
      </c>
      <c r="F1715" s="225" t="s">
        <v>52</v>
      </c>
      <c r="G1715" s="224" t="s">
        <v>209</v>
      </c>
      <c r="H1715" s="227" t="s">
        <v>288</v>
      </c>
      <c r="I1715" s="228">
        <v>46183</v>
      </c>
      <c r="J1715" s="229">
        <v>0.77342592592592596</v>
      </c>
      <c r="K1715" s="229">
        <v>0.17119212962962962</v>
      </c>
      <c r="L1715" s="229"/>
      <c r="M1715" s="230" t="s">
        <v>210</v>
      </c>
      <c r="N1715" s="231">
        <v>8</v>
      </c>
      <c r="O1715" s="231"/>
      <c r="P1715" s="231"/>
      <c r="Q1715" s="231">
        <v>5</v>
      </c>
      <c r="R1715" s="231"/>
      <c r="S1715" s="231"/>
      <c r="T1715" s="232">
        <f t="shared" si="97"/>
        <v>0</v>
      </c>
      <c r="U1715" s="224"/>
      <c r="V1715" s="224"/>
      <c r="W1715" s="224"/>
      <c r="X1715" s="224"/>
      <c r="Y1715" s="224"/>
      <c r="Z1715" s="224"/>
      <c r="AA1715" s="224"/>
      <c r="AB1715" s="224"/>
      <c r="AC1715" s="224"/>
      <c r="AD1715" s="224"/>
      <c r="AE1715" s="224"/>
    </row>
    <row r="1716" spans="1:31">
      <c r="A1716" s="222">
        <v>109</v>
      </c>
      <c r="B1716" s="223">
        <v>45797</v>
      </c>
      <c r="C1716" s="224" t="s">
        <v>55</v>
      </c>
      <c r="D1716" s="225">
        <v>14743</v>
      </c>
      <c r="E1716" s="226" t="s">
        <v>145</v>
      </c>
      <c r="F1716" s="225" t="s">
        <v>52</v>
      </c>
      <c r="G1716" s="224" t="s">
        <v>251</v>
      </c>
      <c r="H1716" s="227" t="s">
        <v>258</v>
      </c>
      <c r="I1716" s="228">
        <v>46183</v>
      </c>
      <c r="J1716" s="229">
        <v>0.26240740740740742</v>
      </c>
      <c r="K1716" s="229">
        <v>0.66989583333333336</v>
      </c>
      <c r="L1716" s="229"/>
      <c r="M1716" s="230" t="s">
        <v>211</v>
      </c>
      <c r="N1716" s="231">
        <v>8</v>
      </c>
      <c r="O1716" s="231"/>
      <c r="P1716" s="231"/>
      <c r="Q1716" s="231"/>
      <c r="R1716" s="231"/>
      <c r="S1716" s="231"/>
      <c r="T1716" s="232">
        <f t="shared" si="97"/>
        <v>0</v>
      </c>
      <c r="U1716" s="224"/>
      <c r="V1716" s="224"/>
      <c r="W1716" s="224"/>
      <c r="X1716" s="224"/>
      <c r="Y1716" s="224"/>
      <c r="Z1716" s="224"/>
      <c r="AA1716" s="224"/>
      <c r="AB1716" s="224"/>
      <c r="AC1716" s="224"/>
      <c r="AD1716" s="224"/>
      <c r="AE1716" s="224"/>
    </row>
    <row r="1717" spans="1:31">
      <c r="A1717" s="222">
        <v>110</v>
      </c>
      <c r="B1717" s="223">
        <v>46154</v>
      </c>
      <c r="C1717" s="224" t="s">
        <v>299</v>
      </c>
      <c r="D1717" s="224">
        <v>32555</v>
      </c>
      <c r="E1717" s="226" t="s">
        <v>307</v>
      </c>
      <c r="F1717" s="225" t="s">
        <v>52</v>
      </c>
      <c r="G1717" s="224" t="s">
        <v>209</v>
      </c>
      <c r="H1717" s="227" t="s">
        <v>68</v>
      </c>
      <c r="I1717" s="228">
        <v>46183</v>
      </c>
      <c r="J1717" s="229">
        <v>0.7713888888888889</v>
      </c>
      <c r="K1717" s="229">
        <v>0.29239583333333335</v>
      </c>
      <c r="L1717" s="229"/>
      <c r="M1717" s="230" t="s">
        <v>210</v>
      </c>
      <c r="N1717" s="231">
        <v>8</v>
      </c>
      <c r="O1717" s="231">
        <v>3</v>
      </c>
      <c r="P1717" s="231">
        <v>2</v>
      </c>
      <c r="Q1717" s="231">
        <v>5</v>
      </c>
      <c r="R1717" s="231"/>
      <c r="S1717" s="231"/>
      <c r="T1717" s="232">
        <f t="shared" si="97"/>
        <v>0</v>
      </c>
      <c r="U1717" s="232"/>
      <c r="V1717" s="224"/>
      <c r="W1717" s="224"/>
      <c r="X1717" s="224"/>
      <c r="Y1717" s="224"/>
      <c r="Z1717" s="224"/>
      <c r="AA1717" s="224"/>
      <c r="AB1717" s="224"/>
      <c r="AC1717" s="224"/>
      <c r="AD1717" s="224"/>
      <c r="AE1717" s="224"/>
    </row>
    <row r="1718" spans="1:31">
      <c r="A1718" s="222">
        <v>111</v>
      </c>
      <c r="B1718" s="223">
        <v>45951</v>
      </c>
      <c r="C1718" s="224" t="s">
        <v>238</v>
      </c>
      <c r="D1718" s="224">
        <v>31031</v>
      </c>
      <c r="E1718" s="226" t="s">
        <v>242</v>
      </c>
      <c r="F1718" s="225" t="s">
        <v>52</v>
      </c>
      <c r="G1718" s="224" t="s">
        <v>251</v>
      </c>
      <c r="H1718" s="227" t="s">
        <v>258</v>
      </c>
      <c r="I1718" s="228">
        <v>46183</v>
      </c>
      <c r="J1718" s="229">
        <v>0.27451388888888889</v>
      </c>
      <c r="K1718" s="229">
        <v>0.79525462962962967</v>
      </c>
      <c r="L1718" s="229"/>
      <c r="M1718" s="230" t="s">
        <v>211</v>
      </c>
      <c r="N1718" s="231">
        <v>8</v>
      </c>
      <c r="O1718" s="231">
        <v>3</v>
      </c>
      <c r="P1718" s="231"/>
      <c r="Q1718" s="231"/>
      <c r="R1718" s="231"/>
      <c r="S1718" s="231"/>
      <c r="T1718" s="232">
        <f t="shared" si="97"/>
        <v>0</v>
      </c>
      <c r="U1718" s="224"/>
      <c r="V1718" s="224"/>
      <c r="W1718" s="224"/>
      <c r="X1718" s="224"/>
      <c r="Y1718" s="224"/>
      <c r="Z1718" s="224"/>
      <c r="AA1718" s="224"/>
      <c r="AB1718" s="224"/>
      <c r="AC1718" s="224"/>
      <c r="AD1718" s="224"/>
      <c r="AE1718" s="224"/>
    </row>
    <row r="1719" spans="1:31">
      <c r="A1719" s="222">
        <v>112</v>
      </c>
      <c r="B1719" s="234">
        <v>46084</v>
      </c>
      <c r="C1719" s="224" t="s">
        <v>268</v>
      </c>
      <c r="D1719" s="224">
        <v>32821</v>
      </c>
      <c r="E1719" s="235" t="s">
        <v>278</v>
      </c>
      <c r="F1719" s="224" t="s">
        <v>52</v>
      </c>
      <c r="G1719" s="224" t="s">
        <v>251</v>
      </c>
      <c r="H1719" s="235" t="s">
        <v>288</v>
      </c>
      <c r="I1719" s="228">
        <v>46183</v>
      </c>
      <c r="J1719" s="229">
        <v>0.25976851851851851</v>
      </c>
      <c r="K1719" s="229">
        <v>0.79732638888888885</v>
      </c>
      <c r="L1719" s="229"/>
      <c r="M1719" s="230" t="s">
        <v>211</v>
      </c>
      <c r="N1719" s="231">
        <v>8</v>
      </c>
      <c r="O1719" s="231">
        <v>3</v>
      </c>
      <c r="P1719" s="231"/>
      <c r="Q1719" s="231"/>
      <c r="R1719" s="224"/>
      <c r="S1719" s="224"/>
      <c r="T1719" s="224">
        <v>0</v>
      </c>
      <c r="U1719" s="224"/>
      <c r="V1719" s="224"/>
      <c r="W1719" s="224"/>
      <c r="X1719" s="224"/>
      <c r="Y1719" s="224"/>
      <c r="Z1719" s="224"/>
      <c r="AA1719" s="224"/>
      <c r="AB1719" s="224"/>
      <c r="AC1719" s="224"/>
      <c r="AD1719" s="224"/>
      <c r="AE1719" s="224"/>
    </row>
    <row r="1720" spans="1:31">
      <c r="A1720" s="222">
        <v>113</v>
      </c>
      <c r="B1720" s="223">
        <v>45811</v>
      </c>
      <c r="C1720" s="224" t="s">
        <v>51</v>
      </c>
      <c r="D1720" s="225">
        <v>13321</v>
      </c>
      <c r="E1720" s="226" t="s">
        <v>146</v>
      </c>
      <c r="F1720" s="225" t="s">
        <v>52</v>
      </c>
      <c r="G1720" s="224" t="s">
        <v>251</v>
      </c>
      <c r="H1720" s="227" t="s">
        <v>77</v>
      </c>
      <c r="I1720" s="228">
        <v>46183</v>
      </c>
      <c r="J1720" s="229">
        <v>0.27023148148148146</v>
      </c>
      <c r="K1720" s="229">
        <v>0.79415509259259254</v>
      </c>
      <c r="L1720" s="229"/>
      <c r="M1720" s="230" t="s">
        <v>211</v>
      </c>
      <c r="N1720" s="231">
        <v>8</v>
      </c>
      <c r="O1720" s="231">
        <v>3</v>
      </c>
      <c r="P1720" s="231"/>
      <c r="Q1720" s="231"/>
      <c r="R1720" s="231"/>
      <c r="S1720" s="231"/>
      <c r="T1720" s="232">
        <f t="shared" ref="T1720:T1727" si="98">SUM(R1720:S1720)</f>
        <v>0</v>
      </c>
      <c r="U1720" s="224"/>
      <c r="V1720" s="224"/>
      <c r="W1720" s="224"/>
      <c r="X1720" s="224"/>
      <c r="Y1720" s="224"/>
      <c r="Z1720" s="224"/>
      <c r="AA1720" s="224"/>
      <c r="AB1720" s="224"/>
      <c r="AC1720" s="224"/>
      <c r="AD1720" s="224"/>
      <c r="AE1720" s="224"/>
    </row>
    <row r="1721" spans="1:31">
      <c r="A1721" s="222">
        <v>114</v>
      </c>
      <c r="B1721" s="223">
        <v>45503</v>
      </c>
      <c r="C1721" s="224" t="s">
        <v>136</v>
      </c>
      <c r="D1721" s="225">
        <v>6848</v>
      </c>
      <c r="E1721" s="226" t="s">
        <v>147</v>
      </c>
      <c r="F1721" s="225" t="s">
        <v>52</v>
      </c>
      <c r="G1721" s="224" t="s">
        <v>251</v>
      </c>
      <c r="H1721" s="227" t="s">
        <v>258</v>
      </c>
      <c r="I1721" s="228">
        <v>46183</v>
      </c>
      <c r="J1721" s="229">
        <v>0.25989583333333333</v>
      </c>
      <c r="K1721" s="229">
        <v>0.79356481481481478</v>
      </c>
      <c r="L1721" s="229"/>
      <c r="M1721" s="230" t="s">
        <v>211</v>
      </c>
      <c r="N1721" s="231">
        <v>8</v>
      </c>
      <c r="O1721" s="231">
        <v>3</v>
      </c>
      <c r="P1721" s="231"/>
      <c r="Q1721" s="231"/>
      <c r="R1721" s="231"/>
      <c r="S1721" s="231"/>
      <c r="T1721" s="232">
        <f t="shared" si="98"/>
        <v>0</v>
      </c>
      <c r="U1721" s="224"/>
      <c r="V1721" s="224"/>
      <c r="W1721" s="224"/>
      <c r="X1721" s="224"/>
      <c r="Y1721" s="224"/>
      <c r="Z1721" s="224"/>
      <c r="AA1721" s="224"/>
      <c r="AB1721" s="224"/>
      <c r="AC1721" s="224"/>
      <c r="AD1721" s="224"/>
      <c r="AE1721" s="224"/>
    </row>
    <row r="1722" spans="1:31">
      <c r="A1722" s="222">
        <v>115</v>
      </c>
      <c r="B1722" s="223">
        <v>45811</v>
      </c>
      <c r="C1722" s="224" t="s">
        <v>51</v>
      </c>
      <c r="D1722" s="225">
        <v>13372</v>
      </c>
      <c r="E1722" s="226" t="s">
        <v>148</v>
      </c>
      <c r="F1722" s="225" t="s">
        <v>52</v>
      </c>
      <c r="G1722" s="224" t="s">
        <v>209</v>
      </c>
      <c r="H1722" s="227" t="s">
        <v>258</v>
      </c>
      <c r="I1722" s="228">
        <v>46183</v>
      </c>
      <c r="J1722" s="229">
        <v>0.76696759259259262</v>
      </c>
      <c r="K1722" s="229">
        <v>0.29288194444444443</v>
      </c>
      <c r="L1722" s="229"/>
      <c r="M1722" s="230" t="s">
        <v>210</v>
      </c>
      <c r="N1722" s="231">
        <v>8</v>
      </c>
      <c r="O1722" s="231">
        <v>3</v>
      </c>
      <c r="P1722" s="231">
        <v>2</v>
      </c>
      <c r="Q1722" s="231">
        <v>5</v>
      </c>
      <c r="R1722" s="231"/>
      <c r="S1722" s="231"/>
      <c r="T1722" s="232">
        <f t="shared" si="98"/>
        <v>0</v>
      </c>
      <c r="U1722" s="224"/>
      <c r="V1722" s="224"/>
      <c r="W1722" s="224"/>
      <c r="X1722" s="224"/>
      <c r="Y1722" s="224"/>
      <c r="Z1722" s="224"/>
      <c r="AA1722" s="224"/>
      <c r="AB1722" s="224"/>
      <c r="AC1722" s="224"/>
      <c r="AD1722" s="224"/>
      <c r="AE1722" s="224"/>
    </row>
    <row r="1723" spans="1:31">
      <c r="A1723" s="222">
        <v>116</v>
      </c>
      <c r="B1723" s="223">
        <v>45678</v>
      </c>
      <c r="C1723" s="224" t="s">
        <v>117</v>
      </c>
      <c r="D1723" s="225">
        <v>12772</v>
      </c>
      <c r="E1723" s="226" t="s">
        <v>149</v>
      </c>
      <c r="F1723" s="225" t="s">
        <v>52</v>
      </c>
      <c r="G1723" s="224" t="s">
        <v>209</v>
      </c>
      <c r="H1723" s="227" t="s">
        <v>288</v>
      </c>
      <c r="I1723" s="228">
        <v>46183</v>
      </c>
      <c r="J1723" s="229"/>
      <c r="K1723" s="229"/>
      <c r="L1723" s="229" t="s">
        <v>213</v>
      </c>
      <c r="M1723" s="230" t="s">
        <v>211</v>
      </c>
      <c r="N1723" s="231"/>
      <c r="O1723" s="231"/>
      <c r="P1723" s="231"/>
      <c r="Q1723" s="231"/>
      <c r="R1723" s="231"/>
      <c r="S1723" s="231"/>
      <c r="T1723" s="232">
        <f t="shared" si="98"/>
        <v>0</v>
      </c>
      <c r="U1723" s="224"/>
      <c r="V1723" s="224"/>
      <c r="W1723" s="224"/>
      <c r="X1723" s="224"/>
      <c r="Y1723" s="224"/>
      <c r="Z1723" s="224"/>
      <c r="AA1723" s="224"/>
      <c r="AB1723" s="224"/>
      <c r="AC1723" s="224"/>
      <c r="AD1723" s="224"/>
      <c r="AE1723" s="224"/>
    </row>
    <row r="1724" spans="1:31">
      <c r="A1724" s="222">
        <v>117</v>
      </c>
      <c r="B1724" s="223">
        <v>45818</v>
      </c>
      <c r="C1724" s="224" t="s">
        <v>90</v>
      </c>
      <c r="D1724" s="225">
        <v>14864</v>
      </c>
      <c r="E1724" s="226" t="s">
        <v>150</v>
      </c>
      <c r="F1724" s="225" t="s">
        <v>54</v>
      </c>
      <c r="G1724" s="224" t="s">
        <v>251</v>
      </c>
      <c r="H1724" s="227" t="s">
        <v>64</v>
      </c>
      <c r="I1724" s="228">
        <v>46183</v>
      </c>
      <c r="J1724" s="229">
        <v>0.26623842592592595</v>
      </c>
      <c r="K1724" s="229">
        <v>0.66768518518518516</v>
      </c>
      <c r="L1724" s="229"/>
      <c r="M1724" s="230" t="s">
        <v>211</v>
      </c>
      <c r="N1724" s="231">
        <v>8</v>
      </c>
      <c r="O1724" s="231"/>
      <c r="P1724" s="231"/>
      <c r="Q1724" s="231"/>
      <c r="R1724" s="231"/>
      <c r="S1724" s="231"/>
      <c r="T1724" s="232">
        <f t="shared" si="98"/>
        <v>0</v>
      </c>
      <c r="U1724" s="224"/>
      <c r="V1724" s="224"/>
      <c r="W1724" s="224"/>
      <c r="X1724" s="224"/>
      <c r="Y1724" s="224"/>
      <c r="Z1724" s="224"/>
      <c r="AA1724" s="224"/>
      <c r="AB1724" s="224"/>
      <c r="AC1724" s="224"/>
      <c r="AD1724" s="224"/>
      <c r="AE1724" s="224"/>
    </row>
    <row r="1725" spans="1:31">
      <c r="A1725" s="222">
        <v>118</v>
      </c>
      <c r="B1725" s="223">
        <v>45685</v>
      </c>
      <c r="C1725" s="224" t="s">
        <v>81</v>
      </c>
      <c r="D1725" s="225">
        <v>12705</v>
      </c>
      <c r="E1725" s="226" t="s">
        <v>151</v>
      </c>
      <c r="F1725" s="225" t="s">
        <v>54</v>
      </c>
      <c r="G1725" s="224" t="s">
        <v>251</v>
      </c>
      <c r="H1725" s="227" t="s">
        <v>288</v>
      </c>
      <c r="I1725" s="228">
        <v>46183</v>
      </c>
      <c r="J1725" s="229">
        <v>0.25456018518518519</v>
      </c>
      <c r="K1725" s="229">
        <v>0.79155092592592591</v>
      </c>
      <c r="L1725" s="229"/>
      <c r="M1725" s="230" t="s">
        <v>211</v>
      </c>
      <c r="N1725" s="231">
        <v>8</v>
      </c>
      <c r="O1725" s="236">
        <v>2.98</v>
      </c>
      <c r="P1725" s="231"/>
      <c r="Q1725" s="231"/>
      <c r="R1725" s="231"/>
      <c r="S1725" s="231"/>
      <c r="T1725" s="232">
        <f t="shared" si="98"/>
        <v>0</v>
      </c>
      <c r="U1725" s="224"/>
      <c r="V1725" s="224"/>
      <c r="W1725" s="224"/>
      <c r="X1725" s="224"/>
      <c r="Y1725" s="224"/>
      <c r="Z1725" s="224"/>
      <c r="AA1725" s="224"/>
      <c r="AB1725" s="224"/>
      <c r="AC1725" s="224"/>
      <c r="AD1725" s="224"/>
      <c r="AE1725" s="224"/>
    </row>
    <row r="1726" spans="1:31">
      <c r="A1726" s="222">
        <v>119</v>
      </c>
      <c r="B1726" s="223">
        <v>45670</v>
      </c>
      <c r="C1726" s="224" t="s">
        <v>95</v>
      </c>
      <c r="D1726" s="225">
        <v>12601</v>
      </c>
      <c r="E1726" s="226" t="s">
        <v>152</v>
      </c>
      <c r="F1726" s="225" t="s">
        <v>50</v>
      </c>
      <c r="G1726" s="224" t="s">
        <v>251</v>
      </c>
      <c r="H1726" s="227" t="s">
        <v>77</v>
      </c>
      <c r="I1726" s="228">
        <v>46183</v>
      </c>
      <c r="J1726" s="229">
        <v>0.25266203703703705</v>
      </c>
      <c r="K1726" s="229">
        <v>0.67133101851851851</v>
      </c>
      <c r="L1726" s="229"/>
      <c r="M1726" s="230" t="s">
        <v>211</v>
      </c>
      <c r="N1726" s="231">
        <v>8</v>
      </c>
      <c r="O1726" s="231"/>
      <c r="P1726" s="231"/>
      <c r="Q1726" s="231"/>
      <c r="R1726" s="231"/>
      <c r="S1726" s="231"/>
      <c r="T1726" s="232">
        <f t="shared" si="98"/>
        <v>0</v>
      </c>
      <c r="U1726" s="224"/>
      <c r="V1726" s="224"/>
      <c r="W1726" s="224"/>
      <c r="X1726" s="224"/>
      <c r="Y1726" s="224"/>
      <c r="Z1726" s="224"/>
      <c r="AA1726" s="224"/>
      <c r="AB1726" s="224"/>
      <c r="AC1726" s="224"/>
      <c r="AD1726" s="224"/>
      <c r="AE1726" s="224"/>
    </row>
    <row r="1727" spans="1:31">
      <c r="A1727" s="222">
        <v>120</v>
      </c>
      <c r="B1727" s="223">
        <v>46161</v>
      </c>
      <c r="C1727" s="224" t="s">
        <v>310</v>
      </c>
      <c r="D1727" s="225">
        <v>32214</v>
      </c>
      <c r="E1727" s="226" t="s">
        <v>327</v>
      </c>
      <c r="F1727" s="225" t="s">
        <v>50</v>
      </c>
      <c r="G1727" s="224" t="s">
        <v>251</v>
      </c>
      <c r="H1727" s="227" t="s">
        <v>333</v>
      </c>
      <c r="I1727" s="228">
        <v>46183</v>
      </c>
      <c r="J1727" s="229">
        <v>0.26762731481481483</v>
      </c>
      <c r="K1727" s="229">
        <v>0.67207175925925922</v>
      </c>
      <c r="L1727" s="229"/>
      <c r="M1727" s="230" t="s">
        <v>211</v>
      </c>
      <c r="N1727" s="231">
        <v>8</v>
      </c>
      <c r="O1727" s="231"/>
      <c r="P1727" s="231"/>
      <c r="Q1727" s="231"/>
      <c r="R1727" s="231"/>
      <c r="S1727" s="231"/>
      <c r="T1727" s="232">
        <f t="shared" si="98"/>
        <v>0</v>
      </c>
      <c r="U1727" s="224"/>
      <c r="V1727" s="224"/>
      <c r="W1727" s="224"/>
      <c r="X1727" s="224"/>
      <c r="Y1727" s="224"/>
      <c r="Z1727" s="224"/>
      <c r="AA1727" s="224"/>
      <c r="AB1727" s="224"/>
      <c r="AC1727" s="224"/>
      <c r="AD1727" s="224"/>
      <c r="AE1727" s="224"/>
    </row>
    <row r="1728" spans="1:31">
      <c r="A1728" s="222">
        <v>121</v>
      </c>
      <c r="B1728" s="234">
        <v>46084</v>
      </c>
      <c r="C1728" s="224" t="s">
        <v>268</v>
      </c>
      <c r="D1728" s="224">
        <v>32823</v>
      </c>
      <c r="E1728" s="235" t="s">
        <v>279</v>
      </c>
      <c r="F1728" s="224" t="s">
        <v>54</v>
      </c>
      <c r="G1728" s="224" t="s">
        <v>209</v>
      </c>
      <c r="H1728" s="235" t="s">
        <v>63</v>
      </c>
      <c r="I1728" s="228">
        <v>46183</v>
      </c>
      <c r="J1728" s="229">
        <v>0.76467592592592593</v>
      </c>
      <c r="K1728" s="229">
        <v>0.16931712962962964</v>
      </c>
      <c r="L1728" s="229"/>
      <c r="M1728" s="230" t="s">
        <v>210</v>
      </c>
      <c r="N1728" s="231">
        <v>8</v>
      </c>
      <c r="O1728" s="231"/>
      <c r="P1728" s="231"/>
      <c r="Q1728" s="231">
        <v>5</v>
      </c>
      <c r="R1728" s="224"/>
      <c r="S1728" s="224"/>
      <c r="T1728" s="224">
        <v>0</v>
      </c>
      <c r="U1728" s="224"/>
      <c r="V1728" s="224"/>
      <c r="W1728" s="224"/>
      <c r="X1728" s="224"/>
      <c r="Y1728" s="224"/>
      <c r="Z1728" s="224"/>
      <c r="AA1728" s="224"/>
      <c r="AB1728" s="224"/>
      <c r="AC1728" s="224"/>
      <c r="AD1728" s="224"/>
      <c r="AE1728" s="224"/>
    </row>
    <row r="1729" spans="1:31">
      <c r="A1729" s="222">
        <v>122</v>
      </c>
      <c r="B1729" s="223">
        <v>45790</v>
      </c>
      <c r="C1729" s="224" t="s">
        <v>75</v>
      </c>
      <c r="D1729" s="225">
        <v>14133</v>
      </c>
      <c r="E1729" s="226" t="s">
        <v>153</v>
      </c>
      <c r="F1729" s="225" t="s">
        <v>52</v>
      </c>
      <c r="G1729" s="224" t="s">
        <v>209</v>
      </c>
      <c r="H1729" s="227" t="s">
        <v>258</v>
      </c>
      <c r="I1729" s="228">
        <v>46183</v>
      </c>
      <c r="J1729" s="229"/>
      <c r="K1729" s="229"/>
      <c r="L1729" s="229" t="s">
        <v>213</v>
      </c>
      <c r="M1729" s="230" t="s">
        <v>210</v>
      </c>
      <c r="N1729" s="231"/>
      <c r="O1729" s="231"/>
      <c r="P1729" s="231"/>
      <c r="Q1729" s="231"/>
      <c r="R1729" s="231"/>
      <c r="S1729" s="231"/>
      <c r="T1729" s="232">
        <f t="shared" ref="T1729:T1740" si="99">SUM(R1729:S1729)</f>
        <v>0</v>
      </c>
      <c r="U1729" s="224"/>
      <c r="V1729" s="224"/>
      <c r="W1729" s="224"/>
      <c r="X1729" s="224"/>
      <c r="Y1729" s="224"/>
      <c r="Z1729" s="224"/>
      <c r="AA1729" s="224"/>
      <c r="AB1729" s="224"/>
      <c r="AC1729" s="224"/>
      <c r="AD1729" s="224"/>
      <c r="AE1729" s="224"/>
    </row>
    <row r="1730" spans="1:31">
      <c r="A1730" s="222">
        <v>123</v>
      </c>
      <c r="B1730" s="223">
        <v>45783</v>
      </c>
      <c r="C1730" s="224" t="s">
        <v>76</v>
      </c>
      <c r="D1730" s="225">
        <v>14182</v>
      </c>
      <c r="E1730" s="226" t="s">
        <v>154</v>
      </c>
      <c r="F1730" s="225" t="s">
        <v>54</v>
      </c>
      <c r="G1730" s="224" t="s">
        <v>209</v>
      </c>
      <c r="H1730" s="227" t="s">
        <v>64</v>
      </c>
      <c r="I1730" s="228">
        <v>46183</v>
      </c>
      <c r="J1730" s="229">
        <v>0.77109953703703704</v>
      </c>
      <c r="K1730" s="229">
        <v>0.29504629629629631</v>
      </c>
      <c r="L1730" s="229"/>
      <c r="M1730" s="230" t="s">
        <v>210</v>
      </c>
      <c r="N1730" s="231">
        <v>8</v>
      </c>
      <c r="O1730" s="231">
        <v>3</v>
      </c>
      <c r="P1730" s="231">
        <v>2</v>
      </c>
      <c r="Q1730" s="231">
        <v>5</v>
      </c>
      <c r="R1730" s="231"/>
      <c r="S1730" s="231"/>
      <c r="T1730" s="232">
        <f t="shared" si="99"/>
        <v>0</v>
      </c>
      <c r="U1730" s="224"/>
      <c r="V1730" s="224"/>
      <c r="W1730" s="224"/>
      <c r="X1730" s="224"/>
      <c r="Y1730" s="224"/>
      <c r="Z1730" s="224"/>
      <c r="AA1730" s="224"/>
      <c r="AB1730" s="224"/>
      <c r="AC1730" s="224"/>
      <c r="AD1730" s="224"/>
      <c r="AE1730" s="224"/>
    </row>
    <row r="1731" spans="1:31">
      <c r="A1731" s="222">
        <v>124</v>
      </c>
      <c r="B1731" s="223">
        <v>45951</v>
      </c>
      <c r="C1731" s="224" t="s">
        <v>238</v>
      </c>
      <c r="D1731" s="224">
        <v>31014</v>
      </c>
      <c r="E1731" s="226" t="s">
        <v>243</v>
      </c>
      <c r="F1731" s="225" t="s">
        <v>52</v>
      </c>
      <c r="G1731" s="224" t="s">
        <v>209</v>
      </c>
      <c r="H1731" s="227" t="s">
        <v>60</v>
      </c>
      <c r="I1731" s="228">
        <v>46183</v>
      </c>
      <c r="J1731" s="229">
        <v>0.76741898148148147</v>
      </c>
      <c r="K1731" s="229">
        <v>0.29525462962962962</v>
      </c>
      <c r="L1731" s="229"/>
      <c r="M1731" s="230" t="s">
        <v>210</v>
      </c>
      <c r="N1731" s="231">
        <v>8</v>
      </c>
      <c r="O1731" s="231">
        <v>3</v>
      </c>
      <c r="P1731" s="231">
        <v>2</v>
      </c>
      <c r="Q1731" s="231">
        <v>5</v>
      </c>
      <c r="R1731" s="231"/>
      <c r="S1731" s="231"/>
      <c r="T1731" s="232">
        <f t="shared" si="99"/>
        <v>0</v>
      </c>
      <c r="U1731" s="224"/>
      <c r="V1731" s="224"/>
      <c r="W1731" s="224"/>
      <c r="X1731" s="224"/>
      <c r="Y1731" s="224"/>
      <c r="Z1731" s="224"/>
      <c r="AA1731" s="224"/>
      <c r="AB1731" s="224"/>
      <c r="AC1731" s="224"/>
      <c r="AD1731" s="224"/>
      <c r="AE1731" s="224"/>
    </row>
    <row r="1732" spans="1:31">
      <c r="A1732" s="222">
        <v>125</v>
      </c>
      <c r="B1732" s="223">
        <v>45503</v>
      </c>
      <c r="C1732" s="224" t="s">
        <v>136</v>
      </c>
      <c r="D1732" s="225">
        <v>6840</v>
      </c>
      <c r="E1732" s="226" t="s">
        <v>155</v>
      </c>
      <c r="F1732" s="225" t="s">
        <v>52</v>
      </c>
      <c r="G1732" s="224" t="s">
        <v>251</v>
      </c>
      <c r="H1732" s="227" t="s">
        <v>258</v>
      </c>
      <c r="I1732" s="228">
        <v>46183</v>
      </c>
      <c r="J1732" s="229">
        <v>0.27629629629629632</v>
      </c>
      <c r="K1732" s="229">
        <v>0.79344907407407406</v>
      </c>
      <c r="L1732" s="229"/>
      <c r="M1732" s="230" t="s">
        <v>211</v>
      </c>
      <c r="N1732" s="231">
        <v>8</v>
      </c>
      <c r="O1732" s="231">
        <v>3</v>
      </c>
      <c r="P1732" s="231"/>
      <c r="Q1732" s="231"/>
      <c r="R1732" s="231"/>
      <c r="S1732" s="231"/>
      <c r="T1732" s="232">
        <f t="shared" si="99"/>
        <v>0</v>
      </c>
      <c r="U1732" s="224"/>
      <c r="V1732" s="224"/>
      <c r="W1732" s="224"/>
      <c r="X1732" s="224"/>
      <c r="Y1732" s="224"/>
      <c r="Z1732" s="224"/>
      <c r="AA1732" s="224"/>
      <c r="AB1732" s="224"/>
      <c r="AC1732" s="224"/>
      <c r="AD1732" s="224"/>
      <c r="AE1732" s="224"/>
    </row>
    <row r="1733" spans="1:31">
      <c r="A1733" s="222">
        <v>126</v>
      </c>
      <c r="B1733" s="223">
        <v>45755</v>
      </c>
      <c r="C1733" s="224" t="s">
        <v>70</v>
      </c>
      <c r="D1733" s="225">
        <v>11729</v>
      </c>
      <c r="E1733" s="226" t="s">
        <v>156</v>
      </c>
      <c r="F1733" s="225" t="s">
        <v>52</v>
      </c>
      <c r="G1733" s="224" t="s">
        <v>209</v>
      </c>
      <c r="H1733" s="227" t="s">
        <v>77</v>
      </c>
      <c r="I1733" s="228">
        <v>46183</v>
      </c>
      <c r="J1733" s="229">
        <v>0.75880787037037034</v>
      </c>
      <c r="K1733" s="229">
        <v>0.16799768518518518</v>
      </c>
      <c r="L1733" s="229"/>
      <c r="M1733" s="230" t="s">
        <v>210</v>
      </c>
      <c r="N1733" s="231">
        <v>8</v>
      </c>
      <c r="O1733" s="231"/>
      <c r="P1733" s="231"/>
      <c r="Q1733" s="231">
        <v>5</v>
      </c>
      <c r="R1733" s="231"/>
      <c r="S1733" s="231"/>
      <c r="T1733" s="232">
        <f t="shared" si="99"/>
        <v>0</v>
      </c>
      <c r="U1733" s="224"/>
      <c r="V1733" s="224"/>
      <c r="W1733" s="224"/>
      <c r="X1733" s="224"/>
      <c r="Y1733" s="224"/>
      <c r="Z1733" s="224"/>
      <c r="AA1733" s="224"/>
      <c r="AB1733" s="224"/>
      <c r="AC1733" s="224"/>
      <c r="AD1733" s="224"/>
      <c r="AE1733" s="224"/>
    </row>
    <row r="1734" spans="1:31">
      <c r="A1734" s="222">
        <v>127</v>
      </c>
      <c r="B1734" s="223">
        <v>46161</v>
      </c>
      <c r="C1734" s="224" t="s">
        <v>310</v>
      </c>
      <c r="D1734" s="225">
        <v>32208</v>
      </c>
      <c r="E1734" s="226" t="s">
        <v>328</v>
      </c>
      <c r="F1734" s="225" t="s">
        <v>50</v>
      </c>
      <c r="G1734" s="224" t="s">
        <v>212</v>
      </c>
      <c r="H1734" s="227" t="s">
        <v>215</v>
      </c>
      <c r="I1734" s="228">
        <v>46183</v>
      </c>
      <c r="J1734" s="229">
        <v>0.25143518518518521</v>
      </c>
      <c r="K1734" s="229">
        <v>0.79335648148148152</v>
      </c>
      <c r="L1734" s="229"/>
      <c r="M1734" s="230" t="s">
        <v>212</v>
      </c>
      <c r="N1734" s="231">
        <v>8</v>
      </c>
      <c r="O1734" s="231">
        <v>3</v>
      </c>
      <c r="P1734" s="231"/>
      <c r="Q1734" s="231"/>
      <c r="R1734" s="231"/>
      <c r="S1734" s="231"/>
      <c r="T1734" s="232">
        <f t="shared" si="99"/>
        <v>0</v>
      </c>
      <c r="U1734" s="224"/>
      <c r="V1734" s="224"/>
      <c r="W1734" s="224"/>
      <c r="X1734" s="224"/>
      <c r="Y1734" s="224"/>
      <c r="Z1734" s="224"/>
      <c r="AA1734" s="224"/>
      <c r="AB1734" s="224"/>
      <c r="AC1734" s="224"/>
      <c r="AD1734" s="224"/>
      <c r="AE1734" s="224"/>
    </row>
    <row r="1735" spans="1:31">
      <c r="A1735" s="222">
        <v>128</v>
      </c>
      <c r="B1735" s="223">
        <v>45811</v>
      </c>
      <c r="C1735" s="224" t="s">
        <v>51</v>
      </c>
      <c r="D1735" s="225">
        <v>13341</v>
      </c>
      <c r="E1735" s="226" t="s">
        <v>157</v>
      </c>
      <c r="F1735" s="225" t="s">
        <v>54</v>
      </c>
      <c r="G1735" s="224" t="s">
        <v>251</v>
      </c>
      <c r="H1735" s="227" t="s">
        <v>288</v>
      </c>
      <c r="I1735" s="228">
        <v>46183</v>
      </c>
      <c r="J1735" s="229">
        <v>0.24993055555555554</v>
      </c>
      <c r="K1735" s="229">
        <v>0.79210648148148144</v>
      </c>
      <c r="L1735" s="229"/>
      <c r="M1735" s="230" t="s">
        <v>211</v>
      </c>
      <c r="N1735" s="231">
        <v>8</v>
      </c>
      <c r="O1735" s="231">
        <v>3</v>
      </c>
      <c r="P1735" s="231"/>
      <c r="Q1735" s="231"/>
      <c r="R1735" s="231"/>
      <c r="S1735" s="231"/>
      <c r="T1735" s="232">
        <f t="shared" si="99"/>
        <v>0</v>
      </c>
      <c r="U1735" s="224"/>
      <c r="V1735" s="224"/>
      <c r="W1735" s="224"/>
      <c r="X1735" s="224"/>
      <c r="Y1735" s="224"/>
      <c r="Z1735" s="224"/>
      <c r="AA1735" s="224"/>
      <c r="AB1735" s="224"/>
      <c r="AC1735" s="224"/>
      <c r="AD1735" s="224"/>
      <c r="AE1735" s="224"/>
    </row>
    <row r="1736" spans="1:31">
      <c r="A1736" s="222">
        <v>129</v>
      </c>
      <c r="B1736" s="223">
        <v>46161</v>
      </c>
      <c r="C1736" s="224" t="s">
        <v>310</v>
      </c>
      <c r="D1736" s="225">
        <v>32211</v>
      </c>
      <c r="E1736" s="226" t="s">
        <v>329</v>
      </c>
      <c r="F1736" s="225" t="s">
        <v>50</v>
      </c>
      <c r="G1736" s="224" t="s">
        <v>251</v>
      </c>
      <c r="H1736" s="227" t="s">
        <v>333</v>
      </c>
      <c r="I1736" s="228">
        <v>46183</v>
      </c>
      <c r="J1736" s="229">
        <v>0.26745370370370369</v>
      </c>
      <c r="K1736" s="229">
        <v>0.671875</v>
      </c>
      <c r="L1736" s="229"/>
      <c r="M1736" s="230" t="s">
        <v>211</v>
      </c>
      <c r="N1736" s="231">
        <v>8</v>
      </c>
      <c r="O1736" s="231"/>
      <c r="P1736" s="231"/>
      <c r="Q1736" s="231"/>
      <c r="R1736" s="231"/>
      <c r="S1736" s="231"/>
      <c r="T1736" s="232">
        <f t="shared" si="99"/>
        <v>0</v>
      </c>
      <c r="U1736" s="224"/>
      <c r="V1736" s="224"/>
      <c r="W1736" s="224"/>
      <c r="X1736" s="224"/>
      <c r="Y1736" s="224"/>
      <c r="Z1736" s="224"/>
      <c r="AA1736" s="224"/>
      <c r="AB1736" s="224"/>
      <c r="AC1736" s="224"/>
      <c r="AD1736" s="224"/>
      <c r="AE1736" s="224"/>
    </row>
    <row r="1737" spans="1:31">
      <c r="A1737" s="222">
        <v>130</v>
      </c>
      <c r="B1737" s="223">
        <v>45517</v>
      </c>
      <c r="C1737" s="224" t="s">
        <v>123</v>
      </c>
      <c r="D1737" s="225">
        <v>7371</v>
      </c>
      <c r="E1737" s="226" t="s">
        <v>158</v>
      </c>
      <c r="F1737" s="225" t="s">
        <v>54</v>
      </c>
      <c r="G1737" s="224" t="s">
        <v>251</v>
      </c>
      <c r="H1737" s="227" t="s">
        <v>64</v>
      </c>
      <c r="I1737" s="228">
        <v>46183</v>
      </c>
      <c r="J1737" s="229">
        <v>0.28055555555555556</v>
      </c>
      <c r="K1737" s="229">
        <v>0.79618055555555556</v>
      </c>
      <c r="L1737" s="229"/>
      <c r="M1737" s="230" t="s">
        <v>211</v>
      </c>
      <c r="N1737" s="231">
        <v>8</v>
      </c>
      <c r="O1737" s="231">
        <v>3</v>
      </c>
      <c r="P1737" s="231"/>
      <c r="Q1737" s="231"/>
      <c r="R1737" s="231"/>
      <c r="S1737" s="231"/>
      <c r="T1737" s="232">
        <f t="shared" si="99"/>
        <v>0</v>
      </c>
      <c r="U1737" s="224"/>
      <c r="V1737" s="224"/>
      <c r="W1737" s="224"/>
      <c r="X1737" s="224"/>
      <c r="Y1737" s="224"/>
      <c r="Z1737" s="224"/>
      <c r="AA1737" s="224"/>
      <c r="AB1737" s="224"/>
      <c r="AC1737" s="224"/>
      <c r="AD1737" s="224"/>
      <c r="AE1737" s="224"/>
    </row>
    <row r="1738" spans="1:31">
      <c r="A1738" s="222">
        <v>131</v>
      </c>
      <c r="B1738" s="223">
        <v>46154</v>
      </c>
      <c r="C1738" s="224" t="s">
        <v>299</v>
      </c>
      <c r="D1738" s="224">
        <v>32538</v>
      </c>
      <c r="E1738" s="226" t="s">
        <v>308</v>
      </c>
      <c r="F1738" s="225" t="s">
        <v>52</v>
      </c>
      <c r="G1738" s="224" t="s">
        <v>209</v>
      </c>
      <c r="H1738" s="227" t="s">
        <v>68</v>
      </c>
      <c r="I1738" s="228">
        <v>46183</v>
      </c>
      <c r="J1738" s="229">
        <v>0.76648148148148143</v>
      </c>
      <c r="K1738" s="229">
        <v>0.17074074074074075</v>
      </c>
      <c r="L1738" s="229"/>
      <c r="M1738" s="230" t="s">
        <v>210</v>
      </c>
      <c r="N1738" s="231">
        <v>8</v>
      </c>
      <c r="O1738" s="231"/>
      <c r="P1738" s="231"/>
      <c r="Q1738" s="231">
        <v>5</v>
      </c>
      <c r="R1738" s="231"/>
      <c r="S1738" s="231"/>
      <c r="T1738" s="232">
        <f t="shared" si="99"/>
        <v>0</v>
      </c>
      <c r="U1738" s="232"/>
      <c r="V1738" s="224"/>
      <c r="W1738" s="224"/>
      <c r="X1738" s="224"/>
      <c r="Y1738" s="224"/>
      <c r="Z1738" s="224"/>
      <c r="AA1738" s="224"/>
      <c r="AB1738" s="224"/>
      <c r="AC1738" s="224"/>
      <c r="AD1738" s="224"/>
      <c r="AE1738" s="224"/>
    </row>
    <row r="1739" spans="1:31">
      <c r="A1739" s="222">
        <v>132</v>
      </c>
      <c r="B1739" s="223">
        <v>45783</v>
      </c>
      <c r="C1739" s="224" t="s">
        <v>76</v>
      </c>
      <c r="D1739" s="225">
        <v>12305</v>
      </c>
      <c r="E1739" s="226" t="s">
        <v>159</v>
      </c>
      <c r="F1739" s="225" t="s">
        <v>54</v>
      </c>
      <c r="G1739" s="224" t="s">
        <v>251</v>
      </c>
      <c r="H1739" s="227" t="s">
        <v>289</v>
      </c>
      <c r="I1739" s="228">
        <v>46183</v>
      </c>
      <c r="J1739" s="229">
        <v>0.26750000000000002</v>
      </c>
      <c r="K1739" s="229">
        <v>0.66722222222222227</v>
      </c>
      <c r="L1739" s="229"/>
      <c r="M1739" s="230" t="s">
        <v>211</v>
      </c>
      <c r="N1739" s="231">
        <v>8</v>
      </c>
      <c r="O1739" s="231"/>
      <c r="P1739" s="231"/>
      <c r="Q1739" s="231"/>
      <c r="R1739" s="231"/>
      <c r="S1739" s="231"/>
      <c r="T1739" s="232">
        <f t="shared" si="99"/>
        <v>0</v>
      </c>
      <c r="U1739" s="224"/>
      <c r="V1739" s="224"/>
      <c r="W1739" s="224"/>
      <c r="X1739" s="224"/>
      <c r="Y1739" s="224"/>
      <c r="Z1739" s="224"/>
      <c r="AA1739" s="224"/>
      <c r="AB1739" s="224"/>
      <c r="AC1739" s="224"/>
      <c r="AD1739" s="224"/>
      <c r="AE1739" s="224"/>
    </row>
    <row r="1740" spans="1:31">
      <c r="A1740" s="222">
        <v>133</v>
      </c>
      <c r="B1740" s="223">
        <v>45531</v>
      </c>
      <c r="C1740" s="224" t="s">
        <v>66</v>
      </c>
      <c r="D1740" s="225">
        <v>7113</v>
      </c>
      <c r="E1740" s="226" t="s">
        <v>160</v>
      </c>
      <c r="F1740" s="225" t="s">
        <v>52</v>
      </c>
      <c r="G1740" s="224" t="s">
        <v>209</v>
      </c>
      <c r="H1740" s="227" t="s">
        <v>291</v>
      </c>
      <c r="I1740" s="228">
        <v>46183</v>
      </c>
      <c r="J1740" s="229">
        <v>0.77174768518518522</v>
      </c>
      <c r="K1740" s="229">
        <v>0.29253472222222221</v>
      </c>
      <c r="L1740" s="229"/>
      <c r="M1740" s="230" t="s">
        <v>210</v>
      </c>
      <c r="N1740" s="231">
        <v>8</v>
      </c>
      <c r="O1740" s="231">
        <v>3</v>
      </c>
      <c r="P1740" s="231">
        <v>2</v>
      </c>
      <c r="Q1740" s="231">
        <v>5</v>
      </c>
      <c r="R1740" s="231"/>
      <c r="S1740" s="231"/>
      <c r="T1740" s="232">
        <f t="shared" si="99"/>
        <v>0</v>
      </c>
      <c r="U1740" s="224"/>
      <c r="V1740" s="224"/>
      <c r="W1740" s="224"/>
      <c r="X1740" s="224"/>
      <c r="Y1740" s="224"/>
      <c r="Z1740" s="224"/>
      <c r="AA1740" s="224"/>
      <c r="AB1740" s="224"/>
      <c r="AC1740" s="224"/>
      <c r="AD1740" s="224"/>
      <c r="AE1740" s="224"/>
    </row>
    <row r="1741" spans="1:31">
      <c r="A1741" s="222">
        <v>134</v>
      </c>
      <c r="B1741" s="234">
        <v>46084</v>
      </c>
      <c r="C1741" s="224" t="s">
        <v>268</v>
      </c>
      <c r="D1741" s="224">
        <v>32815</v>
      </c>
      <c r="E1741" s="235" t="s">
        <v>280</v>
      </c>
      <c r="F1741" s="224" t="s">
        <v>52</v>
      </c>
      <c r="G1741" s="224" t="s">
        <v>209</v>
      </c>
      <c r="H1741" s="235" t="s">
        <v>258</v>
      </c>
      <c r="I1741" s="228">
        <v>46183</v>
      </c>
      <c r="J1741" s="229">
        <v>0.77410879629629625</v>
      </c>
      <c r="K1741" s="229">
        <v>0.29466435185185186</v>
      </c>
      <c r="L1741" s="229"/>
      <c r="M1741" s="230" t="s">
        <v>210</v>
      </c>
      <c r="N1741" s="231">
        <v>8</v>
      </c>
      <c r="O1741" s="231">
        <v>3</v>
      </c>
      <c r="P1741" s="231">
        <v>2</v>
      </c>
      <c r="Q1741" s="231">
        <v>5</v>
      </c>
      <c r="R1741" s="224"/>
      <c r="S1741" s="224"/>
      <c r="T1741" s="224">
        <v>0</v>
      </c>
      <c r="U1741" s="224"/>
      <c r="V1741" s="224"/>
      <c r="W1741" s="224"/>
      <c r="X1741" s="224"/>
      <c r="Y1741" s="224"/>
      <c r="Z1741" s="224"/>
      <c r="AA1741" s="224"/>
      <c r="AB1741" s="224"/>
      <c r="AC1741" s="224"/>
      <c r="AD1741" s="224"/>
      <c r="AE1741" s="224"/>
    </row>
    <row r="1742" spans="1:31">
      <c r="A1742" s="222">
        <v>135</v>
      </c>
      <c r="B1742" s="223">
        <v>45811</v>
      </c>
      <c r="C1742" s="224" t="s">
        <v>51</v>
      </c>
      <c r="D1742" s="225">
        <v>13340</v>
      </c>
      <c r="E1742" s="226" t="s">
        <v>161</v>
      </c>
      <c r="F1742" s="225" t="s">
        <v>52</v>
      </c>
      <c r="G1742" s="224" t="s">
        <v>251</v>
      </c>
      <c r="H1742" s="227" t="s">
        <v>77</v>
      </c>
      <c r="I1742" s="228">
        <v>46183</v>
      </c>
      <c r="J1742" s="229">
        <v>0.31656250000000002</v>
      </c>
      <c r="K1742" s="229">
        <v>0.66928240740740741</v>
      </c>
      <c r="L1742" s="229" t="s">
        <v>198</v>
      </c>
      <c r="M1742" s="230" t="s">
        <v>211</v>
      </c>
      <c r="N1742" s="231">
        <v>8</v>
      </c>
      <c r="O1742" s="231"/>
      <c r="P1742" s="231"/>
      <c r="Q1742" s="231"/>
      <c r="R1742" s="231">
        <v>35</v>
      </c>
      <c r="S1742" s="231"/>
      <c r="T1742" s="232">
        <v>0</v>
      </c>
      <c r="U1742" s="224"/>
      <c r="V1742" s="224"/>
      <c r="W1742" s="224"/>
      <c r="X1742" s="224"/>
      <c r="Y1742" s="224"/>
      <c r="Z1742" s="224"/>
      <c r="AA1742" s="224"/>
      <c r="AB1742" s="224"/>
      <c r="AC1742" s="224"/>
      <c r="AD1742" s="224"/>
      <c r="AE1742" s="224"/>
    </row>
    <row r="1743" spans="1:31">
      <c r="A1743" s="222">
        <v>136</v>
      </c>
      <c r="B1743" s="223">
        <v>45768</v>
      </c>
      <c r="C1743" s="224" t="s">
        <v>69</v>
      </c>
      <c r="D1743" s="225">
        <v>12258</v>
      </c>
      <c r="E1743" s="226" t="s">
        <v>162</v>
      </c>
      <c r="F1743" s="225" t="s">
        <v>52</v>
      </c>
      <c r="G1743" s="224" t="s">
        <v>251</v>
      </c>
      <c r="H1743" s="227" t="s">
        <v>258</v>
      </c>
      <c r="I1743" s="228">
        <v>46183</v>
      </c>
      <c r="J1743" s="229">
        <v>0.25851851851851854</v>
      </c>
      <c r="K1743" s="229">
        <v>0.79254629629629625</v>
      </c>
      <c r="L1743" s="229"/>
      <c r="M1743" s="230" t="s">
        <v>211</v>
      </c>
      <c r="N1743" s="231">
        <v>8</v>
      </c>
      <c r="O1743" s="231">
        <v>3</v>
      </c>
      <c r="P1743" s="231"/>
      <c r="Q1743" s="231"/>
      <c r="R1743" s="231"/>
      <c r="S1743" s="231"/>
      <c r="T1743" s="232">
        <f t="shared" ref="T1743:T1797" si="100">SUM(R1743:S1743)</f>
        <v>0</v>
      </c>
      <c r="U1743" s="224"/>
      <c r="V1743" s="224"/>
      <c r="W1743" s="224"/>
      <c r="X1743" s="224"/>
      <c r="Y1743" s="224"/>
      <c r="Z1743" s="224"/>
      <c r="AA1743" s="224"/>
      <c r="AB1743" s="224"/>
      <c r="AC1743" s="224"/>
      <c r="AD1743" s="224"/>
      <c r="AE1743" s="224"/>
    </row>
    <row r="1744" spans="1:31">
      <c r="A1744" s="222">
        <v>137</v>
      </c>
      <c r="B1744" s="223">
        <v>45734</v>
      </c>
      <c r="C1744" s="224" t="s">
        <v>61</v>
      </c>
      <c r="D1744" s="224">
        <v>12734</v>
      </c>
      <c r="E1744" s="226" t="s">
        <v>164</v>
      </c>
      <c r="F1744" s="225" t="s">
        <v>54</v>
      </c>
      <c r="G1744" s="224" t="s">
        <v>251</v>
      </c>
      <c r="H1744" s="227" t="s">
        <v>64</v>
      </c>
      <c r="I1744" s="228">
        <v>46183</v>
      </c>
      <c r="J1744" s="229"/>
      <c r="K1744" s="229"/>
      <c r="L1744" s="229" t="s">
        <v>213</v>
      </c>
      <c r="M1744" s="230" t="s">
        <v>211</v>
      </c>
      <c r="N1744" s="231"/>
      <c r="O1744" s="231"/>
      <c r="P1744" s="231"/>
      <c r="Q1744" s="236"/>
      <c r="R1744" s="231"/>
      <c r="S1744" s="231"/>
      <c r="T1744" s="232">
        <f t="shared" si="100"/>
        <v>0</v>
      </c>
      <c r="U1744" s="224"/>
      <c r="V1744" s="224"/>
      <c r="W1744" s="224"/>
      <c r="X1744" s="224"/>
      <c r="Y1744" s="224"/>
      <c r="Z1744" s="224"/>
      <c r="AA1744" s="224"/>
      <c r="AB1744" s="224"/>
      <c r="AC1744" s="224"/>
      <c r="AD1744" s="224"/>
      <c r="AE1744" s="224"/>
    </row>
    <row r="1745" spans="1:31">
      <c r="A1745" s="222">
        <v>138</v>
      </c>
      <c r="B1745" s="223">
        <v>45811</v>
      </c>
      <c r="C1745" s="224" t="s">
        <v>51</v>
      </c>
      <c r="D1745" s="225">
        <v>13345</v>
      </c>
      <c r="E1745" s="226" t="s">
        <v>165</v>
      </c>
      <c r="F1745" s="225" t="s">
        <v>54</v>
      </c>
      <c r="G1745" s="224" t="s">
        <v>251</v>
      </c>
      <c r="H1745" s="227" t="s">
        <v>290</v>
      </c>
      <c r="I1745" s="228">
        <v>46183</v>
      </c>
      <c r="J1745" s="229">
        <v>0.27400462962962963</v>
      </c>
      <c r="K1745" s="229">
        <v>0.79361111111111116</v>
      </c>
      <c r="L1745" s="229"/>
      <c r="M1745" s="230" t="s">
        <v>211</v>
      </c>
      <c r="N1745" s="231">
        <v>8</v>
      </c>
      <c r="O1745" s="231">
        <v>3</v>
      </c>
      <c r="P1745" s="231"/>
      <c r="Q1745" s="231"/>
      <c r="R1745" s="231"/>
      <c r="S1745" s="231"/>
      <c r="T1745" s="232">
        <f t="shared" si="100"/>
        <v>0</v>
      </c>
      <c r="U1745" s="224"/>
      <c r="V1745" s="224"/>
      <c r="W1745" s="224"/>
      <c r="X1745" s="224"/>
      <c r="Y1745" s="224"/>
      <c r="Z1745" s="224"/>
      <c r="AA1745" s="224"/>
      <c r="AB1745" s="224"/>
      <c r="AC1745" s="224"/>
      <c r="AD1745" s="224"/>
      <c r="AE1745" s="224"/>
    </row>
    <row r="1746" spans="1:31">
      <c r="A1746" s="222">
        <v>139</v>
      </c>
      <c r="B1746" s="223">
        <v>46154</v>
      </c>
      <c r="C1746" s="224" t="s">
        <v>299</v>
      </c>
      <c r="D1746" s="224">
        <v>32546</v>
      </c>
      <c r="E1746" s="226" t="s">
        <v>346</v>
      </c>
      <c r="F1746" s="225" t="s">
        <v>52</v>
      </c>
      <c r="G1746" s="224" t="s">
        <v>209</v>
      </c>
      <c r="H1746" s="227" t="s">
        <v>68</v>
      </c>
      <c r="I1746" s="228">
        <v>46183</v>
      </c>
      <c r="J1746" s="229">
        <v>0.7681944444444444</v>
      </c>
      <c r="K1746" s="229">
        <v>0.29692129629629632</v>
      </c>
      <c r="L1746" s="229"/>
      <c r="M1746" s="230" t="s">
        <v>210</v>
      </c>
      <c r="N1746" s="231">
        <v>8</v>
      </c>
      <c r="O1746" s="231">
        <v>3</v>
      </c>
      <c r="P1746" s="231">
        <v>2</v>
      </c>
      <c r="Q1746" s="231">
        <v>5</v>
      </c>
      <c r="R1746" s="231"/>
      <c r="S1746" s="231"/>
      <c r="T1746" s="232">
        <f t="shared" si="100"/>
        <v>0</v>
      </c>
      <c r="U1746" s="232"/>
      <c r="V1746" s="224"/>
      <c r="W1746" s="224"/>
      <c r="X1746" s="224"/>
      <c r="Y1746" s="224"/>
      <c r="Z1746" s="224"/>
      <c r="AA1746" s="224"/>
      <c r="AB1746" s="224"/>
      <c r="AC1746" s="224"/>
      <c r="AD1746" s="224"/>
      <c r="AE1746" s="224"/>
    </row>
    <row r="1747" spans="1:31">
      <c r="A1747" s="222">
        <v>140</v>
      </c>
      <c r="B1747" s="223">
        <v>46161</v>
      </c>
      <c r="C1747" s="224" t="s">
        <v>310</v>
      </c>
      <c r="D1747" s="225">
        <v>32222</v>
      </c>
      <c r="E1747" s="226" t="s">
        <v>330</v>
      </c>
      <c r="F1747" s="225" t="s">
        <v>50</v>
      </c>
      <c r="G1747" s="224" t="s">
        <v>209</v>
      </c>
      <c r="H1747" s="227" t="s">
        <v>258</v>
      </c>
      <c r="I1747" s="228">
        <v>46183</v>
      </c>
      <c r="J1747" s="229">
        <v>0.78237268518518521</v>
      </c>
      <c r="K1747" s="229">
        <v>0.16666666666666666</v>
      </c>
      <c r="L1747" s="229" t="s">
        <v>332</v>
      </c>
      <c r="M1747" s="230" t="s">
        <v>210</v>
      </c>
      <c r="N1747" s="231">
        <v>8</v>
      </c>
      <c r="O1747" s="231"/>
      <c r="P1747" s="231"/>
      <c r="Q1747" s="231">
        <v>5</v>
      </c>
      <c r="R1747" s="231"/>
      <c r="S1747" s="231"/>
      <c r="T1747" s="232">
        <f t="shared" si="100"/>
        <v>0</v>
      </c>
      <c r="U1747" s="224"/>
      <c r="V1747" s="224"/>
      <c r="W1747" s="224"/>
      <c r="X1747" s="224"/>
      <c r="Y1747" s="224"/>
      <c r="Z1747" s="224"/>
      <c r="AA1747" s="224"/>
      <c r="AB1747" s="224"/>
      <c r="AC1747" s="224"/>
      <c r="AD1747" s="224"/>
      <c r="AE1747" s="224"/>
    </row>
    <row r="1748" spans="1:31">
      <c r="A1748" s="222">
        <v>141</v>
      </c>
      <c r="B1748" s="223">
        <v>45531</v>
      </c>
      <c r="C1748" s="224" t="s">
        <v>66</v>
      </c>
      <c r="D1748" s="225">
        <v>7104</v>
      </c>
      <c r="E1748" s="226" t="s">
        <v>166</v>
      </c>
      <c r="F1748" s="225" t="s">
        <v>52</v>
      </c>
      <c r="G1748" s="224" t="s">
        <v>209</v>
      </c>
      <c r="H1748" s="227" t="s">
        <v>258</v>
      </c>
      <c r="I1748" s="228">
        <v>46183</v>
      </c>
      <c r="J1748" s="229">
        <v>0.76488425925925929</v>
      </c>
      <c r="K1748" s="229">
        <v>0.29258101851851853</v>
      </c>
      <c r="L1748" s="229"/>
      <c r="M1748" s="230" t="s">
        <v>210</v>
      </c>
      <c r="N1748" s="231">
        <v>8</v>
      </c>
      <c r="O1748" s="231">
        <v>3</v>
      </c>
      <c r="P1748" s="231">
        <v>2</v>
      </c>
      <c r="Q1748" s="231">
        <v>5</v>
      </c>
      <c r="R1748" s="231"/>
      <c r="S1748" s="231"/>
      <c r="T1748" s="232">
        <f t="shared" si="100"/>
        <v>0</v>
      </c>
      <c r="U1748" s="224"/>
      <c r="V1748" s="224"/>
      <c r="W1748" s="224"/>
      <c r="X1748" s="224"/>
      <c r="Y1748" s="224"/>
      <c r="Z1748" s="224"/>
      <c r="AA1748" s="224"/>
      <c r="AB1748" s="224"/>
      <c r="AC1748" s="224"/>
      <c r="AD1748" s="224"/>
      <c r="AE1748" s="224"/>
    </row>
    <row r="1749" spans="1:31">
      <c r="A1749" s="222">
        <v>142</v>
      </c>
      <c r="B1749" s="223">
        <v>46161</v>
      </c>
      <c r="C1749" s="224" t="s">
        <v>310</v>
      </c>
      <c r="D1749" s="225">
        <v>32207</v>
      </c>
      <c r="E1749" s="226" t="s">
        <v>331</v>
      </c>
      <c r="F1749" s="225" t="s">
        <v>52</v>
      </c>
      <c r="G1749" s="224" t="s">
        <v>251</v>
      </c>
      <c r="H1749" s="227" t="s">
        <v>333</v>
      </c>
      <c r="I1749" s="228">
        <v>46183</v>
      </c>
      <c r="J1749" s="229">
        <v>0.25865740740740739</v>
      </c>
      <c r="K1749" s="229">
        <v>0.6685416666666667</v>
      </c>
      <c r="L1749" s="229"/>
      <c r="M1749" s="230" t="s">
        <v>211</v>
      </c>
      <c r="N1749" s="231">
        <v>8</v>
      </c>
      <c r="O1749" s="231"/>
      <c r="P1749" s="231"/>
      <c r="Q1749" s="231"/>
      <c r="R1749" s="231"/>
      <c r="S1749" s="231"/>
      <c r="T1749" s="232">
        <f t="shared" si="100"/>
        <v>0</v>
      </c>
      <c r="U1749" s="224"/>
      <c r="V1749" s="224"/>
      <c r="W1749" s="224"/>
      <c r="X1749" s="224"/>
      <c r="Y1749" s="224"/>
      <c r="Z1749" s="224"/>
      <c r="AA1749" s="224"/>
      <c r="AB1749" s="224"/>
      <c r="AC1749" s="224"/>
      <c r="AD1749" s="224"/>
      <c r="AE1749" s="224"/>
    </row>
    <row r="1750" spans="1:31">
      <c r="A1750" s="222">
        <v>143</v>
      </c>
      <c r="B1750" s="223">
        <v>45636</v>
      </c>
      <c r="C1750" s="224" t="s">
        <v>124</v>
      </c>
      <c r="D1750" s="225">
        <v>10234</v>
      </c>
      <c r="E1750" s="226" t="s">
        <v>167</v>
      </c>
      <c r="F1750" s="225" t="s">
        <v>50</v>
      </c>
      <c r="G1750" s="224" t="s">
        <v>209</v>
      </c>
      <c r="H1750" s="227" t="s">
        <v>58</v>
      </c>
      <c r="I1750" s="228">
        <v>46183</v>
      </c>
      <c r="J1750" s="229">
        <v>0.77076388888888892</v>
      </c>
      <c r="K1750" s="229">
        <v>0.16763888888888889</v>
      </c>
      <c r="L1750" s="229"/>
      <c r="M1750" s="230" t="s">
        <v>210</v>
      </c>
      <c r="N1750" s="231">
        <v>8</v>
      </c>
      <c r="O1750" s="231"/>
      <c r="P1750" s="231"/>
      <c r="Q1750" s="231">
        <v>5</v>
      </c>
      <c r="R1750" s="231"/>
      <c r="S1750" s="231"/>
      <c r="T1750" s="232">
        <f t="shared" si="100"/>
        <v>0</v>
      </c>
      <c r="U1750" s="224"/>
      <c r="V1750" s="224"/>
      <c r="W1750" s="224"/>
      <c r="X1750" s="224"/>
      <c r="Y1750" s="224"/>
      <c r="Z1750" s="224"/>
      <c r="AA1750" s="224"/>
      <c r="AB1750" s="224"/>
      <c r="AC1750" s="224"/>
      <c r="AD1750" s="224"/>
      <c r="AE1750" s="224"/>
    </row>
    <row r="1751" spans="1:31">
      <c r="A1751" s="222">
        <v>144</v>
      </c>
      <c r="B1751" s="223">
        <v>46154</v>
      </c>
      <c r="C1751" s="224" t="s">
        <v>299</v>
      </c>
      <c r="D1751" s="224">
        <v>32545</v>
      </c>
      <c r="E1751" s="226" t="s">
        <v>347</v>
      </c>
      <c r="F1751" s="225" t="s">
        <v>54</v>
      </c>
      <c r="G1751" s="224" t="s">
        <v>209</v>
      </c>
      <c r="H1751" s="227" t="s">
        <v>60</v>
      </c>
      <c r="I1751" s="228">
        <v>46183</v>
      </c>
      <c r="J1751" s="229">
        <v>0.76589120370370367</v>
      </c>
      <c r="K1751" s="229">
        <v>0.29281249999999998</v>
      </c>
      <c r="L1751" s="229"/>
      <c r="M1751" s="230" t="s">
        <v>210</v>
      </c>
      <c r="N1751" s="231">
        <v>8</v>
      </c>
      <c r="O1751" s="231">
        <v>3</v>
      </c>
      <c r="P1751" s="231">
        <v>2</v>
      </c>
      <c r="Q1751" s="231">
        <v>5</v>
      </c>
      <c r="R1751" s="231"/>
      <c r="S1751" s="231"/>
      <c r="T1751" s="232">
        <f t="shared" si="100"/>
        <v>0</v>
      </c>
      <c r="U1751" s="232"/>
      <c r="V1751" s="224"/>
      <c r="W1751" s="224"/>
      <c r="X1751" s="224"/>
      <c r="Y1751" s="224"/>
      <c r="Z1751" s="224"/>
      <c r="AA1751" s="224"/>
      <c r="AB1751" s="224"/>
      <c r="AC1751" s="224"/>
      <c r="AD1751" s="224"/>
      <c r="AE1751" s="224"/>
    </row>
    <row r="1752" spans="1:31">
      <c r="A1752" s="222">
        <v>145</v>
      </c>
      <c r="B1752" s="223">
        <v>45783</v>
      </c>
      <c r="C1752" s="224" t="s">
        <v>76</v>
      </c>
      <c r="D1752" s="225">
        <v>12312</v>
      </c>
      <c r="E1752" s="226" t="s">
        <v>168</v>
      </c>
      <c r="F1752" s="225" t="s">
        <v>54</v>
      </c>
      <c r="G1752" s="224" t="s">
        <v>209</v>
      </c>
      <c r="H1752" s="227" t="s">
        <v>290</v>
      </c>
      <c r="I1752" s="228">
        <v>46183</v>
      </c>
      <c r="J1752" s="229">
        <v>0.7531944444444445</v>
      </c>
      <c r="K1752" s="229">
        <v>0.16723379629629628</v>
      </c>
      <c r="L1752" s="229"/>
      <c r="M1752" s="230" t="s">
        <v>210</v>
      </c>
      <c r="N1752" s="231">
        <v>8</v>
      </c>
      <c r="O1752" s="231"/>
      <c r="P1752" s="231"/>
      <c r="Q1752" s="231">
        <v>5</v>
      </c>
      <c r="R1752" s="231"/>
      <c r="S1752" s="231"/>
      <c r="T1752" s="232">
        <f t="shared" si="100"/>
        <v>0</v>
      </c>
      <c r="U1752" s="224"/>
      <c r="V1752" s="224"/>
      <c r="W1752" s="224"/>
      <c r="X1752" s="224"/>
      <c r="Y1752" s="224"/>
      <c r="Z1752" s="224"/>
      <c r="AA1752" s="224"/>
      <c r="AB1752" s="224"/>
      <c r="AC1752" s="224"/>
      <c r="AD1752" s="224"/>
      <c r="AE1752" s="224"/>
    </row>
    <row r="1753" spans="1:31">
      <c r="A1753" s="222">
        <v>146</v>
      </c>
      <c r="B1753" s="223">
        <v>45440</v>
      </c>
      <c r="C1753" s="224" t="s">
        <v>104</v>
      </c>
      <c r="D1753" s="225">
        <v>6321</v>
      </c>
      <c r="E1753" s="226" t="s">
        <v>169</v>
      </c>
      <c r="F1753" s="225" t="s">
        <v>52</v>
      </c>
      <c r="G1753" s="224" t="s">
        <v>251</v>
      </c>
      <c r="H1753" s="227" t="s">
        <v>77</v>
      </c>
      <c r="I1753" s="228">
        <v>46183</v>
      </c>
      <c r="J1753" s="229">
        <v>0.27165509259259257</v>
      </c>
      <c r="K1753" s="229">
        <v>0.66883101851851856</v>
      </c>
      <c r="L1753" s="229"/>
      <c r="M1753" s="230" t="s">
        <v>211</v>
      </c>
      <c r="N1753" s="231">
        <v>8</v>
      </c>
      <c r="O1753" s="231"/>
      <c r="P1753" s="231"/>
      <c r="Q1753" s="231"/>
      <c r="R1753" s="231"/>
      <c r="S1753" s="231"/>
      <c r="T1753" s="232">
        <f t="shared" si="100"/>
        <v>0</v>
      </c>
      <c r="U1753" s="224"/>
      <c r="V1753" s="224"/>
      <c r="W1753" s="224"/>
      <c r="X1753" s="224"/>
      <c r="Y1753" s="224"/>
      <c r="Z1753" s="224"/>
      <c r="AA1753" s="224"/>
      <c r="AB1753" s="224"/>
      <c r="AC1753" s="224"/>
      <c r="AD1753" s="224"/>
      <c r="AE1753" s="224"/>
    </row>
    <row r="1754" spans="1:31">
      <c r="A1754" s="222">
        <v>147</v>
      </c>
      <c r="B1754" s="223">
        <v>45818</v>
      </c>
      <c r="C1754" s="224" t="s">
        <v>90</v>
      </c>
      <c r="D1754" s="225">
        <v>14863</v>
      </c>
      <c r="E1754" s="226" t="s">
        <v>170</v>
      </c>
      <c r="F1754" s="225" t="s">
        <v>54</v>
      </c>
      <c r="G1754" s="224" t="s">
        <v>251</v>
      </c>
      <c r="H1754" s="227" t="s">
        <v>64</v>
      </c>
      <c r="I1754" s="228">
        <v>46183</v>
      </c>
      <c r="J1754" s="229">
        <v>0.26626157407407408</v>
      </c>
      <c r="K1754" s="229">
        <v>0.66763888888888889</v>
      </c>
      <c r="L1754" s="229"/>
      <c r="M1754" s="230" t="s">
        <v>211</v>
      </c>
      <c r="N1754" s="231">
        <v>8</v>
      </c>
      <c r="O1754" s="231"/>
      <c r="P1754" s="231"/>
      <c r="Q1754" s="231"/>
      <c r="R1754" s="231"/>
      <c r="S1754" s="231"/>
      <c r="T1754" s="232">
        <f t="shared" si="100"/>
        <v>0</v>
      </c>
      <c r="U1754" s="224"/>
      <c r="V1754" s="224"/>
      <c r="W1754" s="224"/>
      <c r="X1754" s="224"/>
      <c r="Y1754" s="224"/>
      <c r="Z1754" s="224"/>
      <c r="AA1754" s="224"/>
      <c r="AB1754" s="224"/>
      <c r="AC1754" s="224"/>
      <c r="AD1754" s="224"/>
      <c r="AE1754" s="224"/>
    </row>
    <row r="1755" spans="1:31">
      <c r="A1755" s="222">
        <v>148</v>
      </c>
      <c r="B1755" s="223">
        <v>45972</v>
      </c>
      <c r="C1755" s="224" t="s">
        <v>254</v>
      </c>
      <c r="D1755" s="224">
        <v>31403</v>
      </c>
      <c r="E1755" s="226" t="s">
        <v>256</v>
      </c>
      <c r="F1755" s="225" t="s">
        <v>54</v>
      </c>
      <c r="G1755" s="224" t="s">
        <v>209</v>
      </c>
      <c r="H1755" s="227" t="s">
        <v>60</v>
      </c>
      <c r="I1755" s="228">
        <v>46183</v>
      </c>
      <c r="J1755" s="229">
        <v>0.75505787037037042</v>
      </c>
      <c r="K1755" s="229">
        <v>0.29197916666666668</v>
      </c>
      <c r="L1755" s="229"/>
      <c r="M1755" s="230" t="s">
        <v>210</v>
      </c>
      <c r="N1755" s="231">
        <v>8</v>
      </c>
      <c r="O1755" s="231">
        <v>3</v>
      </c>
      <c r="P1755" s="231">
        <v>2</v>
      </c>
      <c r="Q1755" s="231">
        <v>5</v>
      </c>
      <c r="R1755" s="231"/>
      <c r="S1755" s="231"/>
      <c r="T1755" s="232">
        <f t="shared" si="100"/>
        <v>0</v>
      </c>
      <c r="U1755" s="232"/>
      <c r="V1755" s="224"/>
      <c r="W1755" s="224"/>
      <c r="X1755" s="224"/>
      <c r="Y1755" s="224"/>
      <c r="Z1755" s="224"/>
      <c r="AA1755" s="224"/>
      <c r="AB1755" s="224"/>
      <c r="AC1755" s="224"/>
      <c r="AD1755" s="224"/>
      <c r="AE1755" s="224"/>
    </row>
    <row r="1756" spans="1:31">
      <c r="A1756" s="222">
        <v>149</v>
      </c>
      <c r="B1756" s="223">
        <v>45797</v>
      </c>
      <c r="C1756" s="224" t="s">
        <v>55</v>
      </c>
      <c r="D1756" s="225">
        <v>14740</v>
      </c>
      <c r="E1756" s="226" t="s">
        <v>171</v>
      </c>
      <c r="F1756" s="225" t="s">
        <v>52</v>
      </c>
      <c r="G1756" s="224" t="s">
        <v>251</v>
      </c>
      <c r="H1756" s="227" t="s">
        <v>77</v>
      </c>
      <c r="I1756" s="228">
        <v>46183</v>
      </c>
      <c r="J1756" s="229">
        <v>0.26866898148148149</v>
      </c>
      <c r="K1756" s="229">
        <v>0.80230324074074078</v>
      </c>
      <c r="L1756" s="229"/>
      <c r="M1756" s="230" t="s">
        <v>211</v>
      </c>
      <c r="N1756" s="231">
        <v>8</v>
      </c>
      <c r="O1756" s="231">
        <v>3</v>
      </c>
      <c r="P1756" s="231"/>
      <c r="Q1756" s="231"/>
      <c r="R1756" s="231"/>
      <c r="S1756" s="231"/>
      <c r="T1756" s="232">
        <f t="shared" si="100"/>
        <v>0</v>
      </c>
      <c r="U1756" s="224"/>
      <c r="V1756" s="224"/>
      <c r="W1756" s="224"/>
      <c r="X1756" s="224"/>
      <c r="Y1756" s="224"/>
      <c r="Z1756" s="224"/>
      <c r="AA1756" s="224"/>
      <c r="AB1756" s="224"/>
      <c r="AC1756" s="224"/>
      <c r="AD1756" s="224"/>
      <c r="AE1756" s="224"/>
    </row>
    <row r="1757" spans="1:31">
      <c r="A1757" s="222">
        <v>150</v>
      </c>
      <c r="B1757" s="223">
        <v>45993</v>
      </c>
      <c r="C1757" s="224" t="s">
        <v>259</v>
      </c>
      <c r="D1757" s="225">
        <v>31089</v>
      </c>
      <c r="E1757" s="226" t="s">
        <v>265</v>
      </c>
      <c r="F1757" s="225" t="s">
        <v>52</v>
      </c>
      <c r="G1757" s="224" t="s">
        <v>251</v>
      </c>
      <c r="H1757" s="227" t="s">
        <v>77</v>
      </c>
      <c r="I1757" s="228">
        <v>46183</v>
      </c>
      <c r="J1757" s="229">
        <v>0.2562962962962963</v>
      </c>
      <c r="K1757" s="229">
        <v>0.67082175925925924</v>
      </c>
      <c r="L1757" s="229"/>
      <c r="M1757" s="230" t="s">
        <v>211</v>
      </c>
      <c r="N1757" s="231">
        <v>8</v>
      </c>
      <c r="O1757" s="231"/>
      <c r="P1757" s="231"/>
      <c r="Q1757" s="231"/>
      <c r="R1757" s="231"/>
      <c r="S1757" s="231"/>
      <c r="T1757" s="232">
        <f t="shared" si="100"/>
        <v>0</v>
      </c>
      <c r="U1757" s="224"/>
      <c r="V1757" s="224"/>
      <c r="W1757" s="224"/>
      <c r="X1757" s="224"/>
      <c r="Y1757" s="224"/>
      <c r="Z1757" s="224"/>
      <c r="AA1757" s="224"/>
      <c r="AB1757" s="224"/>
      <c r="AC1757" s="224"/>
      <c r="AD1757" s="224"/>
      <c r="AE1757" s="224"/>
    </row>
    <row r="1758" spans="1:31">
      <c r="A1758" s="222">
        <v>151</v>
      </c>
      <c r="B1758" s="223">
        <v>46175</v>
      </c>
      <c r="C1758" s="224" t="s">
        <v>348</v>
      </c>
      <c r="D1758" s="225">
        <v>32300</v>
      </c>
      <c r="E1758" s="226" t="s">
        <v>349</v>
      </c>
      <c r="F1758" s="225" t="s">
        <v>50</v>
      </c>
      <c r="G1758" s="224" t="s">
        <v>212</v>
      </c>
      <c r="H1758" s="227" t="s">
        <v>215</v>
      </c>
      <c r="I1758" s="228">
        <v>46183</v>
      </c>
      <c r="J1758" s="229">
        <v>0.25133101851851852</v>
      </c>
      <c r="K1758" s="229">
        <v>0.67251157407407403</v>
      </c>
      <c r="L1758" s="229"/>
      <c r="M1758" s="230" t="s">
        <v>212</v>
      </c>
      <c r="N1758" s="231">
        <v>8</v>
      </c>
      <c r="O1758" s="231"/>
      <c r="P1758" s="231"/>
      <c r="Q1758" s="231"/>
      <c r="R1758" s="231"/>
      <c r="S1758" s="231"/>
      <c r="T1758" s="232">
        <f t="shared" si="100"/>
        <v>0</v>
      </c>
      <c r="U1758" s="224"/>
      <c r="V1758" s="224"/>
      <c r="W1758" s="224"/>
      <c r="X1758" s="224"/>
      <c r="Y1758" s="224"/>
      <c r="Z1758" s="224"/>
      <c r="AA1758" s="224"/>
      <c r="AB1758" s="224"/>
      <c r="AC1758" s="224"/>
      <c r="AD1758" s="224"/>
      <c r="AE1758" s="224"/>
    </row>
    <row r="1759" spans="1:31">
      <c r="A1759" s="222">
        <v>152</v>
      </c>
      <c r="B1759" s="223">
        <v>46175</v>
      </c>
      <c r="C1759" s="224" t="s">
        <v>348</v>
      </c>
      <c r="D1759" s="225">
        <v>32255</v>
      </c>
      <c r="E1759" s="226" t="s">
        <v>350</v>
      </c>
      <c r="F1759" s="225" t="s">
        <v>50</v>
      </c>
      <c r="G1759" s="224" t="s">
        <v>209</v>
      </c>
      <c r="H1759" s="227" t="s">
        <v>258</v>
      </c>
      <c r="I1759" s="228">
        <v>46183</v>
      </c>
      <c r="J1759" s="229">
        <v>0.75678240740740743</v>
      </c>
      <c r="K1759" s="229">
        <v>0.1678587962962963</v>
      </c>
      <c r="L1759" s="229"/>
      <c r="M1759" s="230" t="s">
        <v>210</v>
      </c>
      <c r="N1759" s="231">
        <v>8</v>
      </c>
      <c r="O1759" s="231"/>
      <c r="P1759" s="231"/>
      <c r="Q1759" s="231">
        <v>5</v>
      </c>
      <c r="R1759" s="231"/>
      <c r="S1759" s="231"/>
      <c r="T1759" s="232">
        <f t="shared" si="100"/>
        <v>0</v>
      </c>
      <c r="U1759" s="224"/>
      <c r="V1759" s="224"/>
      <c r="W1759" s="224"/>
      <c r="X1759" s="224"/>
      <c r="Y1759" s="224"/>
      <c r="Z1759" s="224"/>
      <c r="AA1759" s="224"/>
      <c r="AB1759" s="224"/>
      <c r="AC1759" s="224"/>
      <c r="AD1759" s="224"/>
      <c r="AE1759" s="224"/>
    </row>
    <row r="1760" spans="1:31">
      <c r="A1760" s="222">
        <v>153</v>
      </c>
      <c r="B1760" s="223">
        <v>46175</v>
      </c>
      <c r="C1760" s="224" t="s">
        <v>348</v>
      </c>
      <c r="D1760" s="225">
        <v>32281</v>
      </c>
      <c r="E1760" s="226" t="s">
        <v>351</v>
      </c>
      <c r="F1760" s="225" t="s">
        <v>50</v>
      </c>
      <c r="G1760" s="224" t="s">
        <v>212</v>
      </c>
      <c r="H1760" s="227" t="s">
        <v>215</v>
      </c>
      <c r="I1760" s="228">
        <v>46183</v>
      </c>
      <c r="J1760" s="229">
        <v>0.26907407407407408</v>
      </c>
      <c r="K1760" s="229">
        <v>0.67243055555555553</v>
      </c>
      <c r="L1760" s="229"/>
      <c r="M1760" s="230" t="s">
        <v>212</v>
      </c>
      <c r="N1760" s="231">
        <v>8</v>
      </c>
      <c r="O1760" s="231"/>
      <c r="P1760" s="231"/>
      <c r="Q1760" s="231"/>
      <c r="R1760" s="231"/>
      <c r="S1760" s="231"/>
      <c r="T1760" s="232">
        <f t="shared" si="100"/>
        <v>0</v>
      </c>
      <c r="U1760" s="224"/>
      <c r="V1760" s="224"/>
      <c r="W1760" s="224"/>
      <c r="X1760" s="224"/>
      <c r="Y1760" s="224"/>
      <c r="Z1760" s="224"/>
      <c r="AA1760" s="224"/>
      <c r="AB1760" s="224"/>
      <c r="AC1760" s="224"/>
      <c r="AD1760" s="224"/>
      <c r="AE1760" s="224"/>
    </row>
    <row r="1761" spans="1:31">
      <c r="A1761" s="222">
        <v>154</v>
      </c>
      <c r="B1761" s="223">
        <v>46175</v>
      </c>
      <c r="C1761" s="224" t="s">
        <v>348</v>
      </c>
      <c r="D1761" s="225">
        <v>32279</v>
      </c>
      <c r="E1761" s="226" t="s">
        <v>352</v>
      </c>
      <c r="F1761" s="225" t="s">
        <v>50</v>
      </c>
      <c r="G1761" s="224" t="s">
        <v>212</v>
      </c>
      <c r="H1761" s="227" t="s">
        <v>215</v>
      </c>
      <c r="I1761" s="228">
        <v>46183</v>
      </c>
      <c r="J1761" s="229">
        <v>0.2558449074074074</v>
      </c>
      <c r="K1761" s="229">
        <v>0.67275462962962962</v>
      </c>
      <c r="L1761" s="229"/>
      <c r="M1761" s="230" t="s">
        <v>212</v>
      </c>
      <c r="N1761" s="231">
        <v>8</v>
      </c>
      <c r="O1761" s="231"/>
      <c r="P1761" s="231"/>
      <c r="Q1761" s="231"/>
      <c r="R1761" s="231"/>
      <c r="S1761" s="231"/>
      <c r="T1761" s="232">
        <f t="shared" si="100"/>
        <v>0</v>
      </c>
      <c r="U1761" s="224"/>
      <c r="V1761" s="224"/>
      <c r="W1761" s="224"/>
      <c r="X1761" s="224"/>
      <c r="Y1761" s="224"/>
      <c r="Z1761" s="224"/>
      <c r="AA1761" s="224"/>
      <c r="AB1761" s="224"/>
      <c r="AC1761" s="224"/>
      <c r="AD1761" s="224"/>
      <c r="AE1761" s="224"/>
    </row>
    <row r="1762" spans="1:31">
      <c r="A1762" s="222">
        <v>155</v>
      </c>
      <c r="B1762" s="223">
        <v>46175</v>
      </c>
      <c r="C1762" s="224" t="s">
        <v>348</v>
      </c>
      <c r="D1762" s="225">
        <v>32294</v>
      </c>
      <c r="E1762" s="226" t="s">
        <v>353</v>
      </c>
      <c r="F1762" s="225" t="s">
        <v>50</v>
      </c>
      <c r="G1762" s="224" t="s">
        <v>212</v>
      </c>
      <c r="H1762" s="227" t="s">
        <v>215</v>
      </c>
      <c r="I1762" s="228">
        <v>46183</v>
      </c>
      <c r="J1762" s="229">
        <v>0.26069444444444445</v>
      </c>
      <c r="K1762" s="229">
        <v>0.67229166666666662</v>
      </c>
      <c r="L1762" s="229"/>
      <c r="M1762" s="230" t="s">
        <v>212</v>
      </c>
      <c r="N1762" s="231">
        <v>8</v>
      </c>
      <c r="O1762" s="231"/>
      <c r="P1762" s="231"/>
      <c r="Q1762" s="231"/>
      <c r="R1762" s="231"/>
      <c r="S1762" s="231"/>
      <c r="T1762" s="232">
        <f t="shared" si="100"/>
        <v>0</v>
      </c>
      <c r="U1762" s="224"/>
      <c r="V1762" s="224"/>
      <c r="W1762" s="224"/>
      <c r="X1762" s="224"/>
      <c r="Y1762" s="224"/>
      <c r="Z1762" s="224"/>
      <c r="AA1762" s="224"/>
      <c r="AB1762" s="224"/>
      <c r="AC1762" s="224"/>
      <c r="AD1762" s="224"/>
      <c r="AE1762" s="224"/>
    </row>
    <row r="1763" spans="1:31">
      <c r="A1763" s="222">
        <v>156</v>
      </c>
      <c r="B1763" s="223">
        <v>46175</v>
      </c>
      <c r="C1763" s="224" t="s">
        <v>348</v>
      </c>
      <c r="D1763" s="225">
        <v>32277</v>
      </c>
      <c r="E1763" s="226" t="s">
        <v>354</v>
      </c>
      <c r="F1763" s="225" t="s">
        <v>50</v>
      </c>
      <c r="G1763" s="224" t="s">
        <v>212</v>
      </c>
      <c r="H1763" s="227" t="s">
        <v>215</v>
      </c>
      <c r="I1763" s="228">
        <v>46183</v>
      </c>
      <c r="J1763" s="229">
        <v>0.2515162037037037</v>
      </c>
      <c r="K1763" s="229">
        <v>0.67284722222222226</v>
      </c>
      <c r="L1763" s="229"/>
      <c r="M1763" s="230" t="s">
        <v>212</v>
      </c>
      <c r="N1763" s="231">
        <v>8</v>
      </c>
      <c r="O1763" s="231"/>
      <c r="P1763" s="231"/>
      <c r="Q1763" s="231"/>
      <c r="R1763" s="231"/>
      <c r="S1763" s="231"/>
      <c r="T1763" s="232">
        <f t="shared" si="100"/>
        <v>0</v>
      </c>
      <c r="U1763" s="224"/>
      <c r="V1763" s="224"/>
      <c r="W1763" s="224"/>
      <c r="X1763" s="224"/>
      <c r="Y1763" s="224"/>
      <c r="Z1763" s="224"/>
      <c r="AA1763" s="224"/>
      <c r="AB1763" s="224"/>
      <c r="AC1763" s="224"/>
      <c r="AD1763" s="224"/>
      <c r="AE1763" s="224"/>
    </row>
    <row r="1764" spans="1:31">
      <c r="A1764" s="222">
        <v>157</v>
      </c>
      <c r="B1764" s="223">
        <v>46175</v>
      </c>
      <c r="C1764" s="224" t="s">
        <v>348</v>
      </c>
      <c r="D1764" s="225">
        <v>32307</v>
      </c>
      <c r="E1764" s="226" t="s">
        <v>355</v>
      </c>
      <c r="F1764" s="225" t="s">
        <v>52</v>
      </c>
      <c r="G1764" s="224" t="s">
        <v>209</v>
      </c>
      <c r="H1764" s="227" t="s">
        <v>68</v>
      </c>
      <c r="I1764" s="228">
        <v>46183</v>
      </c>
      <c r="J1764" s="229">
        <v>0.77109953703703704</v>
      </c>
      <c r="K1764" s="229">
        <v>0.16996527777777778</v>
      </c>
      <c r="L1764" s="229"/>
      <c r="M1764" s="230" t="s">
        <v>210</v>
      </c>
      <c r="N1764" s="231">
        <v>8</v>
      </c>
      <c r="O1764" s="231"/>
      <c r="P1764" s="231"/>
      <c r="Q1764" s="231">
        <v>5</v>
      </c>
      <c r="R1764" s="231"/>
      <c r="S1764" s="231"/>
      <c r="T1764" s="232">
        <f t="shared" si="100"/>
        <v>0</v>
      </c>
      <c r="U1764" s="224"/>
      <c r="V1764" s="224"/>
      <c r="W1764" s="224"/>
      <c r="X1764" s="224"/>
      <c r="Y1764" s="224"/>
      <c r="Z1764" s="224"/>
      <c r="AA1764" s="224"/>
      <c r="AB1764" s="224"/>
      <c r="AC1764" s="224"/>
      <c r="AD1764" s="224"/>
      <c r="AE1764" s="224"/>
    </row>
    <row r="1765" spans="1:31">
      <c r="A1765" s="222">
        <v>158</v>
      </c>
      <c r="B1765" s="223">
        <v>46175</v>
      </c>
      <c r="C1765" s="224" t="s">
        <v>348</v>
      </c>
      <c r="D1765" s="225">
        <v>32283</v>
      </c>
      <c r="E1765" s="226" t="s">
        <v>356</v>
      </c>
      <c r="F1765" s="225" t="s">
        <v>50</v>
      </c>
      <c r="G1765" s="224" t="s">
        <v>212</v>
      </c>
      <c r="H1765" s="227" t="s">
        <v>215</v>
      </c>
      <c r="I1765" s="228">
        <v>46183</v>
      </c>
      <c r="J1765" s="229"/>
      <c r="K1765" s="229"/>
      <c r="L1765" s="229" t="s">
        <v>213</v>
      </c>
      <c r="M1765" s="230" t="s">
        <v>212</v>
      </c>
      <c r="N1765" s="231"/>
      <c r="O1765" s="231"/>
      <c r="P1765" s="231"/>
      <c r="Q1765" s="231"/>
      <c r="R1765" s="231"/>
      <c r="S1765" s="231"/>
      <c r="T1765" s="232">
        <f t="shared" si="100"/>
        <v>0</v>
      </c>
      <c r="U1765" s="224"/>
      <c r="V1765" s="224"/>
      <c r="W1765" s="224"/>
      <c r="X1765" s="224"/>
      <c r="Y1765" s="224"/>
      <c r="Z1765" s="224"/>
      <c r="AA1765" s="224"/>
      <c r="AB1765" s="224"/>
      <c r="AC1765" s="224"/>
      <c r="AD1765" s="224"/>
      <c r="AE1765" s="224"/>
    </row>
    <row r="1766" spans="1:31">
      <c r="A1766" s="222">
        <v>159</v>
      </c>
      <c r="B1766" s="223">
        <v>46175</v>
      </c>
      <c r="C1766" s="224" t="s">
        <v>348</v>
      </c>
      <c r="D1766" s="225">
        <v>32293</v>
      </c>
      <c r="E1766" s="226" t="s">
        <v>357</v>
      </c>
      <c r="F1766" s="225" t="s">
        <v>50</v>
      </c>
      <c r="G1766" s="224" t="s">
        <v>209</v>
      </c>
      <c r="H1766" s="227" t="s">
        <v>258</v>
      </c>
      <c r="I1766" s="228">
        <v>46183</v>
      </c>
      <c r="J1766" s="229">
        <v>0.7711689814814815</v>
      </c>
      <c r="K1766" s="229">
        <v>0.16969907407407409</v>
      </c>
      <c r="L1766" s="229"/>
      <c r="M1766" s="230" t="s">
        <v>210</v>
      </c>
      <c r="N1766" s="231">
        <v>8</v>
      </c>
      <c r="O1766" s="231"/>
      <c r="P1766" s="231"/>
      <c r="Q1766" s="231">
        <v>5</v>
      </c>
      <c r="R1766" s="231"/>
      <c r="S1766" s="231"/>
      <c r="T1766" s="232">
        <f t="shared" si="100"/>
        <v>0</v>
      </c>
      <c r="U1766" s="224"/>
      <c r="V1766" s="224"/>
      <c r="W1766" s="224"/>
      <c r="X1766" s="224"/>
      <c r="Y1766" s="224"/>
      <c r="Z1766" s="224"/>
      <c r="AA1766" s="224"/>
      <c r="AB1766" s="224"/>
      <c r="AC1766" s="224"/>
      <c r="AD1766" s="224"/>
      <c r="AE1766" s="224"/>
    </row>
    <row r="1767" spans="1:31">
      <c r="A1767" s="222">
        <v>160</v>
      </c>
      <c r="B1767" s="223">
        <v>46175</v>
      </c>
      <c r="C1767" s="224" t="s">
        <v>348</v>
      </c>
      <c r="D1767" s="225">
        <v>32286</v>
      </c>
      <c r="E1767" s="226" t="s">
        <v>358</v>
      </c>
      <c r="F1767" s="225" t="s">
        <v>50</v>
      </c>
      <c r="G1767" s="224" t="s">
        <v>212</v>
      </c>
      <c r="H1767" s="227" t="s">
        <v>215</v>
      </c>
      <c r="I1767" s="228">
        <v>46183</v>
      </c>
      <c r="J1767" s="229">
        <v>0.26924768518518516</v>
      </c>
      <c r="K1767" s="229">
        <v>0.66851851851851851</v>
      </c>
      <c r="L1767" s="229"/>
      <c r="M1767" s="230" t="s">
        <v>212</v>
      </c>
      <c r="N1767" s="231">
        <v>8</v>
      </c>
      <c r="O1767" s="231"/>
      <c r="P1767" s="231"/>
      <c r="Q1767" s="231"/>
      <c r="R1767" s="231"/>
      <c r="S1767" s="231"/>
      <c r="T1767" s="232">
        <f t="shared" si="100"/>
        <v>0</v>
      </c>
      <c r="U1767" s="224"/>
      <c r="V1767" s="224"/>
      <c r="W1767" s="224"/>
      <c r="X1767" s="224"/>
      <c r="Y1767" s="224"/>
      <c r="Z1767" s="224"/>
      <c r="AA1767" s="224"/>
      <c r="AB1767" s="224"/>
      <c r="AC1767" s="224"/>
      <c r="AD1767" s="224"/>
      <c r="AE1767" s="224"/>
    </row>
    <row r="1768" spans="1:31">
      <c r="A1768" s="222">
        <v>161</v>
      </c>
      <c r="B1768" s="223">
        <v>46175</v>
      </c>
      <c r="C1768" s="224" t="s">
        <v>348</v>
      </c>
      <c r="D1768" s="225">
        <v>32292</v>
      </c>
      <c r="E1768" s="226" t="s">
        <v>359</v>
      </c>
      <c r="F1768" s="225" t="s">
        <v>52</v>
      </c>
      <c r="G1768" s="224" t="s">
        <v>209</v>
      </c>
      <c r="H1768" s="227" t="s">
        <v>77</v>
      </c>
      <c r="I1768" s="228">
        <v>46183</v>
      </c>
      <c r="J1768" s="229">
        <v>0.75670138888888894</v>
      </c>
      <c r="K1768" s="229">
        <v>0.17006944444444444</v>
      </c>
      <c r="L1768" s="229"/>
      <c r="M1768" s="230" t="s">
        <v>210</v>
      </c>
      <c r="N1768" s="231">
        <v>8</v>
      </c>
      <c r="O1768" s="231"/>
      <c r="P1768" s="231"/>
      <c r="Q1768" s="231">
        <v>5</v>
      </c>
      <c r="R1768" s="231"/>
      <c r="S1768" s="231"/>
      <c r="T1768" s="232">
        <f t="shared" si="100"/>
        <v>0</v>
      </c>
      <c r="U1768" s="224"/>
      <c r="V1768" s="224"/>
      <c r="W1768" s="224"/>
      <c r="X1768" s="224"/>
      <c r="Y1768" s="224"/>
      <c r="Z1768" s="224"/>
      <c r="AA1768" s="224"/>
      <c r="AB1768" s="224"/>
      <c r="AC1768" s="224"/>
      <c r="AD1768" s="224"/>
      <c r="AE1768" s="224"/>
    </row>
    <row r="1769" spans="1:31">
      <c r="A1769" s="222">
        <v>162</v>
      </c>
      <c r="B1769" s="223">
        <v>46175</v>
      </c>
      <c r="C1769" s="224" t="s">
        <v>348</v>
      </c>
      <c r="D1769" s="225">
        <v>32278</v>
      </c>
      <c r="E1769" s="226" t="s">
        <v>360</v>
      </c>
      <c r="F1769" s="225" t="s">
        <v>50</v>
      </c>
      <c r="G1769" s="224" t="s">
        <v>209</v>
      </c>
      <c r="H1769" s="227" t="s">
        <v>258</v>
      </c>
      <c r="I1769" s="228">
        <v>46183</v>
      </c>
      <c r="J1769" s="229">
        <v>0.77090277777777783</v>
      </c>
      <c r="K1769" s="229">
        <v>0.1683912037037037</v>
      </c>
      <c r="L1769" s="229"/>
      <c r="M1769" s="230" t="s">
        <v>210</v>
      </c>
      <c r="N1769" s="231">
        <v>8</v>
      </c>
      <c r="O1769" s="231"/>
      <c r="P1769" s="231"/>
      <c r="Q1769" s="231">
        <v>5</v>
      </c>
      <c r="R1769" s="231"/>
      <c r="S1769" s="231"/>
      <c r="T1769" s="232">
        <f t="shared" si="100"/>
        <v>0</v>
      </c>
      <c r="U1769" s="224"/>
      <c r="V1769" s="224"/>
      <c r="W1769" s="224"/>
      <c r="X1769" s="224"/>
      <c r="Y1769" s="224"/>
      <c r="Z1769" s="224"/>
      <c r="AA1769" s="224"/>
      <c r="AB1769" s="224"/>
      <c r="AC1769" s="224"/>
      <c r="AD1769" s="224"/>
      <c r="AE1769" s="224"/>
    </row>
    <row r="1770" spans="1:31">
      <c r="A1770" s="222">
        <v>163</v>
      </c>
      <c r="B1770" s="223">
        <v>46175</v>
      </c>
      <c r="C1770" s="224" t="s">
        <v>348</v>
      </c>
      <c r="D1770" s="225">
        <v>32287</v>
      </c>
      <c r="E1770" s="226" t="s">
        <v>361</v>
      </c>
      <c r="F1770" s="225" t="s">
        <v>50</v>
      </c>
      <c r="G1770" s="224" t="s">
        <v>212</v>
      </c>
      <c r="H1770" s="227" t="s">
        <v>215</v>
      </c>
      <c r="I1770" s="228">
        <v>46183</v>
      </c>
      <c r="J1770" s="229">
        <v>0.24299768518518519</v>
      </c>
      <c r="K1770" s="229">
        <v>0.67299768518518521</v>
      </c>
      <c r="L1770" s="229"/>
      <c r="M1770" s="230" t="s">
        <v>212</v>
      </c>
      <c r="N1770" s="231">
        <v>8</v>
      </c>
      <c r="O1770" s="231"/>
      <c r="P1770" s="231"/>
      <c r="Q1770" s="231"/>
      <c r="R1770" s="231"/>
      <c r="S1770" s="231"/>
      <c r="T1770" s="232">
        <f t="shared" si="100"/>
        <v>0</v>
      </c>
      <c r="U1770" s="224"/>
      <c r="V1770" s="224"/>
      <c r="W1770" s="224"/>
      <c r="X1770" s="224"/>
      <c r="Y1770" s="224"/>
      <c r="Z1770" s="224"/>
      <c r="AA1770" s="224"/>
      <c r="AB1770" s="224"/>
      <c r="AC1770" s="224"/>
      <c r="AD1770" s="224"/>
      <c r="AE1770" s="224"/>
    </row>
    <row r="1771" spans="1:31">
      <c r="A1771" s="222">
        <v>164</v>
      </c>
      <c r="B1771" s="223">
        <v>46175</v>
      </c>
      <c r="C1771" s="224" t="s">
        <v>348</v>
      </c>
      <c r="D1771" s="225">
        <v>32298</v>
      </c>
      <c r="E1771" s="226" t="s">
        <v>362</v>
      </c>
      <c r="F1771" s="225" t="s">
        <v>50</v>
      </c>
      <c r="G1771" s="224" t="s">
        <v>212</v>
      </c>
      <c r="H1771" s="227" t="s">
        <v>215</v>
      </c>
      <c r="I1771" s="228">
        <v>46183</v>
      </c>
      <c r="J1771" s="229">
        <v>0.26930555555555558</v>
      </c>
      <c r="K1771" s="229">
        <v>0.67353009259259256</v>
      </c>
      <c r="L1771" s="229"/>
      <c r="M1771" s="230" t="s">
        <v>212</v>
      </c>
      <c r="N1771" s="231">
        <v>8</v>
      </c>
      <c r="O1771" s="231"/>
      <c r="P1771" s="231"/>
      <c r="Q1771" s="231"/>
      <c r="R1771" s="231"/>
      <c r="S1771" s="231"/>
      <c r="T1771" s="232">
        <f t="shared" si="100"/>
        <v>0</v>
      </c>
      <c r="U1771" s="224"/>
      <c r="V1771" s="224"/>
      <c r="W1771" s="224"/>
      <c r="X1771" s="224"/>
      <c r="Y1771" s="224"/>
      <c r="Z1771" s="224"/>
      <c r="AA1771" s="224"/>
      <c r="AB1771" s="224"/>
      <c r="AC1771" s="224"/>
      <c r="AD1771" s="224"/>
      <c r="AE1771" s="224"/>
    </row>
    <row r="1772" spans="1:31">
      <c r="A1772" s="222">
        <v>165</v>
      </c>
      <c r="B1772" s="223">
        <v>46175</v>
      </c>
      <c r="C1772" s="224" t="s">
        <v>348</v>
      </c>
      <c r="D1772" s="225">
        <v>32285</v>
      </c>
      <c r="E1772" s="226" t="s">
        <v>378</v>
      </c>
      <c r="F1772" s="225" t="s">
        <v>50</v>
      </c>
      <c r="G1772" s="224" t="s">
        <v>212</v>
      </c>
      <c r="H1772" s="227" t="s">
        <v>215</v>
      </c>
      <c r="I1772" s="228">
        <v>46183</v>
      </c>
      <c r="J1772" s="229">
        <v>0.25592592592592595</v>
      </c>
      <c r="K1772" s="229">
        <v>0.67304398148148148</v>
      </c>
      <c r="L1772" s="229"/>
      <c r="M1772" s="230" t="s">
        <v>212</v>
      </c>
      <c r="N1772" s="231">
        <v>8</v>
      </c>
      <c r="O1772" s="231"/>
      <c r="P1772" s="231"/>
      <c r="Q1772" s="231"/>
      <c r="R1772" s="231"/>
      <c r="S1772" s="231"/>
      <c r="T1772" s="232">
        <f t="shared" si="100"/>
        <v>0</v>
      </c>
      <c r="U1772" s="224"/>
      <c r="V1772" s="224"/>
      <c r="W1772" s="224"/>
      <c r="X1772" s="224"/>
      <c r="Y1772" s="224"/>
      <c r="Z1772" s="224"/>
      <c r="AA1772" s="224"/>
      <c r="AB1772" s="224"/>
      <c r="AC1772" s="224"/>
      <c r="AD1772" s="224"/>
      <c r="AE1772" s="224"/>
    </row>
    <row r="1773" spans="1:31">
      <c r="A1773" s="222">
        <v>166</v>
      </c>
      <c r="B1773" s="223">
        <v>46175</v>
      </c>
      <c r="C1773" s="224" t="s">
        <v>348</v>
      </c>
      <c r="D1773" s="225">
        <v>32289</v>
      </c>
      <c r="E1773" s="226" t="s">
        <v>363</v>
      </c>
      <c r="F1773" s="225" t="s">
        <v>50</v>
      </c>
      <c r="G1773" s="224" t="s">
        <v>212</v>
      </c>
      <c r="H1773" s="227" t="s">
        <v>215</v>
      </c>
      <c r="I1773" s="228">
        <v>46183</v>
      </c>
      <c r="J1773" s="229">
        <v>0.26581018518518518</v>
      </c>
      <c r="K1773" s="229">
        <v>0.67070601851851852</v>
      </c>
      <c r="L1773" s="229"/>
      <c r="M1773" s="230" t="s">
        <v>212</v>
      </c>
      <c r="N1773" s="231">
        <v>8</v>
      </c>
      <c r="O1773" s="231"/>
      <c r="P1773" s="231"/>
      <c r="Q1773" s="231"/>
      <c r="R1773" s="231"/>
      <c r="S1773" s="231"/>
      <c r="T1773" s="232">
        <f t="shared" si="100"/>
        <v>0</v>
      </c>
      <c r="U1773" s="224"/>
      <c r="V1773" s="224"/>
      <c r="W1773" s="224"/>
      <c r="X1773" s="224"/>
      <c r="Y1773" s="224"/>
      <c r="Z1773" s="224"/>
      <c r="AA1773" s="224"/>
      <c r="AB1773" s="224"/>
      <c r="AC1773" s="224"/>
      <c r="AD1773" s="224"/>
      <c r="AE1773" s="224"/>
    </row>
    <row r="1774" spans="1:31">
      <c r="A1774" s="222">
        <v>167</v>
      </c>
      <c r="B1774" s="223">
        <v>46175</v>
      </c>
      <c r="C1774" s="224" t="s">
        <v>348</v>
      </c>
      <c r="D1774" s="225">
        <v>32280</v>
      </c>
      <c r="E1774" s="226" t="s">
        <v>364</v>
      </c>
      <c r="F1774" s="225" t="s">
        <v>50</v>
      </c>
      <c r="G1774" s="224" t="s">
        <v>212</v>
      </c>
      <c r="H1774" s="227" t="s">
        <v>215</v>
      </c>
      <c r="I1774" s="228">
        <v>46183</v>
      </c>
      <c r="J1774" s="229">
        <v>0.25906249999999997</v>
      </c>
      <c r="K1774" s="229">
        <v>0.67215277777777782</v>
      </c>
      <c r="L1774" s="229"/>
      <c r="M1774" s="230" t="s">
        <v>212</v>
      </c>
      <c r="N1774" s="231">
        <v>8</v>
      </c>
      <c r="O1774" s="231"/>
      <c r="P1774" s="231"/>
      <c r="Q1774" s="231"/>
      <c r="R1774" s="231"/>
      <c r="S1774" s="231"/>
      <c r="T1774" s="232">
        <f t="shared" si="100"/>
        <v>0</v>
      </c>
      <c r="U1774" s="224"/>
      <c r="V1774" s="224"/>
      <c r="W1774" s="224"/>
      <c r="X1774" s="224"/>
      <c r="Y1774" s="224"/>
      <c r="Z1774" s="224"/>
      <c r="AA1774" s="224"/>
      <c r="AB1774" s="224"/>
      <c r="AC1774" s="224"/>
      <c r="AD1774" s="224"/>
      <c r="AE1774" s="224"/>
    </row>
    <row r="1775" spans="1:31">
      <c r="A1775" s="222">
        <v>168</v>
      </c>
      <c r="B1775" s="223">
        <v>46175</v>
      </c>
      <c r="C1775" s="224" t="s">
        <v>348</v>
      </c>
      <c r="D1775" s="225">
        <v>32276</v>
      </c>
      <c r="E1775" s="226" t="s">
        <v>365</v>
      </c>
      <c r="F1775" s="225" t="s">
        <v>50</v>
      </c>
      <c r="G1775" s="224" t="s">
        <v>212</v>
      </c>
      <c r="H1775" s="227" t="s">
        <v>215</v>
      </c>
      <c r="I1775" s="228">
        <v>46183</v>
      </c>
      <c r="J1775" s="229">
        <v>0.25486111111111109</v>
      </c>
      <c r="K1775" s="229">
        <v>0.67319444444444443</v>
      </c>
      <c r="L1775" s="229"/>
      <c r="M1775" s="230" t="s">
        <v>212</v>
      </c>
      <c r="N1775" s="231">
        <v>8</v>
      </c>
      <c r="O1775" s="231"/>
      <c r="P1775" s="231"/>
      <c r="Q1775" s="231"/>
      <c r="R1775" s="231"/>
      <c r="S1775" s="231"/>
      <c r="T1775" s="232">
        <f t="shared" si="100"/>
        <v>0</v>
      </c>
      <c r="U1775" s="224"/>
      <c r="V1775" s="224"/>
      <c r="W1775" s="224"/>
      <c r="X1775" s="224"/>
      <c r="Y1775" s="224"/>
      <c r="Z1775" s="224"/>
      <c r="AA1775" s="224"/>
      <c r="AB1775" s="224"/>
      <c r="AC1775" s="224"/>
      <c r="AD1775" s="224"/>
      <c r="AE1775" s="224"/>
    </row>
    <row r="1776" spans="1:31">
      <c r="A1776" s="222">
        <v>169</v>
      </c>
      <c r="B1776" s="223">
        <v>46175</v>
      </c>
      <c r="C1776" s="224" t="s">
        <v>348</v>
      </c>
      <c r="D1776" s="225">
        <v>32295</v>
      </c>
      <c r="E1776" s="226" t="s">
        <v>367</v>
      </c>
      <c r="F1776" s="225" t="s">
        <v>52</v>
      </c>
      <c r="G1776" s="224" t="s">
        <v>209</v>
      </c>
      <c r="H1776" s="227" t="s">
        <v>77</v>
      </c>
      <c r="I1776" s="228">
        <v>46183</v>
      </c>
      <c r="J1776" s="229">
        <v>0.77164351851851853</v>
      </c>
      <c r="K1776" s="229">
        <v>0.16984953703703703</v>
      </c>
      <c r="L1776" s="229"/>
      <c r="M1776" s="230" t="s">
        <v>210</v>
      </c>
      <c r="N1776" s="231">
        <v>8</v>
      </c>
      <c r="O1776" s="231"/>
      <c r="P1776" s="231"/>
      <c r="Q1776" s="231">
        <v>5</v>
      </c>
      <c r="R1776" s="231"/>
      <c r="S1776" s="231"/>
      <c r="T1776" s="232">
        <f t="shared" si="100"/>
        <v>0</v>
      </c>
      <c r="U1776" s="224"/>
      <c r="V1776" s="224"/>
      <c r="W1776" s="224"/>
      <c r="X1776" s="224"/>
      <c r="Y1776" s="224"/>
      <c r="Z1776" s="224"/>
      <c r="AA1776" s="224"/>
      <c r="AB1776" s="224"/>
      <c r="AC1776" s="224"/>
      <c r="AD1776" s="224"/>
      <c r="AE1776" s="224"/>
    </row>
    <row r="1777" spans="1:31">
      <c r="A1777" s="222">
        <v>170</v>
      </c>
      <c r="B1777" s="223">
        <v>46175</v>
      </c>
      <c r="C1777" s="224" t="s">
        <v>348</v>
      </c>
      <c r="D1777" s="225">
        <v>32282</v>
      </c>
      <c r="E1777" s="226" t="s">
        <v>368</v>
      </c>
      <c r="F1777" s="225" t="s">
        <v>50</v>
      </c>
      <c r="G1777" s="224" t="s">
        <v>212</v>
      </c>
      <c r="H1777" s="227" t="s">
        <v>215</v>
      </c>
      <c r="I1777" s="228">
        <v>46183</v>
      </c>
      <c r="J1777" s="229">
        <v>0.26917824074074076</v>
      </c>
      <c r="K1777" s="229">
        <v>0.67236111111111108</v>
      </c>
      <c r="L1777" s="229"/>
      <c r="M1777" s="230" t="s">
        <v>212</v>
      </c>
      <c r="N1777" s="231">
        <v>8</v>
      </c>
      <c r="O1777" s="231"/>
      <c r="P1777" s="231"/>
      <c r="Q1777" s="231"/>
      <c r="R1777" s="231"/>
      <c r="S1777" s="231"/>
      <c r="T1777" s="232">
        <f t="shared" si="100"/>
        <v>0</v>
      </c>
      <c r="U1777" s="224"/>
      <c r="V1777" s="224"/>
      <c r="W1777" s="224"/>
      <c r="X1777" s="224"/>
      <c r="Y1777" s="224"/>
      <c r="Z1777" s="224"/>
      <c r="AA1777" s="224"/>
      <c r="AB1777" s="224"/>
      <c r="AC1777" s="224"/>
      <c r="AD1777" s="224"/>
      <c r="AE1777" s="224"/>
    </row>
    <row r="1778" spans="1:31">
      <c r="A1778" s="222">
        <v>171</v>
      </c>
      <c r="B1778" s="223">
        <v>46175</v>
      </c>
      <c r="C1778" s="224" t="s">
        <v>348</v>
      </c>
      <c r="D1778" s="225">
        <v>32275</v>
      </c>
      <c r="E1778" s="226" t="s">
        <v>369</v>
      </c>
      <c r="F1778" s="225" t="s">
        <v>50</v>
      </c>
      <c r="G1778" s="224" t="s">
        <v>212</v>
      </c>
      <c r="H1778" s="227" t="s">
        <v>215</v>
      </c>
      <c r="I1778" s="228">
        <v>46183</v>
      </c>
      <c r="J1778" s="229">
        <v>0.25721064814814815</v>
      </c>
      <c r="K1778" s="229">
        <v>0.67265046296296294</v>
      </c>
      <c r="L1778" s="229"/>
      <c r="M1778" s="230" t="s">
        <v>212</v>
      </c>
      <c r="N1778" s="231">
        <v>8</v>
      </c>
      <c r="O1778" s="231"/>
      <c r="P1778" s="231"/>
      <c r="Q1778" s="231"/>
      <c r="R1778" s="231"/>
      <c r="S1778" s="231"/>
      <c r="T1778" s="232">
        <f t="shared" si="100"/>
        <v>0</v>
      </c>
      <c r="U1778" s="224"/>
      <c r="V1778" s="224"/>
      <c r="W1778" s="224"/>
      <c r="X1778" s="224"/>
      <c r="Y1778" s="224"/>
      <c r="Z1778" s="224"/>
      <c r="AA1778" s="224"/>
      <c r="AB1778" s="224"/>
      <c r="AC1778" s="224"/>
      <c r="AD1778" s="224"/>
      <c r="AE1778" s="224"/>
    </row>
    <row r="1779" spans="1:31">
      <c r="A1779" s="222">
        <v>172</v>
      </c>
      <c r="B1779" s="223">
        <v>46175</v>
      </c>
      <c r="C1779" s="224" t="s">
        <v>348</v>
      </c>
      <c r="D1779" s="225">
        <v>32284</v>
      </c>
      <c r="E1779" s="226" t="s">
        <v>370</v>
      </c>
      <c r="F1779" s="225" t="s">
        <v>50</v>
      </c>
      <c r="G1779" s="224" t="s">
        <v>212</v>
      </c>
      <c r="H1779" s="227" t="s">
        <v>215</v>
      </c>
      <c r="I1779" s="228">
        <v>46183</v>
      </c>
      <c r="J1779" s="229"/>
      <c r="K1779" s="229"/>
      <c r="L1779" s="229" t="s">
        <v>213</v>
      </c>
      <c r="M1779" s="230" t="s">
        <v>212</v>
      </c>
      <c r="N1779" s="231"/>
      <c r="O1779" s="231"/>
      <c r="P1779" s="231"/>
      <c r="Q1779" s="231"/>
      <c r="R1779" s="231"/>
      <c r="S1779" s="231"/>
      <c r="T1779" s="232">
        <f t="shared" si="100"/>
        <v>0</v>
      </c>
      <c r="U1779" s="224"/>
      <c r="V1779" s="224"/>
      <c r="W1779" s="224"/>
      <c r="X1779" s="224"/>
      <c r="Y1779" s="224"/>
      <c r="Z1779" s="224"/>
      <c r="AA1779" s="224"/>
      <c r="AB1779" s="224"/>
      <c r="AC1779" s="224"/>
      <c r="AD1779" s="224"/>
      <c r="AE1779" s="224"/>
    </row>
    <row r="1780" spans="1:31">
      <c r="A1780" s="222">
        <v>173</v>
      </c>
      <c r="B1780" s="223">
        <v>46175</v>
      </c>
      <c r="C1780" s="224" t="s">
        <v>348</v>
      </c>
      <c r="D1780" s="225">
        <v>32291</v>
      </c>
      <c r="E1780" s="226" t="s">
        <v>371</v>
      </c>
      <c r="F1780" s="225" t="s">
        <v>50</v>
      </c>
      <c r="G1780" s="224" t="s">
        <v>212</v>
      </c>
      <c r="H1780" s="227" t="s">
        <v>215</v>
      </c>
      <c r="I1780" s="228">
        <v>46183</v>
      </c>
      <c r="J1780" s="229">
        <v>0.25254629629629627</v>
      </c>
      <c r="K1780" s="229">
        <v>0.6731018518518519</v>
      </c>
      <c r="L1780" s="229"/>
      <c r="M1780" s="230" t="s">
        <v>212</v>
      </c>
      <c r="N1780" s="231">
        <v>8</v>
      </c>
      <c r="O1780" s="231"/>
      <c r="P1780" s="231"/>
      <c r="Q1780" s="231"/>
      <c r="R1780" s="231"/>
      <c r="S1780" s="231"/>
      <c r="T1780" s="232">
        <f t="shared" si="100"/>
        <v>0</v>
      </c>
      <c r="U1780" s="224"/>
      <c r="V1780" s="224"/>
      <c r="W1780" s="224"/>
      <c r="X1780" s="224"/>
      <c r="Y1780" s="224"/>
      <c r="Z1780" s="224"/>
      <c r="AA1780" s="224"/>
      <c r="AB1780" s="224"/>
      <c r="AC1780" s="224"/>
      <c r="AD1780" s="224"/>
      <c r="AE1780" s="224"/>
    </row>
    <row r="1781" spans="1:31">
      <c r="A1781" s="222">
        <v>174</v>
      </c>
      <c r="B1781" s="223">
        <v>46175</v>
      </c>
      <c r="C1781" s="224" t="s">
        <v>348</v>
      </c>
      <c r="D1781" s="225">
        <v>32290</v>
      </c>
      <c r="E1781" s="226" t="s">
        <v>372</v>
      </c>
      <c r="F1781" s="225" t="s">
        <v>50</v>
      </c>
      <c r="G1781" s="224" t="s">
        <v>212</v>
      </c>
      <c r="H1781" s="227" t="s">
        <v>215</v>
      </c>
      <c r="I1781" s="228">
        <v>46183</v>
      </c>
      <c r="J1781" s="229">
        <v>0.26023148148148151</v>
      </c>
      <c r="K1781" s="229">
        <v>0.66886574074074079</v>
      </c>
      <c r="L1781" s="229"/>
      <c r="M1781" s="230" t="s">
        <v>212</v>
      </c>
      <c r="N1781" s="231">
        <v>8</v>
      </c>
      <c r="O1781" s="231"/>
      <c r="P1781" s="231"/>
      <c r="Q1781" s="231"/>
      <c r="R1781" s="231"/>
      <c r="S1781" s="231"/>
      <c r="T1781" s="232">
        <f t="shared" si="100"/>
        <v>0</v>
      </c>
      <c r="U1781" s="224"/>
      <c r="V1781" s="224"/>
      <c r="W1781" s="224"/>
      <c r="X1781" s="224"/>
      <c r="Y1781" s="224"/>
      <c r="Z1781" s="224"/>
      <c r="AA1781" s="224"/>
      <c r="AB1781" s="224"/>
      <c r="AC1781" s="224"/>
      <c r="AD1781" s="224"/>
      <c r="AE1781" s="224"/>
    </row>
    <row r="1782" spans="1:31">
      <c r="A1782" s="222">
        <v>175</v>
      </c>
      <c r="B1782" s="223">
        <v>46175</v>
      </c>
      <c r="C1782" s="224" t="s">
        <v>348</v>
      </c>
      <c r="D1782" s="225">
        <v>32302</v>
      </c>
      <c r="E1782" s="226" t="s">
        <v>373</v>
      </c>
      <c r="F1782" s="225" t="s">
        <v>50</v>
      </c>
      <c r="G1782" s="224" t="s">
        <v>209</v>
      </c>
      <c r="H1782" s="227" t="s">
        <v>258</v>
      </c>
      <c r="I1782" s="228">
        <v>46183</v>
      </c>
      <c r="J1782" s="229">
        <v>0.77083333333333337</v>
      </c>
      <c r="K1782" s="229">
        <v>0.16916666666666666</v>
      </c>
      <c r="L1782" s="229" t="s">
        <v>309</v>
      </c>
      <c r="M1782" s="230" t="s">
        <v>210</v>
      </c>
      <c r="N1782" s="231">
        <v>8</v>
      </c>
      <c r="O1782" s="231"/>
      <c r="P1782" s="231"/>
      <c r="Q1782" s="231">
        <v>5</v>
      </c>
      <c r="R1782" s="231"/>
      <c r="S1782" s="231"/>
      <c r="T1782" s="232">
        <f t="shared" si="100"/>
        <v>0</v>
      </c>
      <c r="U1782" s="224"/>
      <c r="V1782" s="224"/>
      <c r="W1782" s="224"/>
      <c r="X1782" s="224"/>
      <c r="Y1782" s="224"/>
      <c r="Z1782" s="224"/>
      <c r="AA1782" s="224"/>
      <c r="AB1782" s="224"/>
      <c r="AC1782" s="224"/>
      <c r="AD1782" s="224"/>
      <c r="AE1782" s="224"/>
    </row>
    <row r="1783" spans="1:31">
      <c r="A1783" s="222">
        <v>176</v>
      </c>
      <c r="B1783" s="223">
        <v>46175</v>
      </c>
      <c r="C1783" s="224" t="s">
        <v>348</v>
      </c>
      <c r="D1783" s="225">
        <v>32305</v>
      </c>
      <c r="E1783" s="226" t="s">
        <v>374</v>
      </c>
      <c r="F1783" s="225" t="s">
        <v>50</v>
      </c>
      <c r="G1783" s="224" t="s">
        <v>212</v>
      </c>
      <c r="H1783" s="227" t="s">
        <v>215</v>
      </c>
      <c r="I1783" s="228">
        <v>46183</v>
      </c>
      <c r="J1783" s="229">
        <v>0.26146990740740739</v>
      </c>
      <c r="K1783" s="229">
        <v>0.67199074074074072</v>
      </c>
      <c r="L1783" s="229"/>
      <c r="M1783" s="230" t="s">
        <v>212</v>
      </c>
      <c r="N1783" s="231">
        <v>8</v>
      </c>
      <c r="O1783" s="231"/>
      <c r="P1783" s="231"/>
      <c r="Q1783" s="231"/>
      <c r="R1783" s="231"/>
      <c r="S1783" s="231"/>
      <c r="T1783" s="232">
        <f t="shared" si="100"/>
        <v>0</v>
      </c>
      <c r="U1783" s="224"/>
      <c r="V1783" s="224"/>
      <c r="W1783" s="224"/>
      <c r="X1783" s="224"/>
      <c r="Y1783" s="224"/>
      <c r="Z1783" s="224"/>
      <c r="AA1783" s="224"/>
      <c r="AB1783" s="224"/>
      <c r="AC1783" s="224"/>
      <c r="AD1783" s="224"/>
      <c r="AE1783" s="224"/>
    </row>
    <row r="1784" spans="1:31">
      <c r="A1784" s="222">
        <v>177</v>
      </c>
      <c r="B1784" s="223">
        <v>46175</v>
      </c>
      <c r="C1784" s="224" t="s">
        <v>348</v>
      </c>
      <c r="D1784" s="225">
        <v>32299</v>
      </c>
      <c r="E1784" s="226" t="s">
        <v>375</v>
      </c>
      <c r="F1784" s="225" t="s">
        <v>50</v>
      </c>
      <c r="G1784" s="224" t="s">
        <v>212</v>
      </c>
      <c r="H1784" s="227" t="s">
        <v>215</v>
      </c>
      <c r="I1784" s="228">
        <v>46183</v>
      </c>
      <c r="J1784" s="229">
        <v>0.26063657407407409</v>
      </c>
      <c r="K1784" s="229">
        <v>0.66879629629629633</v>
      </c>
      <c r="L1784" s="229"/>
      <c r="M1784" s="230" t="s">
        <v>212</v>
      </c>
      <c r="N1784" s="231">
        <v>8</v>
      </c>
      <c r="O1784" s="231"/>
      <c r="P1784" s="231"/>
      <c r="Q1784" s="231"/>
      <c r="R1784" s="231"/>
      <c r="S1784" s="231"/>
      <c r="T1784" s="232">
        <f t="shared" si="100"/>
        <v>0</v>
      </c>
      <c r="U1784" s="224"/>
      <c r="V1784" s="224"/>
      <c r="W1784" s="224"/>
      <c r="X1784" s="224"/>
      <c r="Y1784" s="224"/>
      <c r="Z1784" s="224"/>
      <c r="AA1784" s="224"/>
      <c r="AB1784" s="224"/>
      <c r="AC1784" s="224"/>
      <c r="AD1784" s="224"/>
      <c r="AE1784" s="224"/>
    </row>
    <row r="1785" spans="1:31">
      <c r="A1785" s="222">
        <v>178</v>
      </c>
      <c r="B1785" s="223">
        <v>46175</v>
      </c>
      <c r="C1785" s="224" t="s">
        <v>348</v>
      </c>
      <c r="D1785" s="225">
        <v>32301</v>
      </c>
      <c r="E1785" s="226" t="s">
        <v>376</v>
      </c>
      <c r="F1785" s="225" t="s">
        <v>50</v>
      </c>
      <c r="G1785" s="224" t="s">
        <v>212</v>
      </c>
      <c r="H1785" s="227" t="s">
        <v>215</v>
      </c>
      <c r="I1785" s="228">
        <v>46183</v>
      </c>
      <c r="J1785" s="229">
        <v>0.26570601851851849</v>
      </c>
      <c r="K1785" s="229">
        <v>0.67077546296296298</v>
      </c>
      <c r="L1785" s="229"/>
      <c r="M1785" s="230" t="s">
        <v>212</v>
      </c>
      <c r="N1785" s="231">
        <v>8</v>
      </c>
      <c r="O1785" s="231"/>
      <c r="P1785" s="231"/>
      <c r="Q1785" s="231"/>
      <c r="R1785" s="231"/>
      <c r="S1785" s="231"/>
      <c r="T1785" s="232">
        <f t="shared" si="100"/>
        <v>0</v>
      </c>
      <c r="U1785" s="224"/>
      <c r="V1785" s="224"/>
      <c r="W1785" s="224"/>
      <c r="X1785" s="224"/>
      <c r="Y1785" s="224"/>
      <c r="Z1785" s="224"/>
      <c r="AA1785" s="224"/>
      <c r="AB1785" s="224"/>
      <c r="AC1785" s="224"/>
      <c r="AD1785" s="224"/>
      <c r="AE1785" s="224"/>
    </row>
    <row r="1786" spans="1:31">
      <c r="A1786" s="222">
        <v>179</v>
      </c>
      <c r="B1786" s="223">
        <v>46175</v>
      </c>
      <c r="C1786" s="224" t="s">
        <v>348</v>
      </c>
      <c r="D1786" s="225">
        <v>32297</v>
      </c>
      <c r="E1786" s="226" t="s">
        <v>377</v>
      </c>
      <c r="F1786" s="225" t="s">
        <v>50</v>
      </c>
      <c r="G1786" s="224" t="s">
        <v>209</v>
      </c>
      <c r="H1786" s="227" t="s">
        <v>58</v>
      </c>
      <c r="I1786" s="228">
        <v>46183</v>
      </c>
      <c r="J1786" s="229">
        <v>0.76115740740740745</v>
      </c>
      <c r="K1786" s="229">
        <v>0.16952546296296298</v>
      </c>
      <c r="L1786" s="229"/>
      <c r="M1786" s="230" t="s">
        <v>210</v>
      </c>
      <c r="N1786" s="231">
        <v>8</v>
      </c>
      <c r="O1786" s="231"/>
      <c r="P1786" s="231"/>
      <c r="Q1786" s="231">
        <v>5</v>
      </c>
      <c r="R1786" s="231"/>
      <c r="S1786" s="231"/>
      <c r="T1786" s="232">
        <f t="shared" si="100"/>
        <v>0</v>
      </c>
      <c r="U1786" s="224"/>
      <c r="V1786" s="224"/>
      <c r="W1786" s="224"/>
      <c r="X1786" s="224"/>
      <c r="Y1786" s="224"/>
      <c r="Z1786" s="224"/>
      <c r="AA1786" s="224"/>
      <c r="AB1786" s="224"/>
      <c r="AC1786" s="224"/>
      <c r="AD1786" s="224"/>
      <c r="AE1786" s="224"/>
    </row>
    <row r="1787" spans="1:31">
      <c r="A1787" s="222">
        <v>1</v>
      </c>
      <c r="B1787" s="223">
        <v>45244</v>
      </c>
      <c r="C1787" s="224" t="s">
        <v>48</v>
      </c>
      <c r="D1787" s="225">
        <v>5683</v>
      </c>
      <c r="E1787" s="226" t="s">
        <v>49</v>
      </c>
      <c r="F1787" s="225" t="s">
        <v>50</v>
      </c>
      <c r="G1787" s="224" t="s">
        <v>209</v>
      </c>
      <c r="H1787" s="227" t="s">
        <v>288</v>
      </c>
      <c r="I1787" s="228">
        <v>46184</v>
      </c>
      <c r="J1787" s="229">
        <v>0.75673611111111116</v>
      </c>
      <c r="K1787" s="229">
        <v>0.2930787037037037</v>
      </c>
      <c r="L1787" s="229"/>
      <c r="M1787" s="230" t="s">
        <v>210</v>
      </c>
      <c r="N1787" s="231">
        <v>8</v>
      </c>
      <c r="O1787" s="231">
        <v>3</v>
      </c>
      <c r="P1787" s="231">
        <v>2</v>
      </c>
      <c r="Q1787" s="231">
        <v>5</v>
      </c>
      <c r="R1787" s="231"/>
      <c r="S1787" s="231"/>
      <c r="T1787" s="232">
        <f t="shared" si="100"/>
        <v>0</v>
      </c>
      <c r="U1787" s="231"/>
      <c r="V1787" s="231"/>
      <c r="W1787" s="231"/>
      <c r="X1787" s="231"/>
      <c r="Y1787" s="231"/>
      <c r="Z1787" s="231"/>
      <c r="AA1787" s="231"/>
      <c r="AB1787" s="231"/>
      <c r="AC1787" s="231"/>
      <c r="AD1787" s="231"/>
      <c r="AE1787" s="231"/>
    </row>
    <row r="1788" spans="1:31">
      <c r="A1788" s="222">
        <v>2</v>
      </c>
      <c r="B1788" s="223">
        <v>45951</v>
      </c>
      <c r="C1788" s="224" t="s">
        <v>238</v>
      </c>
      <c r="D1788" s="224">
        <v>31024</v>
      </c>
      <c r="E1788" s="226" t="s">
        <v>239</v>
      </c>
      <c r="F1788" s="225" t="s">
        <v>52</v>
      </c>
      <c r="G1788" s="224" t="s">
        <v>251</v>
      </c>
      <c r="H1788" s="227" t="s">
        <v>258</v>
      </c>
      <c r="I1788" s="228">
        <v>46184</v>
      </c>
      <c r="J1788" s="229">
        <v>0.26394675925925926</v>
      </c>
      <c r="K1788" s="229">
        <v>0.67212962962962963</v>
      </c>
      <c r="L1788" s="229"/>
      <c r="M1788" s="230" t="s">
        <v>211</v>
      </c>
      <c r="N1788" s="231">
        <v>8</v>
      </c>
      <c r="O1788" s="231"/>
      <c r="P1788" s="231"/>
      <c r="Q1788" s="231"/>
      <c r="R1788" s="231"/>
      <c r="S1788" s="231"/>
      <c r="T1788" s="232">
        <f t="shared" si="100"/>
        <v>0</v>
      </c>
      <c r="U1788" s="224"/>
      <c r="V1788" s="224"/>
      <c r="W1788" s="224"/>
      <c r="X1788" s="224"/>
      <c r="Y1788" s="224"/>
      <c r="Z1788" s="224"/>
      <c r="AA1788" s="224"/>
      <c r="AB1788" s="224"/>
      <c r="AC1788" s="224"/>
      <c r="AD1788" s="224"/>
      <c r="AE1788" s="224"/>
    </row>
    <row r="1789" spans="1:31">
      <c r="A1789" s="222">
        <v>3</v>
      </c>
      <c r="B1789" s="223">
        <v>45811</v>
      </c>
      <c r="C1789" s="224" t="s">
        <v>51</v>
      </c>
      <c r="D1789" s="225">
        <v>13373</v>
      </c>
      <c r="E1789" s="226" t="s">
        <v>53</v>
      </c>
      <c r="F1789" s="225" t="s">
        <v>54</v>
      </c>
      <c r="G1789" s="224" t="s">
        <v>251</v>
      </c>
      <c r="H1789" s="227" t="s">
        <v>288</v>
      </c>
      <c r="I1789" s="228">
        <v>46184</v>
      </c>
      <c r="J1789" s="229">
        <v>0.2512847222222222</v>
      </c>
      <c r="K1789" s="229">
        <v>0.66731481481481481</v>
      </c>
      <c r="L1789" s="229"/>
      <c r="M1789" s="230" t="s">
        <v>211</v>
      </c>
      <c r="N1789" s="231">
        <v>8</v>
      </c>
      <c r="O1789" s="236">
        <v>1.5</v>
      </c>
      <c r="P1789" s="231"/>
      <c r="Q1789" s="231"/>
      <c r="R1789" s="231"/>
      <c r="S1789" s="231"/>
      <c r="T1789" s="232">
        <f t="shared" si="100"/>
        <v>0</v>
      </c>
      <c r="U1789" s="231"/>
      <c r="V1789" s="231"/>
      <c r="W1789" s="231"/>
      <c r="X1789" s="231"/>
      <c r="Y1789" s="231"/>
      <c r="Z1789" s="231"/>
      <c r="AA1789" s="231"/>
      <c r="AB1789" s="231"/>
      <c r="AC1789" s="231"/>
      <c r="AD1789" s="231"/>
      <c r="AE1789" s="231"/>
    </row>
    <row r="1790" spans="1:31">
      <c r="A1790" s="222">
        <v>4</v>
      </c>
      <c r="B1790" s="223">
        <v>45524</v>
      </c>
      <c r="C1790" s="224" t="s">
        <v>56</v>
      </c>
      <c r="D1790" s="225">
        <v>7167</v>
      </c>
      <c r="E1790" s="226" t="s">
        <v>57</v>
      </c>
      <c r="F1790" s="225" t="s">
        <v>52</v>
      </c>
      <c r="G1790" s="224" t="s">
        <v>251</v>
      </c>
      <c r="H1790" s="227" t="s">
        <v>258</v>
      </c>
      <c r="I1790" s="228">
        <v>46184</v>
      </c>
      <c r="J1790" s="229">
        <v>0.2697222222222222</v>
      </c>
      <c r="K1790" s="229">
        <v>0.66864583333333338</v>
      </c>
      <c r="L1790" s="229"/>
      <c r="M1790" s="230" t="s">
        <v>211</v>
      </c>
      <c r="N1790" s="231">
        <v>8</v>
      </c>
      <c r="O1790" s="231"/>
      <c r="P1790" s="231"/>
      <c r="Q1790" s="231"/>
      <c r="R1790" s="231"/>
      <c r="S1790" s="231"/>
      <c r="T1790" s="232">
        <f t="shared" si="100"/>
        <v>0</v>
      </c>
      <c r="U1790" s="231"/>
      <c r="V1790" s="231"/>
      <c r="W1790" s="231"/>
      <c r="X1790" s="231"/>
      <c r="Y1790" s="231"/>
      <c r="Z1790" s="231"/>
      <c r="AA1790" s="231"/>
      <c r="AB1790" s="231"/>
      <c r="AC1790" s="231"/>
      <c r="AD1790" s="231"/>
      <c r="AE1790" s="231"/>
    </row>
    <row r="1791" spans="1:31">
      <c r="A1791" s="222">
        <v>5</v>
      </c>
      <c r="B1791" s="223">
        <v>46161</v>
      </c>
      <c r="C1791" s="224" t="s">
        <v>310</v>
      </c>
      <c r="D1791" s="225">
        <v>32202</v>
      </c>
      <c r="E1791" s="226" t="s">
        <v>311</v>
      </c>
      <c r="F1791" s="225" t="s">
        <v>52</v>
      </c>
      <c r="G1791" s="224" t="s">
        <v>251</v>
      </c>
      <c r="H1791" s="227" t="s">
        <v>291</v>
      </c>
      <c r="I1791" s="228">
        <v>46184</v>
      </c>
      <c r="J1791" s="229">
        <v>0.26896990740740739</v>
      </c>
      <c r="K1791" s="229">
        <v>0.66774305555555558</v>
      </c>
      <c r="L1791" s="229"/>
      <c r="M1791" s="230" t="s">
        <v>211</v>
      </c>
      <c r="N1791" s="231">
        <v>8</v>
      </c>
      <c r="O1791" s="231"/>
      <c r="P1791" s="231"/>
      <c r="Q1791" s="231"/>
      <c r="R1791" s="231"/>
      <c r="S1791" s="231"/>
      <c r="T1791" s="232">
        <f t="shared" si="100"/>
        <v>0</v>
      </c>
      <c r="U1791" s="224"/>
      <c r="V1791" s="224"/>
      <c r="W1791" s="224"/>
      <c r="X1791" s="224"/>
      <c r="Y1791" s="224"/>
      <c r="Z1791" s="224"/>
      <c r="AA1791" s="224"/>
      <c r="AB1791" s="224"/>
      <c r="AC1791" s="224"/>
      <c r="AD1791" s="224"/>
      <c r="AE1791" s="224"/>
    </row>
    <row r="1792" spans="1:31">
      <c r="A1792" s="222">
        <v>6</v>
      </c>
      <c r="B1792" s="223">
        <v>45734</v>
      </c>
      <c r="C1792" s="224" t="s">
        <v>61</v>
      </c>
      <c r="D1792" s="231">
        <v>11936</v>
      </c>
      <c r="E1792" s="226" t="s">
        <v>62</v>
      </c>
      <c r="F1792" s="225" t="s">
        <v>52</v>
      </c>
      <c r="G1792" s="224" t="s">
        <v>209</v>
      </c>
      <c r="H1792" s="227" t="s">
        <v>63</v>
      </c>
      <c r="I1792" s="228">
        <v>46184</v>
      </c>
      <c r="J1792" s="229">
        <v>0.74630787037037039</v>
      </c>
      <c r="K1792" s="229">
        <v>0.16912037037037037</v>
      </c>
      <c r="L1792" s="229"/>
      <c r="M1792" s="230" t="s">
        <v>210</v>
      </c>
      <c r="N1792" s="231">
        <v>8</v>
      </c>
      <c r="O1792" s="231">
        <v>0.5</v>
      </c>
      <c r="P1792" s="231"/>
      <c r="Q1792" s="231">
        <v>5</v>
      </c>
      <c r="R1792" s="231"/>
      <c r="S1792" s="231"/>
      <c r="T1792" s="232">
        <f t="shared" si="100"/>
        <v>0</v>
      </c>
      <c r="U1792" s="231"/>
      <c r="V1792" s="231"/>
      <c r="W1792" s="231"/>
      <c r="X1792" s="231"/>
      <c r="Y1792" s="231"/>
      <c r="Z1792" s="231"/>
      <c r="AA1792" s="231"/>
      <c r="AB1792" s="231"/>
      <c r="AC1792" s="231"/>
      <c r="AD1792" s="231"/>
      <c r="AE1792" s="231"/>
    </row>
    <row r="1793" spans="1:31">
      <c r="A1793" s="222">
        <v>7</v>
      </c>
      <c r="B1793" s="223">
        <v>45944</v>
      </c>
      <c r="C1793" s="224" t="s">
        <v>214</v>
      </c>
      <c r="D1793" s="225">
        <v>31006</v>
      </c>
      <c r="E1793" s="226" t="s">
        <v>219</v>
      </c>
      <c r="F1793" s="225" t="s">
        <v>52</v>
      </c>
      <c r="G1793" s="224" t="s">
        <v>251</v>
      </c>
      <c r="H1793" s="227" t="s">
        <v>68</v>
      </c>
      <c r="I1793" s="228">
        <v>46184</v>
      </c>
      <c r="J1793" s="229">
        <v>0.26208333333333333</v>
      </c>
      <c r="K1793" s="229">
        <v>0.7928587962962963</v>
      </c>
      <c r="L1793" s="229"/>
      <c r="M1793" s="230" t="s">
        <v>211</v>
      </c>
      <c r="N1793" s="231">
        <v>8</v>
      </c>
      <c r="O1793" s="231">
        <v>3</v>
      </c>
      <c r="P1793" s="231"/>
      <c r="Q1793" s="231"/>
      <c r="R1793" s="231"/>
      <c r="S1793" s="231"/>
      <c r="T1793" s="232">
        <f t="shared" si="100"/>
        <v>0</v>
      </c>
      <c r="U1793" s="224"/>
      <c r="V1793" s="224"/>
      <c r="W1793" s="224"/>
      <c r="X1793" s="224"/>
      <c r="Y1793" s="224"/>
      <c r="Z1793" s="224"/>
      <c r="AA1793" s="224"/>
      <c r="AB1793" s="224"/>
      <c r="AC1793" s="224"/>
      <c r="AD1793" s="224"/>
      <c r="AE1793" s="224"/>
    </row>
    <row r="1794" spans="1:31">
      <c r="A1794" s="222">
        <v>8</v>
      </c>
      <c r="B1794" s="223">
        <v>45531</v>
      </c>
      <c r="C1794" s="224" t="s">
        <v>66</v>
      </c>
      <c r="D1794" s="231">
        <v>7080</v>
      </c>
      <c r="E1794" s="226" t="s">
        <v>67</v>
      </c>
      <c r="F1794" s="225" t="s">
        <v>54</v>
      </c>
      <c r="G1794" s="224" t="s">
        <v>251</v>
      </c>
      <c r="H1794" s="227" t="s">
        <v>58</v>
      </c>
      <c r="I1794" s="228">
        <v>46184</v>
      </c>
      <c r="J1794" s="229">
        <v>0.2502314814814815</v>
      </c>
      <c r="K1794" s="229">
        <v>0.66640046296296296</v>
      </c>
      <c r="L1794" s="229"/>
      <c r="M1794" s="230" t="s">
        <v>211</v>
      </c>
      <c r="N1794" s="231">
        <v>8</v>
      </c>
      <c r="O1794" s="236"/>
      <c r="P1794" s="231"/>
      <c r="Q1794" s="231"/>
      <c r="R1794" s="231"/>
      <c r="S1794" s="231">
        <v>1</v>
      </c>
      <c r="T1794" s="232">
        <f t="shared" si="100"/>
        <v>1</v>
      </c>
      <c r="U1794" s="231"/>
      <c r="V1794" s="231"/>
      <c r="W1794" s="231"/>
      <c r="X1794" s="231"/>
      <c r="Y1794" s="231"/>
      <c r="Z1794" s="231"/>
      <c r="AA1794" s="231"/>
      <c r="AB1794" s="231"/>
      <c r="AC1794" s="231"/>
      <c r="AD1794" s="231"/>
      <c r="AE1794" s="231"/>
    </row>
    <row r="1795" spans="1:31">
      <c r="A1795" s="222">
        <v>9</v>
      </c>
      <c r="B1795" s="223">
        <v>45993</v>
      </c>
      <c r="C1795" s="224" t="s">
        <v>259</v>
      </c>
      <c r="D1795" s="225">
        <v>31088</v>
      </c>
      <c r="E1795" s="226" t="s">
        <v>260</v>
      </c>
      <c r="F1795" s="225" t="s">
        <v>52</v>
      </c>
      <c r="G1795" s="224" t="s">
        <v>251</v>
      </c>
      <c r="H1795" s="227" t="s">
        <v>288</v>
      </c>
      <c r="I1795" s="228">
        <v>46184</v>
      </c>
      <c r="J1795" s="229">
        <v>0.25646990740740738</v>
      </c>
      <c r="K1795" s="229">
        <v>0.67208333333333337</v>
      </c>
      <c r="L1795" s="229"/>
      <c r="M1795" s="230" t="s">
        <v>211</v>
      </c>
      <c r="N1795" s="231">
        <v>8</v>
      </c>
      <c r="O1795" s="231"/>
      <c r="P1795" s="231"/>
      <c r="Q1795" s="231"/>
      <c r="R1795" s="231"/>
      <c r="S1795" s="231"/>
      <c r="T1795" s="232">
        <f t="shared" si="100"/>
        <v>0</v>
      </c>
      <c r="U1795" s="224"/>
      <c r="V1795" s="224"/>
      <c r="W1795" s="224"/>
      <c r="X1795" s="224"/>
      <c r="Y1795" s="224"/>
      <c r="Z1795" s="224"/>
      <c r="AA1795" s="224"/>
      <c r="AB1795" s="224"/>
      <c r="AC1795" s="224"/>
      <c r="AD1795" s="224"/>
      <c r="AE1795" s="224"/>
    </row>
    <row r="1796" spans="1:31">
      <c r="A1796" s="222">
        <v>10</v>
      </c>
      <c r="B1796" s="223">
        <v>45755</v>
      </c>
      <c r="C1796" s="224" t="s">
        <v>70</v>
      </c>
      <c r="D1796" s="230">
        <v>11601</v>
      </c>
      <c r="E1796" s="226" t="s">
        <v>71</v>
      </c>
      <c r="F1796" s="225" t="s">
        <v>50</v>
      </c>
      <c r="G1796" s="224" t="s">
        <v>212</v>
      </c>
      <c r="H1796" s="227" t="s">
        <v>58</v>
      </c>
      <c r="I1796" s="228">
        <v>46184</v>
      </c>
      <c r="J1796" s="229">
        <v>0.26870370370370372</v>
      </c>
      <c r="K1796" s="229">
        <v>0.7941435185185185</v>
      </c>
      <c r="L1796" s="229"/>
      <c r="M1796" s="230" t="s">
        <v>212</v>
      </c>
      <c r="N1796" s="231">
        <v>8</v>
      </c>
      <c r="O1796" s="231">
        <v>3</v>
      </c>
      <c r="P1796" s="231"/>
      <c r="Q1796" s="231"/>
      <c r="R1796" s="231"/>
      <c r="S1796" s="231"/>
      <c r="T1796" s="232">
        <f t="shared" si="100"/>
        <v>0</v>
      </c>
      <c r="U1796" s="231"/>
      <c r="V1796" s="231"/>
      <c r="W1796" s="231"/>
      <c r="X1796" s="231"/>
      <c r="Y1796" s="231"/>
      <c r="Z1796" s="231"/>
      <c r="AA1796" s="231"/>
      <c r="AB1796" s="231"/>
      <c r="AC1796" s="231"/>
      <c r="AD1796" s="231"/>
      <c r="AE1796" s="231"/>
    </row>
    <row r="1797" spans="1:31">
      <c r="A1797" s="222">
        <v>11</v>
      </c>
      <c r="B1797" s="223">
        <v>45531</v>
      </c>
      <c r="C1797" s="224" t="s">
        <v>66</v>
      </c>
      <c r="D1797" s="230">
        <v>7115</v>
      </c>
      <c r="E1797" s="226" t="s">
        <v>73</v>
      </c>
      <c r="F1797" s="225" t="s">
        <v>52</v>
      </c>
      <c r="G1797" s="224" t="s">
        <v>251</v>
      </c>
      <c r="H1797" s="227" t="s">
        <v>289</v>
      </c>
      <c r="I1797" s="228">
        <v>46184</v>
      </c>
      <c r="J1797" s="229">
        <v>0.26469907407407406</v>
      </c>
      <c r="K1797" s="229">
        <v>0.7936805555555555</v>
      </c>
      <c r="L1797" s="229"/>
      <c r="M1797" s="230" t="s">
        <v>211</v>
      </c>
      <c r="N1797" s="231">
        <v>8</v>
      </c>
      <c r="O1797" s="231">
        <v>3</v>
      </c>
      <c r="P1797" s="231"/>
      <c r="Q1797" s="231"/>
      <c r="R1797" s="231"/>
      <c r="S1797" s="231"/>
      <c r="T1797" s="232">
        <f t="shared" si="100"/>
        <v>0</v>
      </c>
      <c r="U1797" s="231"/>
      <c r="V1797" s="231"/>
      <c r="W1797" s="231"/>
      <c r="X1797" s="231"/>
      <c r="Y1797" s="231"/>
      <c r="Z1797" s="231"/>
      <c r="AA1797" s="231"/>
      <c r="AB1797" s="231"/>
      <c r="AC1797" s="231"/>
      <c r="AD1797" s="231"/>
      <c r="AE1797" s="231"/>
    </row>
    <row r="1798" spans="1:31">
      <c r="A1798" s="222">
        <v>12</v>
      </c>
      <c r="B1798" s="234">
        <v>46084</v>
      </c>
      <c r="C1798" s="224" t="s">
        <v>268</v>
      </c>
      <c r="D1798" s="224">
        <v>32818</v>
      </c>
      <c r="E1798" s="235" t="s">
        <v>269</v>
      </c>
      <c r="F1798" s="224" t="s">
        <v>52</v>
      </c>
      <c r="G1798" s="224" t="s">
        <v>251</v>
      </c>
      <c r="H1798" s="235" t="s">
        <v>77</v>
      </c>
      <c r="I1798" s="228">
        <v>46184</v>
      </c>
      <c r="J1798" s="229">
        <v>0.26400462962962962</v>
      </c>
      <c r="K1798" s="229">
        <v>0.67171296296296301</v>
      </c>
      <c r="L1798" s="229"/>
      <c r="M1798" s="230" t="s">
        <v>211</v>
      </c>
      <c r="N1798" s="231">
        <v>8</v>
      </c>
      <c r="O1798" s="231"/>
      <c r="P1798" s="231"/>
      <c r="Q1798" s="231"/>
      <c r="R1798" s="224"/>
      <c r="S1798" s="224"/>
      <c r="T1798" s="224">
        <v>0</v>
      </c>
      <c r="U1798" s="224"/>
      <c r="V1798" s="224"/>
      <c r="W1798" s="224"/>
      <c r="X1798" s="224"/>
      <c r="Y1798" s="224"/>
      <c r="Z1798" s="224"/>
      <c r="AA1798" s="224"/>
      <c r="AB1798" s="224"/>
      <c r="AC1798" s="224"/>
      <c r="AD1798" s="224"/>
      <c r="AE1798" s="224"/>
    </row>
    <row r="1799" spans="1:31">
      <c r="A1799" s="222">
        <v>13</v>
      </c>
      <c r="B1799" s="223">
        <v>45734</v>
      </c>
      <c r="C1799" s="224" t="s">
        <v>61</v>
      </c>
      <c r="D1799" s="230">
        <v>11939</v>
      </c>
      <c r="E1799" s="226" t="s">
        <v>74</v>
      </c>
      <c r="F1799" s="225" t="s">
        <v>52</v>
      </c>
      <c r="G1799" s="224" t="s">
        <v>209</v>
      </c>
      <c r="H1799" s="227" t="s">
        <v>288</v>
      </c>
      <c r="I1799" s="228">
        <v>46184</v>
      </c>
      <c r="J1799" s="229">
        <v>0.76521990740740742</v>
      </c>
      <c r="K1799" s="229">
        <v>0.29289351851851853</v>
      </c>
      <c r="L1799" s="229"/>
      <c r="M1799" s="230" t="s">
        <v>210</v>
      </c>
      <c r="N1799" s="231">
        <v>8</v>
      </c>
      <c r="O1799" s="231">
        <v>3</v>
      </c>
      <c r="P1799" s="231">
        <v>2</v>
      </c>
      <c r="Q1799" s="231">
        <v>5</v>
      </c>
      <c r="R1799" s="231"/>
      <c r="S1799" s="231"/>
      <c r="T1799" s="232">
        <f t="shared" ref="T1799:T1811" si="101">SUM(R1799:S1799)</f>
        <v>0</v>
      </c>
      <c r="U1799" s="231"/>
      <c r="V1799" s="231"/>
      <c r="W1799" s="231"/>
      <c r="X1799" s="231"/>
      <c r="Y1799" s="231"/>
      <c r="Z1799" s="231"/>
      <c r="AA1799" s="231"/>
      <c r="AB1799" s="231"/>
      <c r="AC1799" s="231"/>
      <c r="AD1799" s="231"/>
      <c r="AE1799" s="231"/>
    </row>
    <row r="1800" spans="1:31">
      <c r="A1800" s="222">
        <v>14</v>
      </c>
      <c r="B1800" s="223">
        <v>45951</v>
      </c>
      <c r="C1800" s="224" t="s">
        <v>238</v>
      </c>
      <c r="D1800" s="224">
        <v>31047</v>
      </c>
      <c r="E1800" s="226" t="s">
        <v>240</v>
      </c>
      <c r="F1800" s="225" t="s">
        <v>52</v>
      </c>
      <c r="G1800" s="224" t="s">
        <v>209</v>
      </c>
      <c r="H1800" s="227" t="s">
        <v>60</v>
      </c>
      <c r="I1800" s="228">
        <v>46184</v>
      </c>
      <c r="J1800" s="229">
        <v>0.77423611111111112</v>
      </c>
      <c r="K1800" s="229">
        <v>0.29295138888888889</v>
      </c>
      <c r="L1800" s="229"/>
      <c r="M1800" s="230" t="s">
        <v>210</v>
      </c>
      <c r="N1800" s="231">
        <v>8</v>
      </c>
      <c r="O1800" s="231">
        <v>3</v>
      </c>
      <c r="P1800" s="231">
        <v>2</v>
      </c>
      <c r="Q1800" s="231">
        <v>5</v>
      </c>
      <c r="R1800" s="231"/>
      <c r="S1800" s="231"/>
      <c r="T1800" s="232">
        <f t="shared" si="101"/>
        <v>0</v>
      </c>
      <c r="U1800" s="224"/>
      <c r="V1800" s="224"/>
      <c r="W1800" s="224"/>
      <c r="X1800" s="224"/>
      <c r="Y1800" s="224"/>
      <c r="Z1800" s="224"/>
      <c r="AA1800" s="224"/>
      <c r="AB1800" s="224"/>
      <c r="AC1800" s="224"/>
      <c r="AD1800" s="224"/>
      <c r="AE1800" s="224"/>
    </row>
    <row r="1801" spans="1:31">
      <c r="A1801" s="222">
        <v>15</v>
      </c>
      <c r="B1801" s="223">
        <v>46161</v>
      </c>
      <c r="C1801" s="224" t="s">
        <v>310</v>
      </c>
      <c r="D1801" s="225">
        <v>32205</v>
      </c>
      <c r="E1801" s="226" t="s">
        <v>312</v>
      </c>
      <c r="F1801" s="225" t="s">
        <v>50</v>
      </c>
      <c r="G1801" s="224" t="s">
        <v>251</v>
      </c>
      <c r="H1801" s="227" t="s">
        <v>333</v>
      </c>
      <c r="I1801" s="228">
        <v>46184</v>
      </c>
      <c r="J1801" s="229">
        <v>0.25118055555555557</v>
      </c>
      <c r="K1801" s="229">
        <v>0.66769675925925931</v>
      </c>
      <c r="L1801" s="229"/>
      <c r="M1801" s="230" t="s">
        <v>211</v>
      </c>
      <c r="N1801" s="231">
        <v>8</v>
      </c>
      <c r="O1801" s="231"/>
      <c r="P1801" s="231"/>
      <c r="Q1801" s="231"/>
      <c r="R1801" s="231"/>
      <c r="S1801" s="231"/>
      <c r="T1801" s="232">
        <f t="shared" si="101"/>
        <v>0</v>
      </c>
      <c r="U1801" s="224"/>
      <c r="V1801" s="224"/>
      <c r="W1801" s="224"/>
      <c r="X1801" s="224"/>
      <c r="Y1801" s="224"/>
      <c r="Z1801" s="224"/>
      <c r="AA1801" s="224"/>
      <c r="AB1801" s="224"/>
      <c r="AC1801" s="224"/>
      <c r="AD1801" s="224"/>
      <c r="AE1801" s="224"/>
    </row>
    <row r="1802" spans="1:31">
      <c r="A1802" s="222">
        <v>16</v>
      </c>
      <c r="B1802" s="223">
        <v>46161</v>
      </c>
      <c r="C1802" s="224" t="s">
        <v>310</v>
      </c>
      <c r="D1802" s="225">
        <v>32203</v>
      </c>
      <c r="E1802" s="226" t="s">
        <v>313</v>
      </c>
      <c r="F1802" s="225" t="s">
        <v>50</v>
      </c>
      <c r="G1802" s="224" t="s">
        <v>251</v>
      </c>
      <c r="H1802" s="227" t="s">
        <v>58</v>
      </c>
      <c r="I1802" s="228">
        <v>46184</v>
      </c>
      <c r="J1802" s="229">
        <v>0.24988425925925925</v>
      </c>
      <c r="K1802" s="229">
        <v>0.6675578703703704</v>
      </c>
      <c r="L1802" s="229"/>
      <c r="M1802" s="230" t="s">
        <v>211</v>
      </c>
      <c r="N1802" s="231">
        <v>8</v>
      </c>
      <c r="O1802" s="231"/>
      <c r="P1802" s="231"/>
      <c r="Q1802" s="231"/>
      <c r="R1802" s="231"/>
      <c r="S1802" s="231"/>
      <c r="T1802" s="232">
        <f t="shared" si="101"/>
        <v>0</v>
      </c>
      <c r="U1802" s="224"/>
      <c r="V1802" s="224"/>
      <c r="W1802" s="224"/>
      <c r="X1802" s="224"/>
      <c r="Y1802" s="224"/>
      <c r="Z1802" s="224"/>
      <c r="AA1802" s="224"/>
      <c r="AB1802" s="224"/>
      <c r="AC1802" s="224"/>
      <c r="AD1802" s="224"/>
      <c r="AE1802" s="224"/>
    </row>
    <row r="1803" spans="1:31">
      <c r="A1803" s="222">
        <v>17</v>
      </c>
      <c r="B1803" s="223">
        <v>45468</v>
      </c>
      <c r="C1803" s="224" t="s">
        <v>78</v>
      </c>
      <c r="D1803" s="230">
        <v>7738</v>
      </c>
      <c r="E1803" s="226" t="s">
        <v>79</v>
      </c>
      <c r="F1803" s="225" t="s">
        <v>52</v>
      </c>
      <c r="G1803" s="224" t="s">
        <v>251</v>
      </c>
      <c r="H1803" s="227" t="s">
        <v>77</v>
      </c>
      <c r="I1803" s="228">
        <v>46184</v>
      </c>
      <c r="J1803" s="229">
        <v>0.26138888888888889</v>
      </c>
      <c r="K1803" s="229">
        <v>0.67115740740740737</v>
      </c>
      <c r="L1803" s="229"/>
      <c r="M1803" s="230" t="s">
        <v>211</v>
      </c>
      <c r="N1803" s="231">
        <v>8</v>
      </c>
      <c r="O1803" s="231"/>
      <c r="P1803" s="231"/>
      <c r="Q1803" s="231"/>
      <c r="R1803" s="231"/>
      <c r="S1803" s="231"/>
      <c r="T1803" s="232">
        <f t="shared" si="101"/>
        <v>0</v>
      </c>
      <c r="U1803" s="231"/>
      <c r="V1803" s="231"/>
      <c r="W1803" s="231"/>
      <c r="X1803" s="231"/>
      <c r="Y1803" s="231"/>
      <c r="Z1803" s="231"/>
      <c r="AA1803" s="231"/>
      <c r="AB1803" s="231"/>
      <c r="AC1803" s="231"/>
      <c r="AD1803" s="231"/>
      <c r="AE1803" s="231"/>
    </row>
    <row r="1804" spans="1:31">
      <c r="A1804" s="222">
        <v>18</v>
      </c>
      <c r="B1804" s="223">
        <v>45629</v>
      </c>
      <c r="C1804" s="224" t="s">
        <v>65</v>
      </c>
      <c r="D1804" s="230">
        <v>10894</v>
      </c>
      <c r="E1804" s="226" t="s">
        <v>80</v>
      </c>
      <c r="F1804" s="225" t="s">
        <v>52</v>
      </c>
      <c r="G1804" s="224" t="s">
        <v>209</v>
      </c>
      <c r="H1804" s="227" t="s">
        <v>77</v>
      </c>
      <c r="I1804" s="228">
        <v>46184</v>
      </c>
      <c r="J1804" s="229">
        <v>0.78027777777777774</v>
      </c>
      <c r="K1804" s="229">
        <v>0.16935185185185186</v>
      </c>
      <c r="L1804" s="229"/>
      <c r="M1804" s="230" t="s">
        <v>210</v>
      </c>
      <c r="N1804" s="231">
        <v>8</v>
      </c>
      <c r="O1804" s="231"/>
      <c r="P1804" s="231"/>
      <c r="Q1804" s="231">
        <v>5</v>
      </c>
      <c r="R1804" s="231"/>
      <c r="S1804" s="231"/>
      <c r="T1804" s="232">
        <f t="shared" si="101"/>
        <v>0</v>
      </c>
      <c r="U1804" s="231"/>
      <c r="V1804" s="231"/>
      <c r="W1804" s="231"/>
      <c r="X1804" s="231"/>
      <c r="Y1804" s="231"/>
      <c r="Z1804" s="231"/>
      <c r="AA1804" s="231"/>
      <c r="AB1804" s="231"/>
      <c r="AC1804" s="231"/>
      <c r="AD1804" s="231"/>
      <c r="AE1804" s="231"/>
    </row>
    <row r="1805" spans="1:31">
      <c r="A1805" s="222">
        <v>19</v>
      </c>
      <c r="B1805" s="223">
        <v>45719</v>
      </c>
      <c r="C1805" s="224" t="s">
        <v>82</v>
      </c>
      <c r="D1805" s="230">
        <v>12092</v>
      </c>
      <c r="E1805" s="226" t="s">
        <v>83</v>
      </c>
      <c r="F1805" s="225" t="s">
        <v>54</v>
      </c>
      <c r="G1805" s="224" t="s">
        <v>251</v>
      </c>
      <c r="H1805" s="227" t="s">
        <v>84</v>
      </c>
      <c r="I1805" s="228">
        <v>46184</v>
      </c>
      <c r="J1805" s="229">
        <v>0.26222222222222225</v>
      </c>
      <c r="K1805" s="229">
        <v>0.79166666666666663</v>
      </c>
      <c r="L1805" s="229" t="s">
        <v>332</v>
      </c>
      <c r="M1805" s="230" t="s">
        <v>211</v>
      </c>
      <c r="N1805" s="231">
        <v>8</v>
      </c>
      <c r="O1805" s="231">
        <v>3</v>
      </c>
      <c r="P1805" s="231"/>
      <c r="Q1805" s="231"/>
      <c r="R1805" s="231"/>
      <c r="S1805" s="231"/>
      <c r="T1805" s="232">
        <f t="shared" si="101"/>
        <v>0</v>
      </c>
      <c r="U1805" s="231"/>
      <c r="V1805" s="231"/>
      <c r="W1805" s="231"/>
      <c r="X1805" s="231"/>
      <c r="Y1805" s="231"/>
      <c r="Z1805" s="231"/>
      <c r="AA1805" s="231"/>
      <c r="AB1805" s="231"/>
      <c r="AC1805" s="231"/>
      <c r="AD1805" s="231"/>
      <c r="AE1805" s="231"/>
    </row>
    <row r="1806" spans="1:31">
      <c r="A1806" s="222">
        <v>20</v>
      </c>
      <c r="B1806" s="223">
        <v>45468</v>
      </c>
      <c r="C1806" s="224" t="s">
        <v>78</v>
      </c>
      <c r="D1806" s="230">
        <v>7731</v>
      </c>
      <c r="E1806" s="226" t="s">
        <v>85</v>
      </c>
      <c r="F1806" s="225" t="s">
        <v>52</v>
      </c>
      <c r="G1806" s="224" t="s">
        <v>251</v>
      </c>
      <c r="H1806" s="227" t="s">
        <v>77</v>
      </c>
      <c r="I1806" s="228">
        <v>46184</v>
      </c>
      <c r="J1806" s="229">
        <v>0.28521990740740738</v>
      </c>
      <c r="K1806" s="229">
        <v>0.6699074074074074</v>
      </c>
      <c r="L1806" s="229"/>
      <c r="M1806" s="230" t="s">
        <v>211</v>
      </c>
      <c r="N1806" s="231">
        <v>8</v>
      </c>
      <c r="O1806" s="231"/>
      <c r="P1806" s="231"/>
      <c r="Q1806" s="231"/>
      <c r="R1806" s="231"/>
      <c r="S1806" s="231"/>
      <c r="T1806" s="232">
        <f t="shared" si="101"/>
        <v>0</v>
      </c>
      <c r="U1806" s="231"/>
      <c r="V1806" s="231"/>
      <c r="W1806" s="231"/>
      <c r="X1806" s="231"/>
      <c r="Y1806" s="231"/>
      <c r="Z1806" s="231"/>
      <c r="AA1806" s="231"/>
      <c r="AB1806" s="231"/>
      <c r="AC1806" s="231"/>
      <c r="AD1806" s="231"/>
      <c r="AE1806" s="231"/>
    </row>
    <row r="1807" spans="1:31">
      <c r="A1807" s="222">
        <v>21</v>
      </c>
      <c r="B1807" s="223">
        <v>45719</v>
      </c>
      <c r="C1807" s="224" t="s">
        <v>82</v>
      </c>
      <c r="D1807" s="230">
        <v>12019</v>
      </c>
      <c r="E1807" s="226" t="s">
        <v>86</v>
      </c>
      <c r="F1807" s="225" t="s">
        <v>54</v>
      </c>
      <c r="G1807" s="224" t="s">
        <v>212</v>
      </c>
      <c r="H1807" s="227" t="s">
        <v>64</v>
      </c>
      <c r="I1807" s="228">
        <v>46184</v>
      </c>
      <c r="J1807" s="229">
        <v>0.26659722222222221</v>
      </c>
      <c r="K1807" s="229">
        <v>0.66695601851851849</v>
      </c>
      <c r="L1807" s="229"/>
      <c r="M1807" s="230" t="s">
        <v>212</v>
      </c>
      <c r="N1807" s="231">
        <v>8</v>
      </c>
      <c r="O1807" s="231"/>
      <c r="P1807" s="231"/>
      <c r="Q1807" s="231"/>
      <c r="R1807" s="231"/>
      <c r="S1807" s="231"/>
      <c r="T1807" s="232">
        <f t="shared" si="101"/>
        <v>0</v>
      </c>
      <c r="U1807" s="231"/>
      <c r="V1807" s="231"/>
      <c r="W1807" s="231"/>
      <c r="X1807" s="231"/>
      <c r="Y1807" s="231"/>
      <c r="Z1807" s="231"/>
      <c r="AA1807" s="231"/>
      <c r="AB1807" s="231"/>
      <c r="AC1807" s="231"/>
      <c r="AD1807" s="231"/>
      <c r="AE1807" s="231"/>
    </row>
    <row r="1808" spans="1:31">
      <c r="A1808" s="222">
        <v>22</v>
      </c>
      <c r="B1808" s="223">
        <v>46161</v>
      </c>
      <c r="C1808" s="224" t="s">
        <v>310</v>
      </c>
      <c r="D1808" s="225">
        <v>32223</v>
      </c>
      <c r="E1808" s="226" t="s">
        <v>314</v>
      </c>
      <c r="F1808" s="225" t="s">
        <v>52</v>
      </c>
      <c r="G1808" s="224" t="s">
        <v>212</v>
      </c>
      <c r="H1808" s="227" t="s">
        <v>289</v>
      </c>
      <c r="I1808" s="228">
        <v>46184</v>
      </c>
      <c r="J1808" s="229">
        <v>0.25570601851851854</v>
      </c>
      <c r="K1808" s="229">
        <v>0.666875</v>
      </c>
      <c r="L1808" s="229"/>
      <c r="M1808" s="230" t="s">
        <v>212</v>
      </c>
      <c r="N1808" s="231">
        <v>8</v>
      </c>
      <c r="O1808" s="231"/>
      <c r="P1808" s="231"/>
      <c r="Q1808" s="231"/>
      <c r="R1808" s="231"/>
      <c r="S1808" s="231"/>
      <c r="T1808" s="232">
        <f t="shared" si="101"/>
        <v>0</v>
      </c>
      <c r="U1808" s="224"/>
      <c r="V1808" s="224"/>
      <c r="W1808" s="224"/>
      <c r="X1808" s="224"/>
      <c r="Y1808" s="224"/>
      <c r="Z1808" s="224"/>
      <c r="AA1808" s="224"/>
      <c r="AB1808" s="224"/>
      <c r="AC1808" s="224"/>
      <c r="AD1808" s="224"/>
      <c r="AE1808" s="224"/>
    </row>
    <row r="1809" spans="1:31">
      <c r="A1809" s="222">
        <v>23</v>
      </c>
      <c r="B1809" s="223">
        <v>45797</v>
      </c>
      <c r="C1809" s="224" t="s">
        <v>55</v>
      </c>
      <c r="D1809" s="231">
        <v>14750</v>
      </c>
      <c r="E1809" s="226" t="s">
        <v>87</v>
      </c>
      <c r="F1809" s="225" t="s">
        <v>54</v>
      </c>
      <c r="G1809" s="224" t="s">
        <v>209</v>
      </c>
      <c r="H1809" s="227" t="s">
        <v>290</v>
      </c>
      <c r="I1809" s="228">
        <v>46184</v>
      </c>
      <c r="J1809" s="229">
        <v>0.77486111111111111</v>
      </c>
      <c r="K1809" s="229">
        <v>0.16733796296296297</v>
      </c>
      <c r="L1809" s="229"/>
      <c r="M1809" s="230" t="s">
        <v>210</v>
      </c>
      <c r="N1809" s="231">
        <v>8</v>
      </c>
      <c r="O1809" s="231"/>
      <c r="P1809" s="231"/>
      <c r="Q1809" s="231">
        <v>5</v>
      </c>
      <c r="R1809" s="231"/>
      <c r="S1809" s="231"/>
      <c r="T1809" s="232">
        <f t="shared" si="101"/>
        <v>0</v>
      </c>
      <c r="U1809" s="224"/>
      <c r="V1809" s="231"/>
      <c r="W1809" s="231"/>
      <c r="X1809" s="231"/>
      <c r="Y1809" s="231"/>
      <c r="Z1809" s="231"/>
      <c r="AA1809" s="231"/>
      <c r="AB1809" s="231"/>
      <c r="AC1809" s="231"/>
      <c r="AD1809" s="231"/>
      <c r="AE1809" s="231"/>
    </row>
    <row r="1810" spans="1:31">
      <c r="A1810" s="222">
        <v>24</v>
      </c>
      <c r="B1810" s="223">
        <v>45622</v>
      </c>
      <c r="C1810" s="224" t="s">
        <v>88</v>
      </c>
      <c r="D1810" s="230">
        <v>10941</v>
      </c>
      <c r="E1810" s="226" t="s">
        <v>89</v>
      </c>
      <c r="F1810" s="225" t="s">
        <v>54</v>
      </c>
      <c r="G1810" s="224" t="s">
        <v>251</v>
      </c>
      <c r="H1810" s="227" t="s">
        <v>64</v>
      </c>
      <c r="I1810" s="228">
        <v>46184</v>
      </c>
      <c r="J1810" s="229">
        <v>0.25913194444444443</v>
      </c>
      <c r="K1810" s="229">
        <v>0.79363425925925923</v>
      </c>
      <c r="L1810" s="229"/>
      <c r="M1810" s="230" t="s">
        <v>211</v>
      </c>
      <c r="N1810" s="231">
        <v>8</v>
      </c>
      <c r="O1810" s="231">
        <v>3</v>
      </c>
      <c r="P1810" s="231"/>
      <c r="Q1810" s="231"/>
      <c r="R1810" s="231"/>
      <c r="S1810" s="231"/>
      <c r="T1810" s="232">
        <f t="shared" si="101"/>
        <v>0</v>
      </c>
      <c r="U1810" s="231"/>
      <c r="V1810" s="231"/>
      <c r="W1810" s="231"/>
      <c r="X1810" s="231"/>
      <c r="Y1810" s="231"/>
      <c r="Z1810" s="231"/>
      <c r="AA1810" s="231"/>
      <c r="AB1810" s="231"/>
      <c r="AC1810" s="231"/>
      <c r="AD1810" s="231"/>
      <c r="AE1810" s="231"/>
    </row>
    <row r="1811" spans="1:31">
      <c r="A1811" s="222">
        <v>25</v>
      </c>
      <c r="B1811" s="223">
        <v>45993</v>
      </c>
      <c r="C1811" s="224" t="s">
        <v>259</v>
      </c>
      <c r="D1811" s="225">
        <v>31086</v>
      </c>
      <c r="E1811" s="226" t="s">
        <v>261</v>
      </c>
      <c r="F1811" s="225" t="s">
        <v>52</v>
      </c>
      <c r="G1811" s="224" t="s">
        <v>251</v>
      </c>
      <c r="H1811" s="227" t="s">
        <v>77</v>
      </c>
      <c r="I1811" s="228">
        <v>46184</v>
      </c>
      <c r="J1811" s="229">
        <v>0.26215277777777779</v>
      </c>
      <c r="K1811" s="229">
        <v>0.66996527777777781</v>
      </c>
      <c r="L1811" s="229"/>
      <c r="M1811" s="230" t="s">
        <v>211</v>
      </c>
      <c r="N1811" s="231">
        <v>8</v>
      </c>
      <c r="O1811" s="231"/>
      <c r="P1811" s="231"/>
      <c r="Q1811" s="231"/>
      <c r="R1811" s="231"/>
      <c r="S1811" s="231"/>
      <c r="T1811" s="232">
        <f t="shared" si="101"/>
        <v>0</v>
      </c>
      <c r="U1811" s="224"/>
      <c r="V1811" s="224"/>
      <c r="W1811" s="224"/>
      <c r="X1811" s="224"/>
      <c r="Y1811" s="224"/>
      <c r="Z1811" s="224"/>
      <c r="AA1811" s="224"/>
      <c r="AB1811" s="224"/>
      <c r="AC1811" s="224"/>
      <c r="AD1811" s="224"/>
      <c r="AE1811" s="224"/>
    </row>
    <row r="1812" spans="1:31">
      <c r="A1812" s="222">
        <v>26</v>
      </c>
      <c r="B1812" s="234">
        <v>46084</v>
      </c>
      <c r="C1812" s="224" t="s">
        <v>268</v>
      </c>
      <c r="D1812" s="224">
        <v>32817</v>
      </c>
      <c r="E1812" s="235" t="s">
        <v>336</v>
      </c>
      <c r="F1812" s="224" t="s">
        <v>52</v>
      </c>
      <c r="G1812" s="224" t="s">
        <v>209</v>
      </c>
      <c r="H1812" s="235" t="s">
        <v>258</v>
      </c>
      <c r="I1812" s="228">
        <v>46184</v>
      </c>
      <c r="J1812" s="229"/>
      <c r="K1812" s="229"/>
      <c r="L1812" s="229" t="s">
        <v>213</v>
      </c>
      <c r="M1812" s="230" t="s">
        <v>211</v>
      </c>
      <c r="N1812" s="224"/>
      <c r="O1812" s="224"/>
      <c r="P1812" s="224"/>
      <c r="Q1812" s="224"/>
      <c r="R1812" s="224"/>
      <c r="S1812" s="224"/>
      <c r="T1812" s="224">
        <v>0</v>
      </c>
      <c r="U1812" s="224"/>
      <c r="V1812" s="224"/>
      <c r="W1812" s="224"/>
      <c r="X1812" s="224"/>
      <c r="Y1812" s="224"/>
      <c r="Z1812" s="224"/>
      <c r="AA1812" s="224"/>
      <c r="AB1812" s="224"/>
      <c r="AC1812" s="224"/>
      <c r="AD1812" s="224"/>
      <c r="AE1812" s="224"/>
    </row>
    <row r="1813" spans="1:31">
      <c r="A1813" s="222">
        <v>27</v>
      </c>
      <c r="B1813" s="223">
        <v>45670</v>
      </c>
      <c r="C1813" s="224" t="s">
        <v>92</v>
      </c>
      <c r="D1813" s="230">
        <v>12577</v>
      </c>
      <c r="E1813" s="226" t="s">
        <v>93</v>
      </c>
      <c r="F1813" s="225" t="s">
        <v>50</v>
      </c>
      <c r="G1813" s="224" t="s">
        <v>209</v>
      </c>
      <c r="H1813" s="227" t="s">
        <v>58</v>
      </c>
      <c r="I1813" s="228">
        <v>46184</v>
      </c>
      <c r="J1813" s="229">
        <v>0.75665509259259256</v>
      </c>
      <c r="K1813" s="229">
        <v>0.16776620370370371</v>
      </c>
      <c r="L1813" s="229"/>
      <c r="M1813" s="230" t="s">
        <v>210</v>
      </c>
      <c r="N1813" s="231">
        <v>8</v>
      </c>
      <c r="O1813" s="231"/>
      <c r="P1813" s="231"/>
      <c r="Q1813" s="231">
        <v>5</v>
      </c>
      <c r="R1813" s="231"/>
      <c r="S1813" s="231"/>
      <c r="T1813" s="232">
        <f t="shared" ref="T1813:T1819" si="102">SUM(R1813:S1813)</f>
        <v>0</v>
      </c>
      <c r="U1813" s="231"/>
      <c r="V1813" s="231"/>
      <c r="W1813" s="231"/>
      <c r="X1813" s="231"/>
      <c r="Y1813" s="231"/>
      <c r="Z1813" s="231"/>
      <c r="AA1813" s="231"/>
      <c r="AB1813" s="231"/>
      <c r="AC1813" s="231"/>
      <c r="AD1813" s="231"/>
      <c r="AE1813" s="231"/>
    </row>
    <row r="1814" spans="1:31">
      <c r="A1814" s="222">
        <v>28</v>
      </c>
      <c r="B1814" s="223">
        <v>45811</v>
      </c>
      <c r="C1814" s="224" t="s">
        <v>51</v>
      </c>
      <c r="D1814" s="230">
        <v>13366</v>
      </c>
      <c r="E1814" s="226" t="s">
        <v>94</v>
      </c>
      <c r="F1814" s="225" t="s">
        <v>52</v>
      </c>
      <c r="G1814" s="224" t="s">
        <v>251</v>
      </c>
      <c r="H1814" s="227" t="s">
        <v>291</v>
      </c>
      <c r="I1814" s="228">
        <v>46184</v>
      </c>
      <c r="J1814" s="229">
        <v>0.27120370370370372</v>
      </c>
      <c r="K1814" s="229">
        <v>0.79409722222222223</v>
      </c>
      <c r="L1814" s="229"/>
      <c r="M1814" s="230" t="s">
        <v>211</v>
      </c>
      <c r="N1814" s="231">
        <v>8</v>
      </c>
      <c r="O1814" s="231">
        <v>3</v>
      </c>
      <c r="P1814" s="231"/>
      <c r="Q1814" s="231"/>
      <c r="R1814" s="231"/>
      <c r="S1814" s="231"/>
      <c r="T1814" s="232">
        <f t="shared" si="102"/>
        <v>0</v>
      </c>
      <c r="U1814" s="231"/>
      <c r="V1814" s="231"/>
      <c r="W1814" s="231"/>
      <c r="X1814" s="231"/>
      <c r="Y1814" s="231"/>
      <c r="Z1814" s="231"/>
      <c r="AA1814" s="231"/>
      <c r="AB1814" s="231"/>
      <c r="AC1814" s="231"/>
      <c r="AD1814" s="231"/>
      <c r="AE1814" s="231"/>
    </row>
    <row r="1815" spans="1:31">
      <c r="A1815" s="222">
        <v>29</v>
      </c>
      <c r="B1815" s="223">
        <v>45670</v>
      </c>
      <c r="C1815" s="224" t="s">
        <v>95</v>
      </c>
      <c r="D1815" s="230">
        <v>13678</v>
      </c>
      <c r="E1815" s="226" t="s">
        <v>96</v>
      </c>
      <c r="F1815" s="225" t="s">
        <v>52</v>
      </c>
      <c r="G1815" s="224" t="s">
        <v>209</v>
      </c>
      <c r="H1815" s="227" t="s">
        <v>77</v>
      </c>
      <c r="I1815" s="228">
        <v>46184</v>
      </c>
      <c r="J1815" s="229"/>
      <c r="K1815" s="229"/>
      <c r="L1815" s="229" t="s">
        <v>213</v>
      </c>
      <c r="M1815" s="230" t="s">
        <v>211</v>
      </c>
      <c r="N1815" s="231"/>
      <c r="O1815" s="231"/>
      <c r="P1815" s="231"/>
      <c r="Q1815" s="231"/>
      <c r="R1815" s="231"/>
      <c r="S1815" s="231"/>
      <c r="T1815" s="232">
        <f t="shared" si="102"/>
        <v>0</v>
      </c>
      <c r="U1815" s="224"/>
      <c r="V1815" s="231"/>
      <c r="W1815" s="231"/>
      <c r="X1815" s="231"/>
      <c r="Y1815" s="231"/>
      <c r="Z1815" s="231"/>
      <c r="AA1815" s="231"/>
      <c r="AB1815" s="231"/>
      <c r="AC1815" s="231"/>
      <c r="AD1815" s="231"/>
      <c r="AE1815" s="231"/>
    </row>
    <row r="1816" spans="1:31">
      <c r="A1816" s="222">
        <v>30</v>
      </c>
      <c r="B1816" s="223">
        <v>45719</v>
      </c>
      <c r="C1816" s="224" t="s">
        <v>82</v>
      </c>
      <c r="D1816" s="225">
        <v>12083</v>
      </c>
      <c r="E1816" s="226" t="s">
        <v>97</v>
      </c>
      <c r="F1816" s="225" t="s">
        <v>54</v>
      </c>
      <c r="G1816" s="224" t="s">
        <v>209</v>
      </c>
      <c r="H1816" s="227" t="s">
        <v>84</v>
      </c>
      <c r="I1816" s="228">
        <v>46184</v>
      </c>
      <c r="J1816" s="229"/>
      <c r="K1816" s="229"/>
      <c r="L1816" s="229" t="s">
        <v>213</v>
      </c>
      <c r="M1816" s="230" t="s">
        <v>211</v>
      </c>
      <c r="N1816" s="231"/>
      <c r="O1816" s="231"/>
      <c r="P1816" s="231"/>
      <c r="Q1816" s="231"/>
      <c r="R1816" s="231"/>
      <c r="S1816" s="231"/>
      <c r="T1816" s="232">
        <f t="shared" si="102"/>
        <v>0</v>
      </c>
      <c r="U1816" s="231"/>
      <c r="V1816" s="231"/>
      <c r="W1816" s="231"/>
      <c r="X1816" s="231"/>
      <c r="Y1816" s="231"/>
      <c r="Z1816" s="231"/>
      <c r="AA1816" s="231"/>
      <c r="AB1816" s="231"/>
      <c r="AC1816" s="231"/>
      <c r="AD1816" s="231"/>
      <c r="AE1816" s="231"/>
    </row>
    <row r="1817" spans="1:31">
      <c r="A1817" s="222">
        <v>31</v>
      </c>
      <c r="B1817" s="223">
        <v>45944</v>
      </c>
      <c r="C1817" s="224" t="s">
        <v>214</v>
      </c>
      <c r="D1817" s="225">
        <v>31010</v>
      </c>
      <c r="E1817" s="226" t="s">
        <v>216</v>
      </c>
      <c r="F1817" s="225" t="s">
        <v>52</v>
      </c>
      <c r="G1817" s="224" t="s">
        <v>209</v>
      </c>
      <c r="H1817" s="227" t="s">
        <v>289</v>
      </c>
      <c r="I1817" s="228">
        <v>46184</v>
      </c>
      <c r="J1817" s="229">
        <v>0.75784722222222223</v>
      </c>
      <c r="K1817" s="229">
        <v>0.29641203703703706</v>
      </c>
      <c r="L1817" s="229"/>
      <c r="M1817" s="230" t="s">
        <v>210</v>
      </c>
      <c r="N1817" s="231">
        <v>8</v>
      </c>
      <c r="O1817" s="231">
        <v>3</v>
      </c>
      <c r="P1817" s="231">
        <v>2</v>
      </c>
      <c r="Q1817" s="231">
        <v>5</v>
      </c>
      <c r="R1817" s="231"/>
      <c r="S1817" s="231"/>
      <c r="T1817" s="232">
        <f t="shared" si="102"/>
        <v>0</v>
      </c>
      <c r="U1817" s="224"/>
      <c r="V1817" s="224"/>
      <c r="W1817" s="224"/>
      <c r="X1817" s="224"/>
      <c r="Y1817" s="224"/>
      <c r="Z1817" s="224"/>
      <c r="AA1817" s="224"/>
      <c r="AB1817" s="224"/>
      <c r="AC1817" s="224"/>
      <c r="AD1817" s="224"/>
      <c r="AE1817" s="224"/>
    </row>
    <row r="1818" spans="1:31">
      <c r="A1818" s="222">
        <v>32</v>
      </c>
      <c r="B1818" s="223">
        <v>45685</v>
      </c>
      <c r="C1818" s="224" t="s">
        <v>81</v>
      </c>
      <c r="D1818" s="225">
        <v>12634</v>
      </c>
      <c r="E1818" s="226" t="s">
        <v>98</v>
      </c>
      <c r="F1818" s="225" t="s">
        <v>52</v>
      </c>
      <c r="G1818" s="224" t="s">
        <v>209</v>
      </c>
      <c r="H1818" s="227" t="s">
        <v>292</v>
      </c>
      <c r="I1818" s="228">
        <v>46184</v>
      </c>
      <c r="J1818" s="229">
        <v>0.76939814814814811</v>
      </c>
      <c r="K1818" s="229">
        <v>0.16763888888888889</v>
      </c>
      <c r="L1818" s="229"/>
      <c r="M1818" s="230" t="s">
        <v>210</v>
      </c>
      <c r="N1818" s="231">
        <v>8</v>
      </c>
      <c r="O1818" s="231"/>
      <c r="P1818" s="231"/>
      <c r="Q1818" s="231">
        <v>5</v>
      </c>
      <c r="R1818" s="231"/>
      <c r="S1818" s="231"/>
      <c r="T1818" s="232">
        <f t="shared" si="102"/>
        <v>0</v>
      </c>
      <c r="U1818" s="231"/>
      <c r="V1818" s="231"/>
      <c r="W1818" s="231"/>
      <c r="X1818" s="231"/>
      <c r="Y1818" s="231"/>
      <c r="Z1818" s="231"/>
      <c r="AA1818" s="231"/>
      <c r="AB1818" s="231"/>
      <c r="AC1818" s="231"/>
      <c r="AD1818" s="231"/>
      <c r="AE1818" s="231"/>
    </row>
    <row r="1819" spans="1:31">
      <c r="A1819" s="222">
        <v>33</v>
      </c>
      <c r="B1819" s="223">
        <v>45818</v>
      </c>
      <c r="C1819" s="224" t="s">
        <v>90</v>
      </c>
      <c r="D1819" s="225">
        <v>14841</v>
      </c>
      <c r="E1819" s="226" t="s">
        <v>100</v>
      </c>
      <c r="F1819" s="225" t="s">
        <v>54</v>
      </c>
      <c r="G1819" s="224" t="s">
        <v>212</v>
      </c>
      <c r="H1819" s="227" t="s">
        <v>58</v>
      </c>
      <c r="I1819" s="228">
        <v>46184</v>
      </c>
      <c r="J1819" s="229">
        <v>0.26320601851851849</v>
      </c>
      <c r="K1819" s="229">
        <v>0.66734953703703703</v>
      </c>
      <c r="L1819" s="229"/>
      <c r="M1819" s="230" t="s">
        <v>212</v>
      </c>
      <c r="N1819" s="231">
        <v>8</v>
      </c>
      <c r="O1819" s="231"/>
      <c r="P1819" s="231"/>
      <c r="Q1819" s="231"/>
      <c r="R1819" s="231"/>
      <c r="S1819" s="231"/>
      <c r="T1819" s="232">
        <f t="shared" si="102"/>
        <v>0</v>
      </c>
      <c r="U1819" s="231"/>
      <c r="V1819" s="231"/>
      <c r="W1819" s="231"/>
      <c r="X1819" s="231"/>
      <c r="Y1819" s="231"/>
      <c r="Z1819" s="231"/>
      <c r="AA1819" s="231"/>
      <c r="AB1819" s="231"/>
      <c r="AC1819" s="231"/>
      <c r="AD1819" s="231"/>
      <c r="AE1819" s="231"/>
    </row>
    <row r="1820" spans="1:31">
      <c r="A1820" s="222">
        <v>34</v>
      </c>
      <c r="B1820" s="234">
        <v>46084</v>
      </c>
      <c r="C1820" s="224" t="s">
        <v>268</v>
      </c>
      <c r="D1820" s="224">
        <v>32803</v>
      </c>
      <c r="E1820" s="235" t="s">
        <v>270</v>
      </c>
      <c r="F1820" s="224" t="s">
        <v>52</v>
      </c>
      <c r="G1820" s="224" t="s">
        <v>209</v>
      </c>
      <c r="H1820" s="235" t="s">
        <v>288</v>
      </c>
      <c r="I1820" s="228">
        <v>46184</v>
      </c>
      <c r="J1820" s="229">
        <v>0.7734375</v>
      </c>
      <c r="K1820" s="229">
        <v>0.29608796296296297</v>
      </c>
      <c r="L1820" s="229"/>
      <c r="M1820" s="230" t="s">
        <v>210</v>
      </c>
      <c r="N1820" s="231">
        <v>8</v>
      </c>
      <c r="O1820" s="231">
        <v>3</v>
      </c>
      <c r="P1820" s="231">
        <v>2</v>
      </c>
      <c r="Q1820" s="231">
        <v>5</v>
      </c>
      <c r="R1820" s="224"/>
      <c r="S1820" s="224"/>
      <c r="T1820" s="224">
        <v>0</v>
      </c>
      <c r="U1820" s="224"/>
      <c r="V1820" s="224"/>
      <c r="W1820" s="224"/>
      <c r="X1820" s="224"/>
      <c r="Y1820" s="224"/>
      <c r="Z1820" s="224"/>
      <c r="AA1820" s="224"/>
      <c r="AB1820" s="224"/>
      <c r="AC1820" s="224"/>
      <c r="AD1820" s="224"/>
      <c r="AE1820" s="224"/>
    </row>
    <row r="1821" spans="1:31">
      <c r="A1821" s="222">
        <v>35</v>
      </c>
      <c r="B1821" s="234">
        <v>46084</v>
      </c>
      <c r="C1821" s="224" t="s">
        <v>268</v>
      </c>
      <c r="D1821" s="224">
        <v>32822</v>
      </c>
      <c r="E1821" s="235" t="s">
        <v>271</v>
      </c>
      <c r="F1821" s="224" t="s">
        <v>54</v>
      </c>
      <c r="G1821" s="224" t="s">
        <v>251</v>
      </c>
      <c r="H1821" s="235" t="s">
        <v>290</v>
      </c>
      <c r="I1821" s="228">
        <v>46184</v>
      </c>
      <c r="J1821" s="229">
        <v>0.26641203703703703</v>
      </c>
      <c r="K1821" s="229">
        <v>0.66788194444444449</v>
      </c>
      <c r="L1821" s="229"/>
      <c r="M1821" s="230" t="s">
        <v>211</v>
      </c>
      <c r="N1821" s="231">
        <v>8</v>
      </c>
      <c r="O1821" s="231"/>
      <c r="P1821" s="231"/>
      <c r="Q1821" s="231"/>
      <c r="R1821" s="224"/>
      <c r="S1821" s="224"/>
      <c r="T1821" s="224">
        <v>0</v>
      </c>
      <c r="U1821" s="224"/>
      <c r="V1821" s="224"/>
      <c r="W1821" s="224"/>
      <c r="X1821" s="224"/>
      <c r="Y1821" s="224"/>
      <c r="Z1821" s="224"/>
      <c r="AA1821" s="224"/>
      <c r="AB1821" s="224"/>
      <c r="AC1821" s="224"/>
      <c r="AD1821" s="224"/>
      <c r="AE1821" s="224"/>
    </row>
    <row r="1822" spans="1:31">
      <c r="A1822" s="222">
        <v>36</v>
      </c>
      <c r="B1822" s="234">
        <v>46084</v>
      </c>
      <c r="C1822" s="224" t="s">
        <v>268</v>
      </c>
      <c r="D1822" s="224">
        <v>32814</v>
      </c>
      <c r="E1822" s="235" t="s">
        <v>272</v>
      </c>
      <c r="F1822" s="224" t="s">
        <v>52</v>
      </c>
      <c r="G1822" s="224" t="s">
        <v>209</v>
      </c>
      <c r="H1822" s="235" t="s">
        <v>258</v>
      </c>
      <c r="I1822" s="228">
        <v>46184</v>
      </c>
      <c r="J1822" s="229">
        <v>0.77436342592592589</v>
      </c>
      <c r="K1822" s="229">
        <v>0.17173611111111112</v>
      </c>
      <c r="L1822" s="229"/>
      <c r="M1822" s="230" t="s">
        <v>210</v>
      </c>
      <c r="N1822" s="231">
        <v>8</v>
      </c>
      <c r="O1822" s="231"/>
      <c r="P1822" s="231"/>
      <c r="Q1822" s="231">
        <v>5</v>
      </c>
      <c r="R1822" s="224"/>
      <c r="S1822" s="224"/>
      <c r="T1822" s="224">
        <v>0</v>
      </c>
      <c r="U1822" s="224"/>
      <c r="V1822" s="224"/>
      <c r="W1822" s="224"/>
      <c r="X1822" s="224"/>
      <c r="Y1822" s="224"/>
      <c r="Z1822" s="224"/>
      <c r="AA1822" s="224"/>
      <c r="AB1822" s="224"/>
      <c r="AC1822" s="224"/>
      <c r="AD1822" s="224"/>
      <c r="AE1822" s="224"/>
    </row>
    <row r="1823" spans="1:31">
      <c r="A1823" s="222">
        <v>37</v>
      </c>
      <c r="B1823" s="223">
        <v>45440</v>
      </c>
      <c r="C1823" s="224" t="s">
        <v>104</v>
      </c>
      <c r="D1823" s="225">
        <v>6362</v>
      </c>
      <c r="E1823" s="226" t="s">
        <v>105</v>
      </c>
      <c r="F1823" s="225" t="s">
        <v>52</v>
      </c>
      <c r="G1823" s="224" t="s">
        <v>209</v>
      </c>
      <c r="H1823" s="227" t="s">
        <v>293</v>
      </c>
      <c r="I1823" s="228">
        <v>46184</v>
      </c>
      <c r="J1823" s="229">
        <v>0.77710648148148154</v>
      </c>
      <c r="K1823" s="229">
        <v>0.29523148148148148</v>
      </c>
      <c r="L1823" s="229"/>
      <c r="M1823" s="230" t="s">
        <v>210</v>
      </c>
      <c r="N1823" s="231">
        <v>8</v>
      </c>
      <c r="O1823" s="231">
        <v>3</v>
      </c>
      <c r="P1823" s="231">
        <v>2</v>
      </c>
      <c r="Q1823" s="231">
        <v>5</v>
      </c>
      <c r="R1823" s="231"/>
      <c r="S1823" s="231"/>
      <c r="T1823" s="232">
        <f>SUM(R1823:S1823)</f>
        <v>0</v>
      </c>
      <c r="U1823" s="231"/>
      <c r="V1823" s="231"/>
      <c r="W1823" s="231"/>
      <c r="X1823" s="231"/>
      <c r="Y1823" s="231"/>
      <c r="Z1823" s="231"/>
      <c r="AA1823" s="231"/>
      <c r="AB1823" s="231"/>
      <c r="AC1823" s="231"/>
      <c r="AD1823" s="231"/>
      <c r="AE1823" s="231"/>
    </row>
    <row r="1824" spans="1:31">
      <c r="A1824" s="222">
        <v>38</v>
      </c>
      <c r="B1824" s="223">
        <v>46154</v>
      </c>
      <c r="C1824" s="224" t="s">
        <v>299</v>
      </c>
      <c r="D1824" s="224">
        <v>32561</v>
      </c>
      <c r="E1824" s="226" t="s">
        <v>301</v>
      </c>
      <c r="F1824" s="225" t="s">
        <v>52</v>
      </c>
      <c r="G1824" s="224" t="s">
        <v>251</v>
      </c>
      <c r="H1824" s="227" t="s">
        <v>77</v>
      </c>
      <c r="I1824" s="228">
        <v>46184</v>
      </c>
      <c r="J1824" s="229">
        <v>0.25416666666666665</v>
      </c>
      <c r="K1824" s="229">
        <v>0.67341435185185183</v>
      </c>
      <c r="L1824" s="229"/>
      <c r="M1824" s="230" t="s">
        <v>211</v>
      </c>
      <c r="N1824" s="231">
        <v>8</v>
      </c>
      <c r="O1824" s="231"/>
      <c r="P1824" s="231"/>
      <c r="Q1824" s="231"/>
      <c r="R1824" s="231"/>
      <c r="S1824" s="231"/>
      <c r="T1824" s="232">
        <f>SUM(R1824:S1824)</f>
        <v>0</v>
      </c>
      <c r="U1824" s="232"/>
      <c r="V1824" s="224"/>
      <c r="W1824" s="224"/>
      <c r="X1824" s="224"/>
      <c r="Y1824" s="224"/>
      <c r="Z1824" s="224"/>
      <c r="AA1824" s="224"/>
      <c r="AB1824" s="224"/>
      <c r="AC1824" s="224"/>
      <c r="AD1824" s="224"/>
      <c r="AE1824" s="224"/>
    </row>
    <row r="1825" spans="1:31">
      <c r="A1825" s="222">
        <v>39</v>
      </c>
      <c r="B1825" s="234">
        <v>46084</v>
      </c>
      <c r="C1825" s="224" t="s">
        <v>268</v>
      </c>
      <c r="D1825" s="224">
        <v>32824</v>
      </c>
      <c r="E1825" s="235" t="s">
        <v>273</v>
      </c>
      <c r="F1825" s="224" t="s">
        <v>52</v>
      </c>
      <c r="G1825" s="224" t="s">
        <v>209</v>
      </c>
      <c r="H1825" s="235" t="s">
        <v>77</v>
      </c>
      <c r="I1825" s="228">
        <v>46184</v>
      </c>
      <c r="J1825" s="229">
        <v>0.78015046296296298</v>
      </c>
      <c r="K1825" s="229">
        <v>0.29393518518518519</v>
      </c>
      <c r="L1825" s="229"/>
      <c r="M1825" s="230" t="s">
        <v>210</v>
      </c>
      <c r="N1825" s="231">
        <v>8</v>
      </c>
      <c r="O1825" s="231">
        <v>3</v>
      </c>
      <c r="P1825" s="231">
        <v>2</v>
      </c>
      <c r="Q1825" s="231">
        <v>5</v>
      </c>
      <c r="R1825" s="224"/>
      <c r="S1825" s="224"/>
      <c r="T1825" s="224">
        <v>0</v>
      </c>
      <c r="U1825" s="224"/>
      <c r="V1825" s="224"/>
      <c r="W1825" s="224"/>
      <c r="X1825" s="224"/>
      <c r="Y1825" s="224"/>
      <c r="Z1825" s="224"/>
      <c r="AA1825" s="224"/>
      <c r="AB1825" s="224"/>
      <c r="AC1825" s="224"/>
      <c r="AD1825" s="224"/>
      <c r="AE1825" s="224"/>
    </row>
    <row r="1826" spans="1:31">
      <c r="A1826" s="222">
        <v>40</v>
      </c>
      <c r="B1826" s="223">
        <v>46161</v>
      </c>
      <c r="C1826" s="224" t="s">
        <v>310</v>
      </c>
      <c r="D1826" s="225">
        <v>32221</v>
      </c>
      <c r="E1826" s="226" t="s">
        <v>315</v>
      </c>
      <c r="F1826" s="225" t="s">
        <v>50</v>
      </c>
      <c r="G1826" s="224" t="s">
        <v>251</v>
      </c>
      <c r="H1826" s="227" t="s">
        <v>215</v>
      </c>
      <c r="I1826" s="228">
        <v>46184</v>
      </c>
      <c r="J1826" s="229">
        <v>0.27112268518518517</v>
      </c>
      <c r="K1826" s="229">
        <v>0.66745370370370372</v>
      </c>
      <c r="L1826" s="229"/>
      <c r="M1826" s="230" t="s">
        <v>211</v>
      </c>
      <c r="N1826" s="231">
        <v>8</v>
      </c>
      <c r="O1826" s="231"/>
      <c r="P1826" s="231"/>
      <c r="Q1826" s="231"/>
      <c r="R1826" s="231"/>
      <c r="S1826" s="231"/>
      <c r="T1826" s="232">
        <f t="shared" ref="T1826:T1858" si="103">SUM(R1826:S1826)</f>
        <v>0</v>
      </c>
      <c r="U1826" s="224"/>
      <c r="V1826" s="224"/>
      <c r="W1826" s="224"/>
      <c r="X1826" s="224"/>
      <c r="Y1826" s="224"/>
      <c r="Z1826" s="224"/>
      <c r="AA1826" s="224"/>
      <c r="AB1826" s="224"/>
      <c r="AC1826" s="224"/>
      <c r="AD1826" s="224"/>
      <c r="AE1826" s="224"/>
    </row>
    <row r="1827" spans="1:31">
      <c r="A1827" s="222">
        <v>41</v>
      </c>
      <c r="B1827" s="223">
        <v>46161</v>
      </c>
      <c r="C1827" s="224" t="s">
        <v>310</v>
      </c>
      <c r="D1827" s="225">
        <v>32212</v>
      </c>
      <c r="E1827" s="226" t="s">
        <v>316</v>
      </c>
      <c r="F1827" s="225" t="s">
        <v>50</v>
      </c>
      <c r="G1827" s="224" t="s">
        <v>251</v>
      </c>
      <c r="H1827" s="227" t="s">
        <v>333</v>
      </c>
      <c r="I1827" s="228">
        <v>46184</v>
      </c>
      <c r="J1827" s="229">
        <v>0.26978009259259261</v>
      </c>
      <c r="K1827" s="229">
        <v>0.67290509259259257</v>
      </c>
      <c r="L1827" s="229"/>
      <c r="M1827" s="230" t="s">
        <v>211</v>
      </c>
      <c r="N1827" s="231">
        <v>8</v>
      </c>
      <c r="O1827" s="231"/>
      <c r="P1827" s="231"/>
      <c r="Q1827" s="231"/>
      <c r="R1827" s="231"/>
      <c r="S1827" s="231"/>
      <c r="T1827" s="232">
        <f t="shared" si="103"/>
        <v>0</v>
      </c>
      <c r="U1827" s="224"/>
      <c r="V1827" s="224"/>
      <c r="W1827" s="224"/>
      <c r="X1827" s="224"/>
      <c r="Y1827" s="224"/>
      <c r="Z1827" s="224"/>
      <c r="AA1827" s="224"/>
      <c r="AB1827" s="224"/>
      <c r="AC1827" s="224"/>
      <c r="AD1827" s="224"/>
      <c r="AE1827" s="224"/>
    </row>
    <row r="1828" spans="1:31">
      <c r="A1828" s="222">
        <v>42</v>
      </c>
      <c r="B1828" s="223">
        <v>45462</v>
      </c>
      <c r="C1828" s="224" t="s">
        <v>107</v>
      </c>
      <c r="D1828" s="225">
        <v>7697</v>
      </c>
      <c r="E1828" s="226" t="s">
        <v>108</v>
      </c>
      <c r="F1828" s="225" t="s">
        <v>50</v>
      </c>
      <c r="G1828" s="224" t="s">
        <v>212</v>
      </c>
      <c r="H1828" s="227" t="s">
        <v>294</v>
      </c>
      <c r="I1828" s="228">
        <v>46184</v>
      </c>
      <c r="J1828" s="229">
        <v>0.27099537037037036</v>
      </c>
      <c r="K1828" s="229">
        <v>0.66798611111111106</v>
      </c>
      <c r="L1828" s="229"/>
      <c r="M1828" s="230" t="s">
        <v>212</v>
      </c>
      <c r="N1828" s="231">
        <v>8</v>
      </c>
      <c r="O1828" s="231"/>
      <c r="P1828" s="231"/>
      <c r="Q1828" s="231"/>
      <c r="R1828" s="231"/>
      <c r="S1828" s="231"/>
      <c r="T1828" s="232">
        <f t="shared" si="103"/>
        <v>0</v>
      </c>
      <c r="U1828" s="231"/>
      <c r="V1828" s="231"/>
      <c r="W1828" s="231"/>
      <c r="X1828" s="231"/>
      <c r="Y1828" s="231"/>
      <c r="Z1828" s="231"/>
      <c r="AA1828" s="231"/>
      <c r="AB1828" s="231"/>
      <c r="AC1828" s="231"/>
      <c r="AD1828" s="231"/>
      <c r="AE1828" s="231"/>
    </row>
    <row r="1829" spans="1:31">
      <c r="A1829" s="222">
        <v>43</v>
      </c>
      <c r="B1829" s="223">
        <v>45734</v>
      </c>
      <c r="C1829" s="224" t="s">
        <v>61</v>
      </c>
      <c r="D1829" s="225">
        <v>11938</v>
      </c>
      <c r="E1829" s="226" t="s">
        <v>252</v>
      </c>
      <c r="F1829" s="225" t="s">
        <v>52</v>
      </c>
      <c r="G1829" s="224" t="s">
        <v>209</v>
      </c>
      <c r="H1829" s="227" t="s">
        <v>84</v>
      </c>
      <c r="I1829" s="228">
        <v>46184</v>
      </c>
      <c r="J1829" s="229">
        <v>0.77280092592592597</v>
      </c>
      <c r="K1829" s="229">
        <v>0.29320601851851852</v>
      </c>
      <c r="L1829" s="229"/>
      <c r="M1829" s="230" t="s">
        <v>210</v>
      </c>
      <c r="N1829" s="231">
        <v>8</v>
      </c>
      <c r="O1829" s="231">
        <v>3</v>
      </c>
      <c r="P1829" s="231">
        <v>2</v>
      </c>
      <c r="Q1829" s="231">
        <v>5</v>
      </c>
      <c r="R1829" s="231"/>
      <c r="S1829" s="231"/>
      <c r="T1829" s="232">
        <f t="shared" si="103"/>
        <v>0</v>
      </c>
      <c r="U1829" s="231"/>
      <c r="V1829" s="231"/>
      <c r="W1829" s="231"/>
      <c r="X1829" s="231"/>
      <c r="Y1829" s="231"/>
      <c r="Z1829" s="231"/>
      <c r="AA1829" s="231"/>
      <c r="AB1829" s="231"/>
      <c r="AC1829" s="231"/>
      <c r="AD1829" s="231"/>
      <c r="AE1829" s="231"/>
    </row>
    <row r="1830" spans="1:31">
      <c r="A1830" s="222">
        <v>44</v>
      </c>
      <c r="B1830" s="223">
        <v>45804</v>
      </c>
      <c r="C1830" s="224" t="s">
        <v>72</v>
      </c>
      <c r="D1830" s="225">
        <v>14606</v>
      </c>
      <c r="E1830" s="226" t="s">
        <v>109</v>
      </c>
      <c r="F1830" s="225" t="s">
        <v>52</v>
      </c>
      <c r="G1830" s="224" t="s">
        <v>251</v>
      </c>
      <c r="H1830" s="227" t="s">
        <v>77</v>
      </c>
      <c r="I1830" s="228">
        <v>46184</v>
      </c>
      <c r="J1830" s="229">
        <v>0.25248842592592591</v>
      </c>
      <c r="K1830" s="229">
        <v>0.7931597222222222</v>
      </c>
      <c r="L1830" s="229"/>
      <c r="M1830" s="230" t="s">
        <v>211</v>
      </c>
      <c r="N1830" s="231">
        <v>8</v>
      </c>
      <c r="O1830" s="231">
        <v>3</v>
      </c>
      <c r="P1830" s="231"/>
      <c r="Q1830" s="231"/>
      <c r="R1830" s="231"/>
      <c r="S1830" s="231"/>
      <c r="T1830" s="232">
        <f t="shared" si="103"/>
        <v>0</v>
      </c>
      <c r="U1830" s="231"/>
      <c r="V1830" s="231"/>
      <c r="W1830" s="231"/>
      <c r="X1830" s="231"/>
      <c r="Y1830" s="231"/>
      <c r="Z1830" s="231"/>
      <c r="AA1830" s="231"/>
      <c r="AB1830" s="231"/>
      <c r="AC1830" s="231"/>
      <c r="AD1830" s="231"/>
      <c r="AE1830" s="231"/>
    </row>
    <row r="1831" spans="1:31">
      <c r="A1831" s="222">
        <v>45</v>
      </c>
      <c r="B1831" s="223">
        <v>45692</v>
      </c>
      <c r="C1831" s="224" t="s">
        <v>103</v>
      </c>
      <c r="D1831" s="224">
        <v>11160</v>
      </c>
      <c r="E1831" s="226" t="s">
        <v>111</v>
      </c>
      <c r="F1831" s="225" t="s">
        <v>52</v>
      </c>
      <c r="G1831" s="224" t="s">
        <v>251</v>
      </c>
      <c r="H1831" s="227" t="s">
        <v>288</v>
      </c>
      <c r="I1831" s="228">
        <v>46184</v>
      </c>
      <c r="J1831" s="229">
        <v>0.24681712962962962</v>
      </c>
      <c r="K1831" s="229">
        <v>0.66947916666666663</v>
      </c>
      <c r="L1831" s="229"/>
      <c r="M1831" s="230" t="s">
        <v>211</v>
      </c>
      <c r="N1831" s="231">
        <v>8</v>
      </c>
      <c r="O1831" s="231"/>
      <c r="P1831" s="231"/>
      <c r="Q1831" s="231"/>
      <c r="R1831" s="231"/>
      <c r="S1831" s="231"/>
      <c r="T1831" s="232">
        <f t="shared" si="103"/>
        <v>0</v>
      </c>
      <c r="U1831" s="224"/>
      <c r="V1831" s="224"/>
      <c r="W1831" s="224"/>
      <c r="X1831" s="224"/>
      <c r="Y1831" s="224"/>
      <c r="Z1831" s="224"/>
      <c r="AA1831" s="224"/>
      <c r="AB1831" s="224"/>
      <c r="AC1831" s="224"/>
      <c r="AD1831" s="224"/>
      <c r="AE1831" s="224"/>
    </row>
    <row r="1832" spans="1:31">
      <c r="A1832" s="222">
        <v>46</v>
      </c>
      <c r="B1832" s="223">
        <v>45768</v>
      </c>
      <c r="C1832" s="224" t="s">
        <v>69</v>
      </c>
      <c r="D1832" s="224">
        <v>12262</v>
      </c>
      <c r="E1832" s="226" t="s">
        <v>112</v>
      </c>
      <c r="F1832" s="225" t="s">
        <v>54</v>
      </c>
      <c r="G1832" s="224" t="s">
        <v>251</v>
      </c>
      <c r="H1832" s="227" t="s">
        <v>64</v>
      </c>
      <c r="I1832" s="228">
        <v>46184</v>
      </c>
      <c r="J1832" s="229">
        <v>0.26665509259259257</v>
      </c>
      <c r="K1832" s="229">
        <v>0.79237268518518522</v>
      </c>
      <c r="L1832" s="229"/>
      <c r="M1832" s="230" t="s">
        <v>211</v>
      </c>
      <c r="N1832" s="231">
        <v>8</v>
      </c>
      <c r="O1832" s="231">
        <v>3</v>
      </c>
      <c r="P1832" s="231"/>
      <c r="Q1832" s="231"/>
      <c r="R1832" s="231"/>
      <c r="S1832" s="231"/>
      <c r="T1832" s="232">
        <f t="shared" si="103"/>
        <v>0</v>
      </c>
      <c r="U1832" s="224"/>
      <c r="V1832" s="224"/>
      <c r="W1832" s="224"/>
      <c r="X1832" s="224"/>
      <c r="Y1832" s="224"/>
      <c r="Z1832" s="224"/>
      <c r="AA1832" s="224"/>
      <c r="AB1832" s="224"/>
      <c r="AC1832" s="224"/>
      <c r="AD1832" s="224"/>
      <c r="AE1832" s="224"/>
    </row>
    <row r="1833" spans="1:31">
      <c r="A1833" s="222">
        <v>47</v>
      </c>
      <c r="B1833" s="223">
        <v>45783</v>
      </c>
      <c r="C1833" s="224" t="s">
        <v>76</v>
      </c>
      <c r="D1833" s="224">
        <v>14105</v>
      </c>
      <c r="E1833" s="226" t="s">
        <v>113</v>
      </c>
      <c r="F1833" s="225" t="s">
        <v>54</v>
      </c>
      <c r="G1833" s="224" t="s">
        <v>251</v>
      </c>
      <c r="H1833" s="227" t="s">
        <v>292</v>
      </c>
      <c r="I1833" s="228">
        <v>46184</v>
      </c>
      <c r="J1833" s="229">
        <v>0.25994212962962965</v>
      </c>
      <c r="K1833" s="229">
        <v>0.66751157407407402</v>
      </c>
      <c r="L1833" s="229"/>
      <c r="M1833" s="230" t="s">
        <v>211</v>
      </c>
      <c r="N1833" s="231">
        <v>8</v>
      </c>
      <c r="O1833" s="231"/>
      <c r="P1833" s="231"/>
      <c r="Q1833" s="231"/>
      <c r="R1833" s="231"/>
      <c r="S1833" s="231"/>
      <c r="T1833" s="232">
        <f t="shared" si="103"/>
        <v>0</v>
      </c>
      <c r="U1833" s="224"/>
      <c r="V1833" s="224"/>
      <c r="W1833" s="224"/>
      <c r="X1833" s="224"/>
      <c r="Y1833" s="224"/>
      <c r="Z1833" s="224"/>
      <c r="AA1833" s="224"/>
      <c r="AB1833" s="224"/>
      <c r="AC1833" s="224"/>
      <c r="AD1833" s="224"/>
      <c r="AE1833" s="224"/>
    </row>
    <row r="1834" spans="1:31">
      <c r="A1834" s="222">
        <v>48</v>
      </c>
      <c r="B1834" s="223">
        <v>45972</v>
      </c>
      <c r="C1834" s="224" t="s">
        <v>254</v>
      </c>
      <c r="D1834" s="224">
        <v>31406</v>
      </c>
      <c r="E1834" s="226" t="s">
        <v>255</v>
      </c>
      <c r="F1834" s="225" t="s">
        <v>52</v>
      </c>
      <c r="G1834" s="224" t="s">
        <v>251</v>
      </c>
      <c r="H1834" s="227" t="s">
        <v>258</v>
      </c>
      <c r="I1834" s="228">
        <v>46184</v>
      </c>
      <c r="J1834" s="229">
        <v>0.27341435185185187</v>
      </c>
      <c r="K1834" s="229">
        <v>0.66847222222222225</v>
      </c>
      <c r="L1834" s="229"/>
      <c r="M1834" s="230" t="s">
        <v>211</v>
      </c>
      <c r="N1834" s="231">
        <v>8</v>
      </c>
      <c r="O1834" s="231"/>
      <c r="P1834" s="231"/>
      <c r="Q1834" s="231"/>
      <c r="R1834" s="231"/>
      <c r="S1834" s="231"/>
      <c r="T1834" s="232">
        <f t="shared" si="103"/>
        <v>0</v>
      </c>
      <c r="U1834" s="232"/>
      <c r="V1834" s="224"/>
      <c r="W1834" s="224"/>
      <c r="X1834" s="224"/>
      <c r="Y1834" s="224"/>
      <c r="Z1834" s="224"/>
      <c r="AA1834" s="224"/>
      <c r="AB1834" s="224"/>
      <c r="AC1834" s="224"/>
      <c r="AD1834" s="224"/>
      <c r="AE1834" s="224"/>
    </row>
    <row r="1835" spans="1:31">
      <c r="A1835" s="222">
        <v>49</v>
      </c>
      <c r="B1835" s="223">
        <v>45670</v>
      </c>
      <c r="C1835" s="224" t="s">
        <v>92</v>
      </c>
      <c r="D1835" s="224">
        <v>12450</v>
      </c>
      <c r="E1835" s="226" t="s">
        <v>114</v>
      </c>
      <c r="F1835" s="225" t="s">
        <v>52</v>
      </c>
      <c r="G1835" s="224" t="s">
        <v>251</v>
      </c>
      <c r="H1835" s="227" t="s">
        <v>77</v>
      </c>
      <c r="I1835" s="228">
        <v>46184</v>
      </c>
      <c r="J1835" s="229">
        <v>0.27334490740740741</v>
      </c>
      <c r="K1835" s="229">
        <v>0.79469907407407403</v>
      </c>
      <c r="L1835" s="229"/>
      <c r="M1835" s="230" t="s">
        <v>211</v>
      </c>
      <c r="N1835" s="231">
        <v>8</v>
      </c>
      <c r="O1835" s="231">
        <v>3</v>
      </c>
      <c r="P1835" s="231"/>
      <c r="Q1835" s="231"/>
      <c r="R1835" s="231"/>
      <c r="S1835" s="231"/>
      <c r="T1835" s="232">
        <f t="shared" si="103"/>
        <v>0</v>
      </c>
      <c r="U1835" s="224"/>
      <c r="V1835" s="224"/>
      <c r="W1835" s="224"/>
      <c r="X1835" s="224"/>
      <c r="Y1835" s="224"/>
      <c r="Z1835" s="224"/>
      <c r="AA1835" s="224"/>
      <c r="AB1835" s="224"/>
      <c r="AC1835" s="224"/>
      <c r="AD1835" s="224"/>
      <c r="AE1835" s="224"/>
    </row>
    <row r="1836" spans="1:31">
      <c r="A1836" s="222">
        <v>50</v>
      </c>
      <c r="B1836" s="223">
        <v>45244</v>
      </c>
      <c r="C1836" s="224" t="s">
        <v>115</v>
      </c>
      <c r="D1836" s="225">
        <v>5846</v>
      </c>
      <c r="E1836" s="226" t="s">
        <v>116</v>
      </c>
      <c r="F1836" s="225" t="s">
        <v>52</v>
      </c>
      <c r="G1836" s="224" t="s">
        <v>209</v>
      </c>
      <c r="H1836" s="227" t="s">
        <v>77</v>
      </c>
      <c r="I1836" s="228">
        <v>46184</v>
      </c>
      <c r="J1836" s="229">
        <v>0.77747685185185189</v>
      </c>
      <c r="K1836" s="229">
        <v>0.29302083333333334</v>
      </c>
      <c r="L1836" s="229"/>
      <c r="M1836" s="230" t="s">
        <v>210</v>
      </c>
      <c r="N1836" s="231">
        <v>8</v>
      </c>
      <c r="O1836" s="231">
        <v>3</v>
      </c>
      <c r="P1836" s="231">
        <v>2</v>
      </c>
      <c r="Q1836" s="231">
        <v>5</v>
      </c>
      <c r="R1836" s="231"/>
      <c r="S1836" s="231"/>
      <c r="T1836" s="232">
        <f t="shared" si="103"/>
        <v>0</v>
      </c>
      <c r="U1836" s="224"/>
      <c r="V1836" s="224"/>
      <c r="W1836" s="224"/>
      <c r="X1836" s="224"/>
      <c r="Y1836" s="224"/>
      <c r="Z1836" s="224"/>
      <c r="AA1836" s="224"/>
      <c r="AB1836" s="224"/>
      <c r="AC1836" s="224"/>
      <c r="AD1836" s="224"/>
      <c r="AE1836" s="224"/>
    </row>
    <row r="1837" spans="1:31">
      <c r="A1837" s="222">
        <v>52</v>
      </c>
      <c r="B1837" s="223">
        <v>45944</v>
      </c>
      <c r="C1837" s="224" t="s">
        <v>214</v>
      </c>
      <c r="D1837" s="225">
        <v>31012</v>
      </c>
      <c r="E1837" s="226" t="s">
        <v>217</v>
      </c>
      <c r="F1837" s="225" t="s">
        <v>52</v>
      </c>
      <c r="G1837" s="224" t="s">
        <v>209</v>
      </c>
      <c r="H1837" s="227" t="s">
        <v>77</v>
      </c>
      <c r="I1837" s="228">
        <v>46184</v>
      </c>
      <c r="J1837" s="229">
        <v>0.77497685185185183</v>
      </c>
      <c r="K1837" s="229">
        <v>0.16842592592592592</v>
      </c>
      <c r="L1837" s="229"/>
      <c r="M1837" s="230" t="s">
        <v>210</v>
      </c>
      <c r="N1837" s="231">
        <v>8</v>
      </c>
      <c r="O1837" s="231"/>
      <c r="P1837" s="231"/>
      <c r="Q1837" s="231">
        <v>5</v>
      </c>
      <c r="R1837" s="231"/>
      <c r="S1837" s="231"/>
      <c r="T1837" s="232">
        <f t="shared" si="103"/>
        <v>0</v>
      </c>
      <c r="U1837" s="224"/>
      <c r="V1837" s="224"/>
      <c r="W1837" s="224"/>
      <c r="X1837" s="224"/>
      <c r="Y1837" s="224"/>
      <c r="Z1837" s="224"/>
      <c r="AA1837" s="224"/>
      <c r="AB1837" s="224"/>
      <c r="AC1837" s="224"/>
      <c r="AD1837" s="224"/>
      <c r="AE1837" s="224"/>
    </row>
    <row r="1838" spans="1:31">
      <c r="A1838" s="222">
        <v>53</v>
      </c>
      <c r="B1838" s="223">
        <v>46154</v>
      </c>
      <c r="C1838" s="224" t="s">
        <v>299</v>
      </c>
      <c r="D1838" s="224">
        <v>32559</v>
      </c>
      <c r="E1838" s="226" t="s">
        <v>302</v>
      </c>
      <c r="F1838" s="225" t="s">
        <v>54</v>
      </c>
      <c r="G1838" s="224" t="s">
        <v>209</v>
      </c>
      <c r="H1838" s="227" t="s">
        <v>77</v>
      </c>
      <c r="I1838" s="228">
        <v>46184</v>
      </c>
      <c r="J1838" s="229">
        <v>0.76741898148148147</v>
      </c>
      <c r="K1838" s="229">
        <v>0.1678587962962963</v>
      </c>
      <c r="L1838" s="229"/>
      <c r="M1838" s="230" t="s">
        <v>210</v>
      </c>
      <c r="N1838" s="231">
        <v>8</v>
      </c>
      <c r="O1838" s="231"/>
      <c r="P1838" s="231"/>
      <c r="Q1838" s="231">
        <v>5</v>
      </c>
      <c r="R1838" s="231"/>
      <c r="S1838" s="231"/>
      <c r="T1838" s="232">
        <f t="shared" si="103"/>
        <v>0</v>
      </c>
      <c r="U1838" s="232"/>
      <c r="V1838" s="224"/>
      <c r="W1838" s="224"/>
      <c r="X1838" s="224"/>
      <c r="Y1838" s="224"/>
      <c r="Z1838" s="224"/>
      <c r="AA1838" s="224"/>
      <c r="AB1838" s="224"/>
      <c r="AC1838" s="224"/>
      <c r="AD1838" s="224"/>
      <c r="AE1838" s="224"/>
    </row>
    <row r="1839" spans="1:31">
      <c r="A1839" s="222">
        <v>54</v>
      </c>
      <c r="B1839" s="223">
        <v>46154</v>
      </c>
      <c r="C1839" s="224" t="s">
        <v>299</v>
      </c>
      <c r="D1839" s="224">
        <v>32537</v>
      </c>
      <c r="E1839" s="226" t="s">
        <v>303</v>
      </c>
      <c r="F1839" s="225" t="s">
        <v>52</v>
      </c>
      <c r="G1839" s="224" t="s">
        <v>251</v>
      </c>
      <c r="H1839" s="227" t="s">
        <v>77</v>
      </c>
      <c r="I1839" s="228">
        <v>46184</v>
      </c>
      <c r="J1839" s="229">
        <v>0.26922453703703703</v>
      </c>
      <c r="K1839" s="229">
        <v>0.67146990740740742</v>
      </c>
      <c r="L1839" s="229"/>
      <c r="M1839" s="230" t="s">
        <v>211</v>
      </c>
      <c r="N1839" s="231">
        <v>8</v>
      </c>
      <c r="O1839" s="231"/>
      <c r="P1839" s="231"/>
      <c r="Q1839" s="231"/>
      <c r="R1839" s="231"/>
      <c r="S1839" s="231"/>
      <c r="T1839" s="232">
        <f t="shared" si="103"/>
        <v>0</v>
      </c>
      <c r="U1839" s="232"/>
      <c r="V1839" s="224"/>
      <c r="W1839" s="224"/>
      <c r="X1839" s="224"/>
      <c r="Y1839" s="224"/>
      <c r="Z1839" s="224"/>
      <c r="AA1839" s="224"/>
      <c r="AB1839" s="224"/>
      <c r="AC1839" s="224"/>
      <c r="AD1839" s="224"/>
      <c r="AE1839" s="224"/>
    </row>
    <row r="1840" spans="1:31">
      <c r="A1840" s="222">
        <v>55</v>
      </c>
      <c r="B1840" s="223">
        <v>45811</v>
      </c>
      <c r="C1840" s="224" t="s">
        <v>51</v>
      </c>
      <c r="D1840" s="224">
        <v>13357</v>
      </c>
      <c r="E1840" s="226" t="s">
        <v>337</v>
      </c>
      <c r="F1840" s="225" t="s">
        <v>54</v>
      </c>
      <c r="G1840" s="224" t="s">
        <v>209</v>
      </c>
      <c r="H1840" s="227" t="s">
        <v>77</v>
      </c>
      <c r="I1840" s="228">
        <v>46184</v>
      </c>
      <c r="J1840" s="229">
        <v>0.77178240740740744</v>
      </c>
      <c r="K1840" s="229">
        <v>0.29350694444444442</v>
      </c>
      <c r="L1840" s="229"/>
      <c r="M1840" s="230" t="s">
        <v>210</v>
      </c>
      <c r="N1840" s="231">
        <v>8</v>
      </c>
      <c r="O1840" s="231">
        <v>3</v>
      </c>
      <c r="P1840" s="231">
        <v>2</v>
      </c>
      <c r="Q1840" s="231">
        <v>5</v>
      </c>
      <c r="R1840" s="231"/>
      <c r="S1840" s="231"/>
      <c r="T1840" s="232">
        <f t="shared" si="103"/>
        <v>0</v>
      </c>
      <c r="U1840" s="224"/>
      <c r="V1840" s="224"/>
      <c r="W1840" s="224"/>
      <c r="X1840" s="224"/>
      <c r="Y1840" s="224"/>
      <c r="Z1840" s="224"/>
      <c r="AA1840" s="224"/>
      <c r="AB1840" s="224"/>
      <c r="AC1840" s="224"/>
      <c r="AD1840" s="224"/>
      <c r="AE1840" s="224"/>
    </row>
    <row r="1841" spans="1:31">
      <c r="A1841" s="222">
        <v>56</v>
      </c>
      <c r="B1841" s="223">
        <v>45768</v>
      </c>
      <c r="C1841" s="224" t="s">
        <v>69</v>
      </c>
      <c r="D1841" s="224">
        <v>12260</v>
      </c>
      <c r="E1841" s="226" t="s">
        <v>118</v>
      </c>
      <c r="F1841" s="225" t="s">
        <v>52</v>
      </c>
      <c r="G1841" s="224" t="s">
        <v>209</v>
      </c>
      <c r="H1841" s="227" t="s">
        <v>258</v>
      </c>
      <c r="I1841" s="228">
        <v>46184</v>
      </c>
      <c r="J1841" s="229">
        <v>0.76652777777777781</v>
      </c>
      <c r="K1841" s="229">
        <v>0.16771990740740741</v>
      </c>
      <c r="L1841" s="229"/>
      <c r="M1841" s="230" t="s">
        <v>210</v>
      </c>
      <c r="N1841" s="231">
        <v>8</v>
      </c>
      <c r="O1841" s="231"/>
      <c r="P1841" s="231"/>
      <c r="Q1841" s="231">
        <v>5</v>
      </c>
      <c r="R1841" s="231"/>
      <c r="S1841" s="231"/>
      <c r="T1841" s="232">
        <f t="shared" si="103"/>
        <v>0</v>
      </c>
      <c r="U1841" s="224"/>
      <c r="V1841" s="224"/>
      <c r="W1841" s="224"/>
      <c r="X1841" s="224"/>
      <c r="Y1841" s="224"/>
      <c r="Z1841" s="224"/>
      <c r="AA1841" s="224"/>
      <c r="AB1841" s="224"/>
      <c r="AC1841" s="224"/>
      <c r="AD1841" s="224"/>
      <c r="AE1841" s="224"/>
    </row>
    <row r="1842" spans="1:31">
      <c r="A1842" s="222">
        <v>57</v>
      </c>
      <c r="B1842" s="223">
        <v>46154</v>
      </c>
      <c r="C1842" s="224" t="s">
        <v>299</v>
      </c>
      <c r="D1842" s="224">
        <v>32570</v>
      </c>
      <c r="E1842" s="226" t="s">
        <v>304</v>
      </c>
      <c r="F1842" s="225" t="s">
        <v>52</v>
      </c>
      <c r="G1842" s="224" t="s">
        <v>251</v>
      </c>
      <c r="H1842" s="227" t="s">
        <v>77</v>
      </c>
      <c r="I1842" s="228">
        <v>46184</v>
      </c>
      <c r="J1842" s="229">
        <v>0.26221064814814815</v>
      </c>
      <c r="K1842" s="229">
        <v>0.67152777777777772</v>
      </c>
      <c r="L1842" s="229"/>
      <c r="M1842" s="230" t="s">
        <v>211</v>
      </c>
      <c r="N1842" s="231">
        <v>8</v>
      </c>
      <c r="O1842" s="231"/>
      <c r="P1842" s="231"/>
      <c r="Q1842" s="231"/>
      <c r="R1842" s="231"/>
      <c r="S1842" s="231"/>
      <c r="T1842" s="232">
        <f t="shared" si="103"/>
        <v>0</v>
      </c>
      <c r="U1842" s="232"/>
      <c r="V1842" s="224"/>
      <c r="W1842" s="224"/>
      <c r="X1842" s="224"/>
      <c r="Y1842" s="224"/>
      <c r="Z1842" s="224"/>
      <c r="AA1842" s="224"/>
      <c r="AB1842" s="224"/>
      <c r="AC1842" s="224"/>
      <c r="AD1842" s="224"/>
      <c r="AE1842" s="224"/>
    </row>
    <row r="1843" spans="1:31">
      <c r="A1843" s="222">
        <v>58</v>
      </c>
      <c r="B1843" s="223">
        <v>45497</v>
      </c>
      <c r="C1843" s="224" t="s">
        <v>99</v>
      </c>
      <c r="D1843" s="224">
        <v>6905</v>
      </c>
      <c r="E1843" s="226" t="s">
        <v>119</v>
      </c>
      <c r="F1843" s="225" t="s">
        <v>52</v>
      </c>
      <c r="G1843" s="224" t="s">
        <v>209</v>
      </c>
      <c r="H1843" s="227" t="s">
        <v>60</v>
      </c>
      <c r="I1843" s="228">
        <v>46184</v>
      </c>
      <c r="J1843" s="229">
        <v>0.77347222222222223</v>
      </c>
      <c r="K1843" s="229">
        <v>0.29377314814814814</v>
      </c>
      <c r="L1843" s="229"/>
      <c r="M1843" s="230" t="s">
        <v>210</v>
      </c>
      <c r="N1843" s="231">
        <v>8</v>
      </c>
      <c r="O1843" s="231">
        <v>3</v>
      </c>
      <c r="P1843" s="231">
        <v>2</v>
      </c>
      <c r="Q1843" s="231">
        <v>5</v>
      </c>
      <c r="R1843" s="231"/>
      <c r="S1843" s="231"/>
      <c r="T1843" s="232">
        <f t="shared" si="103"/>
        <v>0</v>
      </c>
      <c r="U1843" s="224"/>
      <c r="V1843" s="224"/>
      <c r="W1843" s="224"/>
      <c r="X1843" s="224"/>
      <c r="Y1843" s="224"/>
      <c r="Z1843" s="224"/>
      <c r="AA1843" s="224"/>
      <c r="AB1843" s="224"/>
      <c r="AC1843" s="224"/>
      <c r="AD1843" s="224"/>
      <c r="AE1843" s="224"/>
    </row>
    <row r="1844" spans="1:31">
      <c r="A1844" s="222">
        <v>59</v>
      </c>
      <c r="B1844" s="223">
        <v>45811</v>
      </c>
      <c r="C1844" s="224" t="s">
        <v>51</v>
      </c>
      <c r="D1844" s="224">
        <v>13351</v>
      </c>
      <c r="E1844" s="226" t="s">
        <v>120</v>
      </c>
      <c r="F1844" s="225" t="s">
        <v>54</v>
      </c>
      <c r="G1844" s="224" t="s">
        <v>209</v>
      </c>
      <c r="H1844" s="227" t="s">
        <v>288</v>
      </c>
      <c r="I1844" s="228">
        <v>46184</v>
      </c>
      <c r="J1844" s="229">
        <v>0.77921296296296294</v>
      </c>
      <c r="K1844" s="229">
        <v>0.29167824074074072</v>
      </c>
      <c r="L1844" s="229"/>
      <c r="M1844" s="230" t="s">
        <v>210</v>
      </c>
      <c r="N1844" s="231">
        <v>8</v>
      </c>
      <c r="O1844" s="231">
        <v>3</v>
      </c>
      <c r="P1844" s="231">
        <v>2</v>
      </c>
      <c r="Q1844" s="231">
        <v>5</v>
      </c>
      <c r="R1844" s="231"/>
      <c r="S1844" s="231"/>
      <c r="T1844" s="232">
        <f t="shared" si="103"/>
        <v>0</v>
      </c>
      <c r="U1844" s="224"/>
      <c r="V1844" s="224"/>
      <c r="W1844" s="224"/>
      <c r="X1844" s="224"/>
      <c r="Y1844" s="224"/>
      <c r="Z1844" s="224"/>
      <c r="AA1844" s="224"/>
      <c r="AB1844" s="224"/>
      <c r="AC1844" s="224"/>
      <c r="AD1844" s="224"/>
      <c r="AE1844" s="224"/>
    </row>
    <row r="1845" spans="1:31">
      <c r="A1845" s="222">
        <v>60</v>
      </c>
      <c r="B1845" s="223">
        <v>45951</v>
      </c>
      <c r="C1845" s="224" t="s">
        <v>238</v>
      </c>
      <c r="D1845" s="224">
        <v>31137</v>
      </c>
      <c r="E1845" s="226" t="s">
        <v>338</v>
      </c>
      <c r="F1845" s="225" t="s">
        <v>52</v>
      </c>
      <c r="G1845" s="224" t="s">
        <v>251</v>
      </c>
      <c r="H1845" s="227" t="s">
        <v>258</v>
      </c>
      <c r="I1845" s="228">
        <v>46184</v>
      </c>
      <c r="J1845" s="229">
        <v>0.27428240740740739</v>
      </c>
      <c r="K1845" s="229">
        <v>0.67234953703703704</v>
      </c>
      <c r="L1845" s="229"/>
      <c r="M1845" s="230" t="s">
        <v>211</v>
      </c>
      <c r="N1845" s="231">
        <v>8</v>
      </c>
      <c r="O1845" s="231"/>
      <c r="P1845" s="231"/>
      <c r="Q1845" s="231"/>
      <c r="R1845" s="231"/>
      <c r="S1845" s="231"/>
      <c r="T1845" s="232">
        <f t="shared" si="103"/>
        <v>0</v>
      </c>
      <c r="U1845" s="224"/>
      <c r="V1845" s="224"/>
      <c r="W1845" s="224"/>
      <c r="X1845" s="224"/>
      <c r="Y1845" s="224"/>
      <c r="Z1845" s="224"/>
      <c r="AA1845" s="224"/>
      <c r="AB1845" s="224"/>
      <c r="AC1845" s="224"/>
      <c r="AD1845" s="224"/>
      <c r="AE1845" s="224"/>
    </row>
    <row r="1846" spans="1:31">
      <c r="A1846" s="222">
        <v>61</v>
      </c>
      <c r="B1846" s="223">
        <v>45482</v>
      </c>
      <c r="C1846" s="224" t="s">
        <v>59</v>
      </c>
      <c r="D1846" s="224">
        <v>6703</v>
      </c>
      <c r="E1846" s="226" t="s">
        <v>121</v>
      </c>
      <c r="F1846" s="225" t="s">
        <v>52</v>
      </c>
      <c r="G1846" s="224" t="s">
        <v>251</v>
      </c>
      <c r="H1846" s="227" t="s">
        <v>289</v>
      </c>
      <c r="I1846" s="228">
        <v>46184</v>
      </c>
      <c r="J1846" s="229"/>
      <c r="K1846" s="229"/>
      <c r="L1846" s="229" t="s">
        <v>213</v>
      </c>
      <c r="M1846" s="230" t="s">
        <v>211</v>
      </c>
      <c r="N1846" s="231"/>
      <c r="O1846" s="231"/>
      <c r="P1846" s="231"/>
      <c r="Q1846" s="231"/>
      <c r="R1846" s="231"/>
      <c r="S1846" s="231"/>
      <c r="T1846" s="232">
        <f t="shared" si="103"/>
        <v>0</v>
      </c>
      <c r="U1846" s="224"/>
      <c r="V1846" s="224"/>
      <c r="W1846" s="224"/>
      <c r="X1846" s="224"/>
      <c r="Y1846" s="224"/>
      <c r="Z1846" s="224"/>
      <c r="AA1846" s="224"/>
      <c r="AB1846" s="224"/>
      <c r="AC1846" s="224"/>
      <c r="AD1846" s="224"/>
      <c r="AE1846" s="224"/>
    </row>
    <row r="1847" spans="1:31">
      <c r="A1847" s="222">
        <v>62</v>
      </c>
      <c r="B1847" s="223">
        <v>46161</v>
      </c>
      <c r="C1847" s="224" t="s">
        <v>310</v>
      </c>
      <c r="D1847" s="225">
        <v>32217</v>
      </c>
      <c r="E1847" s="226" t="s">
        <v>318</v>
      </c>
      <c r="F1847" s="225" t="s">
        <v>50</v>
      </c>
      <c r="G1847" s="224" t="s">
        <v>251</v>
      </c>
      <c r="H1847" s="227" t="s">
        <v>333</v>
      </c>
      <c r="I1847" s="228">
        <v>46184</v>
      </c>
      <c r="J1847" s="229">
        <v>0.2696527777777778</v>
      </c>
      <c r="K1847" s="229">
        <v>0.67292824074074076</v>
      </c>
      <c r="L1847" s="229"/>
      <c r="M1847" s="230" t="s">
        <v>211</v>
      </c>
      <c r="N1847" s="231">
        <v>8</v>
      </c>
      <c r="O1847" s="231"/>
      <c r="P1847" s="231"/>
      <c r="Q1847" s="231"/>
      <c r="R1847" s="231"/>
      <c r="S1847" s="231"/>
      <c r="T1847" s="232">
        <f t="shared" si="103"/>
        <v>0</v>
      </c>
      <c r="U1847" s="224"/>
      <c r="V1847" s="224"/>
      <c r="W1847" s="224"/>
      <c r="X1847" s="224"/>
      <c r="Y1847" s="224"/>
      <c r="Z1847" s="224"/>
      <c r="AA1847" s="224"/>
      <c r="AB1847" s="224"/>
      <c r="AC1847" s="224"/>
      <c r="AD1847" s="224"/>
      <c r="AE1847" s="224"/>
    </row>
    <row r="1848" spans="1:31">
      <c r="A1848" s="222">
        <v>63</v>
      </c>
      <c r="B1848" s="223">
        <v>46161</v>
      </c>
      <c r="C1848" s="224" t="s">
        <v>310</v>
      </c>
      <c r="D1848" s="225">
        <v>32216</v>
      </c>
      <c r="E1848" s="226" t="s">
        <v>319</v>
      </c>
      <c r="F1848" s="225" t="s">
        <v>52</v>
      </c>
      <c r="G1848" s="224" t="s">
        <v>212</v>
      </c>
      <c r="H1848" s="227" t="s">
        <v>289</v>
      </c>
      <c r="I1848" s="228">
        <v>46184</v>
      </c>
      <c r="J1848" s="229">
        <v>0.25577546296296294</v>
      </c>
      <c r="K1848" s="229">
        <v>0.66675925925925927</v>
      </c>
      <c r="L1848" s="229"/>
      <c r="M1848" s="230" t="s">
        <v>212</v>
      </c>
      <c r="N1848" s="231">
        <v>8</v>
      </c>
      <c r="O1848" s="231"/>
      <c r="P1848" s="231"/>
      <c r="Q1848" s="231"/>
      <c r="R1848" s="231"/>
      <c r="S1848" s="231"/>
      <c r="T1848" s="232">
        <f t="shared" si="103"/>
        <v>0</v>
      </c>
      <c r="U1848" s="224"/>
      <c r="V1848" s="224"/>
      <c r="W1848" s="224"/>
      <c r="X1848" s="224"/>
      <c r="Y1848" s="224"/>
      <c r="Z1848" s="224"/>
      <c r="AA1848" s="224"/>
      <c r="AB1848" s="224"/>
      <c r="AC1848" s="224"/>
      <c r="AD1848" s="224"/>
      <c r="AE1848" s="224"/>
    </row>
    <row r="1849" spans="1:31">
      <c r="A1849" s="222">
        <v>64</v>
      </c>
      <c r="B1849" s="223">
        <v>45993</v>
      </c>
      <c r="C1849" s="224" t="s">
        <v>259</v>
      </c>
      <c r="D1849" s="225">
        <v>31084</v>
      </c>
      <c r="E1849" s="226" t="s">
        <v>262</v>
      </c>
      <c r="F1849" s="225" t="s">
        <v>52</v>
      </c>
      <c r="G1849" s="224" t="s">
        <v>251</v>
      </c>
      <c r="H1849" s="227" t="s">
        <v>77</v>
      </c>
      <c r="I1849" s="228">
        <v>46184</v>
      </c>
      <c r="J1849" s="229">
        <v>0.25841435185185185</v>
      </c>
      <c r="K1849" s="229">
        <v>0.67078703703703701</v>
      </c>
      <c r="L1849" s="229"/>
      <c r="M1849" s="230" t="s">
        <v>211</v>
      </c>
      <c r="N1849" s="231">
        <v>8</v>
      </c>
      <c r="O1849" s="231"/>
      <c r="P1849" s="231"/>
      <c r="Q1849" s="231"/>
      <c r="R1849" s="231"/>
      <c r="S1849" s="231"/>
      <c r="T1849" s="232">
        <f t="shared" si="103"/>
        <v>0</v>
      </c>
      <c r="U1849" s="224"/>
      <c r="V1849" s="224"/>
      <c r="W1849" s="224"/>
      <c r="X1849" s="224"/>
      <c r="Y1849" s="224"/>
      <c r="Z1849" s="224"/>
      <c r="AA1849" s="224"/>
      <c r="AB1849" s="224"/>
      <c r="AC1849" s="224"/>
      <c r="AD1849" s="224"/>
      <c r="AE1849" s="224"/>
    </row>
    <row r="1850" spans="1:31">
      <c r="A1850" s="222">
        <v>65</v>
      </c>
      <c r="B1850" s="223">
        <v>46154</v>
      </c>
      <c r="C1850" s="224" t="s">
        <v>299</v>
      </c>
      <c r="D1850" s="224">
        <v>32569</v>
      </c>
      <c r="E1850" s="226" t="s">
        <v>320</v>
      </c>
      <c r="F1850" s="225" t="s">
        <v>52</v>
      </c>
      <c r="G1850" s="224" t="s">
        <v>251</v>
      </c>
      <c r="H1850" s="227" t="s">
        <v>77</v>
      </c>
      <c r="I1850" s="228">
        <v>46184</v>
      </c>
      <c r="J1850" s="229">
        <v>0.26224537037037038</v>
      </c>
      <c r="K1850" s="229">
        <v>0.67156249999999995</v>
      </c>
      <c r="L1850" s="229"/>
      <c r="M1850" s="230" t="s">
        <v>211</v>
      </c>
      <c r="N1850" s="231">
        <v>8</v>
      </c>
      <c r="O1850" s="231"/>
      <c r="P1850" s="231"/>
      <c r="Q1850" s="231"/>
      <c r="R1850" s="231"/>
      <c r="S1850" s="231"/>
      <c r="T1850" s="232">
        <f t="shared" si="103"/>
        <v>0</v>
      </c>
      <c r="U1850" s="232"/>
      <c r="V1850" s="224"/>
      <c r="W1850" s="224"/>
      <c r="X1850" s="224"/>
      <c r="Y1850" s="224"/>
      <c r="Z1850" s="224"/>
      <c r="AA1850" s="224"/>
      <c r="AB1850" s="224"/>
      <c r="AC1850" s="224"/>
      <c r="AD1850" s="224"/>
      <c r="AE1850" s="224"/>
    </row>
    <row r="1851" spans="1:31">
      <c r="A1851" s="222">
        <v>66</v>
      </c>
      <c r="B1851" s="223">
        <v>46161</v>
      </c>
      <c r="C1851" s="224" t="s">
        <v>310</v>
      </c>
      <c r="D1851" s="225">
        <v>32204</v>
      </c>
      <c r="E1851" s="226" t="s">
        <v>339</v>
      </c>
      <c r="F1851" s="225" t="s">
        <v>50</v>
      </c>
      <c r="G1851" s="224" t="s">
        <v>251</v>
      </c>
      <c r="H1851" s="227" t="s">
        <v>333</v>
      </c>
      <c r="I1851" s="228">
        <v>46184</v>
      </c>
      <c r="J1851" s="229">
        <v>0.26103009259259258</v>
      </c>
      <c r="K1851" s="229">
        <v>0.67281250000000004</v>
      </c>
      <c r="L1851" s="229"/>
      <c r="M1851" s="230" t="s">
        <v>211</v>
      </c>
      <c r="N1851" s="231">
        <v>8</v>
      </c>
      <c r="O1851" s="231"/>
      <c r="P1851" s="231"/>
      <c r="Q1851" s="231"/>
      <c r="R1851" s="231"/>
      <c r="S1851" s="231"/>
      <c r="T1851" s="232">
        <f t="shared" si="103"/>
        <v>0</v>
      </c>
      <c r="U1851" s="224"/>
      <c r="V1851" s="224"/>
      <c r="W1851" s="224"/>
      <c r="X1851" s="224"/>
      <c r="Y1851" s="224"/>
      <c r="Z1851" s="224"/>
      <c r="AA1851" s="224"/>
      <c r="AB1851" s="224"/>
      <c r="AC1851" s="224"/>
      <c r="AD1851" s="224"/>
      <c r="AE1851" s="224"/>
    </row>
    <row r="1852" spans="1:31">
      <c r="A1852" s="222">
        <v>67</v>
      </c>
      <c r="B1852" s="223">
        <v>46161</v>
      </c>
      <c r="C1852" s="224" t="s">
        <v>310</v>
      </c>
      <c r="D1852" s="225">
        <v>32209</v>
      </c>
      <c r="E1852" s="226" t="s">
        <v>321</v>
      </c>
      <c r="F1852" s="225" t="s">
        <v>52</v>
      </c>
      <c r="G1852" s="224" t="s">
        <v>251</v>
      </c>
      <c r="H1852" s="227" t="s">
        <v>333</v>
      </c>
      <c r="I1852" s="228">
        <v>46184</v>
      </c>
      <c r="J1852" s="229">
        <v>0.2704050925925926</v>
      </c>
      <c r="K1852" s="229">
        <v>0.67</v>
      </c>
      <c r="L1852" s="229"/>
      <c r="M1852" s="230" t="s">
        <v>211</v>
      </c>
      <c r="N1852" s="231">
        <v>8</v>
      </c>
      <c r="O1852" s="231"/>
      <c r="P1852" s="231"/>
      <c r="Q1852" s="231"/>
      <c r="R1852" s="231"/>
      <c r="S1852" s="231"/>
      <c r="T1852" s="232">
        <f t="shared" si="103"/>
        <v>0</v>
      </c>
      <c r="U1852" s="224"/>
      <c r="V1852" s="224"/>
      <c r="W1852" s="224"/>
      <c r="X1852" s="224"/>
      <c r="Y1852" s="224"/>
      <c r="Z1852" s="224"/>
      <c r="AA1852" s="224"/>
      <c r="AB1852" s="224"/>
      <c r="AC1852" s="224"/>
      <c r="AD1852" s="224"/>
      <c r="AE1852" s="224"/>
    </row>
    <row r="1853" spans="1:31">
      <c r="A1853" s="222">
        <v>68</v>
      </c>
      <c r="B1853" s="223">
        <v>46154</v>
      </c>
      <c r="C1853" s="224" t="s">
        <v>299</v>
      </c>
      <c r="D1853" s="224">
        <v>32557</v>
      </c>
      <c r="E1853" s="226" t="s">
        <v>305</v>
      </c>
      <c r="F1853" s="225" t="s">
        <v>54</v>
      </c>
      <c r="G1853" s="224" t="s">
        <v>251</v>
      </c>
      <c r="H1853" s="227" t="s">
        <v>77</v>
      </c>
      <c r="I1853" s="228">
        <v>46184</v>
      </c>
      <c r="J1853" s="229">
        <v>0.25111111111111112</v>
      </c>
      <c r="K1853" s="229">
        <v>0.66872685185185188</v>
      </c>
      <c r="L1853" s="229"/>
      <c r="M1853" s="230" t="s">
        <v>211</v>
      </c>
      <c r="N1853" s="231">
        <v>8</v>
      </c>
      <c r="O1853" s="231"/>
      <c r="P1853" s="231"/>
      <c r="Q1853" s="231"/>
      <c r="R1853" s="231"/>
      <c r="S1853" s="231"/>
      <c r="T1853" s="232">
        <f t="shared" si="103"/>
        <v>0</v>
      </c>
      <c r="U1853" s="232"/>
      <c r="V1853" s="224"/>
      <c r="W1853" s="224"/>
      <c r="X1853" s="224"/>
      <c r="Y1853" s="224"/>
      <c r="Z1853" s="224"/>
      <c r="AA1853" s="224"/>
      <c r="AB1853" s="224"/>
      <c r="AC1853" s="224"/>
      <c r="AD1853" s="224"/>
      <c r="AE1853" s="224"/>
    </row>
    <row r="1854" spans="1:31">
      <c r="A1854" s="222">
        <v>69</v>
      </c>
      <c r="B1854" s="223">
        <v>45944</v>
      </c>
      <c r="C1854" s="224" t="s">
        <v>214</v>
      </c>
      <c r="D1854" s="224">
        <v>31013</v>
      </c>
      <c r="E1854" s="226" t="s">
        <v>218</v>
      </c>
      <c r="F1854" s="225" t="s">
        <v>52</v>
      </c>
      <c r="G1854" s="224" t="s">
        <v>251</v>
      </c>
      <c r="H1854" s="227" t="s">
        <v>68</v>
      </c>
      <c r="I1854" s="228">
        <v>46184</v>
      </c>
      <c r="J1854" s="229">
        <v>0.26476851851851851</v>
      </c>
      <c r="K1854" s="229">
        <v>0.66784722222222226</v>
      </c>
      <c r="L1854" s="229"/>
      <c r="M1854" s="230" t="s">
        <v>211</v>
      </c>
      <c r="N1854" s="231">
        <v>8</v>
      </c>
      <c r="O1854" s="231"/>
      <c r="P1854" s="231"/>
      <c r="Q1854" s="231"/>
      <c r="R1854" s="231"/>
      <c r="S1854" s="231"/>
      <c r="T1854" s="232">
        <f t="shared" si="103"/>
        <v>0</v>
      </c>
      <c r="U1854" s="224"/>
      <c r="V1854" s="224"/>
      <c r="W1854" s="224"/>
      <c r="X1854" s="224"/>
      <c r="Y1854" s="224"/>
      <c r="Z1854" s="224"/>
      <c r="AA1854" s="224"/>
      <c r="AB1854" s="224"/>
      <c r="AC1854" s="224"/>
      <c r="AD1854" s="224"/>
      <c r="AE1854" s="224"/>
    </row>
    <row r="1855" spans="1:31">
      <c r="A1855" s="222">
        <v>70</v>
      </c>
      <c r="B1855" s="223">
        <v>45818</v>
      </c>
      <c r="C1855" s="224" t="s">
        <v>90</v>
      </c>
      <c r="D1855" s="225">
        <v>14866</v>
      </c>
      <c r="E1855" s="226" t="s">
        <v>267</v>
      </c>
      <c r="F1855" s="225" t="s">
        <v>52</v>
      </c>
      <c r="G1855" s="224" t="s">
        <v>251</v>
      </c>
      <c r="H1855" s="227" t="s">
        <v>288</v>
      </c>
      <c r="I1855" s="228">
        <v>46184</v>
      </c>
      <c r="J1855" s="229">
        <v>0.27098379629629632</v>
      </c>
      <c r="K1855" s="229">
        <v>0.66928240740740741</v>
      </c>
      <c r="L1855" s="229"/>
      <c r="M1855" s="230" t="s">
        <v>211</v>
      </c>
      <c r="N1855" s="231">
        <v>8</v>
      </c>
      <c r="O1855" s="231"/>
      <c r="P1855" s="231"/>
      <c r="Q1855" s="231"/>
      <c r="R1855" s="231"/>
      <c r="S1855" s="231"/>
      <c r="T1855" s="232">
        <f t="shared" si="103"/>
        <v>0</v>
      </c>
      <c r="U1855" s="224"/>
      <c r="V1855" s="224"/>
      <c r="W1855" s="224"/>
      <c r="X1855" s="224"/>
      <c r="Y1855" s="224"/>
      <c r="Z1855" s="224"/>
      <c r="AA1855" s="224"/>
      <c r="AB1855" s="224"/>
      <c r="AC1855" s="224"/>
      <c r="AD1855" s="224"/>
      <c r="AE1855" s="224"/>
    </row>
    <row r="1856" spans="1:31">
      <c r="A1856" s="222">
        <v>71</v>
      </c>
      <c r="B1856" s="223">
        <v>45636</v>
      </c>
      <c r="C1856" s="224" t="s">
        <v>124</v>
      </c>
      <c r="D1856" s="225">
        <v>10338</v>
      </c>
      <c r="E1856" s="226" t="s">
        <v>253</v>
      </c>
      <c r="F1856" s="225" t="s">
        <v>52</v>
      </c>
      <c r="G1856" s="224" t="s">
        <v>251</v>
      </c>
      <c r="H1856" s="227" t="s">
        <v>68</v>
      </c>
      <c r="I1856" s="228">
        <v>46184</v>
      </c>
      <c r="J1856" s="229">
        <v>0.27435185185185185</v>
      </c>
      <c r="K1856" s="229">
        <v>0.79306712962962966</v>
      </c>
      <c r="L1856" s="229"/>
      <c r="M1856" s="230" t="s">
        <v>211</v>
      </c>
      <c r="N1856" s="231">
        <v>8</v>
      </c>
      <c r="O1856" s="231">
        <v>3</v>
      </c>
      <c r="P1856" s="231"/>
      <c r="Q1856" s="231"/>
      <c r="R1856" s="231"/>
      <c r="S1856" s="231"/>
      <c r="T1856" s="232">
        <f t="shared" si="103"/>
        <v>0</v>
      </c>
      <c r="U1856" s="224"/>
      <c r="V1856" s="224"/>
      <c r="W1856" s="224"/>
      <c r="X1856" s="224"/>
      <c r="Y1856" s="224"/>
      <c r="Z1856" s="224"/>
      <c r="AA1856" s="224"/>
      <c r="AB1856" s="224"/>
      <c r="AC1856" s="224"/>
      <c r="AD1856" s="224"/>
      <c r="AE1856" s="224"/>
    </row>
    <row r="1857" spans="1:31">
      <c r="A1857" s="222">
        <v>72</v>
      </c>
      <c r="B1857" s="223">
        <v>45719</v>
      </c>
      <c r="C1857" s="224" t="s">
        <v>82</v>
      </c>
      <c r="D1857" s="225">
        <v>12081</v>
      </c>
      <c r="E1857" s="226" t="s">
        <v>125</v>
      </c>
      <c r="F1857" s="225" t="s">
        <v>54</v>
      </c>
      <c r="G1857" s="224" t="s">
        <v>251</v>
      </c>
      <c r="H1857" s="227" t="s">
        <v>60</v>
      </c>
      <c r="I1857" s="228">
        <v>46184</v>
      </c>
      <c r="J1857" s="229">
        <v>0.25122685185185184</v>
      </c>
      <c r="K1857" s="229">
        <v>0.7924768518518519</v>
      </c>
      <c r="L1857" s="229"/>
      <c r="M1857" s="230" t="s">
        <v>211</v>
      </c>
      <c r="N1857" s="231">
        <v>8</v>
      </c>
      <c r="O1857" s="231">
        <v>3</v>
      </c>
      <c r="P1857" s="231"/>
      <c r="Q1857" s="231"/>
      <c r="R1857" s="231"/>
      <c r="S1857" s="231"/>
      <c r="T1857" s="232">
        <f t="shared" si="103"/>
        <v>0</v>
      </c>
      <c r="U1857" s="224"/>
      <c r="V1857" s="224"/>
      <c r="W1857" s="224"/>
      <c r="X1857" s="224"/>
      <c r="Y1857" s="224"/>
      <c r="Z1857" s="224"/>
      <c r="AA1857" s="224"/>
      <c r="AB1857" s="224"/>
      <c r="AC1857" s="224"/>
      <c r="AD1857" s="224"/>
      <c r="AE1857" s="224"/>
    </row>
    <row r="1858" spans="1:31">
      <c r="A1858" s="222">
        <v>73</v>
      </c>
      <c r="B1858" s="223">
        <v>46154</v>
      </c>
      <c r="C1858" s="224" t="s">
        <v>299</v>
      </c>
      <c r="D1858" s="224">
        <v>32547</v>
      </c>
      <c r="E1858" s="226" t="s">
        <v>340</v>
      </c>
      <c r="F1858" s="225" t="s">
        <v>52</v>
      </c>
      <c r="G1858" s="224" t="s">
        <v>251</v>
      </c>
      <c r="H1858" s="227" t="s">
        <v>77</v>
      </c>
      <c r="I1858" s="228">
        <v>46184</v>
      </c>
      <c r="J1858" s="229">
        <v>0.25407407407407406</v>
      </c>
      <c r="K1858" s="229">
        <v>0.79486111111111113</v>
      </c>
      <c r="L1858" s="229"/>
      <c r="M1858" s="230" t="s">
        <v>211</v>
      </c>
      <c r="N1858" s="231">
        <v>8</v>
      </c>
      <c r="O1858" s="231">
        <v>3</v>
      </c>
      <c r="P1858" s="231"/>
      <c r="Q1858" s="231"/>
      <c r="R1858" s="231"/>
      <c r="S1858" s="231"/>
      <c r="T1858" s="232">
        <f t="shared" si="103"/>
        <v>0</v>
      </c>
      <c r="U1858" s="232"/>
      <c r="V1858" s="224"/>
      <c r="W1858" s="224"/>
      <c r="X1858" s="224"/>
      <c r="Y1858" s="224"/>
      <c r="Z1858" s="224"/>
      <c r="AA1858" s="224"/>
      <c r="AB1858" s="224"/>
      <c r="AC1858" s="224"/>
      <c r="AD1858" s="224"/>
      <c r="AE1858" s="224"/>
    </row>
    <row r="1859" spans="1:31">
      <c r="A1859" s="222">
        <v>74</v>
      </c>
      <c r="B1859" s="234">
        <v>46084</v>
      </c>
      <c r="C1859" s="224" t="s">
        <v>268</v>
      </c>
      <c r="D1859" s="224">
        <v>32820</v>
      </c>
      <c r="E1859" s="235" t="s">
        <v>274</v>
      </c>
      <c r="F1859" s="224" t="s">
        <v>52</v>
      </c>
      <c r="G1859" s="224" t="s">
        <v>251</v>
      </c>
      <c r="H1859" s="235" t="s">
        <v>77</v>
      </c>
      <c r="I1859" s="228">
        <v>46184</v>
      </c>
      <c r="J1859" s="229">
        <v>0.26386574074074076</v>
      </c>
      <c r="K1859" s="229">
        <v>0.67054398148148153</v>
      </c>
      <c r="L1859" s="229"/>
      <c r="M1859" s="230" t="s">
        <v>211</v>
      </c>
      <c r="N1859" s="231">
        <v>8</v>
      </c>
      <c r="O1859" s="231"/>
      <c r="P1859" s="231"/>
      <c r="Q1859" s="231"/>
      <c r="R1859" s="224"/>
      <c r="S1859" s="224"/>
      <c r="T1859" s="224">
        <v>0</v>
      </c>
      <c r="U1859" s="224"/>
      <c r="V1859" s="224"/>
      <c r="W1859" s="224"/>
      <c r="X1859" s="224"/>
      <c r="Y1859" s="224"/>
      <c r="Z1859" s="224"/>
      <c r="AA1859" s="224"/>
      <c r="AB1859" s="224"/>
      <c r="AC1859" s="224"/>
      <c r="AD1859" s="224"/>
      <c r="AE1859" s="224"/>
    </row>
    <row r="1860" spans="1:31">
      <c r="A1860" s="222">
        <v>75</v>
      </c>
      <c r="B1860" s="223">
        <v>45670</v>
      </c>
      <c r="C1860" s="224" t="s">
        <v>92</v>
      </c>
      <c r="D1860" s="224">
        <v>12457</v>
      </c>
      <c r="E1860" s="226" t="s">
        <v>297</v>
      </c>
      <c r="F1860" s="225" t="s">
        <v>52</v>
      </c>
      <c r="G1860" s="224" t="s">
        <v>251</v>
      </c>
      <c r="H1860" s="227" t="s">
        <v>258</v>
      </c>
      <c r="I1860" s="228">
        <v>46184</v>
      </c>
      <c r="J1860" s="229">
        <v>0.26990740740740743</v>
      </c>
      <c r="K1860" s="229">
        <v>0.66780092592592588</v>
      </c>
      <c r="L1860" s="229"/>
      <c r="M1860" s="230" t="s">
        <v>211</v>
      </c>
      <c r="N1860" s="231">
        <v>8</v>
      </c>
      <c r="O1860" s="231"/>
      <c r="P1860" s="231"/>
      <c r="Q1860" s="231"/>
      <c r="R1860" s="231"/>
      <c r="S1860" s="231"/>
      <c r="T1860" s="232">
        <f t="shared" ref="T1860:T1865" si="104">SUM(R1860:S1860)</f>
        <v>0</v>
      </c>
      <c r="U1860" s="224"/>
      <c r="V1860" s="224"/>
      <c r="W1860" s="224"/>
      <c r="X1860" s="224"/>
      <c r="Y1860" s="224"/>
      <c r="Z1860" s="224"/>
      <c r="AA1860" s="224"/>
      <c r="AB1860" s="224"/>
      <c r="AC1860" s="224"/>
      <c r="AD1860" s="224"/>
      <c r="AE1860" s="224"/>
    </row>
    <row r="1861" spans="1:31">
      <c r="A1861" s="222">
        <v>76</v>
      </c>
      <c r="B1861" s="223">
        <v>46154</v>
      </c>
      <c r="C1861" s="224" t="s">
        <v>299</v>
      </c>
      <c r="D1861" s="224">
        <v>32558</v>
      </c>
      <c r="E1861" s="226" t="s">
        <v>341</v>
      </c>
      <c r="F1861" s="225" t="s">
        <v>54</v>
      </c>
      <c r="G1861" s="224" t="s">
        <v>251</v>
      </c>
      <c r="H1861" s="227" t="s">
        <v>77</v>
      </c>
      <c r="I1861" s="228">
        <v>46184</v>
      </c>
      <c r="J1861" s="229">
        <v>0.26630787037037035</v>
      </c>
      <c r="K1861" s="229">
        <v>0.66682870370370373</v>
      </c>
      <c r="L1861" s="229"/>
      <c r="M1861" s="230" t="s">
        <v>211</v>
      </c>
      <c r="N1861" s="231">
        <v>8</v>
      </c>
      <c r="O1861" s="231"/>
      <c r="P1861" s="231"/>
      <c r="Q1861" s="231"/>
      <c r="R1861" s="231"/>
      <c r="S1861" s="231"/>
      <c r="T1861" s="232">
        <f t="shared" si="104"/>
        <v>0</v>
      </c>
      <c r="U1861" s="232"/>
      <c r="V1861" s="224"/>
      <c r="W1861" s="224"/>
      <c r="X1861" s="224"/>
      <c r="Y1861" s="224"/>
      <c r="Z1861" s="224"/>
      <c r="AA1861" s="224"/>
      <c r="AB1861" s="224"/>
      <c r="AC1861" s="224"/>
      <c r="AD1861" s="224"/>
      <c r="AE1861" s="224"/>
    </row>
    <row r="1862" spans="1:31">
      <c r="A1862" s="222">
        <v>77</v>
      </c>
      <c r="B1862" s="223">
        <v>46154</v>
      </c>
      <c r="C1862" s="224" t="s">
        <v>299</v>
      </c>
      <c r="D1862" s="224">
        <v>32548</v>
      </c>
      <c r="E1862" s="226" t="s">
        <v>342</v>
      </c>
      <c r="F1862" s="225" t="s">
        <v>52</v>
      </c>
      <c r="G1862" s="224" t="s">
        <v>251</v>
      </c>
      <c r="H1862" s="227" t="s">
        <v>77</v>
      </c>
      <c r="I1862" s="228">
        <v>46184</v>
      </c>
      <c r="J1862" s="229">
        <v>0.25430555555555556</v>
      </c>
      <c r="K1862" s="229">
        <v>0.67222222222222228</v>
      </c>
      <c r="L1862" s="229"/>
      <c r="M1862" s="230" t="s">
        <v>211</v>
      </c>
      <c r="N1862" s="231">
        <v>8</v>
      </c>
      <c r="O1862" s="231"/>
      <c r="P1862" s="231"/>
      <c r="Q1862" s="231"/>
      <c r="R1862" s="231"/>
      <c r="S1862" s="231"/>
      <c r="T1862" s="232">
        <f t="shared" si="104"/>
        <v>0</v>
      </c>
      <c r="U1862" s="232"/>
      <c r="V1862" s="224"/>
      <c r="W1862" s="224"/>
      <c r="X1862" s="224"/>
      <c r="Y1862" s="224"/>
      <c r="Z1862" s="224"/>
      <c r="AA1862" s="224"/>
      <c r="AB1862" s="224"/>
      <c r="AC1862" s="224"/>
      <c r="AD1862" s="224"/>
      <c r="AE1862" s="224"/>
    </row>
    <row r="1863" spans="1:31">
      <c r="A1863" s="222">
        <v>78</v>
      </c>
      <c r="B1863" s="223">
        <v>45951</v>
      </c>
      <c r="C1863" s="224" t="s">
        <v>238</v>
      </c>
      <c r="D1863" s="224">
        <v>31022</v>
      </c>
      <c r="E1863" s="226" t="s">
        <v>241</v>
      </c>
      <c r="F1863" s="225" t="s">
        <v>52</v>
      </c>
      <c r="G1863" s="224" t="s">
        <v>209</v>
      </c>
      <c r="H1863" s="227" t="s">
        <v>258</v>
      </c>
      <c r="I1863" s="228">
        <v>46184</v>
      </c>
      <c r="J1863" s="229">
        <v>0.76461805555555551</v>
      </c>
      <c r="K1863" s="229">
        <v>0.29387731481481483</v>
      </c>
      <c r="L1863" s="229"/>
      <c r="M1863" s="230" t="s">
        <v>210</v>
      </c>
      <c r="N1863" s="231">
        <v>8</v>
      </c>
      <c r="O1863" s="231">
        <v>3</v>
      </c>
      <c r="P1863" s="231">
        <v>2</v>
      </c>
      <c r="Q1863" s="231">
        <v>5</v>
      </c>
      <c r="R1863" s="231"/>
      <c r="S1863" s="231"/>
      <c r="T1863" s="232">
        <f t="shared" si="104"/>
        <v>0</v>
      </c>
      <c r="U1863" s="224"/>
      <c r="V1863" s="224"/>
      <c r="W1863" s="224"/>
      <c r="X1863" s="224"/>
      <c r="Y1863" s="224"/>
      <c r="Z1863" s="224"/>
      <c r="AA1863" s="224"/>
      <c r="AB1863" s="224"/>
      <c r="AC1863" s="224"/>
      <c r="AD1863" s="224"/>
      <c r="AE1863" s="224"/>
    </row>
    <row r="1864" spans="1:31">
      <c r="A1864" s="222">
        <v>79</v>
      </c>
      <c r="B1864" s="223">
        <v>45440</v>
      </c>
      <c r="C1864" s="224" t="s">
        <v>104</v>
      </c>
      <c r="D1864" s="225">
        <v>6456</v>
      </c>
      <c r="E1864" s="226" t="s">
        <v>127</v>
      </c>
      <c r="F1864" s="225" t="s">
        <v>52</v>
      </c>
      <c r="G1864" s="224" t="s">
        <v>251</v>
      </c>
      <c r="H1864" s="227" t="s">
        <v>58</v>
      </c>
      <c r="I1864" s="228">
        <v>46184</v>
      </c>
      <c r="J1864" s="229">
        <v>0.25040509259259258</v>
      </c>
      <c r="K1864" s="229">
        <v>0.66942129629629632</v>
      </c>
      <c r="L1864" s="229"/>
      <c r="M1864" s="230" t="s">
        <v>211</v>
      </c>
      <c r="N1864" s="231">
        <v>8</v>
      </c>
      <c r="O1864" s="231"/>
      <c r="P1864" s="231"/>
      <c r="Q1864" s="231"/>
      <c r="R1864" s="231"/>
      <c r="S1864" s="231"/>
      <c r="T1864" s="232">
        <f t="shared" si="104"/>
        <v>0</v>
      </c>
      <c r="U1864" s="224"/>
      <c r="V1864" s="224"/>
      <c r="W1864" s="224"/>
      <c r="X1864" s="224"/>
      <c r="Y1864" s="224"/>
      <c r="Z1864" s="224"/>
      <c r="AA1864" s="224"/>
      <c r="AB1864" s="224"/>
      <c r="AC1864" s="224"/>
      <c r="AD1864" s="224"/>
      <c r="AE1864" s="224"/>
    </row>
    <row r="1865" spans="1:31">
      <c r="A1865" s="222">
        <v>80</v>
      </c>
      <c r="B1865" s="223">
        <v>45685</v>
      </c>
      <c r="C1865" s="224" t="s">
        <v>81</v>
      </c>
      <c r="D1865" s="225">
        <v>12783</v>
      </c>
      <c r="E1865" s="226" t="s">
        <v>129</v>
      </c>
      <c r="F1865" s="225" t="s">
        <v>52</v>
      </c>
      <c r="G1865" s="224" t="s">
        <v>251</v>
      </c>
      <c r="H1865" s="227" t="s">
        <v>296</v>
      </c>
      <c r="I1865" s="228">
        <v>46184</v>
      </c>
      <c r="J1865" s="229">
        <v>0.24674768518518519</v>
      </c>
      <c r="K1865" s="229">
        <v>0.6721759259259259</v>
      </c>
      <c r="L1865" s="229"/>
      <c r="M1865" s="230" t="s">
        <v>211</v>
      </c>
      <c r="N1865" s="231">
        <v>8</v>
      </c>
      <c r="O1865" s="231"/>
      <c r="P1865" s="231"/>
      <c r="Q1865" s="231"/>
      <c r="R1865" s="231"/>
      <c r="S1865" s="231"/>
      <c r="T1865" s="232">
        <f t="shared" si="104"/>
        <v>0</v>
      </c>
      <c r="U1865" s="224"/>
      <c r="V1865" s="224"/>
      <c r="W1865" s="224"/>
      <c r="X1865" s="224"/>
      <c r="Y1865" s="224"/>
      <c r="Z1865" s="224"/>
      <c r="AA1865" s="224"/>
      <c r="AB1865" s="224"/>
      <c r="AC1865" s="224"/>
      <c r="AD1865" s="224"/>
      <c r="AE1865" s="224"/>
    </row>
    <row r="1866" spans="1:31">
      <c r="A1866" s="222">
        <v>81</v>
      </c>
      <c r="B1866" s="234">
        <v>46084</v>
      </c>
      <c r="C1866" s="224" t="s">
        <v>268</v>
      </c>
      <c r="D1866" s="224">
        <v>31638</v>
      </c>
      <c r="E1866" s="235" t="s">
        <v>275</v>
      </c>
      <c r="F1866" s="224" t="s">
        <v>52</v>
      </c>
      <c r="G1866" s="224" t="s">
        <v>209</v>
      </c>
      <c r="H1866" s="235" t="s">
        <v>258</v>
      </c>
      <c r="I1866" s="228">
        <v>46184</v>
      </c>
      <c r="J1866" s="229">
        <v>0.75800925925925922</v>
      </c>
      <c r="K1866" s="229">
        <v>0.17314814814814813</v>
      </c>
      <c r="L1866" s="229"/>
      <c r="M1866" s="230" t="s">
        <v>210</v>
      </c>
      <c r="N1866" s="231">
        <v>8</v>
      </c>
      <c r="O1866" s="231"/>
      <c r="P1866" s="231"/>
      <c r="Q1866" s="231">
        <v>5</v>
      </c>
      <c r="R1866" s="224"/>
      <c r="S1866" s="224"/>
      <c r="T1866" s="224">
        <v>0</v>
      </c>
      <c r="U1866" s="224"/>
      <c r="V1866" s="224"/>
      <c r="W1866" s="224"/>
      <c r="X1866" s="224"/>
      <c r="Y1866" s="224"/>
      <c r="Z1866" s="224"/>
      <c r="AA1866" s="224"/>
      <c r="AB1866" s="224"/>
      <c r="AC1866" s="224"/>
      <c r="AD1866" s="224"/>
      <c r="AE1866" s="224"/>
    </row>
    <row r="1867" spans="1:31">
      <c r="A1867" s="222">
        <v>82</v>
      </c>
      <c r="B1867" s="223">
        <v>46161</v>
      </c>
      <c r="C1867" s="224" t="s">
        <v>310</v>
      </c>
      <c r="D1867" s="225">
        <v>32213</v>
      </c>
      <c r="E1867" s="226" t="s">
        <v>322</v>
      </c>
      <c r="F1867" s="225" t="s">
        <v>52</v>
      </c>
      <c r="G1867" s="224" t="s">
        <v>212</v>
      </c>
      <c r="H1867" s="227" t="s">
        <v>289</v>
      </c>
      <c r="I1867" s="228">
        <v>46184</v>
      </c>
      <c r="J1867" s="229">
        <v>0.25331018518518517</v>
      </c>
      <c r="K1867" s="229">
        <v>0.66648148148148145</v>
      </c>
      <c r="L1867" s="229"/>
      <c r="M1867" s="230" t="s">
        <v>212</v>
      </c>
      <c r="N1867" s="231">
        <v>8</v>
      </c>
      <c r="O1867" s="236"/>
      <c r="P1867" s="231"/>
      <c r="Q1867" s="231"/>
      <c r="R1867" s="231"/>
      <c r="S1867" s="231">
        <v>1</v>
      </c>
      <c r="T1867" s="232">
        <f t="shared" ref="T1867:T1873" si="105">SUM(R1867:S1867)</f>
        <v>1</v>
      </c>
      <c r="U1867" s="224"/>
      <c r="V1867" s="224"/>
      <c r="W1867" s="224"/>
      <c r="X1867" s="224"/>
      <c r="Y1867" s="224"/>
      <c r="Z1867" s="224"/>
      <c r="AA1867" s="224"/>
      <c r="AB1867" s="224"/>
      <c r="AC1867" s="224"/>
      <c r="AD1867" s="224"/>
      <c r="AE1867" s="224"/>
    </row>
    <row r="1868" spans="1:31">
      <c r="A1868" s="222">
        <v>83</v>
      </c>
      <c r="B1868" s="223">
        <v>46154</v>
      </c>
      <c r="C1868" s="224" t="s">
        <v>299</v>
      </c>
      <c r="D1868" s="224">
        <v>32554</v>
      </c>
      <c r="E1868" s="226" t="s">
        <v>343</v>
      </c>
      <c r="F1868" s="225" t="s">
        <v>54</v>
      </c>
      <c r="G1868" s="224" t="s">
        <v>251</v>
      </c>
      <c r="H1868" s="227" t="s">
        <v>68</v>
      </c>
      <c r="I1868" s="228">
        <v>46184</v>
      </c>
      <c r="J1868" s="229">
        <v>0.80851851851851853</v>
      </c>
      <c r="K1868" s="229">
        <v>0.16800925925925925</v>
      </c>
      <c r="L1868" s="229" t="s">
        <v>198</v>
      </c>
      <c r="M1868" s="230" t="s">
        <v>210</v>
      </c>
      <c r="N1868" s="231">
        <v>8</v>
      </c>
      <c r="O1868" s="231"/>
      <c r="P1868" s="231"/>
      <c r="Q1868" s="231">
        <v>5</v>
      </c>
      <c r="R1868" s="231">
        <v>24</v>
      </c>
      <c r="S1868" s="231"/>
      <c r="T1868" s="232">
        <f t="shared" si="105"/>
        <v>24</v>
      </c>
      <c r="U1868" s="232"/>
      <c r="V1868" s="224"/>
      <c r="W1868" s="224"/>
      <c r="X1868" s="224"/>
      <c r="Y1868" s="224"/>
      <c r="Z1868" s="224"/>
      <c r="AA1868" s="224"/>
      <c r="AB1868" s="224"/>
      <c r="AC1868" s="224"/>
      <c r="AD1868" s="224"/>
      <c r="AE1868" s="224"/>
    </row>
    <row r="1869" spans="1:31">
      <c r="A1869" s="222">
        <v>84</v>
      </c>
      <c r="B1869" s="223">
        <v>45456</v>
      </c>
      <c r="C1869" s="224" t="s">
        <v>130</v>
      </c>
      <c r="D1869" s="225">
        <v>6555</v>
      </c>
      <c r="E1869" s="226" t="s">
        <v>131</v>
      </c>
      <c r="F1869" s="225" t="s">
        <v>52</v>
      </c>
      <c r="G1869" s="224" t="s">
        <v>209</v>
      </c>
      <c r="H1869" s="227" t="s">
        <v>84</v>
      </c>
      <c r="I1869" s="228">
        <v>46184</v>
      </c>
      <c r="J1869" s="229">
        <v>0.77456018518518521</v>
      </c>
      <c r="K1869" s="229">
        <v>0.29324074074074075</v>
      </c>
      <c r="L1869" s="229"/>
      <c r="M1869" s="230" t="s">
        <v>210</v>
      </c>
      <c r="N1869" s="231">
        <v>8</v>
      </c>
      <c r="O1869" s="231">
        <v>3</v>
      </c>
      <c r="P1869" s="231">
        <v>2</v>
      </c>
      <c r="Q1869" s="231">
        <v>5</v>
      </c>
      <c r="R1869" s="231"/>
      <c r="S1869" s="231"/>
      <c r="T1869" s="232">
        <f t="shared" si="105"/>
        <v>0</v>
      </c>
      <c r="U1869" s="224"/>
      <c r="V1869" s="224"/>
      <c r="W1869" s="224"/>
      <c r="X1869" s="224"/>
      <c r="Y1869" s="224"/>
      <c r="Z1869" s="224"/>
      <c r="AA1869" s="224"/>
      <c r="AB1869" s="224"/>
      <c r="AC1869" s="224"/>
      <c r="AD1869" s="224"/>
      <c r="AE1869" s="224"/>
    </row>
    <row r="1870" spans="1:31">
      <c r="A1870" s="222">
        <v>85</v>
      </c>
      <c r="B1870" s="223">
        <v>46161</v>
      </c>
      <c r="C1870" s="224" t="s">
        <v>310</v>
      </c>
      <c r="D1870" s="225">
        <v>32218</v>
      </c>
      <c r="E1870" s="226" t="s">
        <v>323</v>
      </c>
      <c r="F1870" s="225" t="s">
        <v>50</v>
      </c>
      <c r="G1870" s="224" t="s">
        <v>209</v>
      </c>
      <c r="H1870" s="227" t="s">
        <v>215</v>
      </c>
      <c r="I1870" s="228">
        <v>46184</v>
      </c>
      <c r="J1870" s="229">
        <v>0.75593750000000004</v>
      </c>
      <c r="K1870" s="229">
        <v>0.16879629629629631</v>
      </c>
      <c r="L1870" s="229"/>
      <c r="M1870" s="230" t="s">
        <v>210</v>
      </c>
      <c r="N1870" s="231">
        <v>8</v>
      </c>
      <c r="O1870" s="231"/>
      <c r="P1870" s="231"/>
      <c r="Q1870" s="231">
        <v>5</v>
      </c>
      <c r="R1870" s="231"/>
      <c r="S1870" s="231"/>
      <c r="T1870" s="232">
        <f t="shared" si="105"/>
        <v>0</v>
      </c>
      <c r="U1870" s="224"/>
      <c r="V1870" s="224"/>
      <c r="W1870" s="224"/>
      <c r="X1870" s="224"/>
      <c r="Y1870" s="224"/>
      <c r="Z1870" s="224"/>
      <c r="AA1870" s="224"/>
      <c r="AB1870" s="224"/>
      <c r="AC1870" s="224"/>
      <c r="AD1870" s="224"/>
      <c r="AE1870" s="224"/>
    </row>
    <row r="1871" spans="1:31">
      <c r="A1871" s="222">
        <v>86</v>
      </c>
      <c r="B1871" s="223">
        <v>45531</v>
      </c>
      <c r="C1871" s="224" t="s">
        <v>66</v>
      </c>
      <c r="D1871" s="225">
        <v>7091</v>
      </c>
      <c r="E1871" s="226" t="s">
        <v>132</v>
      </c>
      <c r="F1871" s="225" t="s">
        <v>52</v>
      </c>
      <c r="G1871" s="224" t="s">
        <v>251</v>
      </c>
      <c r="H1871" s="227" t="s">
        <v>68</v>
      </c>
      <c r="I1871" s="228">
        <v>46184</v>
      </c>
      <c r="J1871" s="229">
        <v>0.25052083333333336</v>
      </c>
      <c r="K1871" s="229">
        <v>0.79373842592592592</v>
      </c>
      <c r="L1871" s="229"/>
      <c r="M1871" s="230" t="s">
        <v>211</v>
      </c>
      <c r="N1871" s="231">
        <v>8</v>
      </c>
      <c r="O1871" s="231">
        <v>3</v>
      </c>
      <c r="P1871" s="231"/>
      <c r="Q1871" s="231"/>
      <c r="R1871" s="231"/>
      <c r="S1871" s="231"/>
      <c r="T1871" s="232">
        <f t="shared" si="105"/>
        <v>0</v>
      </c>
      <c r="U1871" s="224"/>
      <c r="V1871" s="224"/>
      <c r="W1871" s="224"/>
      <c r="X1871" s="224"/>
      <c r="Y1871" s="224"/>
      <c r="Z1871" s="224"/>
      <c r="AA1871" s="224"/>
      <c r="AB1871" s="224"/>
      <c r="AC1871" s="224"/>
      <c r="AD1871" s="224"/>
      <c r="AE1871" s="224"/>
    </row>
    <row r="1872" spans="1:31">
      <c r="A1872" s="222">
        <v>87</v>
      </c>
      <c r="B1872" s="223">
        <v>45755</v>
      </c>
      <c r="C1872" s="224" t="s">
        <v>70</v>
      </c>
      <c r="D1872" s="225">
        <v>11675</v>
      </c>
      <c r="E1872" s="226" t="s">
        <v>134</v>
      </c>
      <c r="F1872" s="225" t="s">
        <v>52</v>
      </c>
      <c r="G1872" s="224" t="s">
        <v>251</v>
      </c>
      <c r="H1872" s="227" t="s">
        <v>289</v>
      </c>
      <c r="I1872" s="228">
        <v>46184</v>
      </c>
      <c r="J1872" s="229"/>
      <c r="K1872" s="229"/>
      <c r="L1872" s="229" t="s">
        <v>213</v>
      </c>
      <c r="M1872" s="230" t="s">
        <v>211</v>
      </c>
      <c r="N1872" s="231"/>
      <c r="O1872" s="231"/>
      <c r="P1872" s="231"/>
      <c r="Q1872" s="231"/>
      <c r="R1872" s="231"/>
      <c r="S1872" s="231"/>
      <c r="T1872" s="232">
        <f t="shared" si="105"/>
        <v>0</v>
      </c>
      <c r="U1872" s="224"/>
      <c r="V1872" s="224"/>
      <c r="W1872" s="224"/>
      <c r="X1872" s="224"/>
      <c r="Y1872" s="224"/>
      <c r="Z1872" s="224"/>
      <c r="AA1872" s="224"/>
      <c r="AB1872" s="224"/>
      <c r="AC1872" s="224"/>
      <c r="AD1872" s="224"/>
      <c r="AE1872" s="224"/>
    </row>
    <row r="1873" spans="1:31">
      <c r="A1873" s="222">
        <v>88</v>
      </c>
      <c r="B1873" s="223">
        <v>45755</v>
      </c>
      <c r="C1873" s="224" t="s">
        <v>70</v>
      </c>
      <c r="D1873" s="225">
        <v>11728</v>
      </c>
      <c r="E1873" s="226" t="s">
        <v>135</v>
      </c>
      <c r="F1873" s="225" t="s">
        <v>54</v>
      </c>
      <c r="G1873" s="224" t="s">
        <v>251</v>
      </c>
      <c r="H1873" s="227" t="s">
        <v>288</v>
      </c>
      <c r="I1873" s="228">
        <v>46184</v>
      </c>
      <c r="J1873" s="229">
        <v>0.25148148148148147</v>
      </c>
      <c r="K1873" s="229">
        <v>0.66702546296296295</v>
      </c>
      <c r="L1873" s="229"/>
      <c r="M1873" s="230" t="s">
        <v>211</v>
      </c>
      <c r="N1873" s="231">
        <v>8</v>
      </c>
      <c r="O1873" s="231"/>
      <c r="P1873" s="231"/>
      <c r="Q1873" s="231"/>
      <c r="R1873" s="231"/>
      <c r="S1873" s="231"/>
      <c r="T1873" s="232">
        <f t="shared" si="105"/>
        <v>0</v>
      </c>
      <c r="U1873" s="224"/>
      <c r="V1873" s="224"/>
      <c r="W1873" s="224"/>
      <c r="X1873" s="224"/>
      <c r="Y1873" s="224"/>
      <c r="Z1873" s="224"/>
      <c r="AA1873" s="224"/>
      <c r="AB1873" s="224"/>
      <c r="AC1873" s="224"/>
      <c r="AD1873" s="224"/>
      <c r="AE1873" s="224"/>
    </row>
    <row r="1874" spans="1:31">
      <c r="A1874" s="222">
        <v>89</v>
      </c>
      <c r="B1874" s="234">
        <v>46084</v>
      </c>
      <c r="C1874" s="224" t="s">
        <v>268</v>
      </c>
      <c r="D1874" s="224">
        <v>32825</v>
      </c>
      <c r="E1874" s="235" t="s">
        <v>276</v>
      </c>
      <c r="F1874" s="224" t="s">
        <v>52</v>
      </c>
      <c r="G1874" s="224" t="s">
        <v>251</v>
      </c>
      <c r="H1874" s="227" t="s">
        <v>258</v>
      </c>
      <c r="I1874" s="228">
        <v>46184</v>
      </c>
      <c r="J1874" s="229"/>
      <c r="K1874" s="229"/>
      <c r="L1874" s="229" t="s">
        <v>213</v>
      </c>
      <c r="M1874" s="230" t="s">
        <v>211</v>
      </c>
      <c r="N1874" s="224"/>
      <c r="O1874" s="224"/>
      <c r="P1874" s="224"/>
      <c r="Q1874" s="224"/>
      <c r="R1874" s="224"/>
      <c r="S1874" s="224"/>
      <c r="T1874" s="224">
        <v>0</v>
      </c>
      <c r="U1874" s="224"/>
      <c r="V1874" s="224"/>
      <c r="W1874" s="224"/>
      <c r="X1874" s="224"/>
      <c r="Y1874" s="224"/>
      <c r="Z1874" s="224"/>
      <c r="AA1874" s="224"/>
      <c r="AB1874" s="224"/>
      <c r="AC1874" s="224"/>
      <c r="AD1874" s="224"/>
      <c r="AE1874" s="224"/>
    </row>
    <row r="1875" spans="1:31">
      <c r="A1875" s="222">
        <v>90</v>
      </c>
      <c r="B1875" s="223">
        <v>46161</v>
      </c>
      <c r="C1875" s="224" t="s">
        <v>310</v>
      </c>
      <c r="D1875" s="225">
        <v>32215</v>
      </c>
      <c r="E1875" s="226" t="s">
        <v>324</v>
      </c>
      <c r="F1875" s="225" t="s">
        <v>50</v>
      </c>
      <c r="G1875" s="224" t="s">
        <v>212</v>
      </c>
      <c r="H1875" s="227" t="s">
        <v>215</v>
      </c>
      <c r="I1875" s="228">
        <v>46184</v>
      </c>
      <c r="J1875" s="229">
        <v>0.2646412037037037</v>
      </c>
      <c r="K1875" s="229">
        <v>0.67280092592592589</v>
      </c>
      <c r="L1875" s="229"/>
      <c r="M1875" s="230" t="s">
        <v>212</v>
      </c>
      <c r="N1875" s="231">
        <v>8</v>
      </c>
      <c r="O1875" s="231"/>
      <c r="P1875" s="231"/>
      <c r="Q1875" s="231"/>
      <c r="R1875" s="231"/>
      <c r="S1875" s="231"/>
      <c r="T1875" s="232">
        <f t="shared" ref="T1875:T1880" si="106">SUM(R1875:S1875)</f>
        <v>0</v>
      </c>
      <c r="U1875" s="224"/>
      <c r="V1875" s="224"/>
      <c r="W1875" s="224"/>
      <c r="X1875" s="224"/>
      <c r="Y1875" s="224"/>
      <c r="Z1875" s="224"/>
      <c r="AA1875" s="224"/>
      <c r="AB1875" s="224"/>
      <c r="AC1875" s="224"/>
      <c r="AD1875" s="224"/>
      <c r="AE1875" s="224"/>
    </row>
    <row r="1876" spans="1:31">
      <c r="A1876" s="222">
        <v>91</v>
      </c>
      <c r="B1876" s="223">
        <v>45811</v>
      </c>
      <c r="C1876" s="224" t="s">
        <v>51</v>
      </c>
      <c r="D1876" s="225">
        <v>13359</v>
      </c>
      <c r="E1876" s="226" t="s">
        <v>137</v>
      </c>
      <c r="F1876" s="225" t="s">
        <v>52</v>
      </c>
      <c r="G1876" s="224" t="s">
        <v>209</v>
      </c>
      <c r="H1876" s="227" t="s">
        <v>258</v>
      </c>
      <c r="I1876" s="228">
        <v>46184</v>
      </c>
      <c r="J1876" s="229">
        <v>0.75586805555555558</v>
      </c>
      <c r="K1876" s="229">
        <v>0.16950231481481481</v>
      </c>
      <c r="L1876" s="229"/>
      <c r="M1876" s="230" t="s">
        <v>210</v>
      </c>
      <c r="N1876" s="231">
        <v>8</v>
      </c>
      <c r="O1876" s="231"/>
      <c r="P1876" s="231"/>
      <c r="Q1876" s="231">
        <v>5</v>
      </c>
      <c r="R1876" s="231"/>
      <c r="S1876" s="231"/>
      <c r="T1876" s="232">
        <f t="shared" si="106"/>
        <v>0</v>
      </c>
      <c r="U1876" s="224"/>
      <c r="V1876" s="224"/>
      <c r="W1876" s="224"/>
      <c r="X1876" s="224"/>
      <c r="Y1876" s="224"/>
      <c r="Z1876" s="224"/>
      <c r="AA1876" s="224"/>
      <c r="AB1876" s="224"/>
      <c r="AC1876" s="224"/>
      <c r="AD1876" s="224"/>
      <c r="AE1876" s="224"/>
    </row>
    <row r="1877" spans="1:31">
      <c r="A1877" s="222">
        <v>92</v>
      </c>
      <c r="B1877" s="223">
        <v>45497</v>
      </c>
      <c r="C1877" s="224" t="s">
        <v>99</v>
      </c>
      <c r="D1877" s="225">
        <v>6756</v>
      </c>
      <c r="E1877" s="226" t="s">
        <v>138</v>
      </c>
      <c r="F1877" s="225" t="s">
        <v>52</v>
      </c>
      <c r="G1877" s="224" t="s">
        <v>251</v>
      </c>
      <c r="H1877" s="227" t="s">
        <v>68</v>
      </c>
      <c r="I1877" s="228">
        <v>46184</v>
      </c>
      <c r="J1877" s="229">
        <v>0.26170138888888889</v>
      </c>
      <c r="K1877" s="229">
        <v>0.66958333333333331</v>
      </c>
      <c r="L1877" s="229"/>
      <c r="M1877" s="230" t="s">
        <v>211</v>
      </c>
      <c r="N1877" s="231">
        <v>8</v>
      </c>
      <c r="O1877" s="231"/>
      <c r="P1877" s="231"/>
      <c r="Q1877" s="231"/>
      <c r="R1877" s="231"/>
      <c r="S1877" s="231"/>
      <c r="T1877" s="232">
        <f t="shared" si="106"/>
        <v>0</v>
      </c>
      <c r="U1877" s="224"/>
      <c r="V1877" s="224"/>
      <c r="W1877" s="224"/>
      <c r="X1877" s="224"/>
      <c r="Y1877" s="224"/>
      <c r="Z1877" s="224"/>
      <c r="AA1877" s="224"/>
      <c r="AB1877" s="224"/>
      <c r="AC1877" s="224"/>
      <c r="AD1877" s="224"/>
      <c r="AE1877" s="224"/>
    </row>
    <row r="1878" spans="1:31">
      <c r="A1878" s="222">
        <v>93</v>
      </c>
      <c r="B1878" s="223">
        <v>45685</v>
      </c>
      <c r="C1878" s="224" t="s">
        <v>81</v>
      </c>
      <c r="D1878" s="225">
        <v>12743</v>
      </c>
      <c r="E1878" s="226" t="s">
        <v>139</v>
      </c>
      <c r="F1878" s="225" t="s">
        <v>54</v>
      </c>
      <c r="G1878" s="224" t="s">
        <v>251</v>
      </c>
      <c r="H1878" s="227" t="s">
        <v>289</v>
      </c>
      <c r="I1878" s="228">
        <v>46184</v>
      </c>
      <c r="J1878" s="229">
        <v>0.27354166666666668</v>
      </c>
      <c r="K1878" s="229">
        <v>0.66746527777777775</v>
      </c>
      <c r="L1878" s="229"/>
      <c r="M1878" s="230" t="s">
        <v>211</v>
      </c>
      <c r="N1878" s="231">
        <v>8</v>
      </c>
      <c r="O1878" s="231"/>
      <c r="P1878" s="231"/>
      <c r="Q1878" s="231"/>
      <c r="R1878" s="231"/>
      <c r="S1878" s="231"/>
      <c r="T1878" s="232">
        <f t="shared" si="106"/>
        <v>0</v>
      </c>
      <c r="U1878" s="224"/>
      <c r="V1878" s="224"/>
      <c r="W1878" s="224"/>
      <c r="X1878" s="224"/>
      <c r="Y1878" s="224"/>
      <c r="Z1878" s="224"/>
      <c r="AA1878" s="224"/>
      <c r="AB1878" s="224"/>
      <c r="AC1878" s="224"/>
      <c r="AD1878" s="224"/>
      <c r="AE1878" s="224"/>
    </row>
    <row r="1879" spans="1:31">
      <c r="A1879" s="222">
        <v>94</v>
      </c>
      <c r="B1879" s="223">
        <v>46154</v>
      </c>
      <c r="C1879" s="224" t="s">
        <v>299</v>
      </c>
      <c r="D1879" s="224">
        <v>32543</v>
      </c>
      <c r="E1879" s="226" t="s">
        <v>344</v>
      </c>
      <c r="F1879" s="225" t="s">
        <v>50</v>
      </c>
      <c r="G1879" s="224" t="s">
        <v>251</v>
      </c>
      <c r="H1879" s="227" t="s">
        <v>102</v>
      </c>
      <c r="I1879" s="228">
        <v>46184</v>
      </c>
      <c r="J1879" s="229">
        <v>0.27108796296296295</v>
      </c>
      <c r="K1879" s="229">
        <v>0.79552083333333334</v>
      </c>
      <c r="L1879" s="229"/>
      <c r="M1879" s="230" t="s">
        <v>211</v>
      </c>
      <c r="N1879" s="231">
        <v>8</v>
      </c>
      <c r="O1879" s="231">
        <v>3</v>
      </c>
      <c r="P1879" s="231"/>
      <c r="Q1879" s="231"/>
      <c r="R1879" s="231"/>
      <c r="S1879" s="231"/>
      <c r="T1879" s="232">
        <f t="shared" si="106"/>
        <v>0</v>
      </c>
      <c r="U1879" s="232"/>
      <c r="V1879" s="224"/>
      <c r="W1879" s="224"/>
      <c r="X1879" s="224"/>
      <c r="Y1879" s="224"/>
      <c r="Z1879" s="224"/>
      <c r="AA1879" s="224"/>
      <c r="AB1879" s="224"/>
      <c r="AC1879" s="224"/>
      <c r="AD1879" s="224"/>
      <c r="AE1879" s="224"/>
    </row>
    <row r="1880" spans="1:31">
      <c r="A1880" s="222">
        <v>95</v>
      </c>
      <c r="B1880" s="223">
        <v>45545</v>
      </c>
      <c r="C1880" s="224" t="s">
        <v>126</v>
      </c>
      <c r="D1880" s="225">
        <v>13893</v>
      </c>
      <c r="E1880" s="226" t="s">
        <v>140</v>
      </c>
      <c r="F1880" s="225" t="s">
        <v>52</v>
      </c>
      <c r="G1880" s="224" t="s">
        <v>209</v>
      </c>
      <c r="H1880" s="227" t="s">
        <v>258</v>
      </c>
      <c r="I1880" s="228">
        <v>46184</v>
      </c>
      <c r="J1880" s="229">
        <v>0.77206018518518515</v>
      </c>
      <c r="K1880" s="229">
        <v>0.29283564814814816</v>
      </c>
      <c r="L1880" s="229"/>
      <c r="M1880" s="230" t="s">
        <v>210</v>
      </c>
      <c r="N1880" s="231">
        <v>8</v>
      </c>
      <c r="O1880" s="231">
        <v>3</v>
      </c>
      <c r="P1880" s="231">
        <v>2</v>
      </c>
      <c r="Q1880" s="231">
        <v>5</v>
      </c>
      <c r="R1880" s="231"/>
      <c r="S1880" s="231"/>
      <c r="T1880" s="232">
        <f t="shared" si="106"/>
        <v>0</v>
      </c>
      <c r="U1880" s="224"/>
      <c r="V1880" s="224"/>
      <c r="W1880" s="224"/>
      <c r="X1880" s="224"/>
      <c r="Y1880" s="224"/>
      <c r="Z1880" s="224"/>
      <c r="AA1880" s="224"/>
      <c r="AB1880" s="224"/>
      <c r="AC1880" s="224"/>
      <c r="AD1880" s="224"/>
      <c r="AE1880" s="224"/>
    </row>
    <row r="1881" spans="1:31">
      <c r="A1881" s="222">
        <v>96</v>
      </c>
      <c r="B1881" s="234">
        <v>46084</v>
      </c>
      <c r="C1881" s="224" t="s">
        <v>268</v>
      </c>
      <c r="D1881" s="224">
        <v>32819</v>
      </c>
      <c r="E1881" s="235" t="s">
        <v>277</v>
      </c>
      <c r="F1881" s="224" t="s">
        <v>52</v>
      </c>
      <c r="G1881" s="224" t="s">
        <v>209</v>
      </c>
      <c r="H1881" s="235" t="s">
        <v>288</v>
      </c>
      <c r="I1881" s="228">
        <v>46184</v>
      </c>
      <c r="J1881" s="229">
        <v>0.76228009259259255</v>
      </c>
      <c r="K1881" s="229">
        <v>0.29456018518518517</v>
      </c>
      <c r="L1881" s="229"/>
      <c r="M1881" s="230" t="s">
        <v>210</v>
      </c>
      <c r="N1881" s="231">
        <v>8</v>
      </c>
      <c r="O1881" s="231">
        <v>3</v>
      </c>
      <c r="P1881" s="231">
        <v>2</v>
      </c>
      <c r="Q1881" s="231">
        <v>5</v>
      </c>
      <c r="R1881" s="224"/>
      <c r="S1881" s="224"/>
      <c r="T1881" s="224">
        <v>0</v>
      </c>
      <c r="U1881" s="224"/>
      <c r="V1881" s="224"/>
      <c r="W1881" s="224"/>
      <c r="X1881" s="224"/>
      <c r="Y1881" s="224"/>
      <c r="Z1881" s="224"/>
      <c r="AA1881" s="224"/>
      <c r="AB1881" s="224"/>
      <c r="AC1881" s="224"/>
      <c r="AD1881" s="224"/>
      <c r="AE1881" s="224"/>
    </row>
    <row r="1882" spans="1:31">
      <c r="A1882" s="222">
        <v>97</v>
      </c>
      <c r="B1882" s="223">
        <v>46154</v>
      </c>
      <c r="C1882" s="224" t="s">
        <v>299</v>
      </c>
      <c r="D1882" s="224">
        <v>32566</v>
      </c>
      <c r="E1882" s="226" t="s">
        <v>306</v>
      </c>
      <c r="F1882" s="225" t="s">
        <v>50</v>
      </c>
      <c r="G1882" s="224" t="s">
        <v>209</v>
      </c>
      <c r="H1882" s="227" t="s">
        <v>77</v>
      </c>
      <c r="I1882" s="228">
        <v>46184</v>
      </c>
      <c r="J1882" s="229"/>
      <c r="K1882" s="229"/>
      <c r="L1882" s="229" t="s">
        <v>213</v>
      </c>
      <c r="M1882" s="230" t="s">
        <v>211</v>
      </c>
      <c r="N1882" s="231"/>
      <c r="O1882" s="231"/>
      <c r="P1882" s="231"/>
      <c r="Q1882" s="231"/>
      <c r="R1882" s="231"/>
      <c r="S1882" s="231"/>
      <c r="T1882" s="232">
        <f t="shared" ref="T1882:T1891" si="107">SUM(R1882:S1882)</f>
        <v>0</v>
      </c>
      <c r="U1882" s="232"/>
      <c r="V1882" s="224"/>
      <c r="W1882" s="224"/>
      <c r="X1882" s="224"/>
      <c r="Y1882" s="224"/>
      <c r="Z1882" s="224"/>
      <c r="AA1882" s="224"/>
      <c r="AB1882" s="224"/>
      <c r="AC1882" s="224"/>
      <c r="AD1882" s="224"/>
      <c r="AE1882" s="224"/>
    </row>
    <row r="1883" spans="1:31">
      <c r="A1883" s="222">
        <v>98</v>
      </c>
      <c r="B1883" s="223">
        <v>46154</v>
      </c>
      <c r="C1883" s="224" t="s">
        <v>299</v>
      </c>
      <c r="D1883" s="224">
        <v>32562</v>
      </c>
      <c r="E1883" s="226" t="s">
        <v>345</v>
      </c>
      <c r="F1883" s="225" t="s">
        <v>52</v>
      </c>
      <c r="G1883" s="224" t="s">
        <v>251</v>
      </c>
      <c r="H1883" s="227" t="s">
        <v>77</v>
      </c>
      <c r="I1883" s="228">
        <v>46184</v>
      </c>
      <c r="J1883" s="229">
        <v>0.25254629629629627</v>
      </c>
      <c r="K1883" s="229">
        <v>0.67226851851851854</v>
      </c>
      <c r="L1883" s="229"/>
      <c r="M1883" s="230" t="s">
        <v>211</v>
      </c>
      <c r="N1883" s="231">
        <v>8</v>
      </c>
      <c r="O1883" s="231"/>
      <c r="P1883" s="231"/>
      <c r="Q1883" s="231"/>
      <c r="R1883" s="231"/>
      <c r="S1883" s="231"/>
      <c r="T1883" s="232">
        <f t="shared" si="107"/>
        <v>0</v>
      </c>
      <c r="U1883" s="232"/>
      <c r="V1883" s="224"/>
      <c r="W1883" s="224"/>
      <c r="X1883" s="224"/>
      <c r="Y1883" s="224"/>
      <c r="Z1883" s="224"/>
      <c r="AA1883" s="224"/>
      <c r="AB1883" s="224"/>
      <c r="AC1883" s="224"/>
      <c r="AD1883" s="224"/>
      <c r="AE1883" s="224"/>
    </row>
    <row r="1884" spans="1:31">
      <c r="A1884" s="222">
        <v>99</v>
      </c>
      <c r="B1884" s="223">
        <v>45811</v>
      </c>
      <c r="C1884" s="224" t="s">
        <v>51</v>
      </c>
      <c r="D1884" s="225">
        <v>13360</v>
      </c>
      <c r="E1884" s="226" t="s">
        <v>141</v>
      </c>
      <c r="F1884" s="225" t="s">
        <v>52</v>
      </c>
      <c r="G1884" s="224" t="s">
        <v>209</v>
      </c>
      <c r="H1884" s="227" t="s">
        <v>77</v>
      </c>
      <c r="I1884" s="228">
        <v>46184</v>
      </c>
      <c r="J1884" s="229">
        <v>0.7620717592592593</v>
      </c>
      <c r="K1884" s="229">
        <v>0.29442129629629632</v>
      </c>
      <c r="L1884" s="229"/>
      <c r="M1884" s="230" t="s">
        <v>210</v>
      </c>
      <c r="N1884" s="231">
        <v>8</v>
      </c>
      <c r="O1884" s="231">
        <v>3</v>
      </c>
      <c r="P1884" s="231">
        <v>2</v>
      </c>
      <c r="Q1884" s="231">
        <v>5</v>
      </c>
      <c r="R1884" s="231"/>
      <c r="S1884" s="231"/>
      <c r="T1884" s="232">
        <f t="shared" si="107"/>
        <v>0</v>
      </c>
      <c r="U1884" s="224"/>
      <c r="V1884" s="224"/>
      <c r="W1884" s="224"/>
      <c r="X1884" s="224"/>
      <c r="Y1884" s="224"/>
      <c r="Z1884" s="224"/>
      <c r="AA1884" s="224"/>
      <c r="AB1884" s="224"/>
      <c r="AC1884" s="224"/>
      <c r="AD1884" s="224"/>
      <c r="AE1884" s="224"/>
    </row>
    <row r="1885" spans="1:31">
      <c r="A1885" s="222">
        <v>100</v>
      </c>
      <c r="B1885" s="223">
        <v>46161</v>
      </c>
      <c r="C1885" s="224" t="s">
        <v>310</v>
      </c>
      <c r="D1885" s="225">
        <v>32219</v>
      </c>
      <c r="E1885" s="226" t="s">
        <v>325</v>
      </c>
      <c r="F1885" s="225" t="s">
        <v>50</v>
      </c>
      <c r="G1885" s="224" t="s">
        <v>251</v>
      </c>
      <c r="H1885" s="227" t="s">
        <v>333</v>
      </c>
      <c r="I1885" s="228">
        <v>46184</v>
      </c>
      <c r="J1885" s="229">
        <v>0.26349537037037035</v>
      </c>
      <c r="K1885" s="229">
        <v>0.66665509259259259</v>
      </c>
      <c r="L1885" s="229"/>
      <c r="M1885" s="230" t="s">
        <v>211</v>
      </c>
      <c r="N1885" s="231">
        <v>8</v>
      </c>
      <c r="O1885" s="236"/>
      <c r="P1885" s="231"/>
      <c r="Q1885" s="231"/>
      <c r="R1885" s="231"/>
      <c r="S1885" s="231">
        <v>1</v>
      </c>
      <c r="T1885" s="232">
        <f t="shared" si="107"/>
        <v>1</v>
      </c>
      <c r="U1885" s="224"/>
      <c r="V1885" s="224"/>
      <c r="W1885" s="224"/>
      <c r="X1885" s="224"/>
      <c r="Y1885" s="224"/>
      <c r="Z1885" s="224"/>
      <c r="AA1885" s="224"/>
      <c r="AB1885" s="224"/>
      <c r="AC1885" s="224"/>
      <c r="AD1885" s="224"/>
      <c r="AE1885" s="224"/>
    </row>
    <row r="1886" spans="1:31">
      <c r="A1886" s="222">
        <v>101</v>
      </c>
      <c r="B1886" s="223">
        <v>45622</v>
      </c>
      <c r="C1886" s="224" t="s">
        <v>88</v>
      </c>
      <c r="D1886" s="225">
        <v>10866</v>
      </c>
      <c r="E1886" s="226" t="s">
        <v>298</v>
      </c>
      <c r="F1886" s="225" t="s">
        <v>52</v>
      </c>
      <c r="G1886" s="224" t="s">
        <v>251</v>
      </c>
      <c r="H1886" s="227" t="s">
        <v>258</v>
      </c>
      <c r="I1886" s="228">
        <v>46184</v>
      </c>
      <c r="J1886" s="229">
        <v>0.26019675925925928</v>
      </c>
      <c r="K1886" s="229">
        <v>0.67140046296296296</v>
      </c>
      <c r="L1886" s="229"/>
      <c r="M1886" s="230" t="s">
        <v>211</v>
      </c>
      <c r="N1886" s="231">
        <v>8</v>
      </c>
      <c r="O1886" s="231"/>
      <c r="P1886" s="231"/>
      <c r="Q1886" s="231"/>
      <c r="R1886" s="231"/>
      <c r="S1886" s="231"/>
      <c r="T1886" s="232">
        <f t="shared" si="107"/>
        <v>0</v>
      </c>
      <c r="U1886" s="224"/>
      <c r="V1886" s="224"/>
      <c r="W1886" s="224"/>
      <c r="X1886" s="224"/>
      <c r="Y1886" s="224"/>
      <c r="Z1886" s="224"/>
      <c r="AA1886" s="224"/>
      <c r="AB1886" s="224"/>
      <c r="AC1886" s="224"/>
      <c r="AD1886" s="224"/>
      <c r="AE1886" s="224"/>
    </row>
    <row r="1887" spans="1:31">
      <c r="A1887" s="222">
        <v>103</v>
      </c>
      <c r="B1887" s="223">
        <v>46161</v>
      </c>
      <c r="C1887" s="224" t="s">
        <v>310</v>
      </c>
      <c r="D1887" s="225">
        <v>32206</v>
      </c>
      <c r="E1887" s="226" t="s">
        <v>326</v>
      </c>
      <c r="F1887" s="225" t="s">
        <v>52</v>
      </c>
      <c r="G1887" s="224" t="s">
        <v>251</v>
      </c>
      <c r="H1887" s="227" t="s">
        <v>333</v>
      </c>
      <c r="I1887" s="228">
        <v>46184</v>
      </c>
      <c r="J1887" s="229">
        <v>0.27119212962962963</v>
      </c>
      <c r="K1887" s="229">
        <v>0.66760416666666667</v>
      </c>
      <c r="L1887" s="229"/>
      <c r="M1887" s="230" t="s">
        <v>211</v>
      </c>
      <c r="N1887" s="231">
        <v>8</v>
      </c>
      <c r="O1887" s="231"/>
      <c r="P1887" s="231"/>
      <c r="Q1887" s="231"/>
      <c r="R1887" s="231"/>
      <c r="S1887" s="231"/>
      <c r="T1887" s="232">
        <f t="shared" si="107"/>
        <v>0</v>
      </c>
      <c r="U1887" s="224"/>
      <c r="V1887" s="224"/>
      <c r="W1887" s="224"/>
      <c r="X1887" s="224"/>
      <c r="Y1887" s="224"/>
      <c r="Z1887" s="224"/>
      <c r="AA1887" s="224"/>
      <c r="AB1887" s="224"/>
      <c r="AC1887" s="224"/>
      <c r="AD1887" s="224"/>
      <c r="AE1887" s="224"/>
    </row>
    <row r="1888" spans="1:31">
      <c r="A1888" s="222">
        <v>104</v>
      </c>
      <c r="B1888" s="223">
        <v>45755</v>
      </c>
      <c r="C1888" s="224" t="s">
        <v>70</v>
      </c>
      <c r="D1888" s="225">
        <v>11773</v>
      </c>
      <c r="E1888" s="226" t="s">
        <v>144</v>
      </c>
      <c r="F1888" s="225" t="s">
        <v>52</v>
      </c>
      <c r="G1888" s="224" t="s">
        <v>209</v>
      </c>
      <c r="H1888" s="227" t="s">
        <v>288</v>
      </c>
      <c r="I1888" s="228">
        <v>46184</v>
      </c>
      <c r="J1888" s="229">
        <v>0.78054398148148152</v>
      </c>
      <c r="K1888" s="229">
        <v>0.17201388888888888</v>
      </c>
      <c r="L1888" s="229"/>
      <c r="M1888" s="230" t="s">
        <v>210</v>
      </c>
      <c r="N1888" s="231">
        <v>8</v>
      </c>
      <c r="O1888" s="231"/>
      <c r="P1888" s="231"/>
      <c r="Q1888" s="231">
        <v>5</v>
      </c>
      <c r="R1888" s="231"/>
      <c r="S1888" s="231"/>
      <c r="T1888" s="232">
        <f t="shared" si="107"/>
        <v>0</v>
      </c>
      <c r="U1888" s="224"/>
      <c r="V1888" s="224"/>
      <c r="W1888" s="224"/>
      <c r="X1888" s="224"/>
      <c r="Y1888" s="224"/>
      <c r="Z1888" s="224"/>
      <c r="AA1888" s="224"/>
      <c r="AB1888" s="224"/>
      <c r="AC1888" s="224"/>
      <c r="AD1888" s="224"/>
      <c r="AE1888" s="224"/>
    </row>
    <row r="1889" spans="1:31">
      <c r="A1889" s="222">
        <v>105</v>
      </c>
      <c r="B1889" s="223">
        <v>45797</v>
      </c>
      <c r="C1889" s="224" t="s">
        <v>55</v>
      </c>
      <c r="D1889" s="225">
        <v>14743</v>
      </c>
      <c r="E1889" s="226" t="s">
        <v>145</v>
      </c>
      <c r="F1889" s="225" t="s">
        <v>52</v>
      </c>
      <c r="G1889" s="224" t="s">
        <v>251</v>
      </c>
      <c r="H1889" s="227" t="s">
        <v>258</v>
      </c>
      <c r="I1889" s="228">
        <v>46184</v>
      </c>
      <c r="J1889" s="229">
        <v>0.26186342592592593</v>
      </c>
      <c r="K1889" s="229">
        <v>0.67230324074074077</v>
      </c>
      <c r="L1889" s="229"/>
      <c r="M1889" s="230" t="s">
        <v>211</v>
      </c>
      <c r="N1889" s="231">
        <v>8</v>
      </c>
      <c r="O1889" s="231"/>
      <c r="P1889" s="231"/>
      <c r="Q1889" s="231"/>
      <c r="R1889" s="231"/>
      <c r="S1889" s="231"/>
      <c r="T1889" s="232">
        <f t="shared" si="107"/>
        <v>0</v>
      </c>
      <c r="U1889" s="224"/>
      <c r="V1889" s="224"/>
      <c r="W1889" s="224"/>
      <c r="X1889" s="224"/>
      <c r="Y1889" s="224"/>
      <c r="Z1889" s="224"/>
      <c r="AA1889" s="224"/>
      <c r="AB1889" s="224"/>
      <c r="AC1889" s="224"/>
      <c r="AD1889" s="224"/>
      <c r="AE1889" s="224"/>
    </row>
    <row r="1890" spans="1:31">
      <c r="A1890" s="222">
        <v>106</v>
      </c>
      <c r="B1890" s="223">
        <v>46154</v>
      </c>
      <c r="C1890" s="224" t="s">
        <v>299</v>
      </c>
      <c r="D1890" s="224">
        <v>32555</v>
      </c>
      <c r="E1890" s="226" t="s">
        <v>307</v>
      </c>
      <c r="F1890" s="225" t="s">
        <v>52</v>
      </c>
      <c r="G1890" s="224" t="s">
        <v>209</v>
      </c>
      <c r="H1890" s="227" t="s">
        <v>68</v>
      </c>
      <c r="I1890" s="228">
        <v>46184</v>
      </c>
      <c r="J1890" s="229">
        <v>0.77023148148148146</v>
      </c>
      <c r="K1890" s="229">
        <v>0.29243055555555558</v>
      </c>
      <c r="L1890" s="229"/>
      <c r="M1890" s="230" t="s">
        <v>210</v>
      </c>
      <c r="N1890" s="231">
        <v>8</v>
      </c>
      <c r="O1890" s="231">
        <v>3</v>
      </c>
      <c r="P1890" s="231">
        <v>2</v>
      </c>
      <c r="Q1890" s="231">
        <v>5</v>
      </c>
      <c r="R1890" s="231"/>
      <c r="S1890" s="231"/>
      <c r="T1890" s="232">
        <f t="shared" si="107"/>
        <v>0</v>
      </c>
      <c r="U1890" s="232"/>
      <c r="V1890" s="224"/>
      <c r="W1890" s="224"/>
      <c r="X1890" s="224"/>
      <c r="Y1890" s="224"/>
      <c r="Z1890" s="224"/>
      <c r="AA1890" s="224"/>
      <c r="AB1890" s="224"/>
      <c r="AC1890" s="224"/>
      <c r="AD1890" s="224"/>
      <c r="AE1890" s="224"/>
    </row>
    <row r="1891" spans="1:31">
      <c r="A1891" s="222">
        <v>107</v>
      </c>
      <c r="B1891" s="223">
        <v>45951</v>
      </c>
      <c r="C1891" s="224" t="s">
        <v>238</v>
      </c>
      <c r="D1891" s="224">
        <v>31031</v>
      </c>
      <c r="E1891" s="226" t="s">
        <v>242</v>
      </c>
      <c r="F1891" s="225" t="s">
        <v>52</v>
      </c>
      <c r="G1891" s="224" t="s">
        <v>251</v>
      </c>
      <c r="H1891" s="227" t="s">
        <v>258</v>
      </c>
      <c r="I1891" s="228">
        <v>46184</v>
      </c>
      <c r="J1891" s="229">
        <v>0.27421296296296294</v>
      </c>
      <c r="K1891" s="229">
        <v>0.79454861111111108</v>
      </c>
      <c r="L1891" s="229"/>
      <c r="M1891" s="230" t="s">
        <v>211</v>
      </c>
      <c r="N1891" s="231">
        <v>8</v>
      </c>
      <c r="O1891" s="231">
        <v>3</v>
      </c>
      <c r="P1891" s="231"/>
      <c r="Q1891" s="231"/>
      <c r="R1891" s="231"/>
      <c r="S1891" s="231"/>
      <c r="T1891" s="232">
        <f t="shared" si="107"/>
        <v>0</v>
      </c>
      <c r="U1891" s="224"/>
      <c r="V1891" s="224"/>
      <c r="W1891" s="224"/>
      <c r="X1891" s="224"/>
      <c r="Y1891" s="224"/>
      <c r="Z1891" s="224"/>
      <c r="AA1891" s="224"/>
      <c r="AB1891" s="224"/>
      <c r="AC1891" s="224"/>
      <c r="AD1891" s="224"/>
      <c r="AE1891" s="224"/>
    </row>
    <row r="1892" spans="1:31">
      <c r="A1892" s="222">
        <v>108</v>
      </c>
      <c r="B1892" s="234">
        <v>46084</v>
      </c>
      <c r="C1892" s="224" t="s">
        <v>268</v>
      </c>
      <c r="D1892" s="224">
        <v>32821</v>
      </c>
      <c r="E1892" s="235" t="s">
        <v>278</v>
      </c>
      <c r="F1892" s="224" t="s">
        <v>52</v>
      </c>
      <c r="G1892" s="224" t="s">
        <v>251</v>
      </c>
      <c r="H1892" s="235" t="s">
        <v>288</v>
      </c>
      <c r="I1892" s="228">
        <v>46184</v>
      </c>
      <c r="J1892" s="229">
        <v>0.26412037037037039</v>
      </c>
      <c r="K1892" s="229">
        <v>0.79526620370370371</v>
      </c>
      <c r="L1892" s="229"/>
      <c r="M1892" s="230" t="s">
        <v>211</v>
      </c>
      <c r="N1892" s="231">
        <v>8</v>
      </c>
      <c r="O1892" s="231">
        <v>3</v>
      </c>
      <c r="P1892" s="231"/>
      <c r="Q1892" s="231"/>
      <c r="R1892" s="224"/>
      <c r="S1892" s="224"/>
      <c r="T1892" s="224">
        <v>0</v>
      </c>
      <c r="U1892" s="224"/>
      <c r="V1892" s="224"/>
      <c r="W1892" s="224"/>
      <c r="X1892" s="224"/>
      <c r="Y1892" s="224"/>
      <c r="Z1892" s="224"/>
      <c r="AA1892" s="224"/>
      <c r="AB1892" s="224"/>
      <c r="AC1892" s="224"/>
      <c r="AD1892" s="224"/>
      <c r="AE1892" s="224"/>
    </row>
    <row r="1893" spans="1:31">
      <c r="A1893" s="222">
        <v>109</v>
      </c>
      <c r="B1893" s="223">
        <v>45811</v>
      </c>
      <c r="C1893" s="224" t="s">
        <v>51</v>
      </c>
      <c r="D1893" s="225">
        <v>13321</v>
      </c>
      <c r="E1893" s="226" t="s">
        <v>146</v>
      </c>
      <c r="F1893" s="225" t="s">
        <v>52</v>
      </c>
      <c r="G1893" s="224" t="s">
        <v>251</v>
      </c>
      <c r="H1893" s="227" t="s">
        <v>77</v>
      </c>
      <c r="I1893" s="228">
        <v>46184</v>
      </c>
      <c r="J1893" s="229">
        <v>0.27295138888888887</v>
      </c>
      <c r="K1893" s="229">
        <v>0.67002314814814812</v>
      </c>
      <c r="L1893" s="229"/>
      <c r="M1893" s="230" t="s">
        <v>211</v>
      </c>
      <c r="N1893" s="231">
        <v>8</v>
      </c>
      <c r="O1893" s="231"/>
      <c r="P1893" s="231"/>
      <c r="Q1893" s="231"/>
      <c r="R1893" s="231"/>
      <c r="S1893" s="231"/>
      <c r="T1893" s="232">
        <f t="shared" ref="T1893:T1900" si="108">SUM(R1893:S1893)</f>
        <v>0</v>
      </c>
      <c r="U1893" s="224"/>
      <c r="V1893" s="224"/>
      <c r="W1893" s="224"/>
      <c r="X1893" s="224"/>
      <c r="Y1893" s="224"/>
      <c r="Z1893" s="224"/>
      <c r="AA1893" s="224"/>
      <c r="AB1893" s="224"/>
      <c r="AC1893" s="224"/>
      <c r="AD1893" s="224"/>
      <c r="AE1893" s="224"/>
    </row>
    <row r="1894" spans="1:31">
      <c r="A1894" s="222">
        <v>110</v>
      </c>
      <c r="B1894" s="223">
        <v>45503</v>
      </c>
      <c r="C1894" s="224" t="s">
        <v>136</v>
      </c>
      <c r="D1894" s="225">
        <v>6848</v>
      </c>
      <c r="E1894" s="226" t="s">
        <v>147</v>
      </c>
      <c r="F1894" s="225" t="s">
        <v>52</v>
      </c>
      <c r="G1894" s="224" t="s">
        <v>251</v>
      </c>
      <c r="H1894" s="227" t="s">
        <v>258</v>
      </c>
      <c r="I1894" s="228">
        <v>46184</v>
      </c>
      <c r="J1894" s="229">
        <v>0.2643402777777778</v>
      </c>
      <c r="K1894" s="229">
        <v>0.66841435185185183</v>
      </c>
      <c r="L1894" s="229"/>
      <c r="M1894" s="230" t="s">
        <v>211</v>
      </c>
      <c r="N1894" s="231">
        <v>8</v>
      </c>
      <c r="O1894" s="231"/>
      <c r="P1894" s="231"/>
      <c r="Q1894" s="231"/>
      <c r="R1894" s="231"/>
      <c r="S1894" s="231"/>
      <c r="T1894" s="232">
        <f t="shared" si="108"/>
        <v>0</v>
      </c>
      <c r="U1894" s="224"/>
      <c r="V1894" s="224"/>
      <c r="W1894" s="224"/>
      <c r="X1894" s="224"/>
      <c r="Y1894" s="224"/>
      <c r="Z1894" s="224"/>
      <c r="AA1894" s="224"/>
      <c r="AB1894" s="224"/>
      <c r="AC1894" s="224"/>
      <c r="AD1894" s="224"/>
      <c r="AE1894" s="224"/>
    </row>
    <row r="1895" spans="1:31">
      <c r="A1895" s="222">
        <v>111</v>
      </c>
      <c r="B1895" s="223">
        <v>45811</v>
      </c>
      <c r="C1895" s="224" t="s">
        <v>51</v>
      </c>
      <c r="D1895" s="225">
        <v>13372</v>
      </c>
      <c r="E1895" s="226" t="s">
        <v>148</v>
      </c>
      <c r="F1895" s="225" t="s">
        <v>52</v>
      </c>
      <c r="G1895" s="224" t="s">
        <v>209</v>
      </c>
      <c r="H1895" s="227" t="s">
        <v>258</v>
      </c>
      <c r="I1895" s="228">
        <v>46184</v>
      </c>
      <c r="J1895" s="229">
        <v>0.77449074074074076</v>
      </c>
      <c r="K1895" s="229">
        <v>0.16796296296296295</v>
      </c>
      <c r="L1895" s="229"/>
      <c r="M1895" s="230" t="s">
        <v>210</v>
      </c>
      <c r="N1895" s="231">
        <v>8</v>
      </c>
      <c r="O1895" s="231"/>
      <c r="P1895" s="231"/>
      <c r="Q1895" s="231">
        <v>5</v>
      </c>
      <c r="R1895" s="231"/>
      <c r="S1895" s="231"/>
      <c r="T1895" s="232">
        <f t="shared" si="108"/>
        <v>0</v>
      </c>
      <c r="U1895" s="224"/>
      <c r="V1895" s="224"/>
      <c r="W1895" s="224"/>
      <c r="X1895" s="224"/>
      <c r="Y1895" s="224"/>
      <c r="Z1895" s="224"/>
      <c r="AA1895" s="224"/>
      <c r="AB1895" s="224"/>
      <c r="AC1895" s="224"/>
      <c r="AD1895" s="224"/>
      <c r="AE1895" s="224"/>
    </row>
    <row r="1896" spans="1:31">
      <c r="A1896" s="222">
        <v>112</v>
      </c>
      <c r="B1896" s="223">
        <v>45678</v>
      </c>
      <c r="C1896" s="224" t="s">
        <v>117</v>
      </c>
      <c r="D1896" s="225">
        <v>12772</v>
      </c>
      <c r="E1896" s="226" t="s">
        <v>149</v>
      </c>
      <c r="F1896" s="225" t="s">
        <v>52</v>
      </c>
      <c r="G1896" s="224" t="s">
        <v>209</v>
      </c>
      <c r="H1896" s="227" t="s">
        <v>288</v>
      </c>
      <c r="I1896" s="228">
        <v>46184</v>
      </c>
      <c r="J1896" s="229">
        <v>0.7711689814814815</v>
      </c>
      <c r="K1896" s="229">
        <v>0.30118055555555556</v>
      </c>
      <c r="L1896" s="229"/>
      <c r="M1896" s="230" t="s">
        <v>210</v>
      </c>
      <c r="N1896" s="231">
        <v>8</v>
      </c>
      <c r="O1896" s="231">
        <v>3</v>
      </c>
      <c r="P1896" s="231">
        <v>2</v>
      </c>
      <c r="Q1896" s="231">
        <v>5</v>
      </c>
      <c r="R1896" s="231"/>
      <c r="S1896" s="231"/>
      <c r="T1896" s="232">
        <f t="shared" si="108"/>
        <v>0</v>
      </c>
      <c r="U1896" s="224"/>
      <c r="V1896" s="224"/>
      <c r="W1896" s="224"/>
      <c r="X1896" s="224"/>
      <c r="Y1896" s="224"/>
      <c r="Z1896" s="224"/>
      <c r="AA1896" s="224"/>
      <c r="AB1896" s="224"/>
      <c r="AC1896" s="224"/>
      <c r="AD1896" s="224"/>
      <c r="AE1896" s="224"/>
    </row>
    <row r="1897" spans="1:31">
      <c r="A1897" s="222">
        <v>113</v>
      </c>
      <c r="B1897" s="223">
        <v>45818</v>
      </c>
      <c r="C1897" s="224" t="s">
        <v>90</v>
      </c>
      <c r="D1897" s="225">
        <v>14864</v>
      </c>
      <c r="E1897" s="226" t="s">
        <v>150</v>
      </c>
      <c r="F1897" s="225" t="s">
        <v>54</v>
      </c>
      <c r="G1897" s="224" t="s">
        <v>251</v>
      </c>
      <c r="H1897" s="227" t="s">
        <v>64</v>
      </c>
      <c r="I1897" s="228">
        <v>46184</v>
      </c>
      <c r="J1897" s="229">
        <v>0.26896990740740739</v>
      </c>
      <c r="K1897" s="229">
        <v>0.66722222222222227</v>
      </c>
      <c r="L1897" s="229"/>
      <c r="M1897" s="230" t="s">
        <v>211</v>
      </c>
      <c r="N1897" s="231">
        <v>8</v>
      </c>
      <c r="O1897" s="231"/>
      <c r="P1897" s="231"/>
      <c r="Q1897" s="231"/>
      <c r="R1897" s="231"/>
      <c r="S1897" s="231"/>
      <c r="T1897" s="232">
        <f t="shared" si="108"/>
        <v>0</v>
      </c>
      <c r="U1897" s="224"/>
      <c r="V1897" s="224"/>
      <c r="W1897" s="224"/>
      <c r="X1897" s="224"/>
      <c r="Y1897" s="224"/>
      <c r="Z1897" s="224"/>
      <c r="AA1897" s="224"/>
      <c r="AB1897" s="224"/>
      <c r="AC1897" s="224"/>
      <c r="AD1897" s="224"/>
      <c r="AE1897" s="224"/>
    </row>
    <row r="1898" spans="1:31">
      <c r="A1898" s="222">
        <v>114</v>
      </c>
      <c r="B1898" s="223">
        <v>45685</v>
      </c>
      <c r="C1898" s="224" t="s">
        <v>81</v>
      </c>
      <c r="D1898" s="225">
        <v>12705</v>
      </c>
      <c r="E1898" s="226" t="s">
        <v>151</v>
      </c>
      <c r="F1898" s="225" t="s">
        <v>54</v>
      </c>
      <c r="G1898" s="224" t="s">
        <v>251</v>
      </c>
      <c r="H1898" s="227" t="s">
        <v>288</v>
      </c>
      <c r="I1898" s="228">
        <v>46184</v>
      </c>
      <c r="J1898" s="229">
        <v>0.25413194444444442</v>
      </c>
      <c r="K1898" s="229">
        <v>0.79168981481481482</v>
      </c>
      <c r="L1898" s="229"/>
      <c r="M1898" s="230" t="s">
        <v>211</v>
      </c>
      <c r="N1898" s="231">
        <v>8</v>
      </c>
      <c r="O1898" s="231">
        <v>3</v>
      </c>
      <c r="P1898" s="231"/>
      <c r="Q1898" s="231"/>
      <c r="R1898" s="231"/>
      <c r="S1898" s="231"/>
      <c r="T1898" s="232">
        <f t="shared" si="108"/>
        <v>0</v>
      </c>
      <c r="U1898" s="224"/>
      <c r="V1898" s="224"/>
      <c r="W1898" s="224"/>
      <c r="X1898" s="224"/>
      <c r="Y1898" s="224"/>
      <c r="Z1898" s="224"/>
      <c r="AA1898" s="224"/>
      <c r="AB1898" s="224"/>
      <c r="AC1898" s="224"/>
      <c r="AD1898" s="224"/>
      <c r="AE1898" s="224"/>
    </row>
    <row r="1899" spans="1:31">
      <c r="A1899" s="222">
        <v>115</v>
      </c>
      <c r="B1899" s="223">
        <v>45670</v>
      </c>
      <c r="C1899" s="224" t="s">
        <v>95</v>
      </c>
      <c r="D1899" s="225">
        <v>12601</v>
      </c>
      <c r="E1899" s="226" t="s">
        <v>152</v>
      </c>
      <c r="F1899" s="225" t="s">
        <v>50</v>
      </c>
      <c r="G1899" s="224" t="s">
        <v>251</v>
      </c>
      <c r="H1899" s="227" t="s">
        <v>77</v>
      </c>
      <c r="I1899" s="228">
        <v>46184</v>
      </c>
      <c r="J1899" s="229">
        <v>0.25282407407407409</v>
      </c>
      <c r="K1899" s="229">
        <v>0.67167824074074078</v>
      </c>
      <c r="L1899" s="229"/>
      <c r="M1899" s="230" t="s">
        <v>211</v>
      </c>
      <c r="N1899" s="231">
        <v>8</v>
      </c>
      <c r="O1899" s="231"/>
      <c r="P1899" s="231"/>
      <c r="Q1899" s="231"/>
      <c r="R1899" s="231"/>
      <c r="S1899" s="231"/>
      <c r="T1899" s="232">
        <f t="shared" si="108"/>
        <v>0</v>
      </c>
      <c r="U1899" s="224"/>
      <c r="V1899" s="224"/>
      <c r="W1899" s="224"/>
      <c r="X1899" s="224"/>
      <c r="Y1899" s="224"/>
      <c r="Z1899" s="224"/>
      <c r="AA1899" s="224"/>
      <c r="AB1899" s="224"/>
      <c r="AC1899" s="224"/>
      <c r="AD1899" s="224"/>
      <c r="AE1899" s="224"/>
    </row>
    <row r="1900" spans="1:31">
      <c r="A1900" s="222">
        <v>116</v>
      </c>
      <c r="B1900" s="223">
        <v>46161</v>
      </c>
      <c r="C1900" s="224" t="s">
        <v>310</v>
      </c>
      <c r="D1900" s="225">
        <v>32214</v>
      </c>
      <c r="E1900" s="226" t="s">
        <v>327</v>
      </c>
      <c r="F1900" s="225" t="s">
        <v>50</v>
      </c>
      <c r="G1900" s="224" t="s">
        <v>251</v>
      </c>
      <c r="H1900" s="227" t="s">
        <v>333</v>
      </c>
      <c r="I1900" s="228">
        <v>46184</v>
      </c>
      <c r="J1900" s="229">
        <v>0.26824074074074072</v>
      </c>
      <c r="K1900" s="229">
        <v>0.67278935185185185</v>
      </c>
      <c r="L1900" s="229"/>
      <c r="M1900" s="230" t="s">
        <v>211</v>
      </c>
      <c r="N1900" s="231">
        <v>8</v>
      </c>
      <c r="O1900" s="231"/>
      <c r="P1900" s="231"/>
      <c r="Q1900" s="231"/>
      <c r="R1900" s="231"/>
      <c r="S1900" s="231"/>
      <c r="T1900" s="232">
        <f t="shared" si="108"/>
        <v>0</v>
      </c>
      <c r="U1900" s="224"/>
      <c r="V1900" s="224"/>
      <c r="W1900" s="224"/>
      <c r="X1900" s="224"/>
      <c r="Y1900" s="224"/>
      <c r="Z1900" s="224"/>
      <c r="AA1900" s="224"/>
      <c r="AB1900" s="224"/>
      <c r="AC1900" s="224"/>
      <c r="AD1900" s="224"/>
      <c r="AE1900" s="224"/>
    </row>
    <row r="1901" spans="1:31">
      <c r="A1901" s="222">
        <v>117</v>
      </c>
      <c r="B1901" s="234">
        <v>46084</v>
      </c>
      <c r="C1901" s="224" t="s">
        <v>268</v>
      </c>
      <c r="D1901" s="224">
        <v>32823</v>
      </c>
      <c r="E1901" s="235" t="s">
        <v>279</v>
      </c>
      <c r="F1901" s="224" t="s">
        <v>54</v>
      </c>
      <c r="G1901" s="224" t="s">
        <v>209</v>
      </c>
      <c r="H1901" s="235" t="s">
        <v>63</v>
      </c>
      <c r="I1901" s="228">
        <v>46184</v>
      </c>
      <c r="J1901" s="229">
        <v>0.76515046296296296</v>
      </c>
      <c r="K1901" s="229">
        <v>0.16805555555555557</v>
      </c>
      <c r="L1901" s="229"/>
      <c r="M1901" s="230" t="s">
        <v>210</v>
      </c>
      <c r="N1901" s="231">
        <v>8</v>
      </c>
      <c r="O1901" s="231"/>
      <c r="P1901" s="231"/>
      <c r="Q1901" s="231">
        <v>5</v>
      </c>
      <c r="R1901" s="224"/>
      <c r="S1901" s="224"/>
      <c r="T1901" s="224">
        <v>0</v>
      </c>
      <c r="U1901" s="224"/>
      <c r="V1901" s="224"/>
      <c r="W1901" s="224"/>
      <c r="X1901" s="224"/>
      <c r="Y1901" s="224"/>
      <c r="Z1901" s="224"/>
      <c r="AA1901" s="224"/>
      <c r="AB1901" s="224"/>
      <c r="AC1901" s="224"/>
      <c r="AD1901" s="224"/>
      <c r="AE1901" s="224"/>
    </row>
    <row r="1902" spans="1:31">
      <c r="A1902" s="222">
        <v>118</v>
      </c>
      <c r="B1902" s="223">
        <v>45790</v>
      </c>
      <c r="C1902" s="224" t="s">
        <v>75</v>
      </c>
      <c r="D1902" s="225">
        <v>14133</v>
      </c>
      <c r="E1902" s="226" t="s">
        <v>153</v>
      </c>
      <c r="F1902" s="225" t="s">
        <v>52</v>
      </c>
      <c r="G1902" s="224" t="s">
        <v>209</v>
      </c>
      <c r="H1902" s="227" t="s">
        <v>258</v>
      </c>
      <c r="I1902" s="228">
        <v>46184</v>
      </c>
      <c r="J1902" s="229">
        <v>0.77692129629629625</v>
      </c>
      <c r="K1902" s="229">
        <v>0.29420138888888892</v>
      </c>
      <c r="L1902" s="229"/>
      <c r="M1902" s="230" t="s">
        <v>210</v>
      </c>
      <c r="N1902" s="231">
        <v>8</v>
      </c>
      <c r="O1902" s="231">
        <v>3</v>
      </c>
      <c r="P1902" s="231">
        <v>2</v>
      </c>
      <c r="Q1902" s="231">
        <v>5</v>
      </c>
      <c r="R1902" s="231"/>
      <c r="S1902" s="231"/>
      <c r="T1902" s="232">
        <f t="shared" ref="T1902:T1913" si="109">SUM(R1902:S1902)</f>
        <v>0</v>
      </c>
      <c r="U1902" s="224"/>
      <c r="V1902" s="224"/>
      <c r="W1902" s="224"/>
      <c r="X1902" s="224"/>
      <c r="Y1902" s="224"/>
      <c r="Z1902" s="224"/>
      <c r="AA1902" s="224"/>
      <c r="AB1902" s="224"/>
      <c r="AC1902" s="224"/>
      <c r="AD1902" s="224"/>
      <c r="AE1902" s="224"/>
    </row>
    <row r="1903" spans="1:31">
      <c r="A1903" s="222">
        <v>119</v>
      </c>
      <c r="B1903" s="223">
        <v>45783</v>
      </c>
      <c r="C1903" s="224" t="s">
        <v>76</v>
      </c>
      <c r="D1903" s="225">
        <v>14182</v>
      </c>
      <c r="E1903" s="226" t="s">
        <v>154</v>
      </c>
      <c r="F1903" s="225" t="s">
        <v>54</v>
      </c>
      <c r="G1903" s="224" t="s">
        <v>209</v>
      </c>
      <c r="H1903" s="227" t="s">
        <v>64</v>
      </c>
      <c r="I1903" s="228">
        <v>46184</v>
      </c>
      <c r="J1903" s="229">
        <v>0.77537037037037038</v>
      </c>
      <c r="K1903" s="229">
        <v>0.16988425925925926</v>
      </c>
      <c r="L1903" s="229"/>
      <c r="M1903" s="230" t="s">
        <v>210</v>
      </c>
      <c r="N1903" s="231">
        <v>8</v>
      </c>
      <c r="O1903" s="231"/>
      <c r="P1903" s="231"/>
      <c r="Q1903" s="231">
        <v>5</v>
      </c>
      <c r="R1903" s="231"/>
      <c r="S1903" s="231"/>
      <c r="T1903" s="232">
        <f t="shared" si="109"/>
        <v>0</v>
      </c>
      <c r="U1903" s="224"/>
      <c r="V1903" s="224"/>
      <c r="W1903" s="224"/>
      <c r="X1903" s="224"/>
      <c r="Y1903" s="224"/>
      <c r="Z1903" s="224"/>
      <c r="AA1903" s="224"/>
      <c r="AB1903" s="224"/>
      <c r="AC1903" s="224"/>
      <c r="AD1903" s="224"/>
      <c r="AE1903" s="224"/>
    </row>
    <row r="1904" spans="1:31">
      <c r="A1904" s="222">
        <v>120</v>
      </c>
      <c r="B1904" s="223">
        <v>45951</v>
      </c>
      <c r="C1904" s="224" t="s">
        <v>238</v>
      </c>
      <c r="D1904" s="224">
        <v>31014</v>
      </c>
      <c r="E1904" s="226" t="s">
        <v>243</v>
      </c>
      <c r="F1904" s="225" t="s">
        <v>52</v>
      </c>
      <c r="G1904" s="224" t="s">
        <v>209</v>
      </c>
      <c r="H1904" s="227" t="s">
        <v>60</v>
      </c>
      <c r="I1904" s="228">
        <v>46184</v>
      </c>
      <c r="J1904" s="229">
        <v>0.77430555555555558</v>
      </c>
      <c r="K1904" s="229">
        <v>0.29413194444444446</v>
      </c>
      <c r="L1904" s="229"/>
      <c r="M1904" s="230" t="s">
        <v>210</v>
      </c>
      <c r="N1904" s="231">
        <v>8</v>
      </c>
      <c r="O1904" s="231">
        <v>3</v>
      </c>
      <c r="P1904" s="231">
        <v>2</v>
      </c>
      <c r="Q1904" s="231">
        <v>5</v>
      </c>
      <c r="R1904" s="231"/>
      <c r="S1904" s="231"/>
      <c r="T1904" s="232">
        <f t="shared" si="109"/>
        <v>0</v>
      </c>
      <c r="U1904" s="224"/>
      <c r="V1904" s="224"/>
      <c r="W1904" s="224"/>
      <c r="X1904" s="224"/>
      <c r="Y1904" s="224"/>
      <c r="Z1904" s="224"/>
      <c r="AA1904" s="224"/>
      <c r="AB1904" s="224"/>
      <c r="AC1904" s="224"/>
      <c r="AD1904" s="224"/>
      <c r="AE1904" s="224"/>
    </row>
    <row r="1905" spans="1:31">
      <c r="A1905" s="222">
        <v>121</v>
      </c>
      <c r="B1905" s="223">
        <v>45503</v>
      </c>
      <c r="C1905" s="224" t="s">
        <v>136</v>
      </c>
      <c r="D1905" s="225">
        <v>6840</v>
      </c>
      <c r="E1905" s="226" t="s">
        <v>155</v>
      </c>
      <c r="F1905" s="225" t="s">
        <v>52</v>
      </c>
      <c r="G1905" s="224" t="s">
        <v>251</v>
      </c>
      <c r="H1905" s="227" t="s">
        <v>258</v>
      </c>
      <c r="I1905" s="228">
        <v>46184</v>
      </c>
      <c r="J1905" s="229">
        <v>0.28512731481481479</v>
      </c>
      <c r="K1905" s="229">
        <v>0.79312499999999997</v>
      </c>
      <c r="L1905" s="229"/>
      <c r="M1905" s="230" t="s">
        <v>211</v>
      </c>
      <c r="N1905" s="231">
        <v>8</v>
      </c>
      <c r="O1905" s="231">
        <v>3</v>
      </c>
      <c r="P1905" s="231"/>
      <c r="Q1905" s="231"/>
      <c r="R1905" s="231"/>
      <c r="S1905" s="231"/>
      <c r="T1905" s="232">
        <f t="shared" si="109"/>
        <v>0</v>
      </c>
      <c r="U1905" s="224"/>
      <c r="V1905" s="224"/>
      <c r="W1905" s="224"/>
      <c r="X1905" s="224"/>
      <c r="Y1905" s="224"/>
      <c r="Z1905" s="224"/>
      <c r="AA1905" s="224"/>
      <c r="AB1905" s="224"/>
      <c r="AC1905" s="224"/>
      <c r="AD1905" s="224"/>
      <c r="AE1905" s="224"/>
    </row>
    <row r="1906" spans="1:31">
      <c r="A1906" s="222">
        <v>122</v>
      </c>
      <c r="B1906" s="223">
        <v>45755</v>
      </c>
      <c r="C1906" s="224" t="s">
        <v>70</v>
      </c>
      <c r="D1906" s="225">
        <v>11729</v>
      </c>
      <c r="E1906" s="226" t="s">
        <v>156</v>
      </c>
      <c r="F1906" s="225" t="s">
        <v>52</v>
      </c>
      <c r="G1906" s="224" t="s">
        <v>209</v>
      </c>
      <c r="H1906" s="227" t="s">
        <v>77</v>
      </c>
      <c r="I1906" s="228">
        <v>46184</v>
      </c>
      <c r="J1906" s="229">
        <v>0.76163194444444449</v>
      </c>
      <c r="K1906" s="229">
        <v>0.16815972222222222</v>
      </c>
      <c r="L1906" s="229"/>
      <c r="M1906" s="230" t="s">
        <v>210</v>
      </c>
      <c r="N1906" s="231">
        <v>8</v>
      </c>
      <c r="O1906" s="231"/>
      <c r="P1906" s="231"/>
      <c r="Q1906" s="231">
        <v>5</v>
      </c>
      <c r="R1906" s="231"/>
      <c r="S1906" s="231"/>
      <c r="T1906" s="232">
        <f t="shared" si="109"/>
        <v>0</v>
      </c>
      <c r="U1906" s="224"/>
      <c r="V1906" s="224"/>
      <c r="W1906" s="224"/>
      <c r="X1906" s="224"/>
      <c r="Y1906" s="224"/>
      <c r="Z1906" s="224"/>
      <c r="AA1906" s="224"/>
      <c r="AB1906" s="224"/>
      <c r="AC1906" s="224"/>
      <c r="AD1906" s="224"/>
      <c r="AE1906" s="224"/>
    </row>
    <row r="1907" spans="1:31">
      <c r="A1907" s="222">
        <v>123</v>
      </c>
      <c r="B1907" s="223">
        <v>46161</v>
      </c>
      <c r="C1907" s="224" t="s">
        <v>310</v>
      </c>
      <c r="D1907" s="225">
        <v>32208</v>
      </c>
      <c r="E1907" s="226" t="s">
        <v>328</v>
      </c>
      <c r="F1907" s="225" t="s">
        <v>50</v>
      </c>
      <c r="G1907" s="224" t="s">
        <v>212</v>
      </c>
      <c r="H1907" s="227" t="s">
        <v>215</v>
      </c>
      <c r="I1907" s="228">
        <v>46184</v>
      </c>
      <c r="J1907" s="229">
        <v>0.2517361111111111</v>
      </c>
      <c r="K1907" s="229">
        <v>0.67174768518518524</v>
      </c>
      <c r="L1907" s="229"/>
      <c r="M1907" s="230" t="s">
        <v>212</v>
      </c>
      <c r="N1907" s="231">
        <v>8</v>
      </c>
      <c r="O1907" s="231"/>
      <c r="P1907" s="231"/>
      <c r="Q1907" s="231"/>
      <c r="R1907" s="231"/>
      <c r="S1907" s="231"/>
      <c r="T1907" s="232">
        <f t="shared" si="109"/>
        <v>0</v>
      </c>
      <c r="U1907" s="224"/>
      <c r="V1907" s="224"/>
      <c r="W1907" s="224"/>
      <c r="X1907" s="224"/>
      <c r="Y1907" s="224"/>
      <c r="Z1907" s="224"/>
      <c r="AA1907" s="224"/>
      <c r="AB1907" s="224"/>
      <c r="AC1907" s="224"/>
      <c r="AD1907" s="224"/>
      <c r="AE1907" s="224"/>
    </row>
    <row r="1908" spans="1:31">
      <c r="A1908" s="222">
        <v>124</v>
      </c>
      <c r="B1908" s="223">
        <v>45811</v>
      </c>
      <c r="C1908" s="224" t="s">
        <v>51</v>
      </c>
      <c r="D1908" s="225">
        <v>13341</v>
      </c>
      <c r="E1908" s="226" t="s">
        <v>157</v>
      </c>
      <c r="F1908" s="225" t="s">
        <v>54</v>
      </c>
      <c r="G1908" s="224" t="s">
        <v>251</v>
      </c>
      <c r="H1908" s="227" t="s">
        <v>288</v>
      </c>
      <c r="I1908" s="228">
        <v>46184</v>
      </c>
      <c r="J1908" s="229">
        <v>0.25011574074074072</v>
      </c>
      <c r="K1908" s="229">
        <v>0.79210648148148144</v>
      </c>
      <c r="L1908" s="229"/>
      <c r="M1908" s="230" t="s">
        <v>211</v>
      </c>
      <c r="N1908" s="231">
        <v>8</v>
      </c>
      <c r="O1908" s="231">
        <v>3</v>
      </c>
      <c r="P1908" s="231"/>
      <c r="Q1908" s="231"/>
      <c r="R1908" s="231"/>
      <c r="S1908" s="231"/>
      <c r="T1908" s="232">
        <f t="shared" si="109"/>
        <v>0</v>
      </c>
      <c r="U1908" s="224"/>
      <c r="V1908" s="224"/>
      <c r="W1908" s="224"/>
      <c r="X1908" s="224"/>
      <c r="Y1908" s="224"/>
      <c r="Z1908" s="224"/>
      <c r="AA1908" s="224"/>
      <c r="AB1908" s="224"/>
      <c r="AC1908" s="224"/>
      <c r="AD1908" s="224"/>
      <c r="AE1908" s="224"/>
    </row>
    <row r="1909" spans="1:31">
      <c r="A1909" s="222">
        <v>125</v>
      </c>
      <c r="B1909" s="223">
        <v>46161</v>
      </c>
      <c r="C1909" s="224" t="s">
        <v>310</v>
      </c>
      <c r="D1909" s="225">
        <v>32211</v>
      </c>
      <c r="E1909" s="226" t="s">
        <v>329</v>
      </c>
      <c r="F1909" s="225" t="s">
        <v>50</v>
      </c>
      <c r="G1909" s="224" t="s">
        <v>251</v>
      </c>
      <c r="H1909" s="227" t="s">
        <v>333</v>
      </c>
      <c r="I1909" s="228">
        <v>46184</v>
      </c>
      <c r="J1909" s="229">
        <v>0.27090277777777777</v>
      </c>
      <c r="K1909" s="229">
        <v>0.67072916666666671</v>
      </c>
      <c r="L1909" s="229"/>
      <c r="M1909" s="230" t="s">
        <v>211</v>
      </c>
      <c r="N1909" s="231">
        <v>8</v>
      </c>
      <c r="O1909" s="231"/>
      <c r="P1909" s="231"/>
      <c r="Q1909" s="231"/>
      <c r="R1909" s="231"/>
      <c r="S1909" s="231"/>
      <c r="T1909" s="232">
        <f t="shared" si="109"/>
        <v>0</v>
      </c>
      <c r="U1909" s="224"/>
      <c r="V1909" s="224"/>
      <c r="W1909" s="224"/>
      <c r="X1909" s="224"/>
      <c r="Y1909" s="224"/>
      <c r="Z1909" s="224"/>
      <c r="AA1909" s="224"/>
      <c r="AB1909" s="224"/>
      <c r="AC1909" s="224"/>
      <c r="AD1909" s="224"/>
      <c r="AE1909" s="224"/>
    </row>
    <row r="1910" spans="1:31">
      <c r="A1910" s="222">
        <v>126</v>
      </c>
      <c r="B1910" s="223">
        <v>45517</v>
      </c>
      <c r="C1910" s="224" t="s">
        <v>123</v>
      </c>
      <c r="D1910" s="225">
        <v>7371</v>
      </c>
      <c r="E1910" s="226" t="s">
        <v>158</v>
      </c>
      <c r="F1910" s="225" t="s">
        <v>54</v>
      </c>
      <c r="G1910" s="224" t="s">
        <v>251</v>
      </c>
      <c r="H1910" s="227" t="s">
        <v>64</v>
      </c>
      <c r="I1910" s="228">
        <v>46184</v>
      </c>
      <c r="J1910" s="229">
        <v>0.26717592592592593</v>
      </c>
      <c r="K1910" s="229">
        <v>0.67138888888888892</v>
      </c>
      <c r="L1910" s="229"/>
      <c r="M1910" s="230" t="s">
        <v>211</v>
      </c>
      <c r="N1910" s="231">
        <v>8</v>
      </c>
      <c r="O1910" s="231"/>
      <c r="P1910" s="231"/>
      <c r="Q1910" s="231"/>
      <c r="R1910" s="231"/>
      <c r="S1910" s="231"/>
      <c r="T1910" s="232">
        <f t="shared" si="109"/>
        <v>0</v>
      </c>
      <c r="U1910" s="224"/>
      <c r="V1910" s="224"/>
      <c r="W1910" s="224"/>
      <c r="X1910" s="224"/>
      <c r="Y1910" s="224"/>
      <c r="Z1910" s="224"/>
      <c r="AA1910" s="224"/>
      <c r="AB1910" s="224"/>
      <c r="AC1910" s="224"/>
      <c r="AD1910" s="224"/>
      <c r="AE1910" s="224"/>
    </row>
    <row r="1911" spans="1:31">
      <c r="A1911" s="222">
        <v>127</v>
      </c>
      <c r="B1911" s="223">
        <v>46154</v>
      </c>
      <c r="C1911" s="224" t="s">
        <v>299</v>
      </c>
      <c r="D1911" s="224">
        <v>32538</v>
      </c>
      <c r="E1911" s="226" t="s">
        <v>308</v>
      </c>
      <c r="F1911" s="225" t="s">
        <v>52</v>
      </c>
      <c r="G1911" s="224" t="s">
        <v>209</v>
      </c>
      <c r="H1911" s="227" t="s">
        <v>68</v>
      </c>
      <c r="I1911" s="228">
        <v>46184</v>
      </c>
      <c r="J1911" s="229"/>
      <c r="K1911" s="229"/>
      <c r="L1911" s="229" t="s">
        <v>213</v>
      </c>
      <c r="M1911" s="230" t="s">
        <v>211</v>
      </c>
      <c r="N1911" s="231"/>
      <c r="O1911" s="231"/>
      <c r="P1911" s="231"/>
      <c r="Q1911" s="231"/>
      <c r="R1911" s="231"/>
      <c r="S1911" s="231"/>
      <c r="T1911" s="232">
        <f t="shared" si="109"/>
        <v>0</v>
      </c>
      <c r="U1911" s="232"/>
      <c r="V1911" s="224"/>
      <c r="W1911" s="224"/>
      <c r="X1911" s="224"/>
      <c r="Y1911" s="224"/>
      <c r="Z1911" s="224"/>
      <c r="AA1911" s="224"/>
      <c r="AB1911" s="224"/>
      <c r="AC1911" s="224"/>
      <c r="AD1911" s="224"/>
      <c r="AE1911" s="224"/>
    </row>
    <row r="1912" spans="1:31">
      <c r="A1912" s="222">
        <v>128</v>
      </c>
      <c r="B1912" s="223">
        <v>45783</v>
      </c>
      <c r="C1912" s="224" t="s">
        <v>76</v>
      </c>
      <c r="D1912" s="225">
        <v>12305</v>
      </c>
      <c r="E1912" s="226" t="s">
        <v>159</v>
      </c>
      <c r="F1912" s="225" t="s">
        <v>54</v>
      </c>
      <c r="G1912" s="224" t="s">
        <v>251</v>
      </c>
      <c r="H1912" s="227" t="s">
        <v>289</v>
      </c>
      <c r="I1912" s="228">
        <v>46184</v>
      </c>
      <c r="J1912" s="229">
        <v>0.2688888888888889</v>
      </c>
      <c r="K1912" s="229">
        <v>0.66712962962962963</v>
      </c>
      <c r="L1912" s="229"/>
      <c r="M1912" s="230" t="s">
        <v>211</v>
      </c>
      <c r="N1912" s="231">
        <v>8</v>
      </c>
      <c r="O1912" s="231"/>
      <c r="P1912" s="231"/>
      <c r="Q1912" s="231"/>
      <c r="R1912" s="231"/>
      <c r="S1912" s="231"/>
      <c r="T1912" s="232">
        <f t="shared" si="109"/>
        <v>0</v>
      </c>
      <c r="U1912" s="224"/>
      <c r="V1912" s="224"/>
      <c r="W1912" s="224"/>
      <c r="X1912" s="224"/>
      <c r="Y1912" s="224"/>
      <c r="Z1912" s="224"/>
      <c r="AA1912" s="224"/>
      <c r="AB1912" s="224"/>
      <c r="AC1912" s="224"/>
      <c r="AD1912" s="224"/>
      <c r="AE1912" s="224"/>
    </row>
    <row r="1913" spans="1:31">
      <c r="A1913" s="222">
        <v>129</v>
      </c>
      <c r="B1913" s="223">
        <v>45531</v>
      </c>
      <c r="C1913" s="224" t="s">
        <v>66</v>
      </c>
      <c r="D1913" s="225">
        <v>7113</v>
      </c>
      <c r="E1913" s="226" t="s">
        <v>160</v>
      </c>
      <c r="F1913" s="225" t="s">
        <v>52</v>
      </c>
      <c r="G1913" s="224" t="s">
        <v>209</v>
      </c>
      <c r="H1913" s="227" t="s">
        <v>291</v>
      </c>
      <c r="I1913" s="228">
        <v>46184</v>
      </c>
      <c r="J1913" s="229">
        <v>0.76515046296296296</v>
      </c>
      <c r="K1913" s="229">
        <v>0.29249999999999998</v>
      </c>
      <c r="L1913" s="229"/>
      <c r="M1913" s="230" t="s">
        <v>210</v>
      </c>
      <c r="N1913" s="231">
        <v>8</v>
      </c>
      <c r="O1913" s="231">
        <v>3</v>
      </c>
      <c r="P1913" s="231">
        <v>2</v>
      </c>
      <c r="Q1913" s="231">
        <v>5</v>
      </c>
      <c r="R1913" s="231"/>
      <c r="S1913" s="231"/>
      <c r="T1913" s="232">
        <f t="shared" si="109"/>
        <v>0</v>
      </c>
      <c r="U1913" s="224"/>
      <c r="V1913" s="224"/>
      <c r="W1913" s="224"/>
      <c r="X1913" s="224"/>
      <c r="Y1913" s="224"/>
      <c r="Z1913" s="224"/>
      <c r="AA1913" s="224"/>
      <c r="AB1913" s="224"/>
      <c r="AC1913" s="224"/>
      <c r="AD1913" s="224"/>
      <c r="AE1913" s="224"/>
    </row>
    <row r="1914" spans="1:31">
      <c r="A1914" s="222">
        <v>130</v>
      </c>
      <c r="B1914" s="234">
        <v>46084</v>
      </c>
      <c r="C1914" s="224" t="s">
        <v>268</v>
      </c>
      <c r="D1914" s="224">
        <v>32815</v>
      </c>
      <c r="E1914" s="235" t="s">
        <v>280</v>
      </c>
      <c r="F1914" s="224" t="s">
        <v>52</v>
      </c>
      <c r="G1914" s="224" t="s">
        <v>209</v>
      </c>
      <c r="H1914" s="235" t="s">
        <v>258</v>
      </c>
      <c r="I1914" s="228">
        <v>46184</v>
      </c>
      <c r="J1914" s="229">
        <v>0.77508101851851852</v>
      </c>
      <c r="K1914" s="229">
        <v>0.1678587962962963</v>
      </c>
      <c r="L1914" s="229"/>
      <c r="M1914" s="230" t="s">
        <v>210</v>
      </c>
      <c r="N1914" s="231">
        <v>8</v>
      </c>
      <c r="O1914" s="231"/>
      <c r="P1914" s="231"/>
      <c r="Q1914" s="231">
        <v>5</v>
      </c>
      <c r="R1914" s="224"/>
      <c r="S1914" s="224"/>
      <c r="T1914" s="224">
        <v>0</v>
      </c>
      <c r="U1914" s="224"/>
      <c r="V1914" s="224"/>
      <c r="W1914" s="224"/>
      <c r="X1914" s="224"/>
      <c r="Y1914" s="224"/>
      <c r="Z1914" s="224"/>
      <c r="AA1914" s="224"/>
      <c r="AB1914" s="224"/>
      <c r="AC1914" s="224"/>
      <c r="AD1914" s="224"/>
      <c r="AE1914" s="224"/>
    </row>
    <row r="1915" spans="1:31">
      <c r="A1915" s="222">
        <v>131</v>
      </c>
      <c r="B1915" s="223">
        <v>45811</v>
      </c>
      <c r="C1915" s="224" t="s">
        <v>51</v>
      </c>
      <c r="D1915" s="225">
        <v>13340</v>
      </c>
      <c r="E1915" s="226" t="s">
        <v>161</v>
      </c>
      <c r="F1915" s="225" t="s">
        <v>52</v>
      </c>
      <c r="G1915" s="224" t="s">
        <v>251</v>
      </c>
      <c r="H1915" s="227" t="s">
        <v>77</v>
      </c>
      <c r="I1915" s="228">
        <v>46184</v>
      </c>
      <c r="J1915" s="229">
        <v>0.24690972222222221</v>
      </c>
      <c r="K1915" s="229">
        <v>0.79299768518518521</v>
      </c>
      <c r="L1915" s="229"/>
      <c r="M1915" s="230" t="s">
        <v>211</v>
      </c>
      <c r="N1915" s="231">
        <v>8</v>
      </c>
      <c r="O1915" s="231">
        <v>3</v>
      </c>
      <c r="P1915" s="231"/>
      <c r="Q1915" s="231"/>
      <c r="R1915" s="231"/>
      <c r="S1915" s="231"/>
      <c r="T1915" s="232">
        <v>0</v>
      </c>
      <c r="U1915" s="224"/>
      <c r="V1915" s="224"/>
      <c r="W1915" s="224"/>
      <c r="X1915" s="224"/>
      <c r="Y1915" s="224"/>
      <c r="Z1915" s="224"/>
      <c r="AA1915" s="224"/>
      <c r="AB1915" s="224"/>
      <c r="AC1915" s="224"/>
      <c r="AD1915" s="224"/>
      <c r="AE1915" s="224"/>
    </row>
    <row r="1916" spans="1:31">
      <c r="A1916" s="222">
        <v>132</v>
      </c>
      <c r="B1916" s="223">
        <v>45768</v>
      </c>
      <c r="C1916" s="224" t="s">
        <v>69</v>
      </c>
      <c r="D1916" s="225">
        <v>12258</v>
      </c>
      <c r="E1916" s="226" t="s">
        <v>162</v>
      </c>
      <c r="F1916" s="225" t="s">
        <v>52</v>
      </c>
      <c r="G1916" s="224" t="s">
        <v>251</v>
      </c>
      <c r="H1916" s="227" t="s">
        <v>258</v>
      </c>
      <c r="I1916" s="228">
        <v>46184</v>
      </c>
      <c r="J1916" s="229">
        <v>0.25819444444444445</v>
      </c>
      <c r="K1916" s="229">
        <v>0.66858796296296297</v>
      </c>
      <c r="L1916" s="229"/>
      <c r="M1916" s="230" t="s">
        <v>211</v>
      </c>
      <c r="N1916" s="231">
        <v>8</v>
      </c>
      <c r="O1916" s="231"/>
      <c r="P1916" s="231"/>
      <c r="Q1916" s="231"/>
      <c r="R1916" s="231"/>
      <c r="S1916" s="231"/>
      <c r="T1916" s="232">
        <f t="shared" ref="T1916:T1969" si="110">SUM(R1916:S1916)</f>
        <v>0</v>
      </c>
      <c r="U1916" s="224"/>
      <c r="V1916" s="224"/>
      <c r="W1916" s="224"/>
      <c r="X1916" s="224"/>
      <c r="Y1916" s="224"/>
      <c r="Z1916" s="224"/>
      <c r="AA1916" s="224"/>
      <c r="AB1916" s="224"/>
      <c r="AC1916" s="224"/>
      <c r="AD1916" s="224"/>
      <c r="AE1916" s="224"/>
    </row>
    <row r="1917" spans="1:31">
      <c r="A1917" s="222">
        <v>133</v>
      </c>
      <c r="B1917" s="223">
        <v>45734</v>
      </c>
      <c r="C1917" s="224" t="s">
        <v>61</v>
      </c>
      <c r="D1917" s="224">
        <v>12734</v>
      </c>
      <c r="E1917" s="226" t="s">
        <v>164</v>
      </c>
      <c r="F1917" s="225" t="s">
        <v>54</v>
      </c>
      <c r="G1917" s="224" t="s">
        <v>251</v>
      </c>
      <c r="H1917" s="227" t="s">
        <v>64</v>
      </c>
      <c r="I1917" s="228">
        <v>46184</v>
      </c>
      <c r="J1917" s="229">
        <v>0.26780092592592591</v>
      </c>
      <c r="K1917" s="229">
        <v>0.79229166666666662</v>
      </c>
      <c r="L1917" s="229"/>
      <c r="M1917" s="230" t="s">
        <v>211</v>
      </c>
      <c r="N1917" s="231">
        <v>8</v>
      </c>
      <c r="O1917" s="231">
        <v>3</v>
      </c>
      <c r="P1917" s="231"/>
      <c r="Q1917" s="231"/>
      <c r="R1917" s="231"/>
      <c r="S1917" s="231"/>
      <c r="T1917" s="232">
        <f t="shared" si="110"/>
        <v>0</v>
      </c>
      <c r="U1917" s="224"/>
      <c r="V1917" s="224"/>
      <c r="W1917" s="224"/>
      <c r="X1917" s="224"/>
      <c r="Y1917" s="224"/>
      <c r="Z1917" s="224"/>
      <c r="AA1917" s="224"/>
      <c r="AB1917" s="224"/>
      <c r="AC1917" s="224"/>
      <c r="AD1917" s="224"/>
      <c r="AE1917" s="224"/>
    </row>
    <row r="1918" spans="1:31">
      <c r="A1918" s="222">
        <v>134</v>
      </c>
      <c r="B1918" s="223">
        <v>45811</v>
      </c>
      <c r="C1918" s="224" t="s">
        <v>51</v>
      </c>
      <c r="D1918" s="225">
        <v>13345</v>
      </c>
      <c r="E1918" s="226" t="s">
        <v>165</v>
      </c>
      <c r="F1918" s="225" t="s">
        <v>54</v>
      </c>
      <c r="G1918" s="224" t="s">
        <v>251</v>
      </c>
      <c r="H1918" s="227" t="s">
        <v>290</v>
      </c>
      <c r="I1918" s="228">
        <v>46184</v>
      </c>
      <c r="J1918" s="229">
        <v>0.2802662037037037</v>
      </c>
      <c r="K1918" s="229">
        <v>0.66800925925925925</v>
      </c>
      <c r="L1918" s="229"/>
      <c r="M1918" s="230" t="s">
        <v>211</v>
      </c>
      <c r="N1918" s="231">
        <v>8</v>
      </c>
      <c r="O1918" s="231"/>
      <c r="P1918" s="231"/>
      <c r="Q1918" s="231"/>
      <c r="R1918" s="231"/>
      <c r="S1918" s="231"/>
      <c r="T1918" s="232">
        <f t="shared" si="110"/>
        <v>0</v>
      </c>
      <c r="U1918" s="224"/>
      <c r="V1918" s="224"/>
      <c r="W1918" s="224"/>
      <c r="X1918" s="224"/>
      <c r="Y1918" s="224"/>
      <c r="Z1918" s="224"/>
      <c r="AA1918" s="224"/>
      <c r="AB1918" s="224"/>
      <c r="AC1918" s="224"/>
      <c r="AD1918" s="224"/>
      <c r="AE1918" s="224"/>
    </row>
    <row r="1919" spans="1:31">
      <c r="A1919" s="222">
        <v>135</v>
      </c>
      <c r="B1919" s="223">
        <v>46154</v>
      </c>
      <c r="C1919" s="224" t="s">
        <v>299</v>
      </c>
      <c r="D1919" s="224">
        <v>32546</v>
      </c>
      <c r="E1919" s="226" t="s">
        <v>346</v>
      </c>
      <c r="F1919" s="225" t="s">
        <v>52</v>
      </c>
      <c r="G1919" s="224" t="s">
        <v>209</v>
      </c>
      <c r="H1919" s="227" t="s">
        <v>68</v>
      </c>
      <c r="I1919" s="228">
        <v>46184</v>
      </c>
      <c r="J1919" s="229">
        <v>0.75616898148148148</v>
      </c>
      <c r="K1919" s="229">
        <v>0.16865740740740739</v>
      </c>
      <c r="L1919" s="229"/>
      <c r="M1919" s="230" t="s">
        <v>210</v>
      </c>
      <c r="N1919" s="231">
        <v>8</v>
      </c>
      <c r="O1919" s="231"/>
      <c r="P1919" s="231"/>
      <c r="Q1919" s="231">
        <v>5</v>
      </c>
      <c r="R1919" s="231"/>
      <c r="S1919" s="231"/>
      <c r="T1919" s="232">
        <f t="shared" si="110"/>
        <v>0</v>
      </c>
      <c r="U1919" s="232"/>
      <c r="V1919" s="224"/>
      <c r="W1919" s="224"/>
      <c r="X1919" s="224"/>
      <c r="Y1919" s="224"/>
      <c r="Z1919" s="224"/>
      <c r="AA1919" s="224"/>
      <c r="AB1919" s="224"/>
      <c r="AC1919" s="224"/>
      <c r="AD1919" s="224"/>
      <c r="AE1919" s="224"/>
    </row>
    <row r="1920" spans="1:31">
      <c r="A1920" s="222">
        <v>136</v>
      </c>
      <c r="B1920" s="223">
        <v>46161</v>
      </c>
      <c r="C1920" s="224" t="s">
        <v>310</v>
      </c>
      <c r="D1920" s="225">
        <v>32222</v>
      </c>
      <c r="E1920" s="226" t="s">
        <v>330</v>
      </c>
      <c r="F1920" s="225" t="s">
        <v>50</v>
      </c>
      <c r="G1920" s="224" t="s">
        <v>209</v>
      </c>
      <c r="H1920" s="227" t="s">
        <v>258</v>
      </c>
      <c r="I1920" s="228">
        <v>46184</v>
      </c>
      <c r="J1920" s="229">
        <v>0.79166666666666663</v>
      </c>
      <c r="K1920" s="229">
        <v>0.16666666666666666</v>
      </c>
      <c r="L1920" s="229" t="s">
        <v>334</v>
      </c>
      <c r="M1920" s="230" t="s">
        <v>210</v>
      </c>
      <c r="N1920" s="231">
        <v>8</v>
      </c>
      <c r="O1920" s="231"/>
      <c r="P1920" s="231"/>
      <c r="Q1920" s="231">
        <v>5</v>
      </c>
      <c r="R1920" s="231"/>
      <c r="S1920" s="231"/>
      <c r="T1920" s="232">
        <f t="shared" si="110"/>
        <v>0</v>
      </c>
      <c r="U1920" s="224"/>
      <c r="V1920" s="224"/>
      <c r="W1920" s="224"/>
      <c r="X1920" s="224"/>
      <c r="Y1920" s="224"/>
      <c r="Z1920" s="224"/>
      <c r="AA1920" s="224"/>
      <c r="AB1920" s="224"/>
      <c r="AC1920" s="224"/>
      <c r="AD1920" s="224"/>
      <c r="AE1920" s="224"/>
    </row>
    <row r="1921" spans="1:31">
      <c r="A1921" s="222">
        <v>137</v>
      </c>
      <c r="B1921" s="223">
        <v>45531</v>
      </c>
      <c r="C1921" s="224" t="s">
        <v>66</v>
      </c>
      <c r="D1921" s="225">
        <v>7104</v>
      </c>
      <c r="E1921" s="226" t="s">
        <v>166</v>
      </c>
      <c r="F1921" s="225" t="s">
        <v>52</v>
      </c>
      <c r="G1921" s="224" t="s">
        <v>209</v>
      </c>
      <c r="H1921" s="227" t="s">
        <v>258</v>
      </c>
      <c r="I1921" s="228">
        <v>46184</v>
      </c>
      <c r="J1921" s="229">
        <v>0.7651041666666667</v>
      </c>
      <c r="K1921" s="229">
        <v>0.16748842592592592</v>
      </c>
      <c r="L1921" s="229"/>
      <c r="M1921" s="230" t="s">
        <v>210</v>
      </c>
      <c r="N1921" s="231">
        <v>8</v>
      </c>
      <c r="O1921" s="231"/>
      <c r="P1921" s="231"/>
      <c r="Q1921" s="231">
        <v>5</v>
      </c>
      <c r="R1921" s="231"/>
      <c r="S1921" s="231"/>
      <c r="T1921" s="232">
        <f t="shared" si="110"/>
        <v>0</v>
      </c>
      <c r="U1921" s="224"/>
      <c r="V1921" s="224"/>
      <c r="W1921" s="224"/>
      <c r="X1921" s="224"/>
      <c r="Y1921" s="224"/>
      <c r="Z1921" s="224"/>
      <c r="AA1921" s="224"/>
      <c r="AB1921" s="224"/>
      <c r="AC1921" s="224"/>
      <c r="AD1921" s="224"/>
      <c r="AE1921" s="224"/>
    </row>
    <row r="1922" spans="1:31">
      <c r="A1922" s="222">
        <v>138</v>
      </c>
      <c r="B1922" s="223">
        <v>46161</v>
      </c>
      <c r="C1922" s="224" t="s">
        <v>310</v>
      </c>
      <c r="D1922" s="225">
        <v>32207</v>
      </c>
      <c r="E1922" s="226" t="s">
        <v>331</v>
      </c>
      <c r="F1922" s="225" t="s">
        <v>52</v>
      </c>
      <c r="G1922" s="224" t="s">
        <v>251</v>
      </c>
      <c r="H1922" s="227" t="s">
        <v>333</v>
      </c>
      <c r="I1922" s="228">
        <v>46184</v>
      </c>
      <c r="J1922" s="229">
        <v>0.25703703703703706</v>
      </c>
      <c r="K1922" s="229">
        <v>0.66762731481481485</v>
      </c>
      <c r="L1922" s="229"/>
      <c r="M1922" s="230" t="s">
        <v>211</v>
      </c>
      <c r="N1922" s="231">
        <v>8</v>
      </c>
      <c r="O1922" s="231"/>
      <c r="P1922" s="231"/>
      <c r="Q1922" s="231"/>
      <c r="R1922" s="231"/>
      <c r="S1922" s="231"/>
      <c r="T1922" s="232">
        <f t="shared" si="110"/>
        <v>0</v>
      </c>
      <c r="U1922" s="224"/>
      <c r="V1922" s="224"/>
      <c r="W1922" s="224"/>
      <c r="X1922" s="224"/>
      <c r="Y1922" s="224"/>
      <c r="Z1922" s="224"/>
      <c r="AA1922" s="224"/>
      <c r="AB1922" s="224"/>
      <c r="AC1922" s="224"/>
      <c r="AD1922" s="224"/>
      <c r="AE1922" s="224"/>
    </row>
    <row r="1923" spans="1:31">
      <c r="A1923" s="222">
        <v>139</v>
      </c>
      <c r="B1923" s="223">
        <v>45636</v>
      </c>
      <c r="C1923" s="224" t="s">
        <v>124</v>
      </c>
      <c r="D1923" s="225">
        <v>10234</v>
      </c>
      <c r="E1923" s="226" t="s">
        <v>167</v>
      </c>
      <c r="F1923" s="225" t="s">
        <v>50</v>
      </c>
      <c r="G1923" s="224" t="s">
        <v>209</v>
      </c>
      <c r="H1923" s="227" t="s">
        <v>58</v>
      </c>
      <c r="I1923" s="228">
        <v>46184</v>
      </c>
      <c r="J1923" s="229">
        <v>0.76971064814814816</v>
      </c>
      <c r="K1923" s="229">
        <v>0.16760416666666667</v>
      </c>
      <c r="L1923" s="229"/>
      <c r="M1923" s="230" t="s">
        <v>210</v>
      </c>
      <c r="N1923" s="231">
        <v>8</v>
      </c>
      <c r="O1923" s="231"/>
      <c r="P1923" s="231"/>
      <c r="Q1923" s="231">
        <v>5</v>
      </c>
      <c r="R1923" s="231"/>
      <c r="S1923" s="231"/>
      <c r="T1923" s="232">
        <f t="shared" si="110"/>
        <v>0</v>
      </c>
      <c r="U1923" s="224"/>
      <c r="V1923" s="224"/>
      <c r="W1923" s="224"/>
      <c r="X1923" s="224"/>
      <c r="Y1923" s="224"/>
      <c r="Z1923" s="224"/>
      <c r="AA1923" s="224"/>
      <c r="AB1923" s="224"/>
      <c r="AC1923" s="224"/>
      <c r="AD1923" s="224"/>
      <c r="AE1923" s="224"/>
    </row>
    <row r="1924" spans="1:31">
      <c r="A1924" s="222">
        <v>140</v>
      </c>
      <c r="B1924" s="223">
        <v>46154</v>
      </c>
      <c r="C1924" s="224" t="s">
        <v>299</v>
      </c>
      <c r="D1924" s="224">
        <v>32545</v>
      </c>
      <c r="E1924" s="226" t="s">
        <v>347</v>
      </c>
      <c r="F1924" s="225" t="s">
        <v>54</v>
      </c>
      <c r="G1924" s="224" t="s">
        <v>209</v>
      </c>
      <c r="H1924" s="227" t="s">
        <v>60</v>
      </c>
      <c r="I1924" s="228">
        <v>46184</v>
      </c>
      <c r="J1924" s="229">
        <v>0.76491898148148152</v>
      </c>
      <c r="K1924" s="229">
        <v>0.29274305555555558</v>
      </c>
      <c r="L1924" s="229"/>
      <c r="M1924" s="230" t="s">
        <v>210</v>
      </c>
      <c r="N1924" s="231">
        <v>8</v>
      </c>
      <c r="O1924" s="231">
        <v>3</v>
      </c>
      <c r="P1924" s="231">
        <v>2</v>
      </c>
      <c r="Q1924" s="231">
        <v>5</v>
      </c>
      <c r="R1924" s="231"/>
      <c r="S1924" s="231"/>
      <c r="T1924" s="232">
        <f t="shared" si="110"/>
        <v>0</v>
      </c>
      <c r="U1924" s="232"/>
      <c r="V1924" s="224"/>
      <c r="W1924" s="224"/>
      <c r="X1924" s="224"/>
      <c r="Y1924" s="224"/>
      <c r="Z1924" s="224"/>
      <c r="AA1924" s="224"/>
      <c r="AB1924" s="224"/>
      <c r="AC1924" s="224"/>
      <c r="AD1924" s="224"/>
      <c r="AE1924" s="224"/>
    </row>
    <row r="1925" spans="1:31">
      <c r="A1925" s="222">
        <v>141</v>
      </c>
      <c r="B1925" s="223">
        <v>45783</v>
      </c>
      <c r="C1925" s="224" t="s">
        <v>76</v>
      </c>
      <c r="D1925" s="225">
        <v>12312</v>
      </c>
      <c r="E1925" s="226" t="s">
        <v>168</v>
      </c>
      <c r="F1925" s="225" t="s">
        <v>54</v>
      </c>
      <c r="G1925" s="224" t="s">
        <v>209</v>
      </c>
      <c r="H1925" s="227" t="s">
        <v>290</v>
      </c>
      <c r="I1925" s="228">
        <v>46184</v>
      </c>
      <c r="J1925" s="229">
        <v>0.75392361111111106</v>
      </c>
      <c r="K1925" s="229">
        <v>0.16677083333333334</v>
      </c>
      <c r="L1925" s="229"/>
      <c r="M1925" s="230" t="s">
        <v>210</v>
      </c>
      <c r="N1925" s="231">
        <v>8</v>
      </c>
      <c r="O1925" s="231"/>
      <c r="P1925" s="231"/>
      <c r="Q1925" s="231">
        <v>5</v>
      </c>
      <c r="R1925" s="231"/>
      <c r="S1925" s="231"/>
      <c r="T1925" s="232">
        <f t="shared" si="110"/>
        <v>0</v>
      </c>
      <c r="U1925" s="224"/>
      <c r="V1925" s="224"/>
      <c r="W1925" s="224"/>
      <c r="X1925" s="224"/>
      <c r="Y1925" s="224"/>
      <c r="Z1925" s="224"/>
      <c r="AA1925" s="224"/>
      <c r="AB1925" s="224"/>
      <c r="AC1925" s="224"/>
      <c r="AD1925" s="224"/>
      <c r="AE1925" s="224"/>
    </row>
    <row r="1926" spans="1:31">
      <c r="A1926" s="222">
        <v>142</v>
      </c>
      <c r="B1926" s="223">
        <v>45440</v>
      </c>
      <c r="C1926" s="224" t="s">
        <v>104</v>
      </c>
      <c r="D1926" s="225">
        <v>6321</v>
      </c>
      <c r="E1926" s="226" t="s">
        <v>169</v>
      </c>
      <c r="F1926" s="225" t="s">
        <v>52</v>
      </c>
      <c r="G1926" s="224" t="s">
        <v>251</v>
      </c>
      <c r="H1926" s="227" t="s">
        <v>77</v>
      </c>
      <c r="I1926" s="228">
        <v>46184</v>
      </c>
      <c r="J1926" s="229">
        <v>0.2721412037037037</v>
      </c>
      <c r="K1926" s="229">
        <v>0.79356481481481478</v>
      </c>
      <c r="L1926" s="229"/>
      <c r="M1926" s="230" t="s">
        <v>211</v>
      </c>
      <c r="N1926" s="231">
        <v>8</v>
      </c>
      <c r="O1926" s="231">
        <v>3</v>
      </c>
      <c r="P1926" s="231"/>
      <c r="Q1926" s="231"/>
      <c r="R1926" s="231"/>
      <c r="S1926" s="231"/>
      <c r="T1926" s="232">
        <f t="shared" si="110"/>
        <v>0</v>
      </c>
      <c r="U1926" s="224"/>
      <c r="V1926" s="224"/>
      <c r="W1926" s="224"/>
      <c r="X1926" s="224"/>
      <c r="Y1926" s="224"/>
      <c r="Z1926" s="224"/>
      <c r="AA1926" s="224"/>
      <c r="AB1926" s="224"/>
      <c r="AC1926" s="224"/>
      <c r="AD1926" s="224"/>
      <c r="AE1926" s="224"/>
    </row>
    <row r="1927" spans="1:31">
      <c r="A1927" s="222">
        <v>143</v>
      </c>
      <c r="B1927" s="223">
        <v>45818</v>
      </c>
      <c r="C1927" s="224" t="s">
        <v>90</v>
      </c>
      <c r="D1927" s="225">
        <v>14863</v>
      </c>
      <c r="E1927" s="226" t="s">
        <v>170</v>
      </c>
      <c r="F1927" s="225" t="s">
        <v>54</v>
      </c>
      <c r="G1927" s="224" t="s">
        <v>251</v>
      </c>
      <c r="H1927" s="227" t="s">
        <v>64</v>
      </c>
      <c r="I1927" s="228">
        <v>46184</v>
      </c>
      <c r="J1927" s="229">
        <v>0.26899305555555558</v>
      </c>
      <c r="K1927" s="229">
        <v>0.66793981481481479</v>
      </c>
      <c r="L1927" s="229"/>
      <c r="M1927" s="230" t="s">
        <v>211</v>
      </c>
      <c r="N1927" s="231">
        <v>8</v>
      </c>
      <c r="O1927" s="231"/>
      <c r="P1927" s="231"/>
      <c r="Q1927" s="231"/>
      <c r="R1927" s="231"/>
      <c r="S1927" s="231"/>
      <c r="T1927" s="232">
        <f t="shared" si="110"/>
        <v>0</v>
      </c>
      <c r="U1927" s="224"/>
      <c r="V1927" s="224"/>
      <c r="W1927" s="224"/>
      <c r="X1927" s="224"/>
      <c r="Y1927" s="224"/>
      <c r="Z1927" s="224"/>
      <c r="AA1927" s="224"/>
      <c r="AB1927" s="224"/>
      <c r="AC1927" s="224"/>
      <c r="AD1927" s="224"/>
      <c r="AE1927" s="224"/>
    </row>
    <row r="1928" spans="1:31">
      <c r="A1928" s="222">
        <v>144</v>
      </c>
      <c r="B1928" s="223">
        <v>45972</v>
      </c>
      <c r="C1928" s="224" t="s">
        <v>254</v>
      </c>
      <c r="D1928" s="224">
        <v>31403</v>
      </c>
      <c r="E1928" s="226" t="s">
        <v>256</v>
      </c>
      <c r="F1928" s="225" t="s">
        <v>54</v>
      </c>
      <c r="G1928" s="224" t="s">
        <v>209</v>
      </c>
      <c r="H1928" s="227" t="s">
        <v>60</v>
      </c>
      <c r="I1928" s="228">
        <v>46184</v>
      </c>
      <c r="J1928" s="229">
        <v>0.75557870370370372</v>
      </c>
      <c r="K1928" s="229">
        <v>0.29208333333333331</v>
      </c>
      <c r="L1928" s="229"/>
      <c r="M1928" s="230" t="s">
        <v>210</v>
      </c>
      <c r="N1928" s="231">
        <v>8</v>
      </c>
      <c r="O1928" s="231">
        <v>3</v>
      </c>
      <c r="P1928" s="231">
        <v>2</v>
      </c>
      <c r="Q1928" s="231">
        <v>5</v>
      </c>
      <c r="R1928" s="231"/>
      <c r="S1928" s="231"/>
      <c r="T1928" s="232">
        <f t="shared" si="110"/>
        <v>0</v>
      </c>
      <c r="U1928" s="232"/>
      <c r="V1928" s="224"/>
      <c r="W1928" s="224"/>
      <c r="X1928" s="224"/>
      <c r="Y1928" s="224"/>
      <c r="Z1928" s="224"/>
      <c r="AA1928" s="224"/>
      <c r="AB1928" s="224"/>
      <c r="AC1928" s="224"/>
      <c r="AD1928" s="224"/>
      <c r="AE1928" s="224"/>
    </row>
    <row r="1929" spans="1:31">
      <c r="A1929" s="222">
        <v>145</v>
      </c>
      <c r="B1929" s="223">
        <v>45797</v>
      </c>
      <c r="C1929" s="224" t="s">
        <v>55</v>
      </c>
      <c r="D1929" s="225">
        <v>14740</v>
      </c>
      <c r="E1929" s="226" t="s">
        <v>171</v>
      </c>
      <c r="F1929" s="225" t="s">
        <v>52</v>
      </c>
      <c r="G1929" s="224" t="s">
        <v>251</v>
      </c>
      <c r="H1929" s="227" t="s">
        <v>77</v>
      </c>
      <c r="I1929" s="228">
        <v>46184</v>
      </c>
      <c r="J1929" s="229">
        <v>0.27069444444444446</v>
      </c>
      <c r="K1929" s="229">
        <v>0.79771990740740739</v>
      </c>
      <c r="L1929" s="229"/>
      <c r="M1929" s="230" t="s">
        <v>211</v>
      </c>
      <c r="N1929" s="231">
        <v>8</v>
      </c>
      <c r="O1929" s="231">
        <v>3</v>
      </c>
      <c r="P1929" s="231"/>
      <c r="Q1929" s="231"/>
      <c r="R1929" s="231"/>
      <c r="S1929" s="231"/>
      <c r="T1929" s="232">
        <f t="shared" si="110"/>
        <v>0</v>
      </c>
      <c r="U1929" s="224"/>
      <c r="V1929" s="224"/>
      <c r="W1929" s="224"/>
      <c r="X1929" s="224"/>
      <c r="Y1929" s="224"/>
      <c r="Z1929" s="224"/>
      <c r="AA1929" s="224"/>
      <c r="AB1929" s="224"/>
      <c r="AC1929" s="224"/>
      <c r="AD1929" s="224"/>
      <c r="AE1929" s="224"/>
    </row>
    <row r="1930" spans="1:31">
      <c r="A1930" s="222">
        <v>146</v>
      </c>
      <c r="B1930" s="223">
        <v>45993</v>
      </c>
      <c r="C1930" s="224" t="s">
        <v>259</v>
      </c>
      <c r="D1930" s="225">
        <v>31089</v>
      </c>
      <c r="E1930" s="226" t="s">
        <v>265</v>
      </c>
      <c r="F1930" s="225" t="s">
        <v>52</v>
      </c>
      <c r="G1930" s="224" t="s">
        <v>251</v>
      </c>
      <c r="H1930" s="227" t="s">
        <v>77</v>
      </c>
      <c r="I1930" s="228">
        <v>46184</v>
      </c>
      <c r="J1930" s="229">
        <v>0.25655092592592593</v>
      </c>
      <c r="K1930" s="229">
        <v>0.67203703703703699</v>
      </c>
      <c r="L1930" s="229"/>
      <c r="M1930" s="230" t="s">
        <v>211</v>
      </c>
      <c r="N1930" s="231">
        <v>8</v>
      </c>
      <c r="O1930" s="231"/>
      <c r="P1930" s="231"/>
      <c r="Q1930" s="231"/>
      <c r="R1930" s="231"/>
      <c r="S1930" s="231"/>
      <c r="T1930" s="232">
        <f t="shared" si="110"/>
        <v>0</v>
      </c>
      <c r="U1930" s="224"/>
      <c r="V1930" s="224"/>
      <c r="W1930" s="224"/>
      <c r="X1930" s="224"/>
      <c r="Y1930" s="224"/>
      <c r="Z1930" s="224"/>
      <c r="AA1930" s="224"/>
      <c r="AB1930" s="224"/>
      <c r="AC1930" s="224"/>
      <c r="AD1930" s="224"/>
      <c r="AE1930" s="224"/>
    </row>
    <row r="1931" spans="1:31">
      <c r="A1931" s="222">
        <v>147</v>
      </c>
      <c r="B1931" s="223">
        <v>46175</v>
      </c>
      <c r="C1931" s="224" t="s">
        <v>348</v>
      </c>
      <c r="D1931" s="225">
        <v>32300</v>
      </c>
      <c r="E1931" s="226" t="s">
        <v>349</v>
      </c>
      <c r="F1931" s="225" t="s">
        <v>50</v>
      </c>
      <c r="G1931" s="224" t="s">
        <v>212</v>
      </c>
      <c r="H1931" s="227" t="s">
        <v>215</v>
      </c>
      <c r="I1931" s="228">
        <v>46184</v>
      </c>
      <c r="J1931" s="229">
        <v>0.25180555555555556</v>
      </c>
      <c r="K1931" s="229">
        <v>0.67297453703703702</v>
      </c>
      <c r="L1931" s="229"/>
      <c r="M1931" s="230" t="s">
        <v>212</v>
      </c>
      <c r="N1931" s="231">
        <v>8</v>
      </c>
      <c r="O1931" s="231"/>
      <c r="P1931" s="231"/>
      <c r="Q1931" s="231"/>
      <c r="R1931" s="231"/>
      <c r="S1931" s="231"/>
      <c r="T1931" s="232">
        <f t="shared" si="110"/>
        <v>0</v>
      </c>
      <c r="U1931" s="224"/>
      <c r="V1931" s="224"/>
      <c r="W1931" s="224"/>
      <c r="X1931" s="224"/>
      <c r="Y1931" s="224"/>
      <c r="Z1931" s="224"/>
      <c r="AA1931" s="224"/>
      <c r="AB1931" s="224"/>
      <c r="AC1931" s="224"/>
      <c r="AD1931" s="224"/>
      <c r="AE1931" s="224"/>
    </row>
    <row r="1932" spans="1:31">
      <c r="A1932" s="222">
        <v>148</v>
      </c>
      <c r="B1932" s="223">
        <v>46175</v>
      </c>
      <c r="C1932" s="224" t="s">
        <v>348</v>
      </c>
      <c r="D1932" s="225">
        <v>32255</v>
      </c>
      <c r="E1932" s="226" t="s">
        <v>350</v>
      </c>
      <c r="F1932" s="225" t="s">
        <v>50</v>
      </c>
      <c r="G1932" s="224" t="s">
        <v>209</v>
      </c>
      <c r="H1932" s="227" t="s">
        <v>258</v>
      </c>
      <c r="I1932" s="228">
        <v>46184</v>
      </c>
      <c r="J1932" s="229">
        <v>0.75876157407407407</v>
      </c>
      <c r="K1932" s="229">
        <v>0.17079861111111111</v>
      </c>
      <c r="L1932" s="229"/>
      <c r="M1932" s="230" t="s">
        <v>210</v>
      </c>
      <c r="N1932" s="231">
        <v>8</v>
      </c>
      <c r="O1932" s="231"/>
      <c r="P1932" s="231"/>
      <c r="Q1932" s="231">
        <v>5</v>
      </c>
      <c r="R1932" s="231"/>
      <c r="S1932" s="231"/>
      <c r="T1932" s="232">
        <f t="shared" si="110"/>
        <v>0</v>
      </c>
      <c r="U1932" s="224"/>
      <c r="V1932" s="224"/>
      <c r="W1932" s="224"/>
      <c r="X1932" s="224"/>
      <c r="Y1932" s="224"/>
      <c r="Z1932" s="224"/>
      <c r="AA1932" s="224"/>
      <c r="AB1932" s="224"/>
      <c r="AC1932" s="224"/>
      <c r="AD1932" s="224"/>
      <c r="AE1932" s="224"/>
    </row>
    <row r="1933" spans="1:31">
      <c r="A1933" s="222">
        <v>149</v>
      </c>
      <c r="B1933" s="223">
        <v>46175</v>
      </c>
      <c r="C1933" s="224" t="s">
        <v>348</v>
      </c>
      <c r="D1933" s="225">
        <v>32281</v>
      </c>
      <c r="E1933" s="226" t="s">
        <v>351</v>
      </c>
      <c r="F1933" s="225" t="s">
        <v>50</v>
      </c>
      <c r="G1933" s="224" t="s">
        <v>212</v>
      </c>
      <c r="H1933" s="227" t="s">
        <v>215</v>
      </c>
      <c r="I1933" s="228">
        <v>46184</v>
      </c>
      <c r="J1933" s="229">
        <v>0.26994212962962966</v>
      </c>
      <c r="K1933" s="229">
        <v>0.67189814814814819</v>
      </c>
      <c r="L1933" s="229"/>
      <c r="M1933" s="230" t="s">
        <v>212</v>
      </c>
      <c r="N1933" s="231">
        <v>8</v>
      </c>
      <c r="O1933" s="231"/>
      <c r="P1933" s="231"/>
      <c r="Q1933" s="231"/>
      <c r="R1933" s="231"/>
      <c r="S1933" s="231"/>
      <c r="T1933" s="232">
        <f t="shared" si="110"/>
        <v>0</v>
      </c>
      <c r="U1933" s="224"/>
      <c r="V1933" s="224"/>
      <c r="W1933" s="224"/>
      <c r="X1933" s="224"/>
      <c r="Y1933" s="224"/>
      <c r="Z1933" s="224"/>
      <c r="AA1933" s="224"/>
      <c r="AB1933" s="224"/>
      <c r="AC1933" s="224"/>
      <c r="AD1933" s="224"/>
      <c r="AE1933" s="224"/>
    </row>
    <row r="1934" spans="1:31">
      <c r="A1934" s="222">
        <v>150</v>
      </c>
      <c r="B1934" s="223">
        <v>46175</v>
      </c>
      <c r="C1934" s="224" t="s">
        <v>348</v>
      </c>
      <c r="D1934" s="225">
        <v>32279</v>
      </c>
      <c r="E1934" s="226" t="s">
        <v>352</v>
      </c>
      <c r="F1934" s="225" t="s">
        <v>50</v>
      </c>
      <c r="G1934" s="224" t="s">
        <v>212</v>
      </c>
      <c r="H1934" s="227" t="s">
        <v>215</v>
      </c>
      <c r="I1934" s="228">
        <v>46184</v>
      </c>
      <c r="J1934" s="229">
        <v>0.26347222222222222</v>
      </c>
      <c r="K1934" s="229">
        <v>0.67136574074074074</v>
      </c>
      <c r="L1934" s="229"/>
      <c r="M1934" s="230" t="s">
        <v>212</v>
      </c>
      <c r="N1934" s="231">
        <v>8</v>
      </c>
      <c r="O1934" s="231"/>
      <c r="P1934" s="231"/>
      <c r="Q1934" s="231"/>
      <c r="R1934" s="231"/>
      <c r="S1934" s="231"/>
      <c r="T1934" s="232">
        <f t="shared" si="110"/>
        <v>0</v>
      </c>
      <c r="U1934" s="224"/>
      <c r="V1934" s="224"/>
      <c r="W1934" s="224"/>
      <c r="X1934" s="224"/>
      <c r="Y1934" s="224"/>
      <c r="Z1934" s="224"/>
      <c r="AA1934" s="224"/>
      <c r="AB1934" s="224"/>
      <c r="AC1934" s="224"/>
      <c r="AD1934" s="224"/>
      <c r="AE1934" s="224"/>
    </row>
    <row r="1935" spans="1:31">
      <c r="A1935" s="222">
        <v>151</v>
      </c>
      <c r="B1935" s="223">
        <v>46175</v>
      </c>
      <c r="C1935" s="224" t="s">
        <v>348</v>
      </c>
      <c r="D1935" s="225">
        <v>32294</v>
      </c>
      <c r="E1935" s="226" t="s">
        <v>353</v>
      </c>
      <c r="F1935" s="225" t="s">
        <v>50</v>
      </c>
      <c r="G1935" s="224" t="s">
        <v>212</v>
      </c>
      <c r="H1935" s="227" t="s">
        <v>215</v>
      </c>
      <c r="I1935" s="228">
        <v>46184</v>
      </c>
      <c r="J1935" s="229">
        <v>0.26959490740740738</v>
      </c>
      <c r="K1935" s="229">
        <v>0.67252314814814818</v>
      </c>
      <c r="L1935" s="229"/>
      <c r="M1935" s="230" t="s">
        <v>212</v>
      </c>
      <c r="N1935" s="231">
        <v>8</v>
      </c>
      <c r="O1935" s="231"/>
      <c r="P1935" s="231"/>
      <c r="Q1935" s="231"/>
      <c r="R1935" s="231"/>
      <c r="S1935" s="231"/>
      <c r="T1935" s="232">
        <f t="shared" si="110"/>
        <v>0</v>
      </c>
      <c r="U1935" s="224"/>
      <c r="V1935" s="224"/>
      <c r="W1935" s="224"/>
      <c r="X1935" s="224"/>
      <c r="Y1935" s="224"/>
      <c r="Z1935" s="224"/>
      <c r="AA1935" s="224"/>
      <c r="AB1935" s="224"/>
      <c r="AC1935" s="224"/>
      <c r="AD1935" s="224"/>
      <c r="AE1935" s="224"/>
    </row>
    <row r="1936" spans="1:31">
      <c r="A1936" s="222">
        <v>152</v>
      </c>
      <c r="B1936" s="223">
        <v>46175</v>
      </c>
      <c r="C1936" s="224" t="s">
        <v>348</v>
      </c>
      <c r="D1936" s="225">
        <v>32277</v>
      </c>
      <c r="E1936" s="226" t="s">
        <v>354</v>
      </c>
      <c r="F1936" s="225" t="s">
        <v>50</v>
      </c>
      <c r="G1936" s="224" t="s">
        <v>212</v>
      </c>
      <c r="H1936" s="227" t="s">
        <v>215</v>
      </c>
      <c r="I1936" s="228">
        <v>46184</v>
      </c>
      <c r="J1936" s="229">
        <v>0.260625</v>
      </c>
      <c r="K1936" s="229">
        <v>0.67243055555555553</v>
      </c>
      <c r="L1936" s="229"/>
      <c r="M1936" s="230" t="s">
        <v>212</v>
      </c>
      <c r="N1936" s="231">
        <v>8</v>
      </c>
      <c r="O1936" s="231"/>
      <c r="P1936" s="231"/>
      <c r="Q1936" s="231"/>
      <c r="R1936" s="231"/>
      <c r="S1936" s="231"/>
      <c r="T1936" s="232">
        <f t="shared" si="110"/>
        <v>0</v>
      </c>
      <c r="U1936" s="224"/>
      <c r="V1936" s="224"/>
      <c r="W1936" s="224"/>
      <c r="X1936" s="224"/>
      <c r="Y1936" s="224"/>
      <c r="Z1936" s="224"/>
      <c r="AA1936" s="224"/>
      <c r="AB1936" s="224"/>
      <c r="AC1936" s="224"/>
      <c r="AD1936" s="224"/>
      <c r="AE1936" s="224"/>
    </row>
    <row r="1937" spans="1:31">
      <c r="A1937" s="222">
        <v>153</v>
      </c>
      <c r="B1937" s="223">
        <v>46175</v>
      </c>
      <c r="C1937" s="224" t="s">
        <v>348</v>
      </c>
      <c r="D1937" s="225">
        <v>32307</v>
      </c>
      <c r="E1937" s="226" t="s">
        <v>355</v>
      </c>
      <c r="F1937" s="225" t="s">
        <v>52</v>
      </c>
      <c r="G1937" s="224" t="s">
        <v>209</v>
      </c>
      <c r="H1937" s="227" t="s">
        <v>68</v>
      </c>
      <c r="I1937" s="228">
        <v>46184</v>
      </c>
      <c r="J1937" s="229">
        <v>0.75336805555555553</v>
      </c>
      <c r="K1937" s="229">
        <v>0.16890046296296296</v>
      </c>
      <c r="L1937" s="229"/>
      <c r="M1937" s="230" t="s">
        <v>210</v>
      </c>
      <c r="N1937" s="231">
        <v>8</v>
      </c>
      <c r="O1937" s="231"/>
      <c r="P1937" s="231"/>
      <c r="Q1937" s="231">
        <v>5</v>
      </c>
      <c r="R1937" s="231"/>
      <c r="S1937" s="231"/>
      <c r="T1937" s="232">
        <f t="shared" si="110"/>
        <v>0</v>
      </c>
      <c r="U1937" s="224"/>
      <c r="V1937" s="224"/>
      <c r="W1937" s="224"/>
      <c r="X1937" s="224"/>
      <c r="Y1937" s="224"/>
      <c r="Z1937" s="224"/>
      <c r="AA1937" s="224"/>
      <c r="AB1937" s="224"/>
      <c r="AC1937" s="224"/>
      <c r="AD1937" s="224"/>
      <c r="AE1937" s="224"/>
    </row>
    <row r="1938" spans="1:31">
      <c r="A1938" s="222">
        <v>154</v>
      </c>
      <c r="B1938" s="223">
        <v>46175</v>
      </c>
      <c r="C1938" s="224" t="s">
        <v>348</v>
      </c>
      <c r="D1938" s="225">
        <v>32283</v>
      </c>
      <c r="E1938" s="226" t="s">
        <v>356</v>
      </c>
      <c r="F1938" s="225" t="s">
        <v>50</v>
      </c>
      <c r="G1938" s="224" t="s">
        <v>212</v>
      </c>
      <c r="H1938" s="227" t="s">
        <v>215</v>
      </c>
      <c r="I1938" s="228">
        <v>46184</v>
      </c>
      <c r="J1938" s="229">
        <v>0.25300925925925927</v>
      </c>
      <c r="K1938" s="229">
        <v>0.67151620370370368</v>
      </c>
      <c r="L1938" s="229"/>
      <c r="M1938" s="230" t="s">
        <v>212</v>
      </c>
      <c r="N1938" s="231">
        <v>8</v>
      </c>
      <c r="O1938" s="231"/>
      <c r="P1938" s="231"/>
      <c r="Q1938" s="231"/>
      <c r="R1938" s="231"/>
      <c r="S1938" s="231"/>
      <c r="T1938" s="232">
        <f t="shared" si="110"/>
        <v>0</v>
      </c>
      <c r="U1938" s="224"/>
      <c r="V1938" s="224"/>
      <c r="W1938" s="224"/>
      <c r="X1938" s="224"/>
      <c r="Y1938" s="224"/>
      <c r="Z1938" s="224"/>
      <c r="AA1938" s="224"/>
      <c r="AB1938" s="224"/>
      <c r="AC1938" s="224"/>
      <c r="AD1938" s="224"/>
      <c r="AE1938" s="224"/>
    </row>
    <row r="1939" spans="1:31">
      <c r="A1939" s="222">
        <v>155</v>
      </c>
      <c r="B1939" s="223">
        <v>46175</v>
      </c>
      <c r="C1939" s="224" t="s">
        <v>348</v>
      </c>
      <c r="D1939" s="225">
        <v>32293</v>
      </c>
      <c r="E1939" s="226" t="s">
        <v>357</v>
      </c>
      <c r="F1939" s="225" t="s">
        <v>50</v>
      </c>
      <c r="G1939" s="224" t="s">
        <v>209</v>
      </c>
      <c r="H1939" s="227" t="s">
        <v>258</v>
      </c>
      <c r="I1939" s="228">
        <v>46184</v>
      </c>
      <c r="J1939" s="229">
        <v>0.78050925925925929</v>
      </c>
      <c r="K1939" s="229">
        <v>0.16818287037037036</v>
      </c>
      <c r="L1939" s="229"/>
      <c r="M1939" s="230" t="s">
        <v>210</v>
      </c>
      <c r="N1939" s="231">
        <v>8</v>
      </c>
      <c r="O1939" s="231"/>
      <c r="P1939" s="231"/>
      <c r="Q1939" s="231">
        <v>5</v>
      </c>
      <c r="R1939" s="231"/>
      <c r="S1939" s="231"/>
      <c r="T1939" s="232">
        <f t="shared" si="110"/>
        <v>0</v>
      </c>
      <c r="U1939" s="224"/>
      <c r="V1939" s="224"/>
      <c r="W1939" s="224"/>
      <c r="X1939" s="224"/>
      <c r="Y1939" s="224"/>
      <c r="Z1939" s="224"/>
      <c r="AA1939" s="224"/>
      <c r="AB1939" s="224"/>
      <c r="AC1939" s="224"/>
      <c r="AD1939" s="224"/>
      <c r="AE1939" s="224"/>
    </row>
    <row r="1940" spans="1:31">
      <c r="A1940" s="222">
        <v>156</v>
      </c>
      <c r="B1940" s="223">
        <v>46175</v>
      </c>
      <c r="C1940" s="224" t="s">
        <v>348</v>
      </c>
      <c r="D1940" s="225">
        <v>32286</v>
      </c>
      <c r="E1940" s="226" t="s">
        <v>358</v>
      </c>
      <c r="F1940" s="225" t="s">
        <v>50</v>
      </c>
      <c r="G1940" s="224" t="s">
        <v>212</v>
      </c>
      <c r="H1940" s="227" t="s">
        <v>215</v>
      </c>
      <c r="I1940" s="228">
        <v>46184</v>
      </c>
      <c r="J1940" s="229">
        <v>0.2865509259259259</v>
      </c>
      <c r="K1940" s="229">
        <v>0.67212962962962963</v>
      </c>
      <c r="L1940" s="229"/>
      <c r="M1940" s="230" t="s">
        <v>212</v>
      </c>
      <c r="N1940" s="231">
        <v>8</v>
      </c>
      <c r="O1940" s="231"/>
      <c r="P1940" s="231"/>
      <c r="Q1940" s="231"/>
      <c r="R1940" s="231"/>
      <c r="S1940" s="231"/>
      <c r="T1940" s="232">
        <f t="shared" si="110"/>
        <v>0</v>
      </c>
      <c r="U1940" s="224"/>
      <c r="V1940" s="224"/>
      <c r="W1940" s="224"/>
      <c r="X1940" s="224"/>
      <c r="Y1940" s="224"/>
      <c r="Z1940" s="224"/>
      <c r="AA1940" s="224"/>
      <c r="AB1940" s="224"/>
      <c r="AC1940" s="224"/>
      <c r="AD1940" s="224"/>
      <c r="AE1940" s="224"/>
    </row>
    <row r="1941" spans="1:31">
      <c r="A1941" s="222">
        <v>157</v>
      </c>
      <c r="B1941" s="223">
        <v>46175</v>
      </c>
      <c r="C1941" s="224" t="s">
        <v>348</v>
      </c>
      <c r="D1941" s="225">
        <v>32292</v>
      </c>
      <c r="E1941" s="226" t="s">
        <v>359</v>
      </c>
      <c r="F1941" s="225" t="s">
        <v>52</v>
      </c>
      <c r="G1941" s="224" t="s">
        <v>209</v>
      </c>
      <c r="H1941" s="227" t="s">
        <v>77</v>
      </c>
      <c r="I1941" s="228">
        <v>46184</v>
      </c>
      <c r="J1941" s="229">
        <v>0.77318287037037037</v>
      </c>
      <c r="K1941" s="229">
        <v>0.16956018518518517</v>
      </c>
      <c r="L1941" s="229"/>
      <c r="M1941" s="230" t="s">
        <v>210</v>
      </c>
      <c r="N1941" s="231">
        <v>8</v>
      </c>
      <c r="O1941" s="231"/>
      <c r="P1941" s="231"/>
      <c r="Q1941" s="231">
        <v>5</v>
      </c>
      <c r="R1941" s="231"/>
      <c r="S1941" s="231"/>
      <c r="T1941" s="232">
        <f t="shared" si="110"/>
        <v>0</v>
      </c>
      <c r="U1941" s="224"/>
      <c r="V1941" s="224"/>
      <c r="W1941" s="224"/>
      <c r="X1941" s="224"/>
      <c r="Y1941" s="224"/>
      <c r="Z1941" s="224"/>
      <c r="AA1941" s="224"/>
      <c r="AB1941" s="224"/>
      <c r="AC1941" s="224"/>
      <c r="AD1941" s="224"/>
      <c r="AE1941" s="224"/>
    </row>
    <row r="1942" spans="1:31">
      <c r="A1942" s="222">
        <v>158</v>
      </c>
      <c r="B1942" s="223">
        <v>46175</v>
      </c>
      <c r="C1942" s="224" t="s">
        <v>348</v>
      </c>
      <c r="D1942" s="225">
        <v>32278</v>
      </c>
      <c r="E1942" s="226" t="s">
        <v>360</v>
      </c>
      <c r="F1942" s="225" t="s">
        <v>50</v>
      </c>
      <c r="G1942" s="224" t="s">
        <v>209</v>
      </c>
      <c r="H1942" s="227" t="s">
        <v>258</v>
      </c>
      <c r="I1942" s="228">
        <v>46184</v>
      </c>
      <c r="J1942" s="229">
        <v>0.76965277777777774</v>
      </c>
      <c r="K1942" s="229">
        <v>0.16833333333333333</v>
      </c>
      <c r="L1942" s="229"/>
      <c r="M1942" s="230" t="s">
        <v>210</v>
      </c>
      <c r="N1942" s="231">
        <v>8</v>
      </c>
      <c r="O1942" s="231"/>
      <c r="P1942" s="231"/>
      <c r="Q1942" s="231">
        <v>5</v>
      </c>
      <c r="R1942" s="231"/>
      <c r="S1942" s="231"/>
      <c r="T1942" s="232">
        <f t="shared" si="110"/>
        <v>0</v>
      </c>
      <c r="U1942" s="224"/>
      <c r="V1942" s="224"/>
      <c r="W1942" s="224"/>
      <c r="X1942" s="224"/>
      <c r="Y1942" s="224"/>
      <c r="Z1942" s="224"/>
      <c r="AA1942" s="224"/>
      <c r="AB1942" s="224"/>
      <c r="AC1942" s="224"/>
      <c r="AD1942" s="224"/>
      <c r="AE1942" s="224"/>
    </row>
    <row r="1943" spans="1:31">
      <c r="A1943" s="222">
        <v>159</v>
      </c>
      <c r="B1943" s="223">
        <v>46175</v>
      </c>
      <c r="C1943" s="224" t="s">
        <v>348</v>
      </c>
      <c r="D1943" s="225">
        <v>32287</v>
      </c>
      <c r="E1943" s="226" t="s">
        <v>361</v>
      </c>
      <c r="F1943" s="225" t="s">
        <v>50</v>
      </c>
      <c r="G1943" s="224" t="s">
        <v>212</v>
      </c>
      <c r="H1943" s="227" t="s">
        <v>215</v>
      </c>
      <c r="I1943" s="228">
        <v>46184</v>
      </c>
      <c r="J1943" s="229">
        <v>0.24942129629629631</v>
      </c>
      <c r="K1943" s="229">
        <v>0.67207175925925922</v>
      </c>
      <c r="L1943" s="229"/>
      <c r="M1943" s="230" t="s">
        <v>212</v>
      </c>
      <c r="N1943" s="231">
        <v>8</v>
      </c>
      <c r="O1943" s="231"/>
      <c r="P1943" s="231"/>
      <c r="Q1943" s="231"/>
      <c r="R1943" s="231"/>
      <c r="S1943" s="231"/>
      <c r="T1943" s="232">
        <f t="shared" si="110"/>
        <v>0</v>
      </c>
      <c r="U1943" s="224"/>
      <c r="V1943" s="224"/>
      <c r="W1943" s="224"/>
      <c r="X1943" s="224"/>
      <c r="Y1943" s="224"/>
      <c r="Z1943" s="224"/>
      <c r="AA1943" s="224"/>
      <c r="AB1943" s="224"/>
      <c r="AC1943" s="224"/>
      <c r="AD1943" s="224"/>
      <c r="AE1943" s="224"/>
    </row>
    <row r="1944" spans="1:31">
      <c r="A1944" s="222">
        <v>160</v>
      </c>
      <c r="B1944" s="223">
        <v>46175</v>
      </c>
      <c r="C1944" s="224" t="s">
        <v>348</v>
      </c>
      <c r="D1944" s="225">
        <v>32298</v>
      </c>
      <c r="E1944" s="226" t="s">
        <v>362</v>
      </c>
      <c r="F1944" s="225" t="s">
        <v>50</v>
      </c>
      <c r="G1944" s="224" t="s">
        <v>212</v>
      </c>
      <c r="H1944" s="227" t="s">
        <v>215</v>
      </c>
      <c r="I1944" s="228">
        <v>46184</v>
      </c>
      <c r="J1944" s="229">
        <v>0.27001157407407406</v>
      </c>
      <c r="K1944" s="229">
        <v>0.67270833333333335</v>
      </c>
      <c r="L1944" s="229"/>
      <c r="M1944" s="230" t="s">
        <v>212</v>
      </c>
      <c r="N1944" s="231">
        <v>8</v>
      </c>
      <c r="O1944" s="231"/>
      <c r="P1944" s="231"/>
      <c r="Q1944" s="231"/>
      <c r="R1944" s="231"/>
      <c r="S1944" s="231"/>
      <c r="T1944" s="232">
        <f t="shared" si="110"/>
        <v>0</v>
      </c>
      <c r="U1944" s="224"/>
      <c r="V1944" s="224"/>
      <c r="W1944" s="224"/>
      <c r="X1944" s="224"/>
      <c r="Y1944" s="224"/>
      <c r="Z1944" s="224"/>
      <c r="AA1944" s="224"/>
      <c r="AB1944" s="224"/>
      <c r="AC1944" s="224"/>
      <c r="AD1944" s="224"/>
      <c r="AE1944" s="224"/>
    </row>
    <row r="1945" spans="1:31">
      <c r="A1945" s="222">
        <v>161</v>
      </c>
      <c r="B1945" s="223">
        <v>46175</v>
      </c>
      <c r="C1945" s="224" t="s">
        <v>348</v>
      </c>
      <c r="D1945" s="225">
        <v>32285</v>
      </c>
      <c r="E1945" s="226" t="s">
        <v>378</v>
      </c>
      <c r="F1945" s="225" t="s">
        <v>50</v>
      </c>
      <c r="G1945" s="224" t="s">
        <v>212</v>
      </c>
      <c r="H1945" s="227" t="s">
        <v>215</v>
      </c>
      <c r="I1945" s="228">
        <v>46184</v>
      </c>
      <c r="J1945" s="229">
        <v>0.2567476851851852</v>
      </c>
      <c r="K1945" s="229">
        <v>0.67258101851851848</v>
      </c>
      <c r="L1945" s="229"/>
      <c r="M1945" s="230" t="s">
        <v>212</v>
      </c>
      <c r="N1945" s="231">
        <v>8</v>
      </c>
      <c r="O1945" s="231"/>
      <c r="P1945" s="231"/>
      <c r="Q1945" s="231"/>
      <c r="R1945" s="231"/>
      <c r="S1945" s="231"/>
      <c r="T1945" s="232">
        <f t="shared" si="110"/>
        <v>0</v>
      </c>
      <c r="U1945" s="224"/>
      <c r="V1945" s="224"/>
      <c r="W1945" s="224"/>
      <c r="X1945" s="224"/>
      <c r="Y1945" s="224"/>
      <c r="Z1945" s="224"/>
      <c r="AA1945" s="224"/>
      <c r="AB1945" s="224"/>
      <c r="AC1945" s="224"/>
      <c r="AD1945" s="224"/>
      <c r="AE1945" s="224"/>
    </row>
    <row r="1946" spans="1:31">
      <c r="A1946" s="222">
        <v>162</v>
      </c>
      <c r="B1946" s="223">
        <v>46175</v>
      </c>
      <c r="C1946" s="224" t="s">
        <v>348</v>
      </c>
      <c r="D1946" s="225">
        <v>32289</v>
      </c>
      <c r="E1946" s="226" t="s">
        <v>363</v>
      </c>
      <c r="F1946" s="225" t="s">
        <v>50</v>
      </c>
      <c r="G1946" s="224" t="s">
        <v>212</v>
      </c>
      <c r="H1946" s="227" t="s">
        <v>215</v>
      </c>
      <c r="I1946" s="228">
        <v>46184</v>
      </c>
      <c r="J1946" s="229">
        <v>0.26244212962962965</v>
      </c>
      <c r="K1946" s="229">
        <v>0.67069444444444448</v>
      </c>
      <c r="L1946" s="229"/>
      <c r="M1946" s="230" t="s">
        <v>212</v>
      </c>
      <c r="N1946" s="231">
        <v>8</v>
      </c>
      <c r="O1946" s="231"/>
      <c r="P1946" s="231"/>
      <c r="Q1946" s="231"/>
      <c r="R1946" s="231"/>
      <c r="S1946" s="231"/>
      <c r="T1946" s="232">
        <f t="shared" si="110"/>
        <v>0</v>
      </c>
      <c r="U1946" s="224"/>
      <c r="V1946" s="224"/>
      <c r="W1946" s="224"/>
      <c r="X1946" s="224"/>
      <c r="Y1946" s="224"/>
      <c r="Z1946" s="224"/>
      <c r="AA1946" s="224"/>
      <c r="AB1946" s="224"/>
      <c r="AC1946" s="224"/>
      <c r="AD1946" s="224"/>
      <c r="AE1946" s="224"/>
    </row>
    <row r="1947" spans="1:31">
      <c r="A1947" s="222">
        <v>163</v>
      </c>
      <c r="B1947" s="223">
        <v>46175</v>
      </c>
      <c r="C1947" s="224" t="s">
        <v>348</v>
      </c>
      <c r="D1947" s="225">
        <v>32280</v>
      </c>
      <c r="E1947" s="226" t="s">
        <v>364</v>
      </c>
      <c r="F1947" s="225" t="s">
        <v>50</v>
      </c>
      <c r="G1947" s="224" t="s">
        <v>212</v>
      </c>
      <c r="H1947" s="227" t="s">
        <v>215</v>
      </c>
      <c r="I1947" s="228">
        <v>46184</v>
      </c>
      <c r="J1947" s="229">
        <v>0.25265046296296295</v>
      </c>
      <c r="K1947" s="229">
        <v>0.66929398148148145</v>
      </c>
      <c r="L1947" s="229"/>
      <c r="M1947" s="230" t="s">
        <v>212</v>
      </c>
      <c r="N1947" s="231">
        <v>8</v>
      </c>
      <c r="O1947" s="231"/>
      <c r="P1947" s="231"/>
      <c r="Q1947" s="231"/>
      <c r="R1947" s="231"/>
      <c r="S1947" s="231"/>
      <c r="T1947" s="232">
        <f t="shared" si="110"/>
        <v>0</v>
      </c>
      <c r="U1947" s="224"/>
      <c r="V1947" s="224"/>
      <c r="W1947" s="224"/>
      <c r="X1947" s="224"/>
      <c r="Y1947" s="224"/>
      <c r="Z1947" s="224"/>
      <c r="AA1947" s="224"/>
      <c r="AB1947" s="224"/>
      <c r="AC1947" s="224"/>
      <c r="AD1947" s="224"/>
      <c r="AE1947" s="224"/>
    </row>
    <row r="1948" spans="1:31">
      <c r="A1948" s="222">
        <v>164</v>
      </c>
      <c r="B1948" s="223">
        <v>46175</v>
      </c>
      <c r="C1948" s="224" t="s">
        <v>348</v>
      </c>
      <c r="D1948" s="225">
        <v>32276</v>
      </c>
      <c r="E1948" s="226" t="s">
        <v>365</v>
      </c>
      <c r="F1948" s="225" t="s">
        <v>50</v>
      </c>
      <c r="G1948" s="224" t="s">
        <v>212</v>
      </c>
      <c r="H1948" s="227" t="s">
        <v>215</v>
      </c>
      <c r="I1948" s="228">
        <v>46184</v>
      </c>
      <c r="J1948" s="229">
        <v>0.25395833333333334</v>
      </c>
      <c r="K1948" s="229">
        <v>0.67158564814814814</v>
      </c>
      <c r="L1948" s="229"/>
      <c r="M1948" s="230" t="s">
        <v>212</v>
      </c>
      <c r="N1948" s="231">
        <v>8</v>
      </c>
      <c r="O1948" s="231"/>
      <c r="P1948" s="231"/>
      <c r="Q1948" s="231"/>
      <c r="R1948" s="231"/>
      <c r="S1948" s="231"/>
      <c r="T1948" s="232">
        <f t="shared" si="110"/>
        <v>0</v>
      </c>
      <c r="U1948" s="224"/>
      <c r="V1948" s="224"/>
      <c r="W1948" s="224"/>
      <c r="X1948" s="224"/>
      <c r="Y1948" s="224"/>
      <c r="Z1948" s="224"/>
      <c r="AA1948" s="224"/>
      <c r="AB1948" s="224"/>
      <c r="AC1948" s="224"/>
      <c r="AD1948" s="224"/>
      <c r="AE1948" s="224"/>
    </row>
    <row r="1949" spans="1:31">
      <c r="A1949" s="222">
        <v>165</v>
      </c>
      <c r="B1949" s="223">
        <v>46175</v>
      </c>
      <c r="C1949" s="224" t="s">
        <v>348</v>
      </c>
      <c r="D1949" s="225">
        <v>32295</v>
      </c>
      <c r="E1949" s="226" t="s">
        <v>367</v>
      </c>
      <c r="F1949" s="225" t="s">
        <v>52</v>
      </c>
      <c r="G1949" s="224" t="s">
        <v>209</v>
      </c>
      <c r="H1949" s="227" t="s">
        <v>77</v>
      </c>
      <c r="I1949" s="228">
        <v>46184</v>
      </c>
      <c r="J1949" s="229">
        <v>0.77030092592592592</v>
      </c>
      <c r="K1949" s="229">
        <v>0.16928240740740741</v>
      </c>
      <c r="L1949" s="229"/>
      <c r="M1949" s="230" t="s">
        <v>210</v>
      </c>
      <c r="N1949" s="231">
        <v>8</v>
      </c>
      <c r="O1949" s="231"/>
      <c r="P1949" s="231"/>
      <c r="Q1949" s="231">
        <v>5</v>
      </c>
      <c r="R1949" s="231"/>
      <c r="S1949" s="231"/>
      <c r="T1949" s="232">
        <f t="shared" si="110"/>
        <v>0</v>
      </c>
      <c r="U1949" s="224"/>
      <c r="V1949" s="224"/>
      <c r="W1949" s="224"/>
      <c r="X1949" s="224"/>
      <c r="Y1949" s="224"/>
      <c r="Z1949" s="224"/>
      <c r="AA1949" s="224"/>
      <c r="AB1949" s="224"/>
      <c r="AC1949" s="224"/>
      <c r="AD1949" s="224"/>
      <c r="AE1949" s="224"/>
    </row>
    <row r="1950" spans="1:31">
      <c r="A1950" s="222">
        <v>166</v>
      </c>
      <c r="B1950" s="223">
        <v>46175</v>
      </c>
      <c r="C1950" s="224" t="s">
        <v>348</v>
      </c>
      <c r="D1950" s="225">
        <v>32282</v>
      </c>
      <c r="E1950" s="226" t="s">
        <v>368</v>
      </c>
      <c r="F1950" s="225" t="s">
        <v>50</v>
      </c>
      <c r="G1950" s="224" t="s">
        <v>212</v>
      </c>
      <c r="H1950" s="227" t="s">
        <v>215</v>
      </c>
      <c r="I1950" s="228">
        <v>46184</v>
      </c>
      <c r="J1950" s="229">
        <v>0.26986111111111111</v>
      </c>
      <c r="K1950" s="229">
        <v>0.67182870370370373</v>
      </c>
      <c r="L1950" s="229"/>
      <c r="M1950" s="230" t="s">
        <v>212</v>
      </c>
      <c r="N1950" s="231">
        <v>8</v>
      </c>
      <c r="O1950" s="231"/>
      <c r="P1950" s="231"/>
      <c r="Q1950" s="231"/>
      <c r="R1950" s="231"/>
      <c r="S1950" s="231"/>
      <c r="T1950" s="232">
        <f t="shared" si="110"/>
        <v>0</v>
      </c>
      <c r="U1950" s="224"/>
      <c r="V1950" s="224"/>
      <c r="W1950" s="224"/>
      <c r="X1950" s="224"/>
      <c r="Y1950" s="224"/>
      <c r="Z1950" s="224"/>
      <c r="AA1950" s="224"/>
      <c r="AB1950" s="224"/>
      <c r="AC1950" s="224"/>
      <c r="AD1950" s="224"/>
      <c r="AE1950" s="224"/>
    </row>
    <row r="1951" spans="1:31">
      <c r="A1951" s="222">
        <v>167</v>
      </c>
      <c r="B1951" s="223">
        <v>46175</v>
      </c>
      <c r="C1951" s="224" t="s">
        <v>348</v>
      </c>
      <c r="D1951" s="225">
        <v>32275</v>
      </c>
      <c r="E1951" s="226" t="s">
        <v>369</v>
      </c>
      <c r="F1951" s="225" t="s">
        <v>50</v>
      </c>
      <c r="G1951" s="224" t="s">
        <v>212</v>
      </c>
      <c r="H1951" s="227" t="s">
        <v>215</v>
      </c>
      <c r="I1951" s="228">
        <v>46184</v>
      </c>
      <c r="J1951" s="229">
        <v>0.26108796296296294</v>
      </c>
      <c r="K1951" s="229">
        <v>0.67123842592592597</v>
      </c>
      <c r="L1951" s="229"/>
      <c r="M1951" s="230" t="s">
        <v>212</v>
      </c>
      <c r="N1951" s="231">
        <v>8</v>
      </c>
      <c r="O1951" s="231"/>
      <c r="P1951" s="231"/>
      <c r="Q1951" s="231"/>
      <c r="R1951" s="231"/>
      <c r="S1951" s="231"/>
      <c r="T1951" s="232">
        <f t="shared" si="110"/>
        <v>0</v>
      </c>
      <c r="U1951" s="224"/>
      <c r="V1951" s="224"/>
      <c r="W1951" s="224"/>
      <c r="X1951" s="224"/>
      <c r="Y1951" s="224"/>
      <c r="Z1951" s="224"/>
      <c r="AA1951" s="224"/>
      <c r="AB1951" s="224"/>
      <c r="AC1951" s="224"/>
      <c r="AD1951" s="224"/>
      <c r="AE1951" s="224"/>
    </row>
    <row r="1952" spans="1:31">
      <c r="A1952" s="222">
        <v>168</v>
      </c>
      <c r="B1952" s="223">
        <v>46175</v>
      </c>
      <c r="C1952" s="224" t="s">
        <v>348</v>
      </c>
      <c r="D1952" s="225">
        <v>32284</v>
      </c>
      <c r="E1952" s="226" t="s">
        <v>370</v>
      </c>
      <c r="F1952" s="225" t="s">
        <v>50</v>
      </c>
      <c r="G1952" s="224" t="s">
        <v>212</v>
      </c>
      <c r="H1952" s="227" t="s">
        <v>215</v>
      </c>
      <c r="I1952" s="228">
        <v>46184</v>
      </c>
      <c r="J1952" s="229"/>
      <c r="K1952" s="229"/>
      <c r="L1952" s="229" t="s">
        <v>213</v>
      </c>
      <c r="M1952" s="230" t="s">
        <v>212</v>
      </c>
      <c r="N1952" s="231"/>
      <c r="O1952" s="231"/>
      <c r="P1952" s="231"/>
      <c r="Q1952" s="231"/>
      <c r="R1952" s="231"/>
      <c r="S1952" s="231"/>
      <c r="T1952" s="232">
        <f t="shared" si="110"/>
        <v>0</v>
      </c>
      <c r="U1952" s="224"/>
      <c r="V1952" s="224"/>
      <c r="W1952" s="224"/>
      <c r="X1952" s="224"/>
      <c r="Y1952" s="224"/>
      <c r="Z1952" s="224"/>
      <c r="AA1952" s="224"/>
      <c r="AB1952" s="224"/>
      <c r="AC1952" s="224"/>
      <c r="AD1952" s="224"/>
      <c r="AE1952" s="224"/>
    </row>
    <row r="1953" spans="1:31">
      <c r="A1953" s="222">
        <v>169</v>
      </c>
      <c r="B1953" s="223">
        <v>46175</v>
      </c>
      <c r="C1953" s="224" t="s">
        <v>348</v>
      </c>
      <c r="D1953" s="225">
        <v>32291</v>
      </c>
      <c r="E1953" s="226" t="s">
        <v>371</v>
      </c>
      <c r="F1953" s="225" t="s">
        <v>50</v>
      </c>
      <c r="G1953" s="224" t="s">
        <v>212</v>
      </c>
      <c r="H1953" s="227" t="s">
        <v>215</v>
      </c>
      <c r="I1953" s="228">
        <v>46184</v>
      </c>
      <c r="J1953" s="229">
        <v>0.25276620370370373</v>
      </c>
      <c r="K1953" s="229">
        <v>0.6726388888888889</v>
      </c>
      <c r="L1953" s="229"/>
      <c r="M1953" s="230" t="s">
        <v>212</v>
      </c>
      <c r="N1953" s="231">
        <v>8</v>
      </c>
      <c r="O1953" s="231"/>
      <c r="P1953" s="231"/>
      <c r="Q1953" s="231"/>
      <c r="R1953" s="231"/>
      <c r="S1953" s="231"/>
      <c r="T1953" s="232">
        <f t="shared" si="110"/>
        <v>0</v>
      </c>
      <c r="U1953" s="224"/>
      <c r="V1953" s="224"/>
      <c r="W1953" s="224"/>
      <c r="X1953" s="224"/>
      <c r="Y1953" s="224"/>
      <c r="Z1953" s="224"/>
      <c r="AA1953" s="224"/>
      <c r="AB1953" s="224"/>
      <c r="AC1953" s="224"/>
      <c r="AD1953" s="224"/>
      <c r="AE1953" s="224"/>
    </row>
    <row r="1954" spans="1:31">
      <c r="A1954" s="222">
        <v>170</v>
      </c>
      <c r="B1954" s="223">
        <v>46175</v>
      </c>
      <c r="C1954" s="224" t="s">
        <v>348</v>
      </c>
      <c r="D1954" s="225">
        <v>32290</v>
      </c>
      <c r="E1954" s="226" t="s">
        <v>372</v>
      </c>
      <c r="F1954" s="225" t="s">
        <v>50</v>
      </c>
      <c r="G1954" s="224" t="s">
        <v>212</v>
      </c>
      <c r="H1954" s="227" t="s">
        <v>215</v>
      </c>
      <c r="I1954" s="228">
        <v>46184</v>
      </c>
      <c r="J1954" s="229">
        <v>0.25930555555555557</v>
      </c>
      <c r="K1954" s="229">
        <v>0.66924768518518518</v>
      </c>
      <c r="L1954" s="229"/>
      <c r="M1954" s="230" t="s">
        <v>212</v>
      </c>
      <c r="N1954" s="231">
        <v>8</v>
      </c>
      <c r="O1954" s="231"/>
      <c r="P1954" s="231"/>
      <c r="Q1954" s="231"/>
      <c r="R1954" s="231"/>
      <c r="S1954" s="231"/>
      <c r="T1954" s="232">
        <f t="shared" si="110"/>
        <v>0</v>
      </c>
      <c r="U1954" s="224"/>
      <c r="V1954" s="224"/>
      <c r="W1954" s="224"/>
      <c r="X1954" s="224"/>
      <c r="Y1954" s="224"/>
      <c r="Z1954" s="224"/>
      <c r="AA1954" s="224"/>
      <c r="AB1954" s="224"/>
      <c r="AC1954" s="224"/>
      <c r="AD1954" s="224"/>
      <c r="AE1954" s="224"/>
    </row>
    <row r="1955" spans="1:31">
      <c r="A1955" s="222">
        <v>171</v>
      </c>
      <c r="B1955" s="223">
        <v>46175</v>
      </c>
      <c r="C1955" s="224" t="s">
        <v>348</v>
      </c>
      <c r="D1955" s="225">
        <v>32302</v>
      </c>
      <c r="E1955" s="226" t="s">
        <v>373</v>
      </c>
      <c r="F1955" s="225" t="s">
        <v>50</v>
      </c>
      <c r="G1955" s="224" t="s">
        <v>209</v>
      </c>
      <c r="H1955" s="227" t="s">
        <v>258</v>
      </c>
      <c r="I1955" s="228">
        <v>46184</v>
      </c>
      <c r="J1955" s="229">
        <v>0.78005787037037033</v>
      </c>
      <c r="K1955" s="229">
        <v>0.16974537037037038</v>
      </c>
      <c r="L1955" s="229"/>
      <c r="M1955" s="230" t="s">
        <v>210</v>
      </c>
      <c r="N1955" s="231">
        <v>8</v>
      </c>
      <c r="O1955" s="231"/>
      <c r="P1955" s="231"/>
      <c r="Q1955" s="231">
        <v>5</v>
      </c>
      <c r="R1955" s="231"/>
      <c r="S1955" s="231"/>
      <c r="T1955" s="232">
        <f t="shared" si="110"/>
        <v>0</v>
      </c>
      <c r="U1955" s="224"/>
      <c r="V1955" s="224"/>
      <c r="W1955" s="224"/>
      <c r="X1955" s="224"/>
      <c r="Y1955" s="224"/>
      <c r="Z1955" s="224"/>
      <c r="AA1955" s="224"/>
      <c r="AB1955" s="224"/>
      <c r="AC1955" s="224"/>
      <c r="AD1955" s="224"/>
      <c r="AE1955" s="224"/>
    </row>
    <row r="1956" spans="1:31">
      <c r="A1956" s="222">
        <v>172</v>
      </c>
      <c r="B1956" s="223">
        <v>46175</v>
      </c>
      <c r="C1956" s="224" t="s">
        <v>348</v>
      </c>
      <c r="D1956" s="225">
        <v>32305</v>
      </c>
      <c r="E1956" s="226" t="s">
        <v>374</v>
      </c>
      <c r="F1956" s="225" t="s">
        <v>50</v>
      </c>
      <c r="G1956" s="224" t="s">
        <v>212</v>
      </c>
      <c r="H1956" s="227" t="s">
        <v>215</v>
      </c>
      <c r="I1956" s="228">
        <v>46184</v>
      </c>
      <c r="J1956" s="229">
        <v>0.2605439814814815</v>
      </c>
      <c r="K1956" s="229">
        <v>0.6728587962962963</v>
      </c>
      <c r="L1956" s="229"/>
      <c r="M1956" s="230" t="s">
        <v>212</v>
      </c>
      <c r="N1956" s="231">
        <v>8</v>
      </c>
      <c r="O1956" s="231"/>
      <c r="P1956" s="231"/>
      <c r="Q1956" s="231"/>
      <c r="R1956" s="231"/>
      <c r="S1956" s="231"/>
      <c r="T1956" s="232">
        <f t="shared" si="110"/>
        <v>0</v>
      </c>
      <c r="U1956" s="224"/>
      <c r="V1956" s="224"/>
      <c r="W1956" s="224"/>
      <c r="X1956" s="224"/>
      <c r="Y1956" s="224"/>
      <c r="Z1956" s="224"/>
      <c r="AA1956" s="224"/>
      <c r="AB1956" s="224"/>
      <c r="AC1956" s="224"/>
      <c r="AD1956" s="224"/>
      <c r="AE1956" s="224"/>
    </row>
    <row r="1957" spans="1:31">
      <c r="A1957" s="222">
        <v>173</v>
      </c>
      <c r="B1957" s="223">
        <v>46175</v>
      </c>
      <c r="C1957" s="224" t="s">
        <v>348</v>
      </c>
      <c r="D1957" s="225">
        <v>32299</v>
      </c>
      <c r="E1957" s="226" t="s">
        <v>375</v>
      </c>
      <c r="F1957" s="225" t="s">
        <v>50</v>
      </c>
      <c r="G1957" s="224" t="s">
        <v>212</v>
      </c>
      <c r="H1957" s="227" t="s">
        <v>215</v>
      </c>
      <c r="I1957" s="228">
        <v>46184</v>
      </c>
      <c r="J1957" s="229">
        <v>0.26208333333333333</v>
      </c>
      <c r="K1957" s="229">
        <v>0.66974537037037041</v>
      </c>
      <c r="L1957" s="229"/>
      <c r="M1957" s="230" t="s">
        <v>212</v>
      </c>
      <c r="N1957" s="231">
        <v>8</v>
      </c>
      <c r="O1957" s="231"/>
      <c r="P1957" s="231"/>
      <c r="Q1957" s="231"/>
      <c r="R1957" s="231"/>
      <c r="S1957" s="231"/>
      <c r="T1957" s="232">
        <f t="shared" si="110"/>
        <v>0</v>
      </c>
      <c r="U1957" s="224"/>
      <c r="V1957" s="224"/>
      <c r="W1957" s="224"/>
      <c r="X1957" s="224"/>
      <c r="Y1957" s="224"/>
      <c r="Z1957" s="224"/>
      <c r="AA1957" s="224"/>
      <c r="AB1957" s="224"/>
      <c r="AC1957" s="224"/>
      <c r="AD1957" s="224"/>
      <c r="AE1957" s="224"/>
    </row>
    <row r="1958" spans="1:31">
      <c r="A1958" s="222">
        <v>174</v>
      </c>
      <c r="B1958" s="223">
        <v>46175</v>
      </c>
      <c r="C1958" s="224" t="s">
        <v>348</v>
      </c>
      <c r="D1958" s="225">
        <v>32301</v>
      </c>
      <c r="E1958" s="226" t="s">
        <v>376</v>
      </c>
      <c r="F1958" s="225" t="s">
        <v>50</v>
      </c>
      <c r="G1958" s="224" t="s">
        <v>212</v>
      </c>
      <c r="H1958" s="227" t="s">
        <v>215</v>
      </c>
      <c r="I1958" s="228">
        <v>46184</v>
      </c>
      <c r="J1958" s="229">
        <v>0.26237268518518519</v>
      </c>
      <c r="K1958" s="229">
        <v>0.6706481481481481</v>
      </c>
      <c r="L1958" s="229"/>
      <c r="M1958" s="230" t="s">
        <v>212</v>
      </c>
      <c r="N1958" s="231">
        <v>8</v>
      </c>
      <c r="O1958" s="231"/>
      <c r="P1958" s="231"/>
      <c r="Q1958" s="231"/>
      <c r="R1958" s="231"/>
      <c r="S1958" s="231"/>
      <c r="T1958" s="232">
        <f t="shared" si="110"/>
        <v>0</v>
      </c>
      <c r="U1958" s="224"/>
      <c r="V1958" s="224"/>
      <c r="W1958" s="224"/>
      <c r="X1958" s="224"/>
      <c r="Y1958" s="224"/>
      <c r="Z1958" s="224"/>
      <c r="AA1958" s="224"/>
      <c r="AB1958" s="224"/>
      <c r="AC1958" s="224"/>
      <c r="AD1958" s="224"/>
      <c r="AE1958" s="224"/>
    </row>
    <row r="1959" spans="1:31">
      <c r="A1959" s="222">
        <v>175</v>
      </c>
      <c r="B1959" s="223">
        <v>46175</v>
      </c>
      <c r="C1959" s="224" t="s">
        <v>348</v>
      </c>
      <c r="D1959" s="225">
        <v>32297</v>
      </c>
      <c r="E1959" s="226" t="s">
        <v>377</v>
      </c>
      <c r="F1959" s="225" t="s">
        <v>50</v>
      </c>
      <c r="G1959" s="224" t="s">
        <v>209</v>
      </c>
      <c r="H1959" s="227" t="s">
        <v>58</v>
      </c>
      <c r="I1959" s="228">
        <v>46184</v>
      </c>
      <c r="J1959" s="229">
        <v>0.76883101851851854</v>
      </c>
      <c r="K1959" s="229">
        <v>0.16896990740740742</v>
      </c>
      <c r="L1959" s="229"/>
      <c r="M1959" s="230" t="s">
        <v>210</v>
      </c>
      <c r="N1959" s="231">
        <v>8</v>
      </c>
      <c r="O1959" s="231"/>
      <c r="P1959" s="231"/>
      <c r="Q1959" s="231">
        <v>5</v>
      </c>
      <c r="R1959" s="231"/>
      <c r="S1959" s="231"/>
      <c r="T1959" s="232">
        <f t="shared" si="110"/>
        <v>0</v>
      </c>
      <c r="U1959" s="224"/>
      <c r="V1959" s="224"/>
      <c r="W1959" s="224"/>
      <c r="X1959" s="224"/>
      <c r="Y1959" s="224"/>
      <c r="Z1959" s="224"/>
      <c r="AA1959" s="224"/>
      <c r="AB1959" s="224"/>
      <c r="AC1959" s="224"/>
      <c r="AD1959" s="224"/>
      <c r="AE1959" s="224"/>
    </row>
    <row r="1960" spans="1:31">
      <c r="A1960" s="222">
        <v>1</v>
      </c>
      <c r="B1960" s="223">
        <v>45244</v>
      </c>
      <c r="C1960" s="224" t="s">
        <v>48</v>
      </c>
      <c r="D1960" s="225">
        <v>5683</v>
      </c>
      <c r="E1960" s="226" t="s">
        <v>49</v>
      </c>
      <c r="F1960" s="225" t="s">
        <v>50</v>
      </c>
      <c r="G1960" s="224" t="s">
        <v>209</v>
      </c>
      <c r="H1960" s="227" t="s">
        <v>288</v>
      </c>
      <c r="I1960" s="228">
        <v>46185</v>
      </c>
      <c r="J1960" s="229">
        <v>0.75577546296296294</v>
      </c>
      <c r="K1960" s="229">
        <v>0.16797453703703705</v>
      </c>
      <c r="L1960" s="229"/>
      <c r="M1960" s="230" t="s">
        <v>210</v>
      </c>
      <c r="N1960" s="231">
        <v>8</v>
      </c>
      <c r="O1960" s="231"/>
      <c r="P1960" s="231"/>
      <c r="Q1960" s="231">
        <v>5</v>
      </c>
      <c r="R1960" s="231"/>
      <c r="S1960" s="231"/>
      <c r="T1960" s="232">
        <f t="shared" si="110"/>
        <v>0</v>
      </c>
      <c r="U1960" s="231"/>
      <c r="V1960" s="231"/>
      <c r="W1960" s="231"/>
      <c r="X1960" s="231"/>
      <c r="Y1960" s="231"/>
      <c r="Z1960" s="231"/>
      <c r="AA1960" s="231"/>
      <c r="AB1960" s="231"/>
      <c r="AC1960" s="231"/>
      <c r="AD1960" s="231"/>
      <c r="AE1960" s="231"/>
    </row>
    <row r="1961" spans="1:31">
      <c r="A1961" s="222">
        <v>2</v>
      </c>
      <c r="B1961" s="223">
        <v>45951</v>
      </c>
      <c r="C1961" s="224" t="s">
        <v>238</v>
      </c>
      <c r="D1961" s="224">
        <v>31024</v>
      </c>
      <c r="E1961" s="226" t="s">
        <v>239</v>
      </c>
      <c r="F1961" s="225" t="s">
        <v>52</v>
      </c>
      <c r="G1961" s="224" t="s">
        <v>251</v>
      </c>
      <c r="H1961" s="227" t="s">
        <v>258</v>
      </c>
      <c r="I1961" s="228">
        <v>46185</v>
      </c>
      <c r="J1961" s="229"/>
      <c r="K1961" s="229"/>
      <c r="L1961" s="229" t="s">
        <v>213</v>
      </c>
      <c r="M1961" s="230" t="s">
        <v>211</v>
      </c>
      <c r="N1961" s="231"/>
      <c r="O1961" s="231"/>
      <c r="P1961" s="231"/>
      <c r="Q1961" s="231"/>
      <c r="R1961" s="231"/>
      <c r="S1961" s="231"/>
      <c r="T1961" s="232">
        <f t="shared" si="110"/>
        <v>0</v>
      </c>
      <c r="U1961" s="224"/>
      <c r="V1961" s="224"/>
      <c r="W1961" s="224"/>
      <c r="X1961" s="224"/>
      <c r="Y1961" s="224"/>
      <c r="Z1961" s="224"/>
      <c r="AA1961" s="224"/>
      <c r="AB1961" s="224"/>
      <c r="AC1961" s="224"/>
      <c r="AD1961" s="224"/>
      <c r="AE1961" s="224"/>
    </row>
    <row r="1962" spans="1:31">
      <c r="A1962" s="222">
        <v>3</v>
      </c>
      <c r="B1962" s="223">
        <v>45811</v>
      </c>
      <c r="C1962" s="224" t="s">
        <v>51</v>
      </c>
      <c r="D1962" s="225">
        <v>13373</v>
      </c>
      <c r="E1962" s="226" t="s">
        <v>53</v>
      </c>
      <c r="F1962" s="225" t="s">
        <v>54</v>
      </c>
      <c r="G1962" s="224" t="s">
        <v>251</v>
      </c>
      <c r="H1962" s="227" t="s">
        <v>288</v>
      </c>
      <c r="I1962" s="228">
        <v>46185</v>
      </c>
      <c r="J1962" s="229">
        <v>0.26118055555555558</v>
      </c>
      <c r="K1962" s="229">
        <v>0.66745370370370372</v>
      </c>
      <c r="L1962" s="229"/>
      <c r="M1962" s="230" t="s">
        <v>211</v>
      </c>
      <c r="N1962" s="231">
        <v>8</v>
      </c>
      <c r="O1962" s="231"/>
      <c r="P1962" s="231"/>
      <c r="Q1962" s="231"/>
      <c r="R1962" s="231"/>
      <c r="S1962" s="231"/>
      <c r="T1962" s="232">
        <f t="shared" si="110"/>
        <v>0</v>
      </c>
      <c r="U1962" s="231"/>
      <c r="V1962" s="231"/>
      <c r="W1962" s="231"/>
      <c r="X1962" s="231"/>
      <c r="Y1962" s="231"/>
      <c r="Z1962" s="231"/>
      <c r="AA1962" s="231"/>
      <c r="AB1962" s="231"/>
      <c r="AC1962" s="231"/>
      <c r="AD1962" s="231"/>
      <c r="AE1962" s="231"/>
    </row>
    <row r="1963" spans="1:31">
      <c r="A1963" s="222">
        <v>5</v>
      </c>
      <c r="B1963" s="223">
        <v>46161</v>
      </c>
      <c r="C1963" s="224" t="s">
        <v>310</v>
      </c>
      <c r="D1963" s="225">
        <v>32202</v>
      </c>
      <c r="E1963" s="226" t="s">
        <v>311</v>
      </c>
      <c r="F1963" s="225" t="s">
        <v>52</v>
      </c>
      <c r="G1963" s="224" t="s">
        <v>251</v>
      </c>
      <c r="H1963" s="227" t="s">
        <v>291</v>
      </c>
      <c r="I1963" s="228">
        <v>46185</v>
      </c>
      <c r="J1963" s="229">
        <v>0.26361111111111113</v>
      </c>
      <c r="K1963" s="229">
        <v>0.66988425925925921</v>
      </c>
      <c r="L1963" s="229"/>
      <c r="M1963" s="230" t="s">
        <v>211</v>
      </c>
      <c r="N1963" s="231">
        <v>8</v>
      </c>
      <c r="O1963" s="231"/>
      <c r="P1963" s="231"/>
      <c r="Q1963" s="231"/>
      <c r="R1963" s="231"/>
      <c r="S1963" s="231"/>
      <c r="T1963" s="232">
        <f t="shared" si="110"/>
        <v>0</v>
      </c>
      <c r="U1963" s="224"/>
      <c r="V1963" s="224"/>
      <c r="W1963" s="224"/>
      <c r="X1963" s="224"/>
      <c r="Y1963" s="224"/>
      <c r="Z1963" s="224"/>
      <c r="AA1963" s="224"/>
      <c r="AB1963" s="224"/>
      <c r="AC1963" s="224"/>
      <c r="AD1963" s="224"/>
      <c r="AE1963" s="224"/>
    </row>
    <row r="1964" spans="1:31">
      <c r="A1964" s="222">
        <v>6</v>
      </c>
      <c r="B1964" s="223">
        <v>45734</v>
      </c>
      <c r="C1964" s="224" t="s">
        <v>61</v>
      </c>
      <c r="D1964" s="231">
        <v>11936</v>
      </c>
      <c r="E1964" s="226" t="s">
        <v>62</v>
      </c>
      <c r="F1964" s="225" t="s">
        <v>52</v>
      </c>
      <c r="G1964" s="224" t="s">
        <v>209</v>
      </c>
      <c r="H1964" s="227" t="s">
        <v>63</v>
      </c>
      <c r="I1964" s="228">
        <v>46185</v>
      </c>
      <c r="J1964" s="229">
        <v>0.73971064814814813</v>
      </c>
      <c r="K1964" s="229">
        <v>0.17076388888888888</v>
      </c>
      <c r="L1964" s="229"/>
      <c r="M1964" s="230" t="s">
        <v>210</v>
      </c>
      <c r="N1964" s="231">
        <v>8</v>
      </c>
      <c r="O1964" s="231"/>
      <c r="P1964" s="231"/>
      <c r="Q1964" s="231">
        <v>5</v>
      </c>
      <c r="R1964" s="231"/>
      <c r="S1964" s="231"/>
      <c r="T1964" s="232">
        <f t="shared" si="110"/>
        <v>0</v>
      </c>
      <c r="U1964" s="231"/>
      <c r="V1964" s="231"/>
      <c r="W1964" s="231"/>
      <c r="X1964" s="231"/>
      <c r="Y1964" s="231"/>
      <c r="Z1964" s="231"/>
      <c r="AA1964" s="231"/>
      <c r="AB1964" s="231"/>
      <c r="AC1964" s="231"/>
      <c r="AD1964" s="231"/>
      <c r="AE1964" s="231"/>
    </row>
    <row r="1965" spans="1:31">
      <c r="A1965" s="222">
        <v>7</v>
      </c>
      <c r="B1965" s="223">
        <v>45944</v>
      </c>
      <c r="C1965" s="224" t="s">
        <v>214</v>
      </c>
      <c r="D1965" s="225">
        <v>31006</v>
      </c>
      <c r="E1965" s="226" t="s">
        <v>219</v>
      </c>
      <c r="F1965" s="225" t="s">
        <v>52</v>
      </c>
      <c r="G1965" s="224" t="s">
        <v>251</v>
      </c>
      <c r="H1965" s="227" t="s">
        <v>68</v>
      </c>
      <c r="I1965" s="228">
        <v>46185</v>
      </c>
      <c r="J1965" s="229">
        <v>0.26329861111111114</v>
      </c>
      <c r="K1965" s="229">
        <v>0.6677777777777778</v>
      </c>
      <c r="L1965" s="229"/>
      <c r="M1965" s="230" t="s">
        <v>211</v>
      </c>
      <c r="N1965" s="231">
        <v>8</v>
      </c>
      <c r="O1965" s="231"/>
      <c r="P1965" s="231"/>
      <c r="Q1965" s="231"/>
      <c r="R1965" s="231"/>
      <c r="S1965" s="231"/>
      <c r="T1965" s="232">
        <f t="shared" si="110"/>
        <v>0</v>
      </c>
      <c r="U1965" s="224"/>
      <c r="V1965" s="224"/>
      <c r="W1965" s="224"/>
      <c r="X1965" s="224"/>
      <c r="Y1965" s="224"/>
      <c r="Z1965" s="224"/>
      <c r="AA1965" s="224"/>
      <c r="AB1965" s="224"/>
      <c r="AC1965" s="224"/>
      <c r="AD1965" s="224"/>
      <c r="AE1965" s="224"/>
    </row>
    <row r="1966" spans="1:31">
      <c r="A1966" s="222">
        <v>8</v>
      </c>
      <c r="B1966" s="223">
        <v>45531</v>
      </c>
      <c r="C1966" s="224" t="s">
        <v>66</v>
      </c>
      <c r="D1966" s="231">
        <v>7080</v>
      </c>
      <c r="E1966" s="226" t="s">
        <v>67</v>
      </c>
      <c r="F1966" s="225" t="s">
        <v>54</v>
      </c>
      <c r="G1966" s="224" t="s">
        <v>251</v>
      </c>
      <c r="H1966" s="227" t="s">
        <v>58</v>
      </c>
      <c r="I1966" s="228">
        <v>46185</v>
      </c>
      <c r="J1966" s="229">
        <v>0.26524305555555555</v>
      </c>
      <c r="K1966" s="229">
        <v>0.66817129629629635</v>
      </c>
      <c r="L1966" s="229"/>
      <c r="M1966" s="230" t="s">
        <v>211</v>
      </c>
      <c r="N1966" s="231">
        <v>8</v>
      </c>
      <c r="O1966" s="231"/>
      <c r="P1966" s="231"/>
      <c r="Q1966" s="231"/>
      <c r="R1966" s="231"/>
      <c r="S1966" s="231"/>
      <c r="T1966" s="232">
        <f t="shared" si="110"/>
        <v>0</v>
      </c>
      <c r="U1966" s="231"/>
      <c r="V1966" s="231"/>
      <c r="W1966" s="231"/>
      <c r="X1966" s="231"/>
      <c r="Y1966" s="231"/>
      <c r="Z1966" s="231"/>
      <c r="AA1966" s="231"/>
      <c r="AB1966" s="231"/>
      <c r="AC1966" s="231"/>
      <c r="AD1966" s="231"/>
      <c r="AE1966" s="231"/>
    </row>
    <row r="1967" spans="1:31">
      <c r="A1967" s="222">
        <v>9</v>
      </c>
      <c r="B1967" s="223">
        <v>45993</v>
      </c>
      <c r="C1967" s="224" t="s">
        <v>259</v>
      </c>
      <c r="D1967" s="225">
        <v>31088</v>
      </c>
      <c r="E1967" s="226" t="s">
        <v>260</v>
      </c>
      <c r="F1967" s="225" t="s">
        <v>52</v>
      </c>
      <c r="G1967" s="224" t="s">
        <v>251</v>
      </c>
      <c r="H1967" s="227" t="s">
        <v>288</v>
      </c>
      <c r="I1967" s="228">
        <v>46185</v>
      </c>
      <c r="J1967" s="229">
        <v>0.25684027777777779</v>
      </c>
      <c r="K1967" s="229">
        <v>0.6766550925925926</v>
      </c>
      <c r="L1967" s="229"/>
      <c r="M1967" s="230" t="s">
        <v>211</v>
      </c>
      <c r="N1967" s="231">
        <v>8</v>
      </c>
      <c r="O1967" s="231"/>
      <c r="P1967" s="231"/>
      <c r="Q1967" s="231"/>
      <c r="R1967" s="231"/>
      <c r="S1967" s="231"/>
      <c r="T1967" s="232">
        <f t="shared" si="110"/>
        <v>0</v>
      </c>
      <c r="U1967" s="224"/>
      <c r="V1967" s="224"/>
      <c r="W1967" s="224"/>
      <c r="X1967" s="224"/>
      <c r="Y1967" s="224"/>
      <c r="Z1967" s="224"/>
      <c r="AA1967" s="224"/>
      <c r="AB1967" s="224"/>
      <c r="AC1967" s="224"/>
      <c r="AD1967" s="224"/>
      <c r="AE1967" s="224"/>
    </row>
    <row r="1968" spans="1:31">
      <c r="A1968" s="222">
        <v>10</v>
      </c>
      <c r="B1968" s="223">
        <v>45755</v>
      </c>
      <c r="C1968" s="224" t="s">
        <v>70</v>
      </c>
      <c r="D1968" s="230">
        <v>11601</v>
      </c>
      <c r="E1968" s="226" t="s">
        <v>71</v>
      </c>
      <c r="F1968" s="225" t="s">
        <v>50</v>
      </c>
      <c r="G1968" s="224" t="s">
        <v>212</v>
      </c>
      <c r="H1968" s="227" t="s">
        <v>58</v>
      </c>
      <c r="I1968" s="228">
        <v>46185</v>
      </c>
      <c r="J1968" s="229">
        <v>0.26333333333333331</v>
      </c>
      <c r="K1968" s="229">
        <v>0.66880787037037037</v>
      </c>
      <c r="L1968" s="229"/>
      <c r="M1968" s="230" t="s">
        <v>212</v>
      </c>
      <c r="N1968" s="231">
        <v>8</v>
      </c>
      <c r="O1968" s="231"/>
      <c r="P1968" s="231"/>
      <c r="Q1968" s="231"/>
      <c r="R1968" s="231"/>
      <c r="S1968" s="231"/>
      <c r="T1968" s="232">
        <f t="shared" si="110"/>
        <v>0</v>
      </c>
      <c r="U1968" s="231"/>
      <c r="V1968" s="231"/>
      <c r="W1968" s="231"/>
      <c r="X1968" s="231"/>
      <c r="Y1968" s="231"/>
      <c r="Z1968" s="231"/>
      <c r="AA1968" s="231"/>
      <c r="AB1968" s="231"/>
      <c r="AC1968" s="231"/>
      <c r="AD1968" s="231"/>
      <c r="AE1968" s="231"/>
    </row>
    <row r="1969" spans="1:31">
      <c r="A1969" s="222">
        <v>11</v>
      </c>
      <c r="B1969" s="223">
        <v>45531</v>
      </c>
      <c r="C1969" s="224" t="s">
        <v>66</v>
      </c>
      <c r="D1969" s="230">
        <v>7115</v>
      </c>
      <c r="E1969" s="226" t="s">
        <v>73</v>
      </c>
      <c r="F1969" s="225" t="s">
        <v>52</v>
      </c>
      <c r="G1969" s="224" t="s">
        <v>251</v>
      </c>
      <c r="H1969" s="227" t="s">
        <v>289</v>
      </c>
      <c r="I1969" s="228">
        <v>46185</v>
      </c>
      <c r="J1969" s="229">
        <v>0.26403935185185184</v>
      </c>
      <c r="K1969" s="229">
        <v>0.79365740740740742</v>
      </c>
      <c r="L1969" s="229"/>
      <c r="M1969" s="230" t="s">
        <v>211</v>
      </c>
      <c r="N1969" s="231">
        <v>8</v>
      </c>
      <c r="O1969" s="231">
        <v>3</v>
      </c>
      <c r="P1969" s="231"/>
      <c r="Q1969" s="231"/>
      <c r="R1969" s="231"/>
      <c r="S1969" s="231"/>
      <c r="T1969" s="232">
        <f t="shared" si="110"/>
        <v>0</v>
      </c>
      <c r="U1969" s="231"/>
      <c r="V1969" s="231"/>
      <c r="W1969" s="231"/>
      <c r="X1969" s="231"/>
      <c r="Y1969" s="231"/>
      <c r="Z1969" s="231"/>
      <c r="AA1969" s="231"/>
      <c r="AB1969" s="231"/>
      <c r="AC1969" s="231"/>
      <c r="AD1969" s="231"/>
      <c r="AE1969" s="231"/>
    </row>
    <row r="1970" spans="1:31">
      <c r="A1970" s="222">
        <v>12</v>
      </c>
      <c r="B1970" s="234">
        <v>46084</v>
      </c>
      <c r="C1970" s="224" t="s">
        <v>268</v>
      </c>
      <c r="D1970" s="224">
        <v>32818</v>
      </c>
      <c r="E1970" s="235" t="s">
        <v>269</v>
      </c>
      <c r="F1970" s="224" t="s">
        <v>52</v>
      </c>
      <c r="G1970" s="224" t="s">
        <v>251</v>
      </c>
      <c r="H1970" s="235" t="s">
        <v>77</v>
      </c>
      <c r="I1970" s="228">
        <v>46185</v>
      </c>
      <c r="J1970" s="229">
        <v>0.26552083333333332</v>
      </c>
      <c r="K1970" s="229">
        <v>0.67670138888888887</v>
      </c>
      <c r="L1970" s="229"/>
      <c r="M1970" s="230" t="s">
        <v>211</v>
      </c>
      <c r="N1970" s="231">
        <v>8</v>
      </c>
      <c r="O1970" s="231"/>
      <c r="P1970" s="231"/>
      <c r="Q1970" s="231"/>
      <c r="R1970" s="224"/>
      <c r="S1970" s="224"/>
      <c r="T1970" s="224">
        <v>0</v>
      </c>
      <c r="U1970" s="224"/>
      <c r="V1970" s="224"/>
      <c r="W1970" s="224"/>
      <c r="X1970" s="224"/>
      <c r="Y1970" s="224"/>
      <c r="Z1970" s="224"/>
      <c r="AA1970" s="224"/>
      <c r="AB1970" s="224"/>
      <c r="AC1970" s="224"/>
      <c r="AD1970" s="224"/>
      <c r="AE1970" s="224"/>
    </row>
    <row r="1971" spans="1:31">
      <c r="A1971" s="222">
        <v>13</v>
      </c>
      <c r="B1971" s="223">
        <v>45734</v>
      </c>
      <c r="C1971" s="224" t="s">
        <v>61</v>
      </c>
      <c r="D1971" s="230">
        <v>11939</v>
      </c>
      <c r="E1971" s="226" t="s">
        <v>74</v>
      </c>
      <c r="F1971" s="225" t="s">
        <v>52</v>
      </c>
      <c r="G1971" s="224" t="s">
        <v>209</v>
      </c>
      <c r="H1971" s="227" t="s">
        <v>288</v>
      </c>
      <c r="I1971" s="228">
        <v>46185</v>
      </c>
      <c r="J1971" s="229">
        <v>0.77065972222222223</v>
      </c>
      <c r="K1971" s="229">
        <v>0.16936342592592593</v>
      </c>
      <c r="L1971" s="229"/>
      <c r="M1971" s="230" t="s">
        <v>210</v>
      </c>
      <c r="N1971" s="231">
        <v>8</v>
      </c>
      <c r="O1971" s="231"/>
      <c r="P1971" s="231"/>
      <c r="Q1971" s="231">
        <v>5</v>
      </c>
      <c r="R1971" s="231"/>
      <c r="S1971" s="231"/>
      <c r="T1971" s="232">
        <f t="shared" ref="T1971:T1983" si="111">SUM(R1971:S1971)</f>
        <v>0</v>
      </c>
      <c r="U1971" s="231"/>
      <c r="V1971" s="231"/>
      <c r="W1971" s="231"/>
      <c r="X1971" s="231"/>
      <c r="Y1971" s="231"/>
      <c r="Z1971" s="231"/>
      <c r="AA1971" s="231"/>
      <c r="AB1971" s="231"/>
      <c r="AC1971" s="231"/>
      <c r="AD1971" s="231"/>
      <c r="AE1971" s="231"/>
    </row>
    <row r="1972" spans="1:31">
      <c r="A1972" s="222">
        <v>14</v>
      </c>
      <c r="B1972" s="223">
        <v>45951</v>
      </c>
      <c r="C1972" s="224" t="s">
        <v>238</v>
      </c>
      <c r="D1972" s="224">
        <v>31047</v>
      </c>
      <c r="E1972" s="226" t="s">
        <v>240</v>
      </c>
      <c r="F1972" s="225" t="s">
        <v>52</v>
      </c>
      <c r="G1972" s="224" t="s">
        <v>209</v>
      </c>
      <c r="H1972" s="227" t="s">
        <v>60</v>
      </c>
      <c r="I1972" s="228">
        <v>46185</v>
      </c>
      <c r="J1972" s="229">
        <v>0.76546296296296301</v>
      </c>
      <c r="K1972" s="229">
        <v>0.16819444444444445</v>
      </c>
      <c r="L1972" s="229"/>
      <c r="M1972" s="230" t="s">
        <v>210</v>
      </c>
      <c r="N1972" s="231">
        <v>8</v>
      </c>
      <c r="O1972" s="231"/>
      <c r="P1972" s="231"/>
      <c r="Q1972" s="231">
        <v>5</v>
      </c>
      <c r="R1972" s="231"/>
      <c r="S1972" s="231"/>
      <c r="T1972" s="232">
        <f t="shared" si="111"/>
        <v>0</v>
      </c>
      <c r="U1972" s="224"/>
      <c r="V1972" s="224"/>
      <c r="W1972" s="224"/>
      <c r="X1972" s="224"/>
      <c r="Y1972" s="224"/>
      <c r="Z1972" s="224"/>
      <c r="AA1972" s="224"/>
      <c r="AB1972" s="224"/>
      <c r="AC1972" s="224"/>
      <c r="AD1972" s="224"/>
      <c r="AE1972" s="224"/>
    </row>
    <row r="1973" spans="1:31">
      <c r="A1973" s="222">
        <v>15</v>
      </c>
      <c r="B1973" s="223">
        <v>46161</v>
      </c>
      <c r="C1973" s="224" t="s">
        <v>310</v>
      </c>
      <c r="D1973" s="225">
        <v>32205</v>
      </c>
      <c r="E1973" s="226" t="s">
        <v>312</v>
      </c>
      <c r="F1973" s="225" t="s">
        <v>50</v>
      </c>
      <c r="G1973" s="224" t="s">
        <v>251</v>
      </c>
      <c r="H1973" s="227" t="s">
        <v>333</v>
      </c>
      <c r="I1973" s="228">
        <v>46185</v>
      </c>
      <c r="J1973" s="229">
        <v>0.25009259259259259</v>
      </c>
      <c r="K1973" s="229">
        <v>0.66675925925925927</v>
      </c>
      <c r="L1973" s="229"/>
      <c r="M1973" s="230" t="s">
        <v>211</v>
      </c>
      <c r="N1973" s="231">
        <v>8</v>
      </c>
      <c r="O1973" s="231"/>
      <c r="P1973" s="231"/>
      <c r="Q1973" s="231"/>
      <c r="R1973" s="231"/>
      <c r="S1973" s="231"/>
      <c r="T1973" s="232">
        <f t="shared" si="111"/>
        <v>0</v>
      </c>
      <c r="U1973" s="224"/>
      <c r="V1973" s="224"/>
      <c r="W1973" s="224"/>
      <c r="X1973" s="224"/>
      <c r="Y1973" s="224"/>
      <c r="Z1973" s="224"/>
      <c r="AA1973" s="224"/>
      <c r="AB1973" s="224"/>
      <c r="AC1973" s="224"/>
      <c r="AD1973" s="224"/>
      <c r="AE1973" s="224"/>
    </row>
    <row r="1974" spans="1:31">
      <c r="A1974" s="222">
        <v>16</v>
      </c>
      <c r="B1974" s="223">
        <v>46161</v>
      </c>
      <c r="C1974" s="224" t="s">
        <v>310</v>
      </c>
      <c r="D1974" s="225">
        <v>32203</v>
      </c>
      <c r="E1974" s="226" t="s">
        <v>313</v>
      </c>
      <c r="F1974" s="225" t="s">
        <v>50</v>
      </c>
      <c r="G1974" s="224" t="s">
        <v>251</v>
      </c>
      <c r="H1974" s="227" t="s">
        <v>58</v>
      </c>
      <c r="I1974" s="228">
        <v>46185</v>
      </c>
      <c r="J1974" s="229">
        <v>0.24908564814814815</v>
      </c>
      <c r="K1974" s="229">
        <v>0.66744212962962968</v>
      </c>
      <c r="L1974" s="229"/>
      <c r="M1974" s="230" t="s">
        <v>211</v>
      </c>
      <c r="N1974" s="231">
        <v>8</v>
      </c>
      <c r="O1974" s="231"/>
      <c r="P1974" s="231"/>
      <c r="Q1974" s="231"/>
      <c r="R1974" s="231"/>
      <c r="S1974" s="231"/>
      <c r="T1974" s="232">
        <f t="shared" si="111"/>
        <v>0</v>
      </c>
      <c r="U1974" s="224"/>
      <c r="V1974" s="224"/>
      <c r="W1974" s="224"/>
      <c r="X1974" s="224"/>
      <c r="Y1974" s="224"/>
      <c r="Z1974" s="224"/>
      <c r="AA1974" s="224"/>
      <c r="AB1974" s="224"/>
      <c r="AC1974" s="224"/>
      <c r="AD1974" s="224"/>
      <c r="AE1974" s="224"/>
    </row>
    <row r="1975" spans="1:31">
      <c r="A1975" s="222">
        <v>17</v>
      </c>
      <c r="B1975" s="223">
        <v>45468</v>
      </c>
      <c r="C1975" s="224" t="s">
        <v>78</v>
      </c>
      <c r="D1975" s="230">
        <v>7738</v>
      </c>
      <c r="E1975" s="226" t="s">
        <v>79</v>
      </c>
      <c r="F1975" s="225" t="s">
        <v>52</v>
      </c>
      <c r="G1975" s="224" t="s">
        <v>251</v>
      </c>
      <c r="H1975" s="227" t="s">
        <v>77</v>
      </c>
      <c r="I1975" s="228">
        <v>46185</v>
      </c>
      <c r="J1975" s="229">
        <v>0.2625925925925926</v>
      </c>
      <c r="K1975" s="229">
        <v>0.67606481481481484</v>
      </c>
      <c r="L1975" s="229"/>
      <c r="M1975" s="230" t="s">
        <v>211</v>
      </c>
      <c r="N1975" s="231">
        <v>8</v>
      </c>
      <c r="O1975" s="231"/>
      <c r="P1975" s="231"/>
      <c r="Q1975" s="231"/>
      <c r="R1975" s="231"/>
      <c r="S1975" s="231"/>
      <c r="T1975" s="232">
        <f t="shared" si="111"/>
        <v>0</v>
      </c>
      <c r="U1975" s="231"/>
      <c r="V1975" s="231"/>
      <c r="W1975" s="231"/>
      <c r="X1975" s="231"/>
      <c r="Y1975" s="231"/>
      <c r="Z1975" s="231"/>
      <c r="AA1975" s="231"/>
      <c r="AB1975" s="231"/>
      <c r="AC1975" s="231"/>
      <c r="AD1975" s="231"/>
      <c r="AE1975" s="231"/>
    </row>
    <row r="1976" spans="1:31">
      <c r="A1976" s="222">
        <v>18</v>
      </c>
      <c r="B1976" s="223">
        <v>45629</v>
      </c>
      <c r="C1976" s="224" t="s">
        <v>65</v>
      </c>
      <c r="D1976" s="230">
        <v>10894</v>
      </c>
      <c r="E1976" s="226" t="s">
        <v>80</v>
      </c>
      <c r="F1976" s="225" t="s">
        <v>52</v>
      </c>
      <c r="G1976" s="224" t="s">
        <v>209</v>
      </c>
      <c r="H1976" s="227" t="s">
        <v>77</v>
      </c>
      <c r="I1976" s="228">
        <v>46185</v>
      </c>
      <c r="J1976" s="229">
        <v>0.76304398148148145</v>
      </c>
      <c r="K1976" s="229">
        <v>0.17055555555555554</v>
      </c>
      <c r="L1976" s="229"/>
      <c r="M1976" s="230" t="s">
        <v>210</v>
      </c>
      <c r="N1976" s="231">
        <v>8</v>
      </c>
      <c r="O1976" s="231"/>
      <c r="P1976" s="231"/>
      <c r="Q1976" s="231">
        <v>5</v>
      </c>
      <c r="R1976" s="231"/>
      <c r="S1976" s="231"/>
      <c r="T1976" s="232">
        <f t="shared" si="111"/>
        <v>0</v>
      </c>
      <c r="U1976" s="231"/>
      <c r="V1976" s="231"/>
      <c r="W1976" s="231"/>
      <c r="X1976" s="231"/>
      <c r="Y1976" s="231"/>
      <c r="Z1976" s="231"/>
      <c r="AA1976" s="231"/>
      <c r="AB1976" s="231"/>
      <c r="AC1976" s="231"/>
      <c r="AD1976" s="231"/>
      <c r="AE1976" s="231"/>
    </row>
    <row r="1977" spans="1:31">
      <c r="A1977" s="222">
        <v>19</v>
      </c>
      <c r="B1977" s="223">
        <v>45719</v>
      </c>
      <c r="C1977" s="224" t="s">
        <v>82</v>
      </c>
      <c r="D1977" s="230">
        <v>12092</v>
      </c>
      <c r="E1977" s="226" t="s">
        <v>83</v>
      </c>
      <c r="F1977" s="225" t="s">
        <v>54</v>
      </c>
      <c r="G1977" s="224" t="s">
        <v>251</v>
      </c>
      <c r="H1977" s="227" t="s">
        <v>84</v>
      </c>
      <c r="I1977" s="228">
        <v>46185</v>
      </c>
      <c r="J1977" s="229">
        <v>0.2588773148148148</v>
      </c>
      <c r="K1977" s="229">
        <v>0.66722222222222227</v>
      </c>
      <c r="L1977" s="229"/>
      <c r="M1977" s="230" t="s">
        <v>211</v>
      </c>
      <c r="N1977" s="231">
        <v>8</v>
      </c>
      <c r="O1977" s="231"/>
      <c r="P1977" s="231"/>
      <c r="Q1977" s="231"/>
      <c r="R1977" s="231"/>
      <c r="S1977" s="231"/>
      <c r="T1977" s="232">
        <f t="shared" si="111"/>
        <v>0</v>
      </c>
      <c r="U1977" s="231"/>
      <c r="V1977" s="231"/>
      <c r="W1977" s="231"/>
      <c r="X1977" s="231"/>
      <c r="Y1977" s="231"/>
      <c r="Z1977" s="231"/>
      <c r="AA1977" s="231"/>
      <c r="AB1977" s="231"/>
      <c r="AC1977" s="231"/>
      <c r="AD1977" s="231"/>
      <c r="AE1977" s="231"/>
    </row>
    <row r="1978" spans="1:31">
      <c r="A1978" s="222">
        <v>20</v>
      </c>
      <c r="B1978" s="223">
        <v>45468</v>
      </c>
      <c r="C1978" s="224" t="s">
        <v>78</v>
      </c>
      <c r="D1978" s="230">
        <v>7731</v>
      </c>
      <c r="E1978" s="226" t="s">
        <v>85</v>
      </c>
      <c r="F1978" s="225" t="s">
        <v>52</v>
      </c>
      <c r="G1978" s="224" t="s">
        <v>251</v>
      </c>
      <c r="H1978" s="227" t="s">
        <v>77</v>
      </c>
      <c r="I1978" s="228">
        <v>46185</v>
      </c>
      <c r="J1978" s="229">
        <v>0.27627314814814813</v>
      </c>
      <c r="K1978" s="229">
        <v>0.66947916666666663</v>
      </c>
      <c r="L1978" s="229"/>
      <c r="M1978" s="230" t="s">
        <v>211</v>
      </c>
      <c r="N1978" s="231">
        <v>8</v>
      </c>
      <c r="O1978" s="231"/>
      <c r="P1978" s="231"/>
      <c r="Q1978" s="231"/>
      <c r="R1978" s="231"/>
      <c r="S1978" s="231"/>
      <c r="T1978" s="232">
        <f t="shared" si="111"/>
        <v>0</v>
      </c>
      <c r="U1978" s="231"/>
      <c r="V1978" s="231"/>
      <c r="W1978" s="231"/>
      <c r="X1978" s="231"/>
      <c r="Y1978" s="231"/>
      <c r="Z1978" s="231"/>
      <c r="AA1978" s="231"/>
      <c r="AB1978" s="231"/>
      <c r="AC1978" s="231"/>
      <c r="AD1978" s="231"/>
      <c r="AE1978" s="231"/>
    </row>
    <row r="1979" spans="1:31">
      <c r="A1979" s="222">
        <v>21</v>
      </c>
      <c r="B1979" s="223">
        <v>45719</v>
      </c>
      <c r="C1979" s="224" t="s">
        <v>82</v>
      </c>
      <c r="D1979" s="230">
        <v>12019</v>
      </c>
      <c r="E1979" s="226" t="s">
        <v>86</v>
      </c>
      <c r="F1979" s="225" t="s">
        <v>54</v>
      </c>
      <c r="G1979" s="224" t="s">
        <v>212</v>
      </c>
      <c r="H1979" s="227" t="s">
        <v>64</v>
      </c>
      <c r="I1979" s="228">
        <v>46185</v>
      </c>
      <c r="J1979" s="229">
        <v>0.26960648148148147</v>
      </c>
      <c r="K1979" s="229">
        <v>0.66706018518518517</v>
      </c>
      <c r="L1979" s="229"/>
      <c r="M1979" s="230" t="s">
        <v>212</v>
      </c>
      <c r="N1979" s="231">
        <v>8</v>
      </c>
      <c r="O1979" s="231"/>
      <c r="P1979" s="231"/>
      <c r="Q1979" s="231"/>
      <c r="R1979" s="231"/>
      <c r="S1979" s="231"/>
      <c r="T1979" s="232">
        <f t="shared" si="111"/>
        <v>0</v>
      </c>
      <c r="U1979" s="231"/>
      <c r="V1979" s="231"/>
      <c r="W1979" s="231"/>
      <c r="X1979" s="231"/>
      <c r="Y1979" s="231"/>
      <c r="Z1979" s="231"/>
      <c r="AA1979" s="231"/>
      <c r="AB1979" s="231"/>
      <c r="AC1979" s="231"/>
      <c r="AD1979" s="231"/>
      <c r="AE1979" s="231"/>
    </row>
    <row r="1980" spans="1:31">
      <c r="A1980" s="222">
        <v>22</v>
      </c>
      <c r="B1980" s="223">
        <v>46161</v>
      </c>
      <c r="C1980" s="224" t="s">
        <v>310</v>
      </c>
      <c r="D1980" s="225">
        <v>32223</v>
      </c>
      <c r="E1980" s="226" t="s">
        <v>314</v>
      </c>
      <c r="F1980" s="225" t="s">
        <v>52</v>
      </c>
      <c r="G1980" s="224" t="s">
        <v>212</v>
      </c>
      <c r="H1980" s="227" t="s">
        <v>289</v>
      </c>
      <c r="I1980" s="228">
        <v>46185</v>
      </c>
      <c r="J1980" s="229">
        <v>0.24261574074074074</v>
      </c>
      <c r="K1980" s="229">
        <v>0.66717592592592589</v>
      </c>
      <c r="L1980" s="229"/>
      <c r="M1980" s="230" t="s">
        <v>212</v>
      </c>
      <c r="N1980" s="231">
        <v>8</v>
      </c>
      <c r="O1980" s="231"/>
      <c r="P1980" s="231"/>
      <c r="Q1980" s="231"/>
      <c r="R1980" s="231"/>
      <c r="S1980" s="231"/>
      <c r="T1980" s="232">
        <f t="shared" si="111"/>
        <v>0</v>
      </c>
      <c r="U1980" s="224"/>
      <c r="V1980" s="224"/>
      <c r="W1980" s="224"/>
      <c r="X1980" s="224"/>
      <c r="Y1980" s="224"/>
      <c r="Z1980" s="224"/>
      <c r="AA1980" s="224"/>
      <c r="AB1980" s="224"/>
      <c r="AC1980" s="224"/>
      <c r="AD1980" s="224"/>
      <c r="AE1980" s="224"/>
    </row>
    <row r="1981" spans="1:31">
      <c r="A1981" s="222">
        <v>23</v>
      </c>
      <c r="B1981" s="223">
        <v>45797</v>
      </c>
      <c r="C1981" s="224" t="s">
        <v>55</v>
      </c>
      <c r="D1981" s="231">
        <v>14750</v>
      </c>
      <c r="E1981" s="226" t="s">
        <v>87</v>
      </c>
      <c r="F1981" s="225" t="s">
        <v>54</v>
      </c>
      <c r="G1981" s="224" t="s">
        <v>209</v>
      </c>
      <c r="H1981" s="227" t="s">
        <v>290</v>
      </c>
      <c r="I1981" s="228">
        <v>46185</v>
      </c>
      <c r="J1981" s="229">
        <v>0.77351851851851849</v>
      </c>
      <c r="K1981" s="229">
        <v>0.16773148148148148</v>
      </c>
      <c r="L1981" s="229"/>
      <c r="M1981" s="230" t="s">
        <v>210</v>
      </c>
      <c r="N1981" s="231">
        <v>8</v>
      </c>
      <c r="O1981" s="231"/>
      <c r="P1981" s="231"/>
      <c r="Q1981" s="231">
        <v>5</v>
      </c>
      <c r="R1981" s="231"/>
      <c r="S1981" s="231"/>
      <c r="T1981" s="232">
        <f t="shared" si="111"/>
        <v>0</v>
      </c>
      <c r="U1981" s="224"/>
      <c r="V1981" s="231"/>
      <c r="W1981" s="231"/>
      <c r="X1981" s="231"/>
      <c r="Y1981" s="231"/>
      <c r="Z1981" s="231"/>
      <c r="AA1981" s="231"/>
      <c r="AB1981" s="231"/>
      <c r="AC1981" s="231"/>
      <c r="AD1981" s="231"/>
      <c r="AE1981" s="231"/>
    </row>
    <row r="1982" spans="1:31">
      <c r="A1982" s="222">
        <v>24</v>
      </c>
      <c r="B1982" s="223">
        <v>45622</v>
      </c>
      <c r="C1982" s="224" t="s">
        <v>88</v>
      </c>
      <c r="D1982" s="230">
        <v>10941</v>
      </c>
      <c r="E1982" s="226" t="s">
        <v>89</v>
      </c>
      <c r="F1982" s="225" t="s">
        <v>54</v>
      </c>
      <c r="G1982" s="224" t="s">
        <v>251</v>
      </c>
      <c r="H1982" s="227" t="s">
        <v>64</v>
      </c>
      <c r="I1982" s="228">
        <v>46185</v>
      </c>
      <c r="J1982" s="229">
        <v>0.26781250000000001</v>
      </c>
      <c r="K1982" s="229">
        <v>0.66841435185185183</v>
      </c>
      <c r="L1982" s="229"/>
      <c r="M1982" s="230" t="s">
        <v>211</v>
      </c>
      <c r="N1982" s="231">
        <v>8</v>
      </c>
      <c r="O1982" s="231"/>
      <c r="P1982" s="231"/>
      <c r="Q1982" s="231"/>
      <c r="R1982" s="231"/>
      <c r="S1982" s="231"/>
      <c r="T1982" s="232">
        <f t="shared" si="111"/>
        <v>0</v>
      </c>
      <c r="U1982" s="231"/>
      <c r="V1982" s="231"/>
      <c r="W1982" s="231"/>
      <c r="X1982" s="231"/>
      <c r="Y1982" s="231"/>
      <c r="Z1982" s="231"/>
      <c r="AA1982" s="231"/>
      <c r="AB1982" s="231"/>
      <c r="AC1982" s="231"/>
      <c r="AD1982" s="231"/>
      <c r="AE1982" s="231"/>
    </row>
    <row r="1983" spans="1:31">
      <c r="A1983" s="222">
        <v>25</v>
      </c>
      <c r="B1983" s="223">
        <v>45993</v>
      </c>
      <c r="C1983" s="224" t="s">
        <v>259</v>
      </c>
      <c r="D1983" s="225">
        <v>31086</v>
      </c>
      <c r="E1983" s="226" t="s">
        <v>261</v>
      </c>
      <c r="F1983" s="225" t="s">
        <v>52</v>
      </c>
      <c r="G1983" s="224" t="s">
        <v>251</v>
      </c>
      <c r="H1983" s="227" t="s">
        <v>77</v>
      </c>
      <c r="I1983" s="228">
        <v>46185</v>
      </c>
      <c r="J1983" s="229"/>
      <c r="K1983" s="229"/>
      <c r="L1983" s="229" t="s">
        <v>213</v>
      </c>
      <c r="M1983" s="230" t="s">
        <v>211</v>
      </c>
      <c r="N1983" s="231"/>
      <c r="O1983" s="231"/>
      <c r="P1983" s="231"/>
      <c r="Q1983" s="231"/>
      <c r="R1983" s="231"/>
      <c r="S1983" s="231"/>
      <c r="T1983" s="232">
        <f t="shared" si="111"/>
        <v>0</v>
      </c>
      <c r="U1983" s="224"/>
      <c r="V1983" s="224"/>
      <c r="W1983" s="224"/>
      <c r="X1983" s="224"/>
      <c r="Y1983" s="224"/>
      <c r="Z1983" s="224"/>
      <c r="AA1983" s="224"/>
      <c r="AB1983" s="224"/>
      <c r="AC1983" s="224"/>
      <c r="AD1983" s="224"/>
      <c r="AE1983" s="224"/>
    </row>
    <row r="1984" spans="1:31">
      <c r="A1984" s="222">
        <v>26</v>
      </c>
      <c r="B1984" s="234">
        <v>46084</v>
      </c>
      <c r="C1984" s="224" t="s">
        <v>268</v>
      </c>
      <c r="D1984" s="224">
        <v>32817</v>
      </c>
      <c r="E1984" s="235" t="s">
        <v>336</v>
      </c>
      <c r="F1984" s="224" t="s">
        <v>52</v>
      </c>
      <c r="G1984" s="224" t="s">
        <v>209</v>
      </c>
      <c r="H1984" s="235" t="s">
        <v>258</v>
      </c>
      <c r="I1984" s="228">
        <v>46185</v>
      </c>
      <c r="J1984" s="229"/>
      <c r="K1984" s="229"/>
      <c r="L1984" s="229" t="s">
        <v>213</v>
      </c>
      <c r="M1984" s="230" t="s">
        <v>211</v>
      </c>
      <c r="N1984" s="224"/>
      <c r="O1984" s="224"/>
      <c r="P1984" s="224"/>
      <c r="Q1984" s="224"/>
      <c r="R1984" s="224"/>
      <c r="S1984" s="224"/>
      <c r="T1984" s="224">
        <v>0</v>
      </c>
      <c r="U1984" s="224"/>
      <c r="V1984" s="224"/>
      <c r="W1984" s="224"/>
      <c r="X1984" s="224"/>
      <c r="Y1984" s="224"/>
      <c r="Z1984" s="224"/>
      <c r="AA1984" s="224"/>
      <c r="AB1984" s="224"/>
      <c r="AC1984" s="224"/>
      <c r="AD1984" s="224"/>
      <c r="AE1984" s="224"/>
    </row>
    <row r="1985" spans="1:31">
      <c r="A1985" s="222">
        <v>27</v>
      </c>
      <c r="B1985" s="223">
        <v>45670</v>
      </c>
      <c r="C1985" s="224" t="s">
        <v>92</v>
      </c>
      <c r="D1985" s="230">
        <v>12577</v>
      </c>
      <c r="E1985" s="226" t="s">
        <v>93</v>
      </c>
      <c r="F1985" s="225" t="s">
        <v>50</v>
      </c>
      <c r="G1985" s="224" t="s">
        <v>209</v>
      </c>
      <c r="H1985" s="227" t="s">
        <v>58</v>
      </c>
      <c r="I1985" s="228">
        <v>46185</v>
      </c>
      <c r="J1985" s="229">
        <v>0.75555555555555554</v>
      </c>
      <c r="K1985" s="229">
        <v>0.16767361111111112</v>
      </c>
      <c r="L1985" s="229"/>
      <c r="M1985" s="230" t="s">
        <v>210</v>
      </c>
      <c r="N1985" s="231">
        <v>8</v>
      </c>
      <c r="O1985" s="231"/>
      <c r="P1985" s="231"/>
      <c r="Q1985" s="231">
        <v>5</v>
      </c>
      <c r="R1985" s="231"/>
      <c r="S1985" s="231"/>
      <c r="T1985" s="232">
        <f t="shared" ref="T1985:T1991" si="112">SUM(R1985:S1985)</f>
        <v>0</v>
      </c>
      <c r="U1985" s="231"/>
      <c r="V1985" s="231"/>
      <c r="W1985" s="231"/>
      <c r="X1985" s="231"/>
      <c r="Y1985" s="231"/>
      <c r="Z1985" s="231"/>
      <c r="AA1985" s="231"/>
      <c r="AB1985" s="231"/>
      <c r="AC1985" s="231"/>
      <c r="AD1985" s="231"/>
      <c r="AE1985" s="231"/>
    </row>
    <row r="1986" spans="1:31">
      <c r="A1986" s="222">
        <v>28</v>
      </c>
      <c r="B1986" s="223">
        <v>45811</v>
      </c>
      <c r="C1986" s="224" t="s">
        <v>51</v>
      </c>
      <c r="D1986" s="230">
        <v>13366</v>
      </c>
      <c r="E1986" s="226" t="s">
        <v>94</v>
      </c>
      <c r="F1986" s="225" t="s">
        <v>52</v>
      </c>
      <c r="G1986" s="224" t="s">
        <v>251</v>
      </c>
      <c r="H1986" s="227" t="s">
        <v>291</v>
      </c>
      <c r="I1986" s="228">
        <v>46185</v>
      </c>
      <c r="J1986" s="229">
        <v>0.27081018518518518</v>
      </c>
      <c r="K1986" s="229">
        <v>0.79356481481481478</v>
      </c>
      <c r="L1986" s="229"/>
      <c r="M1986" s="230" t="s">
        <v>211</v>
      </c>
      <c r="N1986" s="231">
        <v>8</v>
      </c>
      <c r="O1986" s="231">
        <v>3</v>
      </c>
      <c r="P1986" s="231"/>
      <c r="Q1986" s="231"/>
      <c r="R1986" s="231"/>
      <c r="S1986" s="231"/>
      <c r="T1986" s="232">
        <f t="shared" si="112"/>
        <v>0</v>
      </c>
      <c r="U1986" s="231"/>
      <c r="V1986" s="231"/>
      <c r="W1986" s="231"/>
      <c r="X1986" s="231"/>
      <c r="Y1986" s="231"/>
      <c r="Z1986" s="231"/>
      <c r="AA1986" s="231"/>
      <c r="AB1986" s="231"/>
      <c r="AC1986" s="231"/>
      <c r="AD1986" s="231"/>
      <c r="AE1986" s="231"/>
    </row>
    <row r="1987" spans="1:31">
      <c r="A1987" s="222">
        <v>29</v>
      </c>
      <c r="B1987" s="223">
        <v>45670</v>
      </c>
      <c r="C1987" s="224" t="s">
        <v>95</v>
      </c>
      <c r="D1987" s="230">
        <v>13678</v>
      </c>
      <c r="E1987" s="226" t="s">
        <v>96</v>
      </c>
      <c r="F1987" s="225" t="s">
        <v>52</v>
      </c>
      <c r="G1987" s="224" t="s">
        <v>209</v>
      </c>
      <c r="H1987" s="227" t="s">
        <v>77</v>
      </c>
      <c r="I1987" s="228">
        <v>46185</v>
      </c>
      <c r="J1987" s="229">
        <v>0.76571759259259264</v>
      </c>
      <c r="K1987" s="229">
        <v>0.17023148148148148</v>
      </c>
      <c r="L1987" s="229"/>
      <c r="M1987" s="230" t="s">
        <v>210</v>
      </c>
      <c r="N1987" s="231">
        <v>8</v>
      </c>
      <c r="O1987" s="231"/>
      <c r="P1987" s="231"/>
      <c r="Q1987" s="231">
        <v>5</v>
      </c>
      <c r="R1987" s="231"/>
      <c r="S1987" s="231"/>
      <c r="T1987" s="232">
        <f t="shared" si="112"/>
        <v>0</v>
      </c>
      <c r="U1987" s="224"/>
      <c r="V1987" s="231"/>
      <c r="W1987" s="231"/>
      <c r="X1987" s="231"/>
      <c r="Y1987" s="231"/>
      <c r="Z1987" s="231"/>
      <c r="AA1987" s="231"/>
      <c r="AB1987" s="231"/>
      <c r="AC1987" s="231"/>
      <c r="AD1987" s="231"/>
      <c r="AE1987" s="231"/>
    </row>
    <row r="1988" spans="1:31">
      <c r="A1988" s="222">
        <v>30</v>
      </c>
      <c r="B1988" s="223">
        <v>45719</v>
      </c>
      <c r="C1988" s="224" t="s">
        <v>82</v>
      </c>
      <c r="D1988" s="225">
        <v>12083</v>
      </c>
      <c r="E1988" s="226" t="s">
        <v>97</v>
      </c>
      <c r="F1988" s="225" t="s">
        <v>54</v>
      </c>
      <c r="G1988" s="224" t="s">
        <v>209</v>
      </c>
      <c r="H1988" s="227" t="s">
        <v>84</v>
      </c>
      <c r="I1988" s="228">
        <v>46185</v>
      </c>
      <c r="J1988" s="229"/>
      <c r="K1988" s="229"/>
      <c r="L1988" s="229" t="s">
        <v>213</v>
      </c>
      <c r="M1988" s="230" t="s">
        <v>211</v>
      </c>
      <c r="N1988" s="231"/>
      <c r="O1988" s="231"/>
      <c r="P1988" s="231"/>
      <c r="Q1988" s="231"/>
      <c r="R1988" s="231"/>
      <c r="S1988" s="231"/>
      <c r="T1988" s="232">
        <f t="shared" si="112"/>
        <v>0</v>
      </c>
      <c r="U1988" s="231"/>
      <c r="V1988" s="231"/>
      <c r="W1988" s="231"/>
      <c r="X1988" s="231"/>
      <c r="Y1988" s="231"/>
      <c r="Z1988" s="231"/>
      <c r="AA1988" s="231"/>
      <c r="AB1988" s="231"/>
      <c r="AC1988" s="231"/>
      <c r="AD1988" s="231"/>
      <c r="AE1988" s="231"/>
    </row>
    <row r="1989" spans="1:31">
      <c r="A1989" s="222">
        <v>31</v>
      </c>
      <c r="B1989" s="223">
        <v>45944</v>
      </c>
      <c r="C1989" s="224" t="s">
        <v>214</v>
      </c>
      <c r="D1989" s="225">
        <v>31010</v>
      </c>
      <c r="E1989" s="226" t="s">
        <v>216</v>
      </c>
      <c r="F1989" s="225" t="s">
        <v>52</v>
      </c>
      <c r="G1989" s="224" t="s">
        <v>209</v>
      </c>
      <c r="H1989" s="227" t="s">
        <v>289</v>
      </c>
      <c r="I1989" s="228">
        <v>46185</v>
      </c>
      <c r="J1989" s="229">
        <v>0.75643518518518515</v>
      </c>
      <c r="K1989" s="229">
        <v>0.29567129629629629</v>
      </c>
      <c r="L1989" s="229"/>
      <c r="M1989" s="230" t="s">
        <v>210</v>
      </c>
      <c r="N1989" s="231">
        <v>8</v>
      </c>
      <c r="O1989" s="231">
        <v>3</v>
      </c>
      <c r="P1989" s="231">
        <v>2</v>
      </c>
      <c r="Q1989" s="231">
        <v>5</v>
      </c>
      <c r="R1989" s="231"/>
      <c r="S1989" s="231"/>
      <c r="T1989" s="232">
        <f t="shared" si="112"/>
        <v>0</v>
      </c>
      <c r="U1989" s="224"/>
      <c r="V1989" s="224"/>
      <c r="W1989" s="224"/>
      <c r="X1989" s="224"/>
      <c r="Y1989" s="224"/>
      <c r="Z1989" s="224"/>
      <c r="AA1989" s="224"/>
      <c r="AB1989" s="224"/>
      <c r="AC1989" s="224"/>
      <c r="AD1989" s="224"/>
      <c r="AE1989" s="224"/>
    </row>
    <row r="1990" spans="1:31">
      <c r="A1990" s="222">
        <v>32</v>
      </c>
      <c r="B1990" s="223">
        <v>45685</v>
      </c>
      <c r="C1990" s="224" t="s">
        <v>81</v>
      </c>
      <c r="D1990" s="225">
        <v>12634</v>
      </c>
      <c r="E1990" s="226" t="s">
        <v>98</v>
      </c>
      <c r="F1990" s="225" t="s">
        <v>52</v>
      </c>
      <c r="G1990" s="224" t="s">
        <v>209</v>
      </c>
      <c r="H1990" s="227" t="s">
        <v>292</v>
      </c>
      <c r="I1990" s="228">
        <v>46185</v>
      </c>
      <c r="J1990" s="229">
        <v>0.75533564814814813</v>
      </c>
      <c r="K1990" s="229">
        <v>0.16892361111111112</v>
      </c>
      <c r="L1990" s="229"/>
      <c r="M1990" s="230" t="s">
        <v>210</v>
      </c>
      <c r="N1990" s="231">
        <v>8</v>
      </c>
      <c r="O1990" s="231"/>
      <c r="P1990" s="231"/>
      <c r="Q1990" s="231">
        <v>5</v>
      </c>
      <c r="R1990" s="231"/>
      <c r="S1990" s="231"/>
      <c r="T1990" s="232">
        <f t="shared" si="112"/>
        <v>0</v>
      </c>
      <c r="U1990" s="231"/>
      <c r="V1990" s="231"/>
      <c r="W1990" s="231"/>
      <c r="X1990" s="231"/>
      <c r="Y1990" s="231"/>
      <c r="Z1990" s="231"/>
      <c r="AA1990" s="231"/>
      <c r="AB1990" s="231"/>
      <c r="AC1990" s="231"/>
      <c r="AD1990" s="231"/>
      <c r="AE1990" s="231"/>
    </row>
    <row r="1991" spans="1:31">
      <c r="A1991" s="222">
        <v>33</v>
      </c>
      <c r="B1991" s="223">
        <v>45818</v>
      </c>
      <c r="C1991" s="224" t="s">
        <v>90</v>
      </c>
      <c r="D1991" s="225">
        <v>14841</v>
      </c>
      <c r="E1991" s="226" t="s">
        <v>100</v>
      </c>
      <c r="F1991" s="225" t="s">
        <v>54</v>
      </c>
      <c r="G1991" s="224" t="s">
        <v>212</v>
      </c>
      <c r="H1991" s="227" t="s">
        <v>58</v>
      </c>
      <c r="I1991" s="228">
        <v>46185</v>
      </c>
      <c r="J1991" s="229">
        <v>0.26361111111111113</v>
      </c>
      <c r="K1991" s="229">
        <v>0.66822916666666665</v>
      </c>
      <c r="L1991" s="229"/>
      <c r="M1991" s="230" t="s">
        <v>212</v>
      </c>
      <c r="N1991" s="231">
        <v>8</v>
      </c>
      <c r="O1991" s="231"/>
      <c r="P1991" s="231"/>
      <c r="Q1991" s="231"/>
      <c r="R1991" s="231"/>
      <c r="S1991" s="231"/>
      <c r="T1991" s="232">
        <f t="shared" si="112"/>
        <v>0</v>
      </c>
      <c r="U1991" s="231"/>
      <c r="V1991" s="231"/>
      <c r="W1991" s="231"/>
      <c r="X1991" s="231"/>
      <c r="Y1991" s="231"/>
      <c r="Z1991" s="231"/>
      <c r="AA1991" s="231"/>
      <c r="AB1991" s="231"/>
      <c r="AC1991" s="231"/>
      <c r="AD1991" s="231"/>
      <c r="AE1991" s="231"/>
    </row>
    <row r="1992" spans="1:31">
      <c r="A1992" s="222">
        <v>34</v>
      </c>
      <c r="B1992" s="234">
        <v>46084</v>
      </c>
      <c r="C1992" s="224" t="s">
        <v>268</v>
      </c>
      <c r="D1992" s="224">
        <v>32803</v>
      </c>
      <c r="E1992" s="235" t="s">
        <v>270</v>
      </c>
      <c r="F1992" s="224" t="s">
        <v>52</v>
      </c>
      <c r="G1992" s="224" t="s">
        <v>209</v>
      </c>
      <c r="H1992" s="235" t="s">
        <v>288</v>
      </c>
      <c r="I1992" s="228">
        <v>46185</v>
      </c>
      <c r="J1992" s="229">
        <v>0.76361111111111113</v>
      </c>
      <c r="K1992" s="229">
        <v>0.17412037037037037</v>
      </c>
      <c r="L1992" s="229"/>
      <c r="M1992" s="230" t="s">
        <v>210</v>
      </c>
      <c r="N1992" s="231">
        <v>8</v>
      </c>
      <c r="O1992" s="231"/>
      <c r="P1992" s="231"/>
      <c r="Q1992" s="231">
        <v>5</v>
      </c>
      <c r="R1992" s="224"/>
      <c r="S1992" s="224"/>
      <c r="T1992" s="224">
        <v>0</v>
      </c>
      <c r="U1992" s="224"/>
      <c r="V1992" s="224"/>
      <c r="W1992" s="224"/>
      <c r="X1992" s="224"/>
      <c r="Y1992" s="224"/>
      <c r="Z1992" s="224"/>
      <c r="AA1992" s="224"/>
      <c r="AB1992" s="224"/>
      <c r="AC1992" s="224"/>
      <c r="AD1992" s="224"/>
      <c r="AE1992" s="224"/>
    </row>
    <row r="1993" spans="1:31">
      <c r="A1993" s="222">
        <v>35</v>
      </c>
      <c r="B1993" s="234">
        <v>46084</v>
      </c>
      <c r="C1993" s="224" t="s">
        <v>268</v>
      </c>
      <c r="D1993" s="224">
        <v>32822</v>
      </c>
      <c r="E1993" s="235" t="s">
        <v>271</v>
      </c>
      <c r="F1993" s="224" t="s">
        <v>54</v>
      </c>
      <c r="G1993" s="224" t="s">
        <v>251</v>
      </c>
      <c r="H1993" s="235" t="s">
        <v>290</v>
      </c>
      <c r="I1993" s="228">
        <v>46185</v>
      </c>
      <c r="J1993" s="229">
        <v>0.26086805555555553</v>
      </c>
      <c r="K1993" s="229">
        <v>0.66805555555555551</v>
      </c>
      <c r="L1993" s="229"/>
      <c r="M1993" s="230" t="s">
        <v>211</v>
      </c>
      <c r="N1993" s="231">
        <v>8</v>
      </c>
      <c r="O1993" s="231"/>
      <c r="P1993" s="231"/>
      <c r="Q1993" s="231"/>
      <c r="R1993" s="224"/>
      <c r="S1993" s="224"/>
      <c r="T1993" s="224">
        <v>0</v>
      </c>
      <c r="U1993" s="224"/>
      <c r="V1993" s="224"/>
      <c r="W1993" s="224"/>
      <c r="X1993" s="224"/>
      <c r="Y1993" s="224"/>
      <c r="Z1993" s="224"/>
      <c r="AA1993" s="224"/>
      <c r="AB1993" s="224"/>
      <c r="AC1993" s="224"/>
      <c r="AD1993" s="224"/>
      <c r="AE1993" s="224"/>
    </row>
    <row r="1994" spans="1:31">
      <c r="A1994" s="222">
        <v>36</v>
      </c>
      <c r="B1994" s="234">
        <v>46084</v>
      </c>
      <c r="C1994" s="224" t="s">
        <v>268</v>
      </c>
      <c r="D1994" s="224">
        <v>32814</v>
      </c>
      <c r="E1994" s="235" t="s">
        <v>272</v>
      </c>
      <c r="F1994" s="224" t="s">
        <v>52</v>
      </c>
      <c r="G1994" s="224" t="s">
        <v>209</v>
      </c>
      <c r="H1994" s="235" t="s">
        <v>258</v>
      </c>
      <c r="I1994" s="228">
        <v>46185</v>
      </c>
      <c r="J1994" s="229">
        <v>0.75847222222222221</v>
      </c>
      <c r="K1994" s="229">
        <v>0.17707175925925925</v>
      </c>
      <c r="L1994" s="229"/>
      <c r="M1994" s="230" t="s">
        <v>210</v>
      </c>
      <c r="N1994" s="231">
        <v>8</v>
      </c>
      <c r="O1994" s="231"/>
      <c r="P1994" s="231"/>
      <c r="Q1994" s="231">
        <v>5</v>
      </c>
      <c r="R1994" s="224"/>
      <c r="S1994" s="224"/>
      <c r="T1994" s="224">
        <v>0</v>
      </c>
      <c r="U1994" s="224"/>
      <c r="V1994" s="224"/>
      <c r="W1994" s="224"/>
      <c r="X1994" s="224"/>
      <c r="Y1994" s="224"/>
      <c r="Z1994" s="224"/>
      <c r="AA1994" s="224"/>
      <c r="AB1994" s="224"/>
      <c r="AC1994" s="224"/>
      <c r="AD1994" s="224"/>
      <c r="AE1994" s="224"/>
    </row>
    <row r="1995" spans="1:31">
      <c r="A1995" s="222">
        <v>37</v>
      </c>
      <c r="B1995" s="223">
        <v>45440</v>
      </c>
      <c r="C1995" s="224" t="s">
        <v>104</v>
      </c>
      <c r="D1995" s="225">
        <v>6362</v>
      </c>
      <c r="E1995" s="226" t="s">
        <v>105</v>
      </c>
      <c r="F1995" s="225" t="s">
        <v>52</v>
      </c>
      <c r="G1995" s="224" t="s">
        <v>209</v>
      </c>
      <c r="H1995" s="227" t="s">
        <v>293</v>
      </c>
      <c r="I1995" s="228">
        <v>46185</v>
      </c>
      <c r="J1995" s="229">
        <v>0.77554398148148151</v>
      </c>
      <c r="K1995" s="229">
        <v>0.29170138888888891</v>
      </c>
      <c r="L1995" s="229"/>
      <c r="M1995" s="230" t="s">
        <v>210</v>
      </c>
      <c r="N1995" s="231">
        <v>8</v>
      </c>
      <c r="O1995" s="231">
        <v>3</v>
      </c>
      <c r="P1995" s="231">
        <v>2</v>
      </c>
      <c r="Q1995" s="231">
        <v>5</v>
      </c>
      <c r="R1995" s="231"/>
      <c r="S1995" s="231"/>
      <c r="T1995" s="232">
        <f>SUM(R1995:S1995)</f>
        <v>0</v>
      </c>
      <c r="U1995" s="231"/>
      <c r="V1995" s="231"/>
      <c r="W1995" s="231"/>
      <c r="X1995" s="231"/>
      <c r="Y1995" s="231"/>
      <c r="Z1995" s="231"/>
      <c r="AA1995" s="231"/>
      <c r="AB1995" s="231"/>
      <c r="AC1995" s="231"/>
      <c r="AD1995" s="231"/>
      <c r="AE1995" s="231"/>
    </row>
    <row r="1996" spans="1:31">
      <c r="A1996" s="222">
        <v>38</v>
      </c>
      <c r="B1996" s="223">
        <v>46154</v>
      </c>
      <c r="C1996" s="224" t="s">
        <v>299</v>
      </c>
      <c r="D1996" s="224">
        <v>32561</v>
      </c>
      <c r="E1996" s="226" t="s">
        <v>301</v>
      </c>
      <c r="F1996" s="225" t="s">
        <v>52</v>
      </c>
      <c r="G1996" s="224" t="s">
        <v>251</v>
      </c>
      <c r="H1996" s="227" t="s">
        <v>77</v>
      </c>
      <c r="I1996" s="228">
        <v>46185</v>
      </c>
      <c r="J1996" s="229">
        <v>0.25292824074074072</v>
      </c>
      <c r="K1996" s="229">
        <v>0.67675925925925928</v>
      </c>
      <c r="L1996" s="229"/>
      <c r="M1996" s="230" t="s">
        <v>211</v>
      </c>
      <c r="N1996" s="231">
        <v>8</v>
      </c>
      <c r="O1996" s="231"/>
      <c r="P1996" s="231"/>
      <c r="Q1996" s="231"/>
      <c r="R1996" s="231"/>
      <c r="S1996" s="231"/>
      <c r="T1996" s="232">
        <f>SUM(R1996:S1996)</f>
        <v>0</v>
      </c>
      <c r="U1996" s="232"/>
      <c r="V1996" s="224"/>
      <c r="W1996" s="224"/>
      <c r="X1996" s="224"/>
      <c r="Y1996" s="224"/>
      <c r="Z1996" s="224"/>
      <c r="AA1996" s="224"/>
      <c r="AB1996" s="224"/>
      <c r="AC1996" s="224"/>
      <c r="AD1996" s="224"/>
      <c r="AE1996" s="224"/>
    </row>
    <row r="1997" spans="1:31">
      <c r="A1997" s="222">
        <v>39</v>
      </c>
      <c r="B1997" s="234">
        <v>46084</v>
      </c>
      <c r="C1997" s="224" t="s">
        <v>268</v>
      </c>
      <c r="D1997" s="224">
        <v>32824</v>
      </c>
      <c r="E1997" s="235" t="s">
        <v>273</v>
      </c>
      <c r="F1997" s="224" t="s">
        <v>52</v>
      </c>
      <c r="G1997" s="224" t="s">
        <v>209</v>
      </c>
      <c r="H1997" s="235" t="s">
        <v>77</v>
      </c>
      <c r="I1997" s="228">
        <v>46185</v>
      </c>
      <c r="J1997" s="229">
        <v>0.77717592592592588</v>
      </c>
      <c r="K1997" s="229">
        <v>0.29405092592592591</v>
      </c>
      <c r="L1997" s="229"/>
      <c r="M1997" s="230" t="s">
        <v>210</v>
      </c>
      <c r="N1997" s="231">
        <v>8</v>
      </c>
      <c r="O1997" s="231">
        <v>3</v>
      </c>
      <c r="P1997" s="231">
        <v>2</v>
      </c>
      <c r="Q1997" s="231">
        <v>5</v>
      </c>
      <c r="R1997" s="224"/>
      <c r="S1997" s="224"/>
      <c r="T1997" s="224">
        <v>0</v>
      </c>
      <c r="U1997" s="224"/>
      <c r="V1997" s="224"/>
      <c r="W1997" s="224"/>
      <c r="X1997" s="224"/>
      <c r="Y1997" s="224"/>
      <c r="Z1997" s="224"/>
      <c r="AA1997" s="224"/>
      <c r="AB1997" s="224"/>
      <c r="AC1997" s="224"/>
      <c r="AD1997" s="224"/>
      <c r="AE1997" s="224"/>
    </row>
    <row r="1998" spans="1:31">
      <c r="A1998" s="222">
        <v>40</v>
      </c>
      <c r="B1998" s="223">
        <v>46161</v>
      </c>
      <c r="C1998" s="224" t="s">
        <v>310</v>
      </c>
      <c r="D1998" s="225">
        <v>32221</v>
      </c>
      <c r="E1998" s="226" t="s">
        <v>315</v>
      </c>
      <c r="F1998" s="225" t="s">
        <v>50</v>
      </c>
      <c r="G1998" s="224" t="s">
        <v>251</v>
      </c>
      <c r="H1998" s="227" t="s">
        <v>215</v>
      </c>
      <c r="I1998" s="228">
        <v>46185</v>
      </c>
      <c r="J1998" s="229">
        <v>0.26545138888888886</v>
      </c>
      <c r="K1998" s="229">
        <v>0.66770833333333335</v>
      </c>
      <c r="L1998" s="229"/>
      <c r="M1998" s="230" t="s">
        <v>211</v>
      </c>
      <c r="N1998" s="231">
        <v>8</v>
      </c>
      <c r="O1998" s="231"/>
      <c r="P1998" s="231"/>
      <c r="Q1998" s="231"/>
      <c r="R1998" s="231"/>
      <c r="S1998" s="231"/>
      <c r="T1998" s="232">
        <f t="shared" ref="T1998:T2030" si="113">SUM(R1998:S1998)</f>
        <v>0</v>
      </c>
      <c r="U1998" s="224"/>
      <c r="V1998" s="224"/>
      <c r="W1998" s="224"/>
      <c r="X1998" s="224"/>
      <c r="Y1998" s="224"/>
      <c r="Z1998" s="224"/>
      <c r="AA1998" s="224"/>
      <c r="AB1998" s="224"/>
      <c r="AC1998" s="224"/>
      <c r="AD1998" s="224"/>
      <c r="AE1998" s="224"/>
    </row>
    <row r="1999" spans="1:31">
      <c r="A1999" s="222">
        <v>41</v>
      </c>
      <c r="B1999" s="223">
        <v>46161</v>
      </c>
      <c r="C1999" s="224" t="s">
        <v>310</v>
      </c>
      <c r="D1999" s="225">
        <v>32212</v>
      </c>
      <c r="E1999" s="226" t="s">
        <v>316</v>
      </c>
      <c r="F1999" s="225" t="s">
        <v>50</v>
      </c>
      <c r="G1999" s="224" t="s">
        <v>251</v>
      </c>
      <c r="H1999" s="227" t="s">
        <v>333</v>
      </c>
      <c r="I1999" s="228">
        <v>46185</v>
      </c>
      <c r="J1999" s="229">
        <v>0.26425925925925925</v>
      </c>
      <c r="K1999" s="229">
        <v>0.66984953703703709</v>
      </c>
      <c r="L1999" s="229"/>
      <c r="M1999" s="230" t="s">
        <v>211</v>
      </c>
      <c r="N1999" s="231">
        <v>8</v>
      </c>
      <c r="O1999" s="231"/>
      <c r="P1999" s="231"/>
      <c r="Q1999" s="231"/>
      <c r="R1999" s="231"/>
      <c r="S1999" s="231"/>
      <c r="T1999" s="232">
        <f t="shared" si="113"/>
        <v>0</v>
      </c>
      <c r="U1999" s="224"/>
      <c r="V1999" s="224"/>
      <c r="W1999" s="224"/>
      <c r="X1999" s="224"/>
      <c r="Y1999" s="224"/>
      <c r="Z1999" s="224"/>
      <c r="AA1999" s="224"/>
      <c r="AB1999" s="224"/>
      <c r="AC1999" s="224"/>
      <c r="AD1999" s="224"/>
      <c r="AE1999" s="224"/>
    </row>
    <row r="2000" spans="1:31">
      <c r="A2000" s="222">
        <v>42</v>
      </c>
      <c r="B2000" s="223">
        <v>45462</v>
      </c>
      <c r="C2000" s="224" t="s">
        <v>107</v>
      </c>
      <c r="D2000" s="225">
        <v>7697</v>
      </c>
      <c r="E2000" s="226" t="s">
        <v>108</v>
      </c>
      <c r="F2000" s="225" t="s">
        <v>50</v>
      </c>
      <c r="G2000" s="224" t="s">
        <v>212</v>
      </c>
      <c r="H2000" s="227" t="s">
        <v>294</v>
      </c>
      <c r="I2000" s="228">
        <v>46185</v>
      </c>
      <c r="J2000" s="229">
        <v>0.2661574074074074</v>
      </c>
      <c r="K2000" s="229">
        <v>0.66783564814814811</v>
      </c>
      <c r="L2000" s="229"/>
      <c r="M2000" s="230" t="s">
        <v>212</v>
      </c>
      <c r="N2000" s="231">
        <v>8</v>
      </c>
      <c r="O2000" s="231"/>
      <c r="P2000" s="231"/>
      <c r="Q2000" s="231"/>
      <c r="R2000" s="231"/>
      <c r="S2000" s="231"/>
      <c r="T2000" s="232">
        <f t="shared" si="113"/>
        <v>0</v>
      </c>
      <c r="U2000" s="231"/>
      <c r="V2000" s="231"/>
      <c r="W2000" s="231"/>
      <c r="X2000" s="231"/>
      <c r="Y2000" s="231"/>
      <c r="Z2000" s="231"/>
      <c r="AA2000" s="231"/>
      <c r="AB2000" s="231"/>
      <c r="AC2000" s="231"/>
      <c r="AD2000" s="231"/>
      <c r="AE2000" s="231"/>
    </row>
    <row r="2001" spans="1:31">
      <c r="A2001" s="222">
        <v>43</v>
      </c>
      <c r="B2001" s="223">
        <v>45734</v>
      </c>
      <c r="C2001" s="224" t="s">
        <v>61</v>
      </c>
      <c r="D2001" s="225">
        <v>11938</v>
      </c>
      <c r="E2001" s="226" t="s">
        <v>252</v>
      </c>
      <c r="F2001" s="225" t="s">
        <v>52</v>
      </c>
      <c r="G2001" s="224" t="s">
        <v>209</v>
      </c>
      <c r="H2001" s="227" t="s">
        <v>84</v>
      </c>
      <c r="I2001" s="228">
        <v>46185</v>
      </c>
      <c r="J2001" s="229">
        <v>0.76412037037037039</v>
      </c>
      <c r="K2001" s="229">
        <v>0.16826388888888888</v>
      </c>
      <c r="L2001" s="229"/>
      <c r="M2001" s="230" t="s">
        <v>210</v>
      </c>
      <c r="N2001" s="231">
        <v>8</v>
      </c>
      <c r="O2001" s="231"/>
      <c r="P2001" s="231"/>
      <c r="Q2001" s="231">
        <v>5</v>
      </c>
      <c r="R2001" s="231"/>
      <c r="S2001" s="231"/>
      <c r="T2001" s="232">
        <f t="shared" si="113"/>
        <v>0</v>
      </c>
      <c r="U2001" s="231"/>
      <c r="V2001" s="231"/>
      <c r="W2001" s="231"/>
      <c r="X2001" s="231"/>
      <c r="Y2001" s="231"/>
      <c r="Z2001" s="231"/>
      <c r="AA2001" s="231"/>
      <c r="AB2001" s="231"/>
      <c r="AC2001" s="231"/>
      <c r="AD2001" s="231"/>
      <c r="AE2001" s="231"/>
    </row>
    <row r="2002" spans="1:31">
      <c r="A2002" s="222">
        <v>44</v>
      </c>
      <c r="B2002" s="223">
        <v>45804</v>
      </c>
      <c r="C2002" s="224" t="s">
        <v>72</v>
      </c>
      <c r="D2002" s="225">
        <v>14606</v>
      </c>
      <c r="E2002" s="226" t="s">
        <v>109</v>
      </c>
      <c r="F2002" s="225" t="s">
        <v>52</v>
      </c>
      <c r="G2002" s="224" t="s">
        <v>251</v>
      </c>
      <c r="H2002" s="227" t="s">
        <v>77</v>
      </c>
      <c r="I2002" s="228">
        <v>46185</v>
      </c>
      <c r="J2002" s="229">
        <v>0.25114583333333335</v>
      </c>
      <c r="K2002" s="229">
        <v>0.67069444444444448</v>
      </c>
      <c r="L2002" s="229"/>
      <c r="M2002" s="230" t="s">
        <v>211</v>
      </c>
      <c r="N2002" s="231">
        <v>8</v>
      </c>
      <c r="O2002" s="231"/>
      <c r="P2002" s="231"/>
      <c r="Q2002" s="231"/>
      <c r="R2002" s="231"/>
      <c r="S2002" s="231"/>
      <c r="T2002" s="232">
        <f t="shared" si="113"/>
        <v>0</v>
      </c>
      <c r="U2002" s="231"/>
      <c r="V2002" s="231"/>
      <c r="W2002" s="231"/>
      <c r="X2002" s="231"/>
      <c r="Y2002" s="231"/>
      <c r="Z2002" s="231"/>
      <c r="AA2002" s="231"/>
      <c r="AB2002" s="231"/>
      <c r="AC2002" s="231"/>
      <c r="AD2002" s="231"/>
      <c r="AE2002" s="231"/>
    </row>
    <row r="2003" spans="1:31">
      <c r="A2003" s="222">
        <v>45</v>
      </c>
      <c r="B2003" s="223">
        <v>45692</v>
      </c>
      <c r="C2003" s="224" t="s">
        <v>103</v>
      </c>
      <c r="D2003" s="224">
        <v>11160</v>
      </c>
      <c r="E2003" s="226" t="s">
        <v>111</v>
      </c>
      <c r="F2003" s="225" t="s">
        <v>52</v>
      </c>
      <c r="G2003" s="224" t="s">
        <v>251</v>
      </c>
      <c r="H2003" s="227" t="s">
        <v>288</v>
      </c>
      <c r="I2003" s="228">
        <v>46185</v>
      </c>
      <c r="J2003" s="229">
        <v>0.24597222222222223</v>
      </c>
      <c r="K2003" s="229">
        <v>0.6704282407407407</v>
      </c>
      <c r="L2003" s="229"/>
      <c r="M2003" s="230" t="s">
        <v>211</v>
      </c>
      <c r="N2003" s="231">
        <v>8</v>
      </c>
      <c r="O2003" s="231"/>
      <c r="P2003" s="231"/>
      <c r="Q2003" s="231"/>
      <c r="R2003" s="231"/>
      <c r="S2003" s="231"/>
      <c r="T2003" s="232">
        <f t="shared" si="113"/>
        <v>0</v>
      </c>
      <c r="U2003" s="224"/>
      <c r="V2003" s="224"/>
      <c r="W2003" s="224"/>
      <c r="X2003" s="224"/>
      <c r="Y2003" s="224"/>
      <c r="Z2003" s="224"/>
      <c r="AA2003" s="224"/>
      <c r="AB2003" s="224"/>
      <c r="AC2003" s="224"/>
      <c r="AD2003" s="224"/>
      <c r="AE2003" s="224"/>
    </row>
    <row r="2004" spans="1:31">
      <c r="A2004" s="222">
        <v>46</v>
      </c>
      <c r="B2004" s="223">
        <v>45768</v>
      </c>
      <c r="C2004" s="224" t="s">
        <v>69</v>
      </c>
      <c r="D2004" s="224">
        <v>12262</v>
      </c>
      <c r="E2004" s="226" t="s">
        <v>112</v>
      </c>
      <c r="F2004" s="225" t="s">
        <v>54</v>
      </c>
      <c r="G2004" s="224" t="s">
        <v>251</v>
      </c>
      <c r="H2004" s="227" t="s">
        <v>64</v>
      </c>
      <c r="I2004" s="228">
        <v>46185</v>
      </c>
      <c r="J2004" s="229">
        <v>0.26263888888888887</v>
      </c>
      <c r="K2004" s="229">
        <v>0.66756944444444444</v>
      </c>
      <c r="L2004" s="229"/>
      <c r="M2004" s="230" t="s">
        <v>211</v>
      </c>
      <c r="N2004" s="231">
        <v>8</v>
      </c>
      <c r="O2004" s="231"/>
      <c r="P2004" s="231"/>
      <c r="Q2004" s="231"/>
      <c r="R2004" s="231"/>
      <c r="S2004" s="231"/>
      <c r="T2004" s="232">
        <f t="shared" si="113"/>
        <v>0</v>
      </c>
      <c r="U2004" s="224"/>
      <c r="V2004" s="224"/>
      <c r="W2004" s="224"/>
      <c r="X2004" s="224"/>
      <c r="Y2004" s="224"/>
      <c r="Z2004" s="224"/>
      <c r="AA2004" s="224"/>
      <c r="AB2004" s="224"/>
      <c r="AC2004" s="224"/>
      <c r="AD2004" s="224"/>
      <c r="AE2004" s="224"/>
    </row>
    <row r="2005" spans="1:31">
      <c r="A2005" s="222">
        <v>47</v>
      </c>
      <c r="B2005" s="223">
        <v>45783</v>
      </c>
      <c r="C2005" s="224" t="s">
        <v>76</v>
      </c>
      <c r="D2005" s="224">
        <v>14105</v>
      </c>
      <c r="E2005" s="226" t="s">
        <v>113</v>
      </c>
      <c r="F2005" s="225" t="s">
        <v>54</v>
      </c>
      <c r="G2005" s="224" t="s">
        <v>251</v>
      </c>
      <c r="H2005" s="227" t="s">
        <v>292</v>
      </c>
      <c r="I2005" s="228">
        <v>46185</v>
      </c>
      <c r="J2005" s="229">
        <v>0.26048611111111108</v>
      </c>
      <c r="K2005" s="229">
        <v>0.6673958333333333</v>
      </c>
      <c r="L2005" s="229"/>
      <c r="M2005" s="230" t="s">
        <v>211</v>
      </c>
      <c r="N2005" s="231">
        <v>8</v>
      </c>
      <c r="O2005" s="231"/>
      <c r="P2005" s="231"/>
      <c r="Q2005" s="231"/>
      <c r="R2005" s="231"/>
      <c r="S2005" s="231"/>
      <c r="T2005" s="232">
        <f t="shared" si="113"/>
        <v>0</v>
      </c>
      <c r="U2005" s="224"/>
      <c r="V2005" s="224"/>
      <c r="W2005" s="224"/>
      <c r="X2005" s="224"/>
      <c r="Y2005" s="224"/>
      <c r="Z2005" s="224"/>
      <c r="AA2005" s="224"/>
      <c r="AB2005" s="224"/>
      <c r="AC2005" s="224"/>
      <c r="AD2005" s="224"/>
      <c r="AE2005" s="224"/>
    </row>
    <row r="2006" spans="1:31">
      <c r="A2006" s="222">
        <v>48</v>
      </c>
      <c r="B2006" s="223">
        <v>45972</v>
      </c>
      <c r="C2006" s="224" t="s">
        <v>254</v>
      </c>
      <c r="D2006" s="224">
        <v>31406</v>
      </c>
      <c r="E2006" s="226" t="s">
        <v>255</v>
      </c>
      <c r="F2006" s="225" t="s">
        <v>52</v>
      </c>
      <c r="G2006" s="224" t="s">
        <v>251</v>
      </c>
      <c r="H2006" s="227" t="s">
        <v>258</v>
      </c>
      <c r="I2006" s="228">
        <v>46185</v>
      </c>
      <c r="J2006" s="229">
        <v>0.26531250000000001</v>
      </c>
      <c r="K2006" s="229">
        <v>0.6708101851851852</v>
      </c>
      <c r="L2006" s="229"/>
      <c r="M2006" s="230" t="s">
        <v>211</v>
      </c>
      <c r="N2006" s="231">
        <v>8</v>
      </c>
      <c r="O2006" s="231"/>
      <c r="P2006" s="231"/>
      <c r="Q2006" s="231"/>
      <c r="R2006" s="231"/>
      <c r="S2006" s="231"/>
      <c r="T2006" s="232">
        <f t="shared" si="113"/>
        <v>0</v>
      </c>
      <c r="U2006" s="232"/>
      <c r="V2006" s="224"/>
      <c r="W2006" s="224"/>
      <c r="X2006" s="224"/>
      <c r="Y2006" s="224"/>
      <c r="Z2006" s="224"/>
      <c r="AA2006" s="224"/>
      <c r="AB2006" s="224"/>
      <c r="AC2006" s="224"/>
      <c r="AD2006" s="224"/>
      <c r="AE2006" s="224"/>
    </row>
    <row r="2007" spans="1:31">
      <c r="A2007" s="222">
        <v>49</v>
      </c>
      <c r="B2007" s="223">
        <v>45670</v>
      </c>
      <c r="C2007" s="224" t="s">
        <v>92</v>
      </c>
      <c r="D2007" s="224">
        <v>12450</v>
      </c>
      <c r="E2007" s="226" t="s">
        <v>114</v>
      </c>
      <c r="F2007" s="225" t="s">
        <v>52</v>
      </c>
      <c r="G2007" s="224" t="s">
        <v>251</v>
      </c>
      <c r="H2007" s="227" t="s">
        <v>77</v>
      </c>
      <c r="I2007" s="228">
        <v>46185</v>
      </c>
      <c r="J2007" s="229">
        <v>0.27118055555555554</v>
      </c>
      <c r="K2007" s="229">
        <v>0.79488425925925921</v>
      </c>
      <c r="L2007" s="229"/>
      <c r="M2007" s="230" t="s">
        <v>211</v>
      </c>
      <c r="N2007" s="231">
        <v>8</v>
      </c>
      <c r="O2007" s="231">
        <v>3</v>
      </c>
      <c r="P2007" s="231"/>
      <c r="Q2007" s="231"/>
      <c r="R2007" s="231"/>
      <c r="S2007" s="231"/>
      <c r="T2007" s="232">
        <f t="shared" si="113"/>
        <v>0</v>
      </c>
      <c r="U2007" s="224"/>
      <c r="V2007" s="224"/>
      <c r="W2007" s="224"/>
      <c r="X2007" s="224"/>
      <c r="Y2007" s="224"/>
      <c r="Z2007" s="224"/>
      <c r="AA2007" s="224"/>
      <c r="AB2007" s="224"/>
      <c r="AC2007" s="224"/>
      <c r="AD2007" s="224"/>
      <c r="AE2007" s="224"/>
    </row>
    <row r="2008" spans="1:31">
      <c r="A2008" s="222">
        <v>50</v>
      </c>
      <c r="B2008" s="223">
        <v>45244</v>
      </c>
      <c r="C2008" s="224" t="s">
        <v>115</v>
      </c>
      <c r="D2008" s="225">
        <v>5846</v>
      </c>
      <c r="E2008" s="226" t="s">
        <v>116</v>
      </c>
      <c r="F2008" s="225" t="s">
        <v>52</v>
      </c>
      <c r="G2008" s="224" t="s">
        <v>209</v>
      </c>
      <c r="H2008" s="227" t="s">
        <v>77</v>
      </c>
      <c r="I2008" s="228">
        <v>46185</v>
      </c>
      <c r="J2008" s="229">
        <v>0.77581018518518519</v>
      </c>
      <c r="K2008" s="229">
        <v>0.17026620370370371</v>
      </c>
      <c r="L2008" s="229"/>
      <c r="M2008" s="230" t="s">
        <v>210</v>
      </c>
      <c r="N2008" s="231">
        <v>8</v>
      </c>
      <c r="O2008" s="231"/>
      <c r="P2008" s="231"/>
      <c r="Q2008" s="231">
        <v>5</v>
      </c>
      <c r="R2008" s="231"/>
      <c r="S2008" s="231"/>
      <c r="T2008" s="232">
        <f t="shared" si="113"/>
        <v>0</v>
      </c>
      <c r="U2008" s="224"/>
      <c r="V2008" s="224"/>
      <c r="W2008" s="224"/>
      <c r="X2008" s="224"/>
      <c r="Y2008" s="224"/>
      <c r="Z2008" s="224"/>
      <c r="AA2008" s="224"/>
      <c r="AB2008" s="224"/>
      <c r="AC2008" s="224"/>
      <c r="AD2008" s="224"/>
      <c r="AE2008" s="224"/>
    </row>
    <row r="2009" spans="1:31">
      <c r="A2009" s="222">
        <v>52</v>
      </c>
      <c r="B2009" s="223">
        <v>45944</v>
      </c>
      <c r="C2009" s="224" t="s">
        <v>214</v>
      </c>
      <c r="D2009" s="225">
        <v>31012</v>
      </c>
      <c r="E2009" s="226" t="s">
        <v>217</v>
      </c>
      <c r="F2009" s="225" t="s">
        <v>52</v>
      </c>
      <c r="G2009" s="224" t="s">
        <v>209</v>
      </c>
      <c r="H2009" s="227" t="s">
        <v>77</v>
      </c>
      <c r="I2009" s="228">
        <v>46185</v>
      </c>
      <c r="J2009" s="229">
        <v>0.77255787037037038</v>
      </c>
      <c r="K2009" s="229">
        <v>0.17136574074074074</v>
      </c>
      <c r="L2009" s="229"/>
      <c r="M2009" s="230" t="s">
        <v>210</v>
      </c>
      <c r="N2009" s="231">
        <v>8</v>
      </c>
      <c r="O2009" s="231"/>
      <c r="P2009" s="231"/>
      <c r="Q2009" s="231">
        <v>5</v>
      </c>
      <c r="R2009" s="231"/>
      <c r="S2009" s="231"/>
      <c r="T2009" s="232">
        <f t="shared" si="113"/>
        <v>0</v>
      </c>
      <c r="U2009" s="224"/>
      <c r="V2009" s="224"/>
      <c r="W2009" s="224"/>
      <c r="X2009" s="224"/>
      <c r="Y2009" s="224"/>
      <c r="Z2009" s="224"/>
      <c r="AA2009" s="224"/>
      <c r="AB2009" s="224"/>
      <c r="AC2009" s="224"/>
      <c r="AD2009" s="224"/>
      <c r="AE2009" s="224"/>
    </row>
    <row r="2010" spans="1:31">
      <c r="A2010" s="222">
        <v>53</v>
      </c>
      <c r="B2010" s="223">
        <v>46154</v>
      </c>
      <c r="C2010" s="224" t="s">
        <v>299</v>
      </c>
      <c r="D2010" s="224">
        <v>32559</v>
      </c>
      <c r="E2010" s="226" t="s">
        <v>302</v>
      </c>
      <c r="F2010" s="225" t="s">
        <v>54</v>
      </c>
      <c r="G2010" s="224" t="s">
        <v>209</v>
      </c>
      <c r="H2010" s="227" t="s">
        <v>77</v>
      </c>
      <c r="I2010" s="228">
        <v>46185</v>
      </c>
      <c r="J2010" s="229">
        <v>0.76429398148148153</v>
      </c>
      <c r="K2010" s="229">
        <v>0.16738425925925926</v>
      </c>
      <c r="L2010" s="229"/>
      <c r="M2010" s="230" t="s">
        <v>210</v>
      </c>
      <c r="N2010" s="231">
        <v>8</v>
      </c>
      <c r="O2010" s="231"/>
      <c r="P2010" s="231"/>
      <c r="Q2010" s="231">
        <v>5</v>
      </c>
      <c r="R2010" s="231"/>
      <c r="S2010" s="231"/>
      <c r="T2010" s="232">
        <f t="shared" si="113"/>
        <v>0</v>
      </c>
      <c r="U2010" s="232"/>
      <c r="V2010" s="224"/>
      <c r="W2010" s="224"/>
      <c r="X2010" s="224"/>
      <c r="Y2010" s="224"/>
      <c r="Z2010" s="224"/>
      <c r="AA2010" s="224"/>
      <c r="AB2010" s="224"/>
      <c r="AC2010" s="224"/>
      <c r="AD2010" s="224"/>
      <c r="AE2010" s="224"/>
    </row>
    <row r="2011" spans="1:31">
      <c r="A2011" s="222">
        <v>54</v>
      </c>
      <c r="B2011" s="223">
        <v>46154</v>
      </c>
      <c r="C2011" s="224" t="s">
        <v>299</v>
      </c>
      <c r="D2011" s="224">
        <v>32537</v>
      </c>
      <c r="E2011" s="226" t="s">
        <v>303</v>
      </c>
      <c r="F2011" s="225" t="s">
        <v>52</v>
      </c>
      <c r="G2011" s="224" t="s">
        <v>251</v>
      </c>
      <c r="H2011" s="227" t="s">
        <v>77</v>
      </c>
      <c r="I2011" s="228">
        <v>46185</v>
      </c>
      <c r="J2011" s="229">
        <v>0.26722222222222225</v>
      </c>
      <c r="K2011" s="229">
        <v>0.67736111111111108</v>
      </c>
      <c r="L2011" s="229"/>
      <c r="M2011" s="230" t="s">
        <v>211</v>
      </c>
      <c r="N2011" s="231">
        <v>8</v>
      </c>
      <c r="O2011" s="231"/>
      <c r="P2011" s="231"/>
      <c r="Q2011" s="231"/>
      <c r="R2011" s="231"/>
      <c r="S2011" s="231"/>
      <c r="T2011" s="232">
        <f t="shared" si="113"/>
        <v>0</v>
      </c>
      <c r="U2011" s="232"/>
      <c r="V2011" s="224"/>
      <c r="W2011" s="224"/>
      <c r="X2011" s="224"/>
      <c r="Y2011" s="224"/>
      <c r="Z2011" s="224"/>
      <c r="AA2011" s="224"/>
      <c r="AB2011" s="224"/>
      <c r="AC2011" s="224"/>
      <c r="AD2011" s="224"/>
      <c r="AE2011" s="224"/>
    </row>
    <row r="2012" spans="1:31">
      <c r="A2012" s="222">
        <v>55</v>
      </c>
      <c r="B2012" s="223">
        <v>45811</v>
      </c>
      <c r="C2012" s="224" t="s">
        <v>51</v>
      </c>
      <c r="D2012" s="224">
        <v>13357</v>
      </c>
      <c r="E2012" s="226" t="s">
        <v>337</v>
      </c>
      <c r="F2012" s="225" t="s">
        <v>54</v>
      </c>
      <c r="G2012" s="224" t="s">
        <v>209</v>
      </c>
      <c r="H2012" s="227" t="s">
        <v>77</v>
      </c>
      <c r="I2012" s="228">
        <v>46185</v>
      </c>
      <c r="J2012" s="229">
        <v>0.77310185185185187</v>
      </c>
      <c r="K2012" s="229">
        <v>0.16800925925925925</v>
      </c>
      <c r="L2012" s="229"/>
      <c r="M2012" s="230" t="s">
        <v>210</v>
      </c>
      <c r="N2012" s="231">
        <v>8</v>
      </c>
      <c r="O2012" s="231"/>
      <c r="P2012" s="231"/>
      <c r="Q2012" s="231">
        <v>5</v>
      </c>
      <c r="R2012" s="231"/>
      <c r="S2012" s="231"/>
      <c r="T2012" s="232">
        <f t="shared" si="113"/>
        <v>0</v>
      </c>
      <c r="U2012" s="224"/>
      <c r="V2012" s="224"/>
      <c r="W2012" s="224"/>
      <c r="X2012" s="224"/>
      <c r="Y2012" s="224"/>
      <c r="Z2012" s="224"/>
      <c r="AA2012" s="224"/>
      <c r="AB2012" s="224"/>
      <c r="AC2012" s="224"/>
      <c r="AD2012" s="224"/>
      <c r="AE2012" s="224"/>
    </row>
    <row r="2013" spans="1:31">
      <c r="A2013" s="222">
        <v>56</v>
      </c>
      <c r="B2013" s="223">
        <v>45768</v>
      </c>
      <c r="C2013" s="224" t="s">
        <v>69</v>
      </c>
      <c r="D2013" s="224">
        <v>12260</v>
      </c>
      <c r="E2013" s="226" t="s">
        <v>118</v>
      </c>
      <c r="F2013" s="225" t="s">
        <v>52</v>
      </c>
      <c r="G2013" s="224" t="s">
        <v>209</v>
      </c>
      <c r="H2013" s="227" t="s">
        <v>258</v>
      </c>
      <c r="I2013" s="228">
        <v>46185</v>
      </c>
      <c r="J2013" s="229">
        <v>0.760625</v>
      </c>
      <c r="K2013" s="229">
        <v>0.16888888888888889</v>
      </c>
      <c r="L2013" s="229"/>
      <c r="M2013" s="230" t="s">
        <v>210</v>
      </c>
      <c r="N2013" s="231">
        <v>8</v>
      </c>
      <c r="O2013" s="231"/>
      <c r="P2013" s="231"/>
      <c r="Q2013" s="231">
        <v>5</v>
      </c>
      <c r="R2013" s="231"/>
      <c r="S2013" s="231"/>
      <c r="T2013" s="232">
        <f t="shared" si="113"/>
        <v>0</v>
      </c>
      <c r="U2013" s="224"/>
      <c r="V2013" s="224"/>
      <c r="W2013" s="224"/>
      <c r="X2013" s="224"/>
      <c r="Y2013" s="224"/>
      <c r="Z2013" s="224"/>
      <c r="AA2013" s="224"/>
      <c r="AB2013" s="224"/>
      <c r="AC2013" s="224"/>
      <c r="AD2013" s="224"/>
      <c r="AE2013" s="224"/>
    </row>
    <row r="2014" spans="1:31">
      <c r="A2014" s="222">
        <v>57</v>
      </c>
      <c r="B2014" s="223">
        <v>46154</v>
      </c>
      <c r="C2014" s="224" t="s">
        <v>299</v>
      </c>
      <c r="D2014" s="224">
        <v>32570</v>
      </c>
      <c r="E2014" s="226" t="s">
        <v>304</v>
      </c>
      <c r="F2014" s="225" t="s">
        <v>52</v>
      </c>
      <c r="G2014" s="224" t="s">
        <v>251</v>
      </c>
      <c r="H2014" s="227" t="s">
        <v>77</v>
      </c>
      <c r="I2014" s="228">
        <v>46185</v>
      </c>
      <c r="J2014" s="229">
        <v>0.25817129629629632</v>
      </c>
      <c r="K2014" s="229">
        <v>0.67739583333333331</v>
      </c>
      <c r="L2014" s="229"/>
      <c r="M2014" s="230" t="s">
        <v>211</v>
      </c>
      <c r="N2014" s="231">
        <v>8</v>
      </c>
      <c r="O2014" s="231"/>
      <c r="P2014" s="231"/>
      <c r="Q2014" s="231"/>
      <c r="R2014" s="231"/>
      <c r="S2014" s="231"/>
      <c r="T2014" s="232">
        <f t="shared" si="113"/>
        <v>0</v>
      </c>
      <c r="U2014" s="232"/>
      <c r="V2014" s="224"/>
      <c r="W2014" s="224"/>
      <c r="X2014" s="224"/>
      <c r="Y2014" s="224"/>
      <c r="Z2014" s="224"/>
      <c r="AA2014" s="224"/>
      <c r="AB2014" s="224"/>
      <c r="AC2014" s="224"/>
      <c r="AD2014" s="224"/>
      <c r="AE2014" s="224"/>
    </row>
    <row r="2015" spans="1:31">
      <c r="A2015" s="222">
        <v>58</v>
      </c>
      <c r="B2015" s="223">
        <v>45497</v>
      </c>
      <c r="C2015" s="224" t="s">
        <v>99</v>
      </c>
      <c r="D2015" s="224">
        <v>6905</v>
      </c>
      <c r="E2015" s="226" t="s">
        <v>119</v>
      </c>
      <c r="F2015" s="225" t="s">
        <v>52</v>
      </c>
      <c r="G2015" s="224" t="s">
        <v>209</v>
      </c>
      <c r="H2015" s="227" t="s">
        <v>60</v>
      </c>
      <c r="I2015" s="228">
        <v>46185</v>
      </c>
      <c r="J2015" s="229">
        <v>0.76432870370370365</v>
      </c>
      <c r="K2015" s="229">
        <v>0.1716550925925926</v>
      </c>
      <c r="L2015" s="229"/>
      <c r="M2015" s="230" t="s">
        <v>210</v>
      </c>
      <c r="N2015" s="231">
        <v>8</v>
      </c>
      <c r="O2015" s="231"/>
      <c r="P2015" s="231"/>
      <c r="Q2015" s="231">
        <v>5</v>
      </c>
      <c r="R2015" s="231"/>
      <c r="S2015" s="231"/>
      <c r="T2015" s="232">
        <f t="shared" si="113"/>
        <v>0</v>
      </c>
      <c r="U2015" s="224"/>
      <c r="V2015" s="224"/>
      <c r="W2015" s="224"/>
      <c r="X2015" s="224"/>
      <c r="Y2015" s="224"/>
      <c r="Z2015" s="224"/>
      <c r="AA2015" s="224"/>
      <c r="AB2015" s="224"/>
      <c r="AC2015" s="224"/>
      <c r="AD2015" s="224"/>
      <c r="AE2015" s="224"/>
    </row>
    <row r="2016" spans="1:31">
      <c r="A2016" s="222">
        <v>59</v>
      </c>
      <c r="B2016" s="223">
        <v>45811</v>
      </c>
      <c r="C2016" s="224" t="s">
        <v>51</v>
      </c>
      <c r="D2016" s="224">
        <v>13351</v>
      </c>
      <c r="E2016" s="226" t="s">
        <v>120</v>
      </c>
      <c r="F2016" s="225" t="s">
        <v>54</v>
      </c>
      <c r="G2016" s="224" t="s">
        <v>209</v>
      </c>
      <c r="H2016" s="227" t="s">
        <v>288</v>
      </c>
      <c r="I2016" s="228">
        <v>46185</v>
      </c>
      <c r="J2016" s="266">
        <v>0.77083333333333337</v>
      </c>
      <c r="K2016" s="229">
        <v>0.16697916666666668</v>
      </c>
      <c r="L2016" s="229" t="s">
        <v>309</v>
      </c>
      <c r="M2016" s="230" t="s">
        <v>210</v>
      </c>
      <c r="N2016" s="231">
        <v>8</v>
      </c>
      <c r="O2016" s="231"/>
      <c r="P2016" s="231"/>
      <c r="Q2016" s="231">
        <v>5</v>
      </c>
      <c r="R2016" s="231"/>
      <c r="S2016" s="231"/>
      <c r="T2016" s="232">
        <f t="shared" si="113"/>
        <v>0</v>
      </c>
      <c r="U2016" s="224"/>
      <c r="V2016" s="224"/>
      <c r="W2016" s="224"/>
      <c r="X2016" s="224"/>
      <c r="Y2016" s="224"/>
      <c r="Z2016" s="224"/>
      <c r="AA2016" s="224"/>
      <c r="AB2016" s="224"/>
      <c r="AC2016" s="224"/>
      <c r="AD2016" s="224"/>
      <c r="AE2016" s="224"/>
    </row>
    <row r="2017" spans="1:31">
      <c r="A2017" s="222">
        <v>60</v>
      </c>
      <c r="B2017" s="223">
        <v>45951</v>
      </c>
      <c r="C2017" s="224" t="s">
        <v>238</v>
      </c>
      <c r="D2017" s="224">
        <v>31137</v>
      </c>
      <c r="E2017" s="226" t="s">
        <v>338</v>
      </c>
      <c r="F2017" s="225" t="s">
        <v>52</v>
      </c>
      <c r="G2017" s="224" t="s">
        <v>251</v>
      </c>
      <c r="H2017" s="227" t="s">
        <v>258</v>
      </c>
      <c r="I2017" s="228">
        <v>46185</v>
      </c>
      <c r="J2017" s="229">
        <v>0.27476851851851852</v>
      </c>
      <c r="K2017" s="229">
        <v>0.67854166666666671</v>
      </c>
      <c r="L2017" s="229"/>
      <c r="M2017" s="230" t="s">
        <v>211</v>
      </c>
      <c r="N2017" s="231">
        <v>8</v>
      </c>
      <c r="O2017" s="231"/>
      <c r="P2017" s="231"/>
      <c r="Q2017" s="231"/>
      <c r="R2017" s="231"/>
      <c r="S2017" s="231"/>
      <c r="T2017" s="232">
        <f t="shared" si="113"/>
        <v>0</v>
      </c>
      <c r="U2017" s="224"/>
      <c r="V2017" s="224"/>
      <c r="W2017" s="224"/>
      <c r="X2017" s="224"/>
      <c r="Y2017" s="224"/>
      <c r="Z2017" s="224"/>
      <c r="AA2017" s="224"/>
      <c r="AB2017" s="224"/>
      <c r="AC2017" s="224"/>
      <c r="AD2017" s="224"/>
      <c r="AE2017" s="224"/>
    </row>
    <row r="2018" spans="1:31">
      <c r="A2018" s="222">
        <v>61</v>
      </c>
      <c r="B2018" s="223">
        <v>45482</v>
      </c>
      <c r="C2018" s="224" t="s">
        <v>59</v>
      </c>
      <c r="D2018" s="224">
        <v>6703</v>
      </c>
      <c r="E2018" s="226" t="s">
        <v>121</v>
      </c>
      <c r="F2018" s="225" t="s">
        <v>52</v>
      </c>
      <c r="G2018" s="224" t="s">
        <v>251</v>
      </c>
      <c r="H2018" s="227" t="s">
        <v>289</v>
      </c>
      <c r="I2018" s="228">
        <v>46185</v>
      </c>
      <c r="J2018" s="229">
        <v>0.27122685185185186</v>
      </c>
      <c r="K2018" s="229">
        <v>0.79391203703703705</v>
      </c>
      <c r="L2018" s="229"/>
      <c r="M2018" s="230" t="s">
        <v>211</v>
      </c>
      <c r="N2018" s="231">
        <v>8</v>
      </c>
      <c r="O2018" s="231">
        <v>3</v>
      </c>
      <c r="P2018" s="231"/>
      <c r="Q2018" s="231"/>
      <c r="R2018" s="231"/>
      <c r="S2018" s="231"/>
      <c r="T2018" s="232">
        <f t="shared" si="113"/>
        <v>0</v>
      </c>
      <c r="U2018" s="224"/>
      <c r="V2018" s="224"/>
      <c r="W2018" s="224"/>
      <c r="X2018" s="224"/>
      <c r="Y2018" s="224"/>
      <c r="Z2018" s="224"/>
      <c r="AA2018" s="224"/>
      <c r="AB2018" s="224"/>
      <c r="AC2018" s="224"/>
      <c r="AD2018" s="224"/>
      <c r="AE2018" s="224"/>
    </row>
    <row r="2019" spans="1:31">
      <c r="A2019" s="222">
        <v>62</v>
      </c>
      <c r="B2019" s="223">
        <v>46161</v>
      </c>
      <c r="C2019" s="224" t="s">
        <v>310</v>
      </c>
      <c r="D2019" s="225">
        <v>32217</v>
      </c>
      <c r="E2019" s="226" t="s">
        <v>318</v>
      </c>
      <c r="F2019" s="225" t="s">
        <v>50</v>
      </c>
      <c r="G2019" s="224" t="s">
        <v>251</v>
      </c>
      <c r="H2019" s="227" t="s">
        <v>333</v>
      </c>
      <c r="I2019" s="228">
        <v>46185</v>
      </c>
      <c r="J2019" s="229">
        <v>0.26240740740740742</v>
      </c>
      <c r="K2019" s="229">
        <v>0.67243055555555553</v>
      </c>
      <c r="L2019" s="229"/>
      <c r="M2019" s="230" t="s">
        <v>211</v>
      </c>
      <c r="N2019" s="231">
        <v>8</v>
      </c>
      <c r="O2019" s="231"/>
      <c r="P2019" s="231"/>
      <c r="Q2019" s="231"/>
      <c r="R2019" s="231"/>
      <c r="S2019" s="231"/>
      <c r="T2019" s="232">
        <f t="shared" si="113"/>
        <v>0</v>
      </c>
      <c r="U2019" s="224"/>
      <c r="V2019" s="224"/>
      <c r="W2019" s="224"/>
      <c r="X2019" s="224"/>
      <c r="Y2019" s="224"/>
      <c r="Z2019" s="224"/>
      <c r="AA2019" s="224"/>
      <c r="AB2019" s="224"/>
      <c r="AC2019" s="224"/>
      <c r="AD2019" s="224"/>
      <c r="AE2019" s="224"/>
    </row>
    <row r="2020" spans="1:31">
      <c r="A2020" s="222">
        <v>63</v>
      </c>
      <c r="B2020" s="223">
        <v>46161</v>
      </c>
      <c r="C2020" s="224" t="s">
        <v>310</v>
      </c>
      <c r="D2020" s="225">
        <v>32216</v>
      </c>
      <c r="E2020" s="226" t="s">
        <v>319</v>
      </c>
      <c r="F2020" s="225" t="s">
        <v>52</v>
      </c>
      <c r="G2020" s="224" t="s">
        <v>212</v>
      </c>
      <c r="H2020" s="227" t="s">
        <v>289</v>
      </c>
      <c r="I2020" s="228">
        <v>46185</v>
      </c>
      <c r="J2020" s="229">
        <v>0.24255787037037038</v>
      </c>
      <c r="K2020" s="229">
        <v>0.67476851851851849</v>
      </c>
      <c r="L2020" s="229"/>
      <c r="M2020" s="230" t="s">
        <v>212</v>
      </c>
      <c r="N2020" s="231">
        <v>8</v>
      </c>
      <c r="O2020" s="231"/>
      <c r="P2020" s="231"/>
      <c r="Q2020" s="231"/>
      <c r="R2020" s="231"/>
      <c r="S2020" s="231"/>
      <c r="T2020" s="232">
        <f t="shared" si="113"/>
        <v>0</v>
      </c>
      <c r="U2020" s="224"/>
      <c r="V2020" s="224"/>
      <c r="W2020" s="224"/>
      <c r="X2020" s="224"/>
      <c r="Y2020" s="224"/>
      <c r="Z2020" s="224"/>
      <c r="AA2020" s="224"/>
      <c r="AB2020" s="224"/>
      <c r="AC2020" s="224"/>
      <c r="AD2020" s="224"/>
      <c r="AE2020" s="224"/>
    </row>
    <row r="2021" spans="1:31">
      <c r="A2021" s="222">
        <v>64</v>
      </c>
      <c r="B2021" s="223">
        <v>45993</v>
      </c>
      <c r="C2021" s="224" t="s">
        <v>259</v>
      </c>
      <c r="D2021" s="225">
        <v>31084</v>
      </c>
      <c r="E2021" s="226" t="s">
        <v>262</v>
      </c>
      <c r="F2021" s="225" t="s">
        <v>52</v>
      </c>
      <c r="G2021" s="224" t="s">
        <v>251</v>
      </c>
      <c r="H2021" s="227" t="s">
        <v>77</v>
      </c>
      <c r="I2021" s="228">
        <v>46185</v>
      </c>
      <c r="J2021" s="229">
        <v>0.25398148148148147</v>
      </c>
      <c r="K2021" s="229">
        <v>0.67876157407407411</v>
      </c>
      <c r="L2021" s="229"/>
      <c r="M2021" s="230" t="s">
        <v>211</v>
      </c>
      <c r="N2021" s="231">
        <v>8</v>
      </c>
      <c r="O2021" s="231"/>
      <c r="P2021" s="231"/>
      <c r="Q2021" s="231"/>
      <c r="R2021" s="231"/>
      <c r="S2021" s="231"/>
      <c r="T2021" s="232">
        <f t="shared" si="113"/>
        <v>0</v>
      </c>
      <c r="U2021" s="224"/>
      <c r="V2021" s="224"/>
      <c r="W2021" s="224"/>
      <c r="X2021" s="224"/>
      <c r="Y2021" s="224"/>
      <c r="Z2021" s="224"/>
      <c r="AA2021" s="224"/>
      <c r="AB2021" s="224"/>
      <c r="AC2021" s="224"/>
      <c r="AD2021" s="224"/>
      <c r="AE2021" s="224"/>
    </row>
    <row r="2022" spans="1:31">
      <c r="A2022" s="222">
        <v>65</v>
      </c>
      <c r="B2022" s="223">
        <v>46154</v>
      </c>
      <c r="C2022" s="224" t="s">
        <v>299</v>
      </c>
      <c r="D2022" s="224">
        <v>32569</v>
      </c>
      <c r="E2022" s="226" t="s">
        <v>320</v>
      </c>
      <c r="F2022" s="225" t="s">
        <v>52</v>
      </c>
      <c r="G2022" s="224" t="s">
        <v>251</v>
      </c>
      <c r="H2022" s="227" t="s">
        <v>77</v>
      </c>
      <c r="I2022" s="228">
        <v>46185</v>
      </c>
      <c r="J2022" s="229">
        <v>0.25822916666666668</v>
      </c>
      <c r="K2022" s="229">
        <v>0.67744212962962957</v>
      </c>
      <c r="L2022" s="229"/>
      <c r="M2022" s="230" t="s">
        <v>211</v>
      </c>
      <c r="N2022" s="231">
        <v>8</v>
      </c>
      <c r="O2022" s="231"/>
      <c r="P2022" s="231"/>
      <c r="Q2022" s="231"/>
      <c r="R2022" s="231"/>
      <c r="S2022" s="231"/>
      <c r="T2022" s="232">
        <f t="shared" si="113"/>
        <v>0</v>
      </c>
      <c r="U2022" s="232"/>
      <c r="V2022" s="224"/>
      <c r="W2022" s="224"/>
      <c r="X2022" s="224"/>
      <c r="Y2022" s="224"/>
      <c r="Z2022" s="224"/>
      <c r="AA2022" s="224"/>
      <c r="AB2022" s="224"/>
      <c r="AC2022" s="224"/>
      <c r="AD2022" s="224"/>
      <c r="AE2022" s="224"/>
    </row>
    <row r="2023" spans="1:31">
      <c r="A2023" s="222">
        <v>66</v>
      </c>
      <c r="B2023" s="223">
        <v>46161</v>
      </c>
      <c r="C2023" s="224" t="s">
        <v>310</v>
      </c>
      <c r="D2023" s="225">
        <v>32204</v>
      </c>
      <c r="E2023" s="226" t="s">
        <v>339</v>
      </c>
      <c r="F2023" s="225" t="s">
        <v>50</v>
      </c>
      <c r="G2023" s="224" t="s">
        <v>251</v>
      </c>
      <c r="H2023" s="227" t="s">
        <v>333</v>
      </c>
      <c r="I2023" s="228">
        <v>46185</v>
      </c>
      <c r="J2023" s="229">
        <v>0.25708333333333333</v>
      </c>
      <c r="K2023" s="229">
        <v>0.6721759259259259</v>
      </c>
      <c r="L2023" s="229"/>
      <c r="M2023" s="230" t="s">
        <v>211</v>
      </c>
      <c r="N2023" s="231">
        <v>8</v>
      </c>
      <c r="O2023" s="231"/>
      <c r="P2023" s="231"/>
      <c r="Q2023" s="231"/>
      <c r="R2023" s="231"/>
      <c r="S2023" s="231"/>
      <c r="T2023" s="232">
        <f t="shared" si="113"/>
        <v>0</v>
      </c>
      <c r="U2023" s="224"/>
      <c r="V2023" s="224"/>
      <c r="W2023" s="224"/>
      <c r="X2023" s="224"/>
      <c r="Y2023" s="224"/>
      <c r="Z2023" s="224"/>
      <c r="AA2023" s="224"/>
      <c r="AB2023" s="224"/>
      <c r="AC2023" s="224"/>
      <c r="AD2023" s="224"/>
      <c r="AE2023" s="224"/>
    </row>
    <row r="2024" spans="1:31">
      <c r="A2024" s="222">
        <v>67</v>
      </c>
      <c r="B2024" s="223">
        <v>46161</v>
      </c>
      <c r="C2024" s="224" t="s">
        <v>310</v>
      </c>
      <c r="D2024" s="225">
        <v>32209</v>
      </c>
      <c r="E2024" s="226" t="s">
        <v>321</v>
      </c>
      <c r="F2024" s="225" t="s">
        <v>52</v>
      </c>
      <c r="G2024" s="224" t="s">
        <v>251</v>
      </c>
      <c r="H2024" s="227" t="s">
        <v>333</v>
      </c>
      <c r="I2024" s="228">
        <v>46185</v>
      </c>
      <c r="J2024" s="229">
        <v>0.2638888888888889</v>
      </c>
      <c r="K2024" s="229">
        <v>0.67805555555555552</v>
      </c>
      <c r="L2024" s="229" t="s">
        <v>309</v>
      </c>
      <c r="M2024" s="230" t="s">
        <v>211</v>
      </c>
      <c r="N2024" s="231">
        <v>8</v>
      </c>
      <c r="O2024" s="231"/>
      <c r="P2024" s="231"/>
      <c r="Q2024" s="231"/>
      <c r="R2024" s="231"/>
      <c r="S2024" s="231"/>
      <c r="T2024" s="232">
        <f t="shared" si="113"/>
        <v>0</v>
      </c>
      <c r="U2024" s="224"/>
      <c r="V2024" s="224"/>
      <c r="W2024" s="224"/>
      <c r="X2024" s="224"/>
      <c r="Y2024" s="224"/>
      <c r="Z2024" s="224"/>
      <c r="AA2024" s="224"/>
      <c r="AB2024" s="224"/>
      <c r="AC2024" s="224"/>
      <c r="AD2024" s="224"/>
      <c r="AE2024" s="224"/>
    </row>
    <row r="2025" spans="1:31">
      <c r="A2025" s="222">
        <v>68</v>
      </c>
      <c r="B2025" s="223">
        <v>46154</v>
      </c>
      <c r="C2025" s="224" t="s">
        <v>299</v>
      </c>
      <c r="D2025" s="224">
        <v>32557</v>
      </c>
      <c r="E2025" s="226" t="s">
        <v>305</v>
      </c>
      <c r="F2025" s="225" t="s">
        <v>54</v>
      </c>
      <c r="G2025" s="224" t="s">
        <v>251</v>
      </c>
      <c r="H2025" s="227" t="s">
        <v>77</v>
      </c>
      <c r="I2025" s="228">
        <v>46185</v>
      </c>
      <c r="J2025" s="229">
        <v>0.25002314814814813</v>
      </c>
      <c r="K2025" s="229">
        <v>0.66918981481481477</v>
      </c>
      <c r="L2025" s="229"/>
      <c r="M2025" s="230" t="s">
        <v>211</v>
      </c>
      <c r="N2025" s="231">
        <v>8</v>
      </c>
      <c r="O2025" s="231"/>
      <c r="P2025" s="231"/>
      <c r="Q2025" s="231"/>
      <c r="R2025" s="231"/>
      <c r="S2025" s="231"/>
      <c r="T2025" s="232">
        <f t="shared" si="113"/>
        <v>0</v>
      </c>
      <c r="U2025" s="232"/>
      <c r="V2025" s="224"/>
      <c r="W2025" s="224"/>
      <c r="X2025" s="224"/>
      <c r="Y2025" s="224"/>
      <c r="Z2025" s="224"/>
      <c r="AA2025" s="224"/>
      <c r="AB2025" s="224"/>
      <c r="AC2025" s="224"/>
      <c r="AD2025" s="224"/>
      <c r="AE2025" s="224"/>
    </row>
    <row r="2026" spans="1:31">
      <c r="A2026" s="222">
        <v>69</v>
      </c>
      <c r="B2026" s="223">
        <v>45944</v>
      </c>
      <c r="C2026" s="224" t="s">
        <v>214</v>
      </c>
      <c r="D2026" s="224">
        <v>31013</v>
      </c>
      <c r="E2026" s="226" t="s">
        <v>218</v>
      </c>
      <c r="F2026" s="225" t="s">
        <v>52</v>
      </c>
      <c r="G2026" s="224" t="s">
        <v>251</v>
      </c>
      <c r="H2026" s="227" t="s">
        <v>68</v>
      </c>
      <c r="I2026" s="228">
        <v>46185</v>
      </c>
      <c r="J2026" s="229">
        <v>0.25277777777777777</v>
      </c>
      <c r="K2026" s="229">
        <v>0.66813657407407412</v>
      </c>
      <c r="L2026" s="229"/>
      <c r="M2026" s="230" t="s">
        <v>211</v>
      </c>
      <c r="N2026" s="231">
        <v>8</v>
      </c>
      <c r="O2026" s="231"/>
      <c r="P2026" s="231"/>
      <c r="Q2026" s="231"/>
      <c r="R2026" s="231"/>
      <c r="S2026" s="231"/>
      <c r="T2026" s="232">
        <f t="shared" si="113"/>
        <v>0</v>
      </c>
      <c r="U2026" s="224"/>
      <c r="V2026" s="224"/>
      <c r="W2026" s="224"/>
      <c r="X2026" s="224"/>
      <c r="Y2026" s="224"/>
      <c r="Z2026" s="224"/>
      <c r="AA2026" s="224"/>
      <c r="AB2026" s="224"/>
      <c r="AC2026" s="224"/>
      <c r="AD2026" s="224"/>
      <c r="AE2026" s="224"/>
    </row>
    <row r="2027" spans="1:31">
      <c r="A2027" s="222">
        <v>70</v>
      </c>
      <c r="B2027" s="223">
        <v>45818</v>
      </c>
      <c r="C2027" s="224" t="s">
        <v>90</v>
      </c>
      <c r="D2027" s="225">
        <v>14866</v>
      </c>
      <c r="E2027" s="226" t="s">
        <v>267</v>
      </c>
      <c r="F2027" s="225" t="s">
        <v>52</v>
      </c>
      <c r="G2027" s="224" t="s">
        <v>251</v>
      </c>
      <c r="H2027" s="227" t="s">
        <v>288</v>
      </c>
      <c r="I2027" s="228">
        <v>46185</v>
      </c>
      <c r="J2027" s="229">
        <v>0.25194444444444447</v>
      </c>
      <c r="K2027" s="229">
        <v>0.67431712962962964</v>
      </c>
      <c r="L2027" s="229"/>
      <c r="M2027" s="230" t="s">
        <v>211</v>
      </c>
      <c r="N2027" s="231">
        <v>8</v>
      </c>
      <c r="O2027" s="231"/>
      <c r="P2027" s="231"/>
      <c r="Q2027" s="231"/>
      <c r="R2027" s="231"/>
      <c r="S2027" s="231"/>
      <c r="T2027" s="232">
        <f t="shared" si="113"/>
        <v>0</v>
      </c>
      <c r="U2027" s="224"/>
      <c r="V2027" s="224"/>
      <c r="W2027" s="224"/>
      <c r="X2027" s="224"/>
      <c r="Y2027" s="224"/>
      <c r="Z2027" s="224"/>
      <c r="AA2027" s="224"/>
      <c r="AB2027" s="224"/>
      <c r="AC2027" s="224"/>
      <c r="AD2027" s="224"/>
      <c r="AE2027" s="224"/>
    </row>
    <row r="2028" spans="1:31">
      <c r="A2028" s="222">
        <v>71</v>
      </c>
      <c r="B2028" s="223">
        <v>45636</v>
      </c>
      <c r="C2028" s="224" t="s">
        <v>124</v>
      </c>
      <c r="D2028" s="225">
        <v>10338</v>
      </c>
      <c r="E2028" s="226" t="s">
        <v>253</v>
      </c>
      <c r="F2028" s="225" t="s">
        <v>52</v>
      </c>
      <c r="G2028" s="224" t="s">
        <v>251</v>
      </c>
      <c r="H2028" s="227" t="s">
        <v>68</v>
      </c>
      <c r="I2028" s="228">
        <v>46185</v>
      </c>
      <c r="J2028" s="229">
        <v>0.27487268518518521</v>
      </c>
      <c r="K2028" s="229">
        <v>0.66886574074074079</v>
      </c>
      <c r="L2028" s="229"/>
      <c r="M2028" s="230" t="s">
        <v>211</v>
      </c>
      <c r="N2028" s="231">
        <v>8</v>
      </c>
      <c r="O2028" s="231"/>
      <c r="P2028" s="231"/>
      <c r="Q2028" s="231"/>
      <c r="R2028" s="231"/>
      <c r="S2028" s="231"/>
      <c r="T2028" s="232">
        <f t="shared" si="113"/>
        <v>0</v>
      </c>
      <c r="U2028" s="224"/>
      <c r="V2028" s="224"/>
      <c r="W2028" s="224"/>
      <c r="X2028" s="224"/>
      <c r="Y2028" s="224"/>
      <c r="Z2028" s="224"/>
      <c r="AA2028" s="224"/>
      <c r="AB2028" s="224"/>
      <c r="AC2028" s="224"/>
      <c r="AD2028" s="224"/>
      <c r="AE2028" s="224"/>
    </row>
    <row r="2029" spans="1:31">
      <c r="A2029" s="222">
        <v>72</v>
      </c>
      <c r="B2029" s="223">
        <v>45719</v>
      </c>
      <c r="C2029" s="224" t="s">
        <v>82</v>
      </c>
      <c r="D2029" s="225">
        <v>12081</v>
      </c>
      <c r="E2029" s="226" t="s">
        <v>125</v>
      </c>
      <c r="F2029" s="225" t="s">
        <v>54</v>
      </c>
      <c r="G2029" s="224" t="s">
        <v>251</v>
      </c>
      <c r="H2029" s="227" t="s">
        <v>60</v>
      </c>
      <c r="I2029" s="228">
        <v>46185</v>
      </c>
      <c r="J2029" s="229">
        <v>0.25018518518518518</v>
      </c>
      <c r="K2029" s="229">
        <v>0.66780092592592588</v>
      </c>
      <c r="L2029" s="229"/>
      <c r="M2029" s="230" t="s">
        <v>211</v>
      </c>
      <c r="N2029" s="231">
        <v>8</v>
      </c>
      <c r="O2029" s="231"/>
      <c r="P2029" s="231"/>
      <c r="Q2029" s="231"/>
      <c r="R2029" s="231"/>
      <c r="S2029" s="231"/>
      <c r="T2029" s="232">
        <f t="shared" si="113"/>
        <v>0</v>
      </c>
      <c r="U2029" s="224"/>
      <c r="V2029" s="224"/>
      <c r="W2029" s="224"/>
      <c r="X2029" s="224"/>
      <c r="Y2029" s="224"/>
      <c r="Z2029" s="224"/>
      <c r="AA2029" s="224"/>
      <c r="AB2029" s="224"/>
      <c r="AC2029" s="224"/>
      <c r="AD2029" s="224"/>
      <c r="AE2029" s="224"/>
    </row>
    <row r="2030" spans="1:31">
      <c r="A2030" s="222">
        <v>73</v>
      </c>
      <c r="B2030" s="223">
        <v>46154</v>
      </c>
      <c r="C2030" s="224" t="s">
        <v>299</v>
      </c>
      <c r="D2030" s="224">
        <v>32547</v>
      </c>
      <c r="E2030" s="226" t="s">
        <v>340</v>
      </c>
      <c r="F2030" s="225" t="s">
        <v>52</v>
      </c>
      <c r="G2030" s="224" t="s">
        <v>251</v>
      </c>
      <c r="H2030" s="227" t="s">
        <v>77</v>
      </c>
      <c r="I2030" s="228">
        <v>46185</v>
      </c>
      <c r="J2030" s="229"/>
      <c r="K2030" s="229"/>
      <c r="L2030" s="229" t="s">
        <v>213</v>
      </c>
      <c r="M2030" s="230" t="s">
        <v>211</v>
      </c>
      <c r="N2030" s="231"/>
      <c r="O2030" s="231"/>
      <c r="P2030" s="231"/>
      <c r="Q2030" s="231"/>
      <c r="R2030" s="231"/>
      <c r="S2030" s="231"/>
      <c r="T2030" s="232">
        <f t="shared" si="113"/>
        <v>0</v>
      </c>
      <c r="U2030" s="232"/>
      <c r="V2030" s="224"/>
      <c r="W2030" s="224"/>
      <c r="X2030" s="224"/>
      <c r="Y2030" s="224"/>
      <c r="Z2030" s="224"/>
      <c r="AA2030" s="224"/>
      <c r="AB2030" s="224"/>
      <c r="AC2030" s="224"/>
      <c r="AD2030" s="224"/>
      <c r="AE2030" s="224"/>
    </row>
    <row r="2031" spans="1:31">
      <c r="A2031" s="222">
        <v>74</v>
      </c>
      <c r="B2031" s="234">
        <v>46084</v>
      </c>
      <c r="C2031" s="224" t="s">
        <v>268</v>
      </c>
      <c r="D2031" s="224">
        <v>32820</v>
      </c>
      <c r="E2031" s="235" t="s">
        <v>274</v>
      </c>
      <c r="F2031" s="224" t="s">
        <v>52</v>
      </c>
      <c r="G2031" s="224" t="s">
        <v>251</v>
      </c>
      <c r="H2031" s="235" t="s">
        <v>77</v>
      </c>
      <c r="I2031" s="228">
        <v>46185</v>
      </c>
      <c r="J2031" s="229">
        <v>0.26560185185185187</v>
      </c>
      <c r="K2031" s="229">
        <v>0.67369212962962965</v>
      </c>
      <c r="L2031" s="229"/>
      <c r="M2031" s="230" t="s">
        <v>211</v>
      </c>
      <c r="N2031" s="231">
        <v>8</v>
      </c>
      <c r="O2031" s="231"/>
      <c r="P2031" s="231"/>
      <c r="Q2031" s="231"/>
      <c r="R2031" s="224"/>
      <c r="S2031" s="224"/>
      <c r="T2031" s="224">
        <v>0</v>
      </c>
      <c r="U2031" s="224"/>
      <c r="V2031" s="224"/>
      <c r="W2031" s="224"/>
      <c r="X2031" s="224"/>
      <c r="Y2031" s="224"/>
      <c r="Z2031" s="224"/>
      <c r="AA2031" s="224"/>
      <c r="AB2031" s="224"/>
      <c r="AC2031" s="224"/>
      <c r="AD2031" s="224"/>
      <c r="AE2031" s="224"/>
    </row>
    <row r="2032" spans="1:31">
      <c r="A2032" s="222">
        <v>75</v>
      </c>
      <c r="B2032" s="223">
        <v>45670</v>
      </c>
      <c r="C2032" s="224" t="s">
        <v>92</v>
      </c>
      <c r="D2032" s="224">
        <v>12457</v>
      </c>
      <c r="E2032" s="226" t="s">
        <v>297</v>
      </c>
      <c r="F2032" s="225" t="s">
        <v>52</v>
      </c>
      <c r="G2032" s="224" t="s">
        <v>251</v>
      </c>
      <c r="H2032" s="227" t="s">
        <v>258</v>
      </c>
      <c r="I2032" s="228">
        <v>46185</v>
      </c>
      <c r="J2032" s="229">
        <v>0.26834490740740741</v>
      </c>
      <c r="K2032" s="229">
        <v>0.66724537037037035</v>
      </c>
      <c r="L2032" s="229"/>
      <c r="M2032" s="230" t="s">
        <v>211</v>
      </c>
      <c r="N2032" s="231">
        <v>8</v>
      </c>
      <c r="O2032" s="231"/>
      <c r="P2032" s="231"/>
      <c r="Q2032" s="231"/>
      <c r="R2032" s="231"/>
      <c r="S2032" s="231"/>
      <c r="T2032" s="232">
        <f t="shared" ref="T2032:T2037" si="114">SUM(R2032:S2032)</f>
        <v>0</v>
      </c>
      <c r="U2032" s="224"/>
      <c r="V2032" s="224"/>
      <c r="W2032" s="224"/>
      <c r="X2032" s="224"/>
      <c r="Y2032" s="224"/>
      <c r="Z2032" s="224"/>
      <c r="AA2032" s="224"/>
      <c r="AB2032" s="224"/>
      <c r="AC2032" s="224"/>
      <c r="AD2032" s="224"/>
      <c r="AE2032" s="224"/>
    </row>
    <row r="2033" spans="1:31">
      <c r="A2033" s="222">
        <v>76</v>
      </c>
      <c r="B2033" s="223">
        <v>46154</v>
      </c>
      <c r="C2033" s="224" t="s">
        <v>299</v>
      </c>
      <c r="D2033" s="224">
        <v>32558</v>
      </c>
      <c r="E2033" s="226" t="s">
        <v>341</v>
      </c>
      <c r="F2033" s="225" t="s">
        <v>54</v>
      </c>
      <c r="G2033" s="224" t="s">
        <v>251</v>
      </c>
      <c r="H2033" s="227" t="s">
        <v>77</v>
      </c>
      <c r="I2033" s="228">
        <v>46185</v>
      </c>
      <c r="J2033" s="229">
        <v>0.26068287037037036</v>
      </c>
      <c r="K2033" s="229">
        <v>0.66850694444444447</v>
      </c>
      <c r="L2033" s="229"/>
      <c r="M2033" s="230" t="s">
        <v>211</v>
      </c>
      <c r="N2033" s="231">
        <v>8</v>
      </c>
      <c r="O2033" s="231"/>
      <c r="P2033" s="231"/>
      <c r="Q2033" s="231"/>
      <c r="R2033" s="231"/>
      <c r="S2033" s="231"/>
      <c r="T2033" s="232">
        <f t="shared" si="114"/>
        <v>0</v>
      </c>
      <c r="U2033" s="232"/>
      <c r="V2033" s="224"/>
      <c r="W2033" s="224"/>
      <c r="X2033" s="224"/>
      <c r="Y2033" s="224"/>
      <c r="Z2033" s="224"/>
      <c r="AA2033" s="224"/>
      <c r="AB2033" s="224"/>
      <c r="AC2033" s="224"/>
      <c r="AD2033" s="224"/>
      <c r="AE2033" s="224"/>
    </row>
    <row r="2034" spans="1:31">
      <c r="A2034" s="222">
        <v>77</v>
      </c>
      <c r="B2034" s="223">
        <v>46154</v>
      </c>
      <c r="C2034" s="224" t="s">
        <v>299</v>
      </c>
      <c r="D2034" s="224">
        <v>32548</v>
      </c>
      <c r="E2034" s="226" t="s">
        <v>342</v>
      </c>
      <c r="F2034" s="225" t="s">
        <v>52</v>
      </c>
      <c r="G2034" s="224" t="s">
        <v>251</v>
      </c>
      <c r="H2034" s="227" t="s">
        <v>77</v>
      </c>
      <c r="I2034" s="228">
        <v>46185</v>
      </c>
      <c r="J2034" s="229">
        <v>0.25297453703703704</v>
      </c>
      <c r="K2034" s="229">
        <v>0.67660879629629633</v>
      </c>
      <c r="L2034" s="229"/>
      <c r="M2034" s="230" t="s">
        <v>211</v>
      </c>
      <c r="N2034" s="231">
        <v>8</v>
      </c>
      <c r="O2034" s="231"/>
      <c r="P2034" s="231"/>
      <c r="Q2034" s="231"/>
      <c r="R2034" s="231"/>
      <c r="S2034" s="231"/>
      <c r="T2034" s="232">
        <f t="shared" si="114"/>
        <v>0</v>
      </c>
      <c r="U2034" s="232"/>
      <c r="V2034" s="224"/>
      <c r="W2034" s="224"/>
      <c r="X2034" s="224"/>
      <c r="Y2034" s="224"/>
      <c r="Z2034" s="224"/>
      <c r="AA2034" s="224"/>
      <c r="AB2034" s="224"/>
      <c r="AC2034" s="224"/>
      <c r="AD2034" s="224"/>
      <c r="AE2034" s="224"/>
    </row>
    <row r="2035" spans="1:31">
      <c r="A2035" s="222">
        <v>78</v>
      </c>
      <c r="B2035" s="223">
        <v>45951</v>
      </c>
      <c r="C2035" s="224" t="s">
        <v>238</v>
      </c>
      <c r="D2035" s="224">
        <v>31022</v>
      </c>
      <c r="E2035" s="226" t="s">
        <v>241</v>
      </c>
      <c r="F2035" s="225" t="s">
        <v>52</v>
      </c>
      <c r="G2035" s="224" t="s">
        <v>209</v>
      </c>
      <c r="H2035" s="227" t="s">
        <v>258</v>
      </c>
      <c r="I2035" s="228">
        <v>46185</v>
      </c>
      <c r="J2035" s="229">
        <v>0.7624305555555555</v>
      </c>
      <c r="K2035" s="229">
        <v>0.17564814814814814</v>
      </c>
      <c r="L2035" s="229"/>
      <c r="M2035" s="230" t="s">
        <v>210</v>
      </c>
      <c r="N2035" s="231">
        <v>8</v>
      </c>
      <c r="O2035" s="231"/>
      <c r="P2035" s="231"/>
      <c r="Q2035" s="231">
        <v>5</v>
      </c>
      <c r="R2035" s="231"/>
      <c r="S2035" s="231"/>
      <c r="T2035" s="232">
        <f t="shared" si="114"/>
        <v>0</v>
      </c>
      <c r="U2035" s="224"/>
      <c r="V2035" s="224"/>
      <c r="W2035" s="224"/>
      <c r="X2035" s="224"/>
      <c r="Y2035" s="224"/>
      <c r="Z2035" s="224"/>
      <c r="AA2035" s="224"/>
      <c r="AB2035" s="224"/>
      <c r="AC2035" s="224"/>
      <c r="AD2035" s="224"/>
      <c r="AE2035" s="224"/>
    </row>
    <row r="2036" spans="1:31">
      <c r="A2036" s="222">
        <v>79</v>
      </c>
      <c r="B2036" s="223">
        <v>45440</v>
      </c>
      <c r="C2036" s="224" t="s">
        <v>104</v>
      </c>
      <c r="D2036" s="225">
        <v>6456</v>
      </c>
      <c r="E2036" s="226" t="s">
        <v>127</v>
      </c>
      <c r="F2036" s="225" t="s">
        <v>52</v>
      </c>
      <c r="G2036" s="224" t="s">
        <v>251</v>
      </c>
      <c r="H2036" s="227" t="s">
        <v>58</v>
      </c>
      <c r="I2036" s="228">
        <v>46185</v>
      </c>
      <c r="J2036" s="229">
        <v>0.25157407407407406</v>
      </c>
      <c r="K2036" s="229">
        <v>0.67249999999999999</v>
      </c>
      <c r="L2036" s="229"/>
      <c r="M2036" s="230" t="s">
        <v>211</v>
      </c>
      <c r="N2036" s="231">
        <v>8</v>
      </c>
      <c r="O2036" s="231"/>
      <c r="P2036" s="231"/>
      <c r="Q2036" s="231"/>
      <c r="R2036" s="231"/>
      <c r="S2036" s="231"/>
      <c r="T2036" s="232">
        <f t="shared" si="114"/>
        <v>0</v>
      </c>
      <c r="U2036" s="224"/>
      <c r="V2036" s="224"/>
      <c r="W2036" s="224"/>
      <c r="X2036" s="224"/>
      <c r="Y2036" s="224"/>
      <c r="Z2036" s="224"/>
      <c r="AA2036" s="224"/>
      <c r="AB2036" s="224"/>
      <c r="AC2036" s="224"/>
      <c r="AD2036" s="224"/>
      <c r="AE2036" s="224"/>
    </row>
    <row r="2037" spans="1:31">
      <c r="A2037" s="222">
        <v>80</v>
      </c>
      <c r="B2037" s="223">
        <v>45685</v>
      </c>
      <c r="C2037" s="224" t="s">
        <v>81</v>
      </c>
      <c r="D2037" s="225">
        <v>12783</v>
      </c>
      <c r="E2037" s="226" t="s">
        <v>129</v>
      </c>
      <c r="F2037" s="225" t="s">
        <v>52</v>
      </c>
      <c r="G2037" s="224" t="s">
        <v>251</v>
      </c>
      <c r="H2037" s="227" t="s">
        <v>296</v>
      </c>
      <c r="I2037" s="228">
        <v>46185</v>
      </c>
      <c r="J2037" s="229">
        <v>0.24582175925925925</v>
      </c>
      <c r="K2037" s="229">
        <v>0.6706481481481481</v>
      </c>
      <c r="L2037" s="229"/>
      <c r="M2037" s="230" t="s">
        <v>211</v>
      </c>
      <c r="N2037" s="231">
        <v>8</v>
      </c>
      <c r="O2037" s="231"/>
      <c r="P2037" s="231"/>
      <c r="Q2037" s="231"/>
      <c r="R2037" s="231"/>
      <c r="S2037" s="231"/>
      <c r="T2037" s="232">
        <f t="shared" si="114"/>
        <v>0</v>
      </c>
      <c r="U2037" s="224"/>
      <c r="V2037" s="224"/>
      <c r="W2037" s="224"/>
      <c r="X2037" s="224"/>
      <c r="Y2037" s="224"/>
      <c r="Z2037" s="224"/>
      <c r="AA2037" s="224"/>
      <c r="AB2037" s="224"/>
      <c r="AC2037" s="224"/>
      <c r="AD2037" s="224"/>
      <c r="AE2037" s="224"/>
    </row>
    <row r="2038" spans="1:31">
      <c r="A2038" s="222">
        <v>81</v>
      </c>
      <c r="B2038" s="234">
        <v>46084</v>
      </c>
      <c r="C2038" s="224" t="s">
        <v>268</v>
      </c>
      <c r="D2038" s="224">
        <v>31638</v>
      </c>
      <c r="E2038" s="235" t="s">
        <v>275</v>
      </c>
      <c r="F2038" s="224" t="s">
        <v>52</v>
      </c>
      <c r="G2038" s="224" t="s">
        <v>209</v>
      </c>
      <c r="H2038" s="235" t="s">
        <v>258</v>
      </c>
      <c r="I2038" s="228">
        <v>46185</v>
      </c>
      <c r="J2038" s="229">
        <v>0.75660879629629629</v>
      </c>
      <c r="K2038" s="229">
        <v>0.1759375</v>
      </c>
      <c r="L2038" s="229"/>
      <c r="M2038" s="230" t="s">
        <v>210</v>
      </c>
      <c r="N2038" s="231">
        <v>8</v>
      </c>
      <c r="O2038" s="231"/>
      <c r="P2038" s="231"/>
      <c r="Q2038" s="231">
        <v>5</v>
      </c>
      <c r="R2038" s="224"/>
      <c r="S2038" s="224"/>
      <c r="T2038" s="224">
        <v>0</v>
      </c>
      <c r="U2038" s="224"/>
      <c r="V2038" s="224"/>
      <c r="W2038" s="224"/>
      <c r="X2038" s="224"/>
      <c r="Y2038" s="224"/>
      <c r="Z2038" s="224"/>
      <c r="AA2038" s="224"/>
      <c r="AB2038" s="224"/>
      <c r="AC2038" s="224"/>
      <c r="AD2038" s="224"/>
      <c r="AE2038" s="224"/>
    </row>
    <row r="2039" spans="1:31">
      <c r="A2039" s="222">
        <v>82</v>
      </c>
      <c r="B2039" s="223">
        <v>46161</v>
      </c>
      <c r="C2039" s="224" t="s">
        <v>310</v>
      </c>
      <c r="D2039" s="225">
        <v>32213</v>
      </c>
      <c r="E2039" s="226" t="s">
        <v>322</v>
      </c>
      <c r="F2039" s="225" t="s">
        <v>52</v>
      </c>
      <c r="G2039" s="224" t="s">
        <v>212</v>
      </c>
      <c r="H2039" s="227" t="s">
        <v>289</v>
      </c>
      <c r="I2039" s="228">
        <v>46185</v>
      </c>
      <c r="J2039" s="229">
        <v>0.24858796296296296</v>
      </c>
      <c r="K2039" s="229">
        <v>0.6693055555555556</v>
      </c>
      <c r="L2039" s="229"/>
      <c r="M2039" s="230" t="s">
        <v>212</v>
      </c>
      <c r="N2039" s="231">
        <v>8</v>
      </c>
      <c r="O2039" s="231"/>
      <c r="P2039" s="231"/>
      <c r="Q2039" s="231"/>
      <c r="R2039" s="231"/>
      <c r="S2039" s="231"/>
      <c r="T2039" s="232">
        <f t="shared" ref="T2039:T2045" si="115">SUM(R2039:S2039)</f>
        <v>0</v>
      </c>
      <c r="U2039" s="224"/>
      <c r="V2039" s="224"/>
      <c r="W2039" s="224"/>
      <c r="X2039" s="224"/>
      <c r="Y2039" s="224"/>
      <c r="Z2039" s="224"/>
      <c r="AA2039" s="224"/>
      <c r="AB2039" s="224"/>
      <c r="AC2039" s="224"/>
      <c r="AD2039" s="224"/>
      <c r="AE2039" s="224"/>
    </row>
    <row r="2040" spans="1:31">
      <c r="A2040" s="222">
        <v>83</v>
      </c>
      <c r="B2040" s="223">
        <v>46154</v>
      </c>
      <c r="C2040" s="224" t="s">
        <v>299</v>
      </c>
      <c r="D2040" s="224">
        <v>32554</v>
      </c>
      <c r="E2040" s="226" t="s">
        <v>343</v>
      </c>
      <c r="F2040" s="225" t="s">
        <v>54</v>
      </c>
      <c r="G2040" s="224" t="s">
        <v>251</v>
      </c>
      <c r="H2040" s="227" t="s">
        <v>68</v>
      </c>
      <c r="I2040" s="228">
        <v>46185</v>
      </c>
      <c r="J2040" s="229">
        <v>0.80569444444444449</v>
      </c>
      <c r="K2040" s="229">
        <v>0.16818287037037036</v>
      </c>
      <c r="L2040" s="229" t="s">
        <v>198</v>
      </c>
      <c r="M2040" s="230" t="s">
        <v>210</v>
      </c>
      <c r="N2040" s="231">
        <v>8</v>
      </c>
      <c r="O2040" s="231"/>
      <c r="P2040" s="231"/>
      <c r="Q2040" s="231">
        <v>5</v>
      </c>
      <c r="R2040" s="231">
        <v>20</v>
      </c>
      <c r="S2040" s="231"/>
      <c r="T2040" s="232">
        <f t="shared" si="115"/>
        <v>20</v>
      </c>
      <c r="U2040" s="232"/>
      <c r="V2040" s="224"/>
      <c r="W2040" s="224"/>
      <c r="X2040" s="224"/>
      <c r="Y2040" s="224"/>
      <c r="Z2040" s="224"/>
      <c r="AA2040" s="224"/>
      <c r="AB2040" s="224"/>
      <c r="AC2040" s="224"/>
      <c r="AD2040" s="224"/>
      <c r="AE2040" s="224"/>
    </row>
    <row r="2041" spans="1:31">
      <c r="A2041" s="222">
        <v>84</v>
      </c>
      <c r="B2041" s="223">
        <v>45456</v>
      </c>
      <c r="C2041" s="224" t="s">
        <v>130</v>
      </c>
      <c r="D2041" s="225">
        <v>6555</v>
      </c>
      <c r="E2041" s="226" t="s">
        <v>131</v>
      </c>
      <c r="F2041" s="225" t="s">
        <v>52</v>
      </c>
      <c r="G2041" s="224" t="s">
        <v>209</v>
      </c>
      <c r="H2041" s="227" t="s">
        <v>84</v>
      </c>
      <c r="I2041" s="228">
        <v>46185</v>
      </c>
      <c r="J2041" s="229">
        <v>0.76581018518518518</v>
      </c>
      <c r="K2041" s="229">
        <v>0.16896990740740742</v>
      </c>
      <c r="L2041" s="229"/>
      <c r="M2041" s="230" t="s">
        <v>210</v>
      </c>
      <c r="N2041" s="231">
        <v>8</v>
      </c>
      <c r="O2041" s="231"/>
      <c r="P2041" s="231"/>
      <c r="Q2041" s="231">
        <v>5</v>
      </c>
      <c r="R2041" s="231"/>
      <c r="S2041" s="231"/>
      <c r="T2041" s="232">
        <f t="shared" si="115"/>
        <v>0</v>
      </c>
      <c r="U2041" s="224"/>
      <c r="V2041" s="224"/>
      <c r="W2041" s="224"/>
      <c r="X2041" s="224"/>
      <c r="Y2041" s="224"/>
      <c r="Z2041" s="224"/>
      <c r="AA2041" s="224"/>
      <c r="AB2041" s="224"/>
      <c r="AC2041" s="224"/>
      <c r="AD2041" s="224"/>
      <c r="AE2041" s="224"/>
    </row>
    <row r="2042" spans="1:31">
      <c r="A2042" s="222">
        <v>85</v>
      </c>
      <c r="B2042" s="223">
        <v>46161</v>
      </c>
      <c r="C2042" s="224" t="s">
        <v>310</v>
      </c>
      <c r="D2042" s="225">
        <v>32218</v>
      </c>
      <c r="E2042" s="226" t="s">
        <v>323</v>
      </c>
      <c r="F2042" s="225" t="s">
        <v>50</v>
      </c>
      <c r="G2042" s="224" t="s">
        <v>209</v>
      </c>
      <c r="H2042" s="227" t="s">
        <v>215</v>
      </c>
      <c r="I2042" s="228">
        <v>46185</v>
      </c>
      <c r="J2042" s="229">
        <v>0.76202546296296292</v>
      </c>
      <c r="K2042" s="229">
        <v>0.17005787037037037</v>
      </c>
      <c r="L2042" s="229"/>
      <c r="M2042" s="230" t="s">
        <v>210</v>
      </c>
      <c r="N2042" s="231">
        <v>8</v>
      </c>
      <c r="O2042" s="231"/>
      <c r="P2042" s="231"/>
      <c r="Q2042" s="231">
        <v>5</v>
      </c>
      <c r="R2042" s="231"/>
      <c r="S2042" s="231"/>
      <c r="T2042" s="232">
        <f t="shared" si="115"/>
        <v>0</v>
      </c>
      <c r="U2042" s="224"/>
      <c r="V2042" s="224"/>
      <c r="W2042" s="224"/>
      <c r="X2042" s="224"/>
      <c r="Y2042" s="224"/>
      <c r="Z2042" s="224"/>
      <c r="AA2042" s="224"/>
      <c r="AB2042" s="224"/>
      <c r="AC2042" s="224"/>
      <c r="AD2042" s="224"/>
      <c r="AE2042" s="224"/>
    </row>
    <row r="2043" spans="1:31">
      <c r="A2043" s="222">
        <v>86</v>
      </c>
      <c r="B2043" s="223">
        <v>45531</v>
      </c>
      <c r="C2043" s="224" t="s">
        <v>66</v>
      </c>
      <c r="D2043" s="225">
        <v>7091</v>
      </c>
      <c r="E2043" s="226" t="s">
        <v>132</v>
      </c>
      <c r="F2043" s="225" t="s">
        <v>52</v>
      </c>
      <c r="G2043" s="224" t="s">
        <v>251</v>
      </c>
      <c r="H2043" s="227" t="s">
        <v>68</v>
      </c>
      <c r="I2043" s="228">
        <v>46185</v>
      </c>
      <c r="J2043" s="229">
        <v>0.25122685185185184</v>
      </c>
      <c r="K2043" s="229">
        <v>0.79535879629629624</v>
      </c>
      <c r="L2043" s="229"/>
      <c r="M2043" s="230" t="s">
        <v>211</v>
      </c>
      <c r="N2043" s="231">
        <v>8</v>
      </c>
      <c r="O2043" s="231">
        <v>3</v>
      </c>
      <c r="P2043" s="231"/>
      <c r="Q2043" s="231"/>
      <c r="R2043" s="231"/>
      <c r="S2043" s="231"/>
      <c r="T2043" s="232">
        <f t="shared" si="115"/>
        <v>0</v>
      </c>
      <c r="U2043" s="224"/>
      <c r="V2043" s="224"/>
      <c r="W2043" s="224"/>
      <c r="X2043" s="224"/>
      <c r="Y2043" s="224"/>
      <c r="Z2043" s="224"/>
      <c r="AA2043" s="224"/>
      <c r="AB2043" s="224"/>
      <c r="AC2043" s="224"/>
      <c r="AD2043" s="224"/>
      <c r="AE2043" s="224"/>
    </row>
    <row r="2044" spans="1:31">
      <c r="A2044" s="222">
        <v>87</v>
      </c>
      <c r="B2044" s="223">
        <v>45755</v>
      </c>
      <c r="C2044" s="224" t="s">
        <v>70</v>
      </c>
      <c r="D2044" s="225">
        <v>11675</v>
      </c>
      <c r="E2044" s="226" t="s">
        <v>134</v>
      </c>
      <c r="F2044" s="225" t="s">
        <v>52</v>
      </c>
      <c r="G2044" s="224" t="s">
        <v>251</v>
      </c>
      <c r="H2044" s="227" t="s">
        <v>289</v>
      </c>
      <c r="I2044" s="228">
        <v>46185</v>
      </c>
      <c r="J2044" s="229">
        <v>0.26467592592592593</v>
      </c>
      <c r="K2044" s="229">
        <v>0.79398148148148151</v>
      </c>
      <c r="L2044" s="229"/>
      <c r="M2044" s="230" t="s">
        <v>211</v>
      </c>
      <c r="N2044" s="231">
        <v>8</v>
      </c>
      <c r="O2044" s="231">
        <v>3</v>
      </c>
      <c r="P2044" s="231"/>
      <c r="Q2044" s="231"/>
      <c r="R2044" s="231"/>
      <c r="S2044" s="231"/>
      <c r="T2044" s="232">
        <f t="shared" si="115"/>
        <v>0</v>
      </c>
      <c r="U2044" s="224"/>
      <c r="V2044" s="224"/>
      <c r="W2044" s="224"/>
      <c r="X2044" s="224"/>
      <c r="Y2044" s="224"/>
      <c r="Z2044" s="224"/>
      <c r="AA2044" s="224"/>
      <c r="AB2044" s="224"/>
      <c r="AC2044" s="224"/>
      <c r="AD2044" s="224"/>
      <c r="AE2044" s="224"/>
    </row>
    <row r="2045" spans="1:31">
      <c r="A2045" s="222">
        <v>88</v>
      </c>
      <c r="B2045" s="223">
        <v>45755</v>
      </c>
      <c r="C2045" s="224" t="s">
        <v>70</v>
      </c>
      <c r="D2045" s="225">
        <v>11728</v>
      </c>
      <c r="E2045" s="226" t="s">
        <v>135</v>
      </c>
      <c r="F2045" s="225" t="s">
        <v>54</v>
      </c>
      <c r="G2045" s="224" t="s">
        <v>251</v>
      </c>
      <c r="H2045" s="227" t="s">
        <v>288</v>
      </c>
      <c r="I2045" s="228">
        <v>46185</v>
      </c>
      <c r="J2045" s="229">
        <v>0.24427083333333333</v>
      </c>
      <c r="K2045" s="229">
        <v>0.66701388888888891</v>
      </c>
      <c r="L2045" s="229"/>
      <c r="M2045" s="230" t="s">
        <v>211</v>
      </c>
      <c r="N2045" s="231">
        <v>8</v>
      </c>
      <c r="O2045" s="231"/>
      <c r="P2045" s="231"/>
      <c r="Q2045" s="231"/>
      <c r="R2045" s="231"/>
      <c r="S2045" s="231"/>
      <c r="T2045" s="232">
        <f t="shared" si="115"/>
        <v>0</v>
      </c>
      <c r="U2045" s="224"/>
      <c r="V2045" s="224"/>
      <c r="W2045" s="224"/>
      <c r="X2045" s="224"/>
      <c r="Y2045" s="224"/>
      <c r="Z2045" s="224"/>
      <c r="AA2045" s="224"/>
      <c r="AB2045" s="224"/>
      <c r="AC2045" s="224"/>
      <c r="AD2045" s="224"/>
      <c r="AE2045" s="224"/>
    </row>
    <row r="2046" spans="1:31">
      <c r="A2046" s="222">
        <v>89</v>
      </c>
      <c r="B2046" s="234">
        <v>46084</v>
      </c>
      <c r="C2046" s="224" t="s">
        <v>268</v>
      </c>
      <c r="D2046" s="224">
        <v>32825</v>
      </c>
      <c r="E2046" s="235" t="s">
        <v>276</v>
      </c>
      <c r="F2046" s="224" t="s">
        <v>52</v>
      </c>
      <c r="G2046" s="224" t="s">
        <v>251</v>
      </c>
      <c r="H2046" s="227" t="s">
        <v>258</v>
      </c>
      <c r="I2046" s="228">
        <v>46185</v>
      </c>
      <c r="J2046" s="229">
        <v>0.26274305555555555</v>
      </c>
      <c r="K2046" s="229">
        <v>0.66760416666666667</v>
      </c>
      <c r="L2046" s="229"/>
      <c r="M2046" s="230" t="s">
        <v>211</v>
      </c>
      <c r="N2046" s="231">
        <v>8</v>
      </c>
      <c r="O2046" s="231"/>
      <c r="P2046" s="231"/>
      <c r="Q2046" s="231"/>
      <c r="R2046" s="224"/>
      <c r="S2046" s="224"/>
      <c r="T2046" s="224">
        <v>0</v>
      </c>
      <c r="U2046" s="224"/>
      <c r="V2046" s="224"/>
      <c r="W2046" s="224"/>
      <c r="X2046" s="224"/>
      <c r="Y2046" s="224"/>
      <c r="Z2046" s="224"/>
      <c r="AA2046" s="224"/>
      <c r="AB2046" s="224"/>
      <c r="AC2046" s="224"/>
      <c r="AD2046" s="224"/>
      <c r="AE2046" s="224"/>
    </row>
    <row r="2047" spans="1:31">
      <c r="A2047" s="222">
        <v>90</v>
      </c>
      <c r="B2047" s="223">
        <v>46161</v>
      </c>
      <c r="C2047" s="224" t="s">
        <v>310</v>
      </c>
      <c r="D2047" s="225">
        <v>32215</v>
      </c>
      <c r="E2047" s="226" t="s">
        <v>324</v>
      </c>
      <c r="F2047" s="225" t="s">
        <v>50</v>
      </c>
      <c r="G2047" s="224" t="s">
        <v>212</v>
      </c>
      <c r="H2047" s="227" t="s">
        <v>215</v>
      </c>
      <c r="I2047" s="228">
        <v>46185</v>
      </c>
      <c r="J2047" s="229">
        <v>0.25266203703703705</v>
      </c>
      <c r="K2047" s="229">
        <v>0.67797453703703703</v>
      </c>
      <c r="L2047" s="229"/>
      <c r="M2047" s="230" t="s">
        <v>212</v>
      </c>
      <c r="N2047" s="231">
        <v>8</v>
      </c>
      <c r="O2047" s="231"/>
      <c r="P2047" s="231"/>
      <c r="Q2047" s="231"/>
      <c r="R2047" s="231"/>
      <c r="S2047" s="231"/>
      <c r="T2047" s="232">
        <f t="shared" ref="T2047:T2051" si="116">SUM(R2047:S2047)</f>
        <v>0</v>
      </c>
      <c r="U2047" s="224"/>
      <c r="V2047" s="224"/>
      <c r="W2047" s="224"/>
      <c r="X2047" s="224"/>
      <c r="Y2047" s="224"/>
      <c r="Z2047" s="224"/>
      <c r="AA2047" s="224"/>
      <c r="AB2047" s="224"/>
      <c r="AC2047" s="224"/>
      <c r="AD2047" s="224"/>
      <c r="AE2047" s="224"/>
    </row>
    <row r="2048" spans="1:31">
      <c r="A2048" s="222">
        <v>91</v>
      </c>
      <c r="B2048" s="223">
        <v>45811</v>
      </c>
      <c r="C2048" s="224" t="s">
        <v>51</v>
      </c>
      <c r="D2048" s="225">
        <v>13359</v>
      </c>
      <c r="E2048" s="226" t="s">
        <v>137</v>
      </c>
      <c r="F2048" s="225" t="s">
        <v>52</v>
      </c>
      <c r="G2048" s="224" t="s">
        <v>209</v>
      </c>
      <c r="H2048" s="227" t="s">
        <v>258</v>
      </c>
      <c r="I2048" s="228">
        <v>46185</v>
      </c>
      <c r="J2048" s="229">
        <v>0.75396990740740744</v>
      </c>
      <c r="K2048" s="229">
        <v>0.17726851851851852</v>
      </c>
      <c r="L2048" s="229"/>
      <c r="M2048" s="230" t="s">
        <v>210</v>
      </c>
      <c r="N2048" s="231">
        <v>8</v>
      </c>
      <c r="O2048" s="231"/>
      <c r="P2048" s="231"/>
      <c r="Q2048" s="231">
        <v>5</v>
      </c>
      <c r="R2048" s="231"/>
      <c r="S2048" s="231"/>
      <c r="T2048" s="232">
        <f t="shared" si="116"/>
        <v>0</v>
      </c>
      <c r="U2048" s="224"/>
      <c r="V2048" s="224"/>
      <c r="W2048" s="224"/>
      <c r="X2048" s="224"/>
      <c r="Y2048" s="224"/>
      <c r="Z2048" s="224"/>
      <c r="AA2048" s="224"/>
      <c r="AB2048" s="224"/>
      <c r="AC2048" s="224"/>
      <c r="AD2048" s="224"/>
      <c r="AE2048" s="224"/>
    </row>
    <row r="2049" spans="1:31">
      <c r="A2049" s="222">
        <v>93</v>
      </c>
      <c r="B2049" s="223">
        <v>45685</v>
      </c>
      <c r="C2049" s="224" t="s">
        <v>81</v>
      </c>
      <c r="D2049" s="225">
        <v>12743</v>
      </c>
      <c r="E2049" s="226" t="s">
        <v>139</v>
      </c>
      <c r="F2049" s="225" t="s">
        <v>54</v>
      </c>
      <c r="G2049" s="224" t="s">
        <v>251</v>
      </c>
      <c r="H2049" s="227" t="s">
        <v>289</v>
      </c>
      <c r="I2049" s="228">
        <v>46185</v>
      </c>
      <c r="J2049" s="229">
        <v>0.27385416666666668</v>
      </c>
      <c r="K2049" s="229">
        <v>0.66773148148148154</v>
      </c>
      <c r="L2049" s="229"/>
      <c r="M2049" s="230" t="s">
        <v>211</v>
      </c>
      <c r="N2049" s="231">
        <v>8</v>
      </c>
      <c r="O2049" s="231"/>
      <c r="P2049" s="231"/>
      <c r="Q2049" s="231"/>
      <c r="R2049" s="231"/>
      <c r="S2049" s="231"/>
      <c r="T2049" s="232">
        <f t="shared" si="116"/>
        <v>0</v>
      </c>
      <c r="U2049" s="224"/>
      <c r="V2049" s="224"/>
      <c r="W2049" s="224"/>
      <c r="X2049" s="224"/>
      <c r="Y2049" s="224"/>
      <c r="Z2049" s="224"/>
      <c r="AA2049" s="224"/>
      <c r="AB2049" s="224"/>
      <c r="AC2049" s="224"/>
      <c r="AD2049" s="224"/>
      <c r="AE2049" s="224"/>
    </row>
    <row r="2050" spans="1:31">
      <c r="A2050" s="222">
        <v>94</v>
      </c>
      <c r="B2050" s="223">
        <v>46154</v>
      </c>
      <c r="C2050" s="224" t="s">
        <v>299</v>
      </c>
      <c r="D2050" s="224">
        <v>32543</v>
      </c>
      <c r="E2050" s="226" t="s">
        <v>344</v>
      </c>
      <c r="F2050" s="225" t="s">
        <v>50</v>
      </c>
      <c r="G2050" s="224" t="s">
        <v>251</v>
      </c>
      <c r="H2050" s="227" t="s">
        <v>102</v>
      </c>
      <c r="I2050" s="228">
        <v>46185</v>
      </c>
      <c r="J2050" s="229">
        <v>0.2663888888888889</v>
      </c>
      <c r="K2050" s="229">
        <v>0.67236111111111108</v>
      </c>
      <c r="L2050" s="229"/>
      <c r="M2050" s="230" t="s">
        <v>211</v>
      </c>
      <c r="N2050" s="231">
        <v>8</v>
      </c>
      <c r="O2050" s="231"/>
      <c r="P2050" s="231"/>
      <c r="Q2050" s="231"/>
      <c r="R2050" s="231"/>
      <c r="S2050" s="231"/>
      <c r="T2050" s="232">
        <f t="shared" si="116"/>
        <v>0</v>
      </c>
      <c r="U2050" s="232"/>
      <c r="V2050" s="224"/>
      <c r="W2050" s="224"/>
      <c r="X2050" s="224"/>
      <c r="Y2050" s="224"/>
      <c r="Z2050" s="224"/>
      <c r="AA2050" s="224"/>
      <c r="AB2050" s="224"/>
      <c r="AC2050" s="224"/>
      <c r="AD2050" s="224"/>
      <c r="AE2050" s="224"/>
    </row>
    <row r="2051" spans="1:31">
      <c r="A2051" s="222">
        <v>95</v>
      </c>
      <c r="B2051" s="223">
        <v>45545</v>
      </c>
      <c r="C2051" s="224" t="s">
        <v>126</v>
      </c>
      <c r="D2051" s="225">
        <v>13893</v>
      </c>
      <c r="E2051" s="226" t="s">
        <v>140</v>
      </c>
      <c r="F2051" s="225" t="s">
        <v>52</v>
      </c>
      <c r="G2051" s="224" t="s">
        <v>209</v>
      </c>
      <c r="H2051" s="227" t="s">
        <v>258</v>
      </c>
      <c r="I2051" s="228">
        <v>46185</v>
      </c>
      <c r="J2051" s="229">
        <v>0.77562500000000001</v>
      </c>
      <c r="K2051" s="229">
        <v>0.16768518518518519</v>
      </c>
      <c r="L2051" s="229"/>
      <c r="M2051" s="230" t="s">
        <v>210</v>
      </c>
      <c r="N2051" s="231">
        <v>8</v>
      </c>
      <c r="O2051" s="231"/>
      <c r="P2051" s="231"/>
      <c r="Q2051" s="231">
        <v>5</v>
      </c>
      <c r="R2051" s="231"/>
      <c r="S2051" s="231"/>
      <c r="T2051" s="232">
        <f t="shared" si="116"/>
        <v>0</v>
      </c>
      <c r="U2051" s="224"/>
      <c r="V2051" s="224"/>
      <c r="W2051" s="224"/>
      <c r="X2051" s="224"/>
      <c r="Y2051" s="224"/>
      <c r="Z2051" s="224"/>
      <c r="AA2051" s="224"/>
      <c r="AB2051" s="224"/>
      <c r="AC2051" s="224"/>
      <c r="AD2051" s="224"/>
      <c r="AE2051" s="224"/>
    </row>
    <row r="2052" spans="1:31">
      <c r="A2052" s="222">
        <v>96</v>
      </c>
      <c r="B2052" s="234">
        <v>46084</v>
      </c>
      <c r="C2052" s="224" t="s">
        <v>268</v>
      </c>
      <c r="D2052" s="224">
        <v>32819</v>
      </c>
      <c r="E2052" s="235" t="s">
        <v>277</v>
      </c>
      <c r="F2052" s="224" t="s">
        <v>52</v>
      </c>
      <c r="G2052" s="224" t="s">
        <v>209</v>
      </c>
      <c r="H2052" s="235" t="s">
        <v>288</v>
      </c>
      <c r="I2052" s="228">
        <v>46185</v>
      </c>
      <c r="J2052" s="229">
        <v>0.76508101851851851</v>
      </c>
      <c r="K2052" s="229">
        <v>0.1741550925925926</v>
      </c>
      <c r="L2052" s="229"/>
      <c r="M2052" s="230" t="s">
        <v>210</v>
      </c>
      <c r="N2052" s="231">
        <v>8</v>
      </c>
      <c r="O2052" s="231"/>
      <c r="P2052" s="231"/>
      <c r="Q2052" s="231">
        <v>5</v>
      </c>
      <c r="R2052" s="224"/>
      <c r="S2052" s="224"/>
      <c r="T2052" s="224">
        <v>0</v>
      </c>
      <c r="U2052" s="224"/>
      <c r="V2052" s="224"/>
      <c r="W2052" s="224"/>
      <c r="X2052" s="224"/>
      <c r="Y2052" s="224"/>
      <c r="Z2052" s="224"/>
      <c r="AA2052" s="224"/>
      <c r="AB2052" s="224"/>
      <c r="AC2052" s="224"/>
      <c r="AD2052" s="224"/>
      <c r="AE2052" s="224"/>
    </row>
    <row r="2053" spans="1:31">
      <c r="A2053" s="222">
        <v>97</v>
      </c>
      <c r="B2053" s="223">
        <v>46154</v>
      </c>
      <c r="C2053" s="224" t="s">
        <v>299</v>
      </c>
      <c r="D2053" s="224">
        <v>32566</v>
      </c>
      <c r="E2053" s="226" t="s">
        <v>306</v>
      </c>
      <c r="F2053" s="225" t="s">
        <v>50</v>
      </c>
      <c r="G2053" s="224" t="s">
        <v>209</v>
      </c>
      <c r="H2053" s="227" t="s">
        <v>77</v>
      </c>
      <c r="I2053" s="228">
        <v>46185</v>
      </c>
      <c r="J2053" s="229"/>
      <c r="K2053" s="229"/>
      <c r="L2053" s="229" t="s">
        <v>213</v>
      </c>
      <c r="M2053" s="230" t="s">
        <v>211</v>
      </c>
      <c r="N2053" s="231"/>
      <c r="O2053" s="231"/>
      <c r="P2053" s="231"/>
      <c r="Q2053" s="231"/>
      <c r="R2053" s="231"/>
      <c r="S2053" s="231"/>
      <c r="T2053" s="232">
        <f t="shared" ref="T2053:T2060" si="117">SUM(R2053:S2053)</f>
        <v>0</v>
      </c>
      <c r="U2053" s="232"/>
      <c r="V2053" s="224"/>
      <c r="W2053" s="224"/>
      <c r="X2053" s="224"/>
      <c r="Y2053" s="224"/>
      <c r="Z2053" s="224"/>
      <c r="AA2053" s="224"/>
      <c r="AB2053" s="224"/>
      <c r="AC2053" s="224"/>
      <c r="AD2053" s="224"/>
      <c r="AE2053" s="224"/>
    </row>
    <row r="2054" spans="1:31">
      <c r="A2054" s="222">
        <v>98</v>
      </c>
      <c r="B2054" s="223">
        <v>46154</v>
      </c>
      <c r="C2054" s="224" t="s">
        <v>299</v>
      </c>
      <c r="D2054" s="224">
        <v>32562</v>
      </c>
      <c r="E2054" s="226" t="s">
        <v>345</v>
      </c>
      <c r="F2054" s="225" t="s">
        <v>52</v>
      </c>
      <c r="G2054" s="224" t="s">
        <v>251</v>
      </c>
      <c r="H2054" s="227" t="s">
        <v>77</v>
      </c>
      <c r="I2054" s="228">
        <v>46185</v>
      </c>
      <c r="J2054" s="229">
        <v>0.25182870370370369</v>
      </c>
      <c r="K2054" s="229">
        <v>0.67650462962962965</v>
      </c>
      <c r="L2054" s="229"/>
      <c r="M2054" s="230" t="s">
        <v>211</v>
      </c>
      <c r="N2054" s="231">
        <v>8</v>
      </c>
      <c r="O2054" s="231"/>
      <c r="P2054" s="231"/>
      <c r="Q2054" s="231"/>
      <c r="R2054" s="231"/>
      <c r="S2054" s="231"/>
      <c r="T2054" s="232">
        <f t="shared" si="117"/>
        <v>0</v>
      </c>
      <c r="U2054" s="232"/>
      <c r="V2054" s="224"/>
      <c r="W2054" s="224"/>
      <c r="X2054" s="224"/>
      <c r="Y2054" s="224"/>
      <c r="Z2054" s="224"/>
      <c r="AA2054" s="224"/>
      <c r="AB2054" s="224"/>
      <c r="AC2054" s="224"/>
      <c r="AD2054" s="224"/>
      <c r="AE2054" s="224"/>
    </row>
    <row r="2055" spans="1:31">
      <c r="A2055" s="222">
        <v>99</v>
      </c>
      <c r="B2055" s="223">
        <v>45811</v>
      </c>
      <c r="C2055" s="224" t="s">
        <v>51</v>
      </c>
      <c r="D2055" s="225">
        <v>13360</v>
      </c>
      <c r="E2055" s="226" t="s">
        <v>141</v>
      </c>
      <c r="F2055" s="225" t="s">
        <v>52</v>
      </c>
      <c r="G2055" s="224" t="s">
        <v>209</v>
      </c>
      <c r="H2055" s="227" t="s">
        <v>77</v>
      </c>
      <c r="I2055" s="228">
        <v>46185</v>
      </c>
      <c r="J2055" s="229">
        <v>0.76043981481481482</v>
      </c>
      <c r="K2055" s="229">
        <v>0.17289351851851853</v>
      </c>
      <c r="L2055" s="229"/>
      <c r="M2055" s="230" t="s">
        <v>210</v>
      </c>
      <c r="N2055" s="231">
        <v>8</v>
      </c>
      <c r="O2055" s="231"/>
      <c r="P2055" s="231"/>
      <c r="Q2055" s="231">
        <v>5</v>
      </c>
      <c r="R2055" s="231"/>
      <c r="S2055" s="231"/>
      <c r="T2055" s="232">
        <f t="shared" si="117"/>
        <v>0</v>
      </c>
      <c r="U2055" s="224"/>
      <c r="V2055" s="224"/>
      <c r="W2055" s="224"/>
      <c r="X2055" s="224"/>
      <c r="Y2055" s="224"/>
      <c r="Z2055" s="224"/>
      <c r="AA2055" s="224"/>
      <c r="AB2055" s="224"/>
      <c r="AC2055" s="224"/>
      <c r="AD2055" s="224"/>
      <c r="AE2055" s="224"/>
    </row>
    <row r="2056" spans="1:31">
      <c r="A2056" s="222">
        <v>100</v>
      </c>
      <c r="B2056" s="223">
        <v>46161</v>
      </c>
      <c r="C2056" s="224" t="s">
        <v>310</v>
      </c>
      <c r="D2056" s="225">
        <v>32219</v>
      </c>
      <c r="E2056" s="226" t="s">
        <v>325</v>
      </c>
      <c r="F2056" s="225" t="s">
        <v>50</v>
      </c>
      <c r="G2056" s="224" t="s">
        <v>251</v>
      </c>
      <c r="H2056" s="227" t="s">
        <v>333</v>
      </c>
      <c r="I2056" s="228">
        <v>46185</v>
      </c>
      <c r="J2056" s="229">
        <v>0.25012731481481482</v>
      </c>
      <c r="K2056" s="229">
        <v>0.6672569444444445</v>
      </c>
      <c r="L2056" s="229"/>
      <c r="M2056" s="230" t="s">
        <v>211</v>
      </c>
      <c r="N2056" s="231">
        <v>8</v>
      </c>
      <c r="O2056" s="231"/>
      <c r="P2056" s="231"/>
      <c r="Q2056" s="231"/>
      <c r="R2056" s="231"/>
      <c r="S2056" s="231"/>
      <c r="T2056" s="232">
        <f t="shared" si="117"/>
        <v>0</v>
      </c>
      <c r="U2056" s="224"/>
      <c r="V2056" s="224"/>
      <c r="W2056" s="224"/>
      <c r="X2056" s="224"/>
      <c r="Y2056" s="224"/>
      <c r="Z2056" s="224"/>
      <c r="AA2056" s="224"/>
      <c r="AB2056" s="224"/>
      <c r="AC2056" s="224"/>
      <c r="AD2056" s="224"/>
      <c r="AE2056" s="224"/>
    </row>
    <row r="2057" spans="1:31">
      <c r="A2057" s="222">
        <v>103</v>
      </c>
      <c r="B2057" s="223">
        <v>46161</v>
      </c>
      <c r="C2057" s="224" t="s">
        <v>310</v>
      </c>
      <c r="D2057" s="225">
        <v>32206</v>
      </c>
      <c r="E2057" s="226" t="s">
        <v>326</v>
      </c>
      <c r="F2057" s="225" t="s">
        <v>52</v>
      </c>
      <c r="G2057" s="224" t="s">
        <v>251</v>
      </c>
      <c r="H2057" s="227" t="s">
        <v>333</v>
      </c>
      <c r="I2057" s="228">
        <v>46185</v>
      </c>
      <c r="J2057" s="229">
        <v>0.2638773148148148</v>
      </c>
      <c r="K2057" s="229">
        <v>0.66828703703703707</v>
      </c>
      <c r="L2057" s="229"/>
      <c r="M2057" s="230" t="s">
        <v>211</v>
      </c>
      <c r="N2057" s="231">
        <v>8</v>
      </c>
      <c r="O2057" s="231"/>
      <c r="P2057" s="231"/>
      <c r="Q2057" s="231"/>
      <c r="R2057" s="231"/>
      <c r="S2057" s="231"/>
      <c r="T2057" s="232">
        <f t="shared" si="117"/>
        <v>0</v>
      </c>
      <c r="U2057" s="224"/>
      <c r="V2057" s="224"/>
      <c r="W2057" s="224"/>
      <c r="X2057" s="224"/>
      <c r="Y2057" s="224"/>
      <c r="Z2057" s="224"/>
      <c r="AA2057" s="224"/>
      <c r="AB2057" s="224"/>
      <c r="AC2057" s="224"/>
      <c r="AD2057" s="224"/>
      <c r="AE2057" s="224"/>
    </row>
    <row r="2058" spans="1:31">
      <c r="A2058" s="222">
        <v>104</v>
      </c>
      <c r="B2058" s="223">
        <v>45755</v>
      </c>
      <c r="C2058" s="224" t="s">
        <v>70</v>
      </c>
      <c r="D2058" s="225">
        <v>11773</v>
      </c>
      <c r="E2058" s="226" t="s">
        <v>144</v>
      </c>
      <c r="F2058" s="225" t="s">
        <v>52</v>
      </c>
      <c r="G2058" s="224" t="s">
        <v>209</v>
      </c>
      <c r="H2058" s="227" t="s">
        <v>288</v>
      </c>
      <c r="I2058" s="228">
        <v>46185</v>
      </c>
      <c r="J2058" s="229">
        <v>0.77234953703703701</v>
      </c>
      <c r="K2058" s="229">
        <v>0.17310185185185184</v>
      </c>
      <c r="L2058" s="229"/>
      <c r="M2058" s="230" t="s">
        <v>210</v>
      </c>
      <c r="N2058" s="231">
        <v>8</v>
      </c>
      <c r="O2058" s="231"/>
      <c r="P2058" s="231"/>
      <c r="Q2058" s="231">
        <v>5</v>
      </c>
      <c r="R2058" s="231"/>
      <c r="S2058" s="231"/>
      <c r="T2058" s="232">
        <f t="shared" si="117"/>
        <v>0</v>
      </c>
      <c r="U2058" s="224"/>
      <c r="V2058" s="224"/>
      <c r="W2058" s="224"/>
      <c r="X2058" s="224"/>
      <c r="Y2058" s="224"/>
      <c r="Z2058" s="224"/>
      <c r="AA2058" s="224"/>
      <c r="AB2058" s="224"/>
      <c r="AC2058" s="224"/>
      <c r="AD2058" s="224"/>
      <c r="AE2058" s="224"/>
    </row>
    <row r="2059" spans="1:31">
      <c r="A2059" s="222">
        <v>106</v>
      </c>
      <c r="B2059" s="223">
        <v>46154</v>
      </c>
      <c r="C2059" s="224" t="s">
        <v>299</v>
      </c>
      <c r="D2059" s="224">
        <v>32555</v>
      </c>
      <c r="E2059" s="226" t="s">
        <v>307</v>
      </c>
      <c r="F2059" s="225" t="s">
        <v>52</v>
      </c>
      <c r="G2059" s="224" t="s">
        <v>209</v>
      </c>
      <c r="H2059" s="227" t="s">
        <v>68</v>
      </c>
      <c r="I2059" s="228">
        <v>46185</v>
      </c>
      <c r="J2059" s="229"/>
      <c r="K2059" s="229"/>
      <c r="L2059" s="229" t="s">
        <v>213</v>
      </c>
      <c r="M2059" s="230" t="s">
        <v>211</v>
      </c>
      <c r="N2059" s="231"/>
      <c r="O2059" s="231"/>
      <c r="P2059" s="231"/>
      <c r="Q2059" s="231"/>
      <c r="R2059" s="231"/>
      <c r="S2059" s="231"/>
      <c r="T2059" s="232">
        <f t="shared" si="117"/>
        <v>0</v>
      </c>
      <c r="U2059" s="232"/>
      <c r="V2059" s="224"/>
      <c r="W2059" s="224"/>
      <c r="X2059" s="224"/>
      <c r="Y2059" s="224"/>
      <c r="Z2059" s="224"/>
      <c r="AA2059" s="224"/>
      <c r="AB2059" s="224"/>
      <c r="AC2059" s="224"/>
      <c r="AD2059" s="224"/>
      <c r="AE2059" s="224"/>
    </row>
    <row r="2060" spans="1:31">
      <c r="A2060" s="222">
        <v>107</v>
      </c>
      <c r="B2060" s="223">
        <v>45951</v>
      </c>
      <c r="C2060" s="224" t="s">
        <v>238</v>
      </c>
      <c r="D2060" s="224">
        <v>31031</v>
      </c>
      <c r="E2060" s="226" t="s">
        <v>242</v>
      </c>
      <c r="F2060" s="225" t="s">
        <v>52</v>
      </c>
      <c r="G2060" s="224" t="s">
        <v>251</v>
      </c>
      <c r="H2060" s="227" t="s">
        <v>258</v>
      </c>
      <c r="I2060" s="228">
        <v>46185</v>
      </c>
      <c r="J2060" s="229">
        <v>0.27493055555555557</v>
      </c>
      <c r="K2060" s="229">
        <v>0.67230324074074077</v>
      </c>
      <c r="L2060" s="229"/>
      <c r="M2060" s="230" t="s">
        <v>211</v>
      </c>
      <c r="N2060" s="231">
        <v>8</v>
      </c>
      <c r="O2060" s="231"/>
      <c r="P2060" s="231"/>
      <c r="Q2060" s="231"/>
      <c r="R2060" s="231"/>
      <c r="S2060" s="231"/>
      <c r="T2060" s="232">
        <f t="shared" si="117"/>
        <v>0</v>
      </c>
      <c r="U2060" s="224"/>
      <c r="V2060" s="224"/>
      <c r="W2060" s="224"/>
      <c r="X2060" s="224"/>
      <c r="Y2060" s="224"/>
      <c r="Z2060" s="224"/>
      <c r="AA2060" s="224"/>
      <c r="AB2060" s="224"/>
      <c r="AC2060" s="224"/>
      <c r="AD2060" s="224"/>
      <c r="AE2060" s="224"/>
    </row>
    <row r="2061" spans="1:31">
      <c r="A2061" s="222">
        <v>108</v>
      </c>
      <c r="B2061" s="234">
        <v>46084</v>
      </c>
      <c r="C2061" s="224" t="s">
        <v>268</v>
      </c>
      <c r="D2061" s="224">
        <v>32821</v>
      </c>
      <c r="E2061" s="235" t="s">
        <v>278</v>
      </c>
      <c r="F2061" s="224" t="s">
        <v>52</v>
      </c>
      <c r="G2061" s="224" t="s">
        <v>251</v>
      </c>
      <c r="H2061" s="235" t="s">
        <v>288</v>
      </c>
      <c r="I2061" s="228">
        <v>46185</v>
      </c>
      <c r="J2061" s="229">
        <v>0.26099537037037035</v>
      </c>
      <c r="K2061" s="229">
        <v>0.6756712962962963</v>
      </c>
      <c r="L2061" s="229"/>
      <c r="M2061" s="230" t="s">
        <v>211</v>
      </c>
      <c r="N2061" s="231">
        <v>8</v>
      </c>
      <c r="O2061" s="231"/>
      <c r="P2061" s="231"/>
      <c r="Q2061" s="231"/>
      <c r="R2061" s="224"/>
      <c r="S2061" s="224"/>
      <c r="T2061" s="224">
        <v>0</v>
      </c>
      <c r="U2061" s="224"/>
      <c r="V2061" s="224"/>
      <c r="W2061" s="224"/>
      <c r="X2061" s="224"/>
      <c r="Y2061" s="224"/>
      <c r="Z2061" s="224"/>
      <c r="AA2061" s="224"/>
      <c r="AB2061" s="224"/>
      <c r="AC2061" s="224"/>
      <c r="AD2061" s="224"/>
      <c r="AE2061" s="224"/>
    </row>
    <row r="2062" spans="1:31">
      <c r="A2062" s="222">
        <v>109</v>
      </c>
      <c r="B2062" s="223">
        <v>45811</v>
      </c>
      <c r="C2062" s="224" t="s">
        <v>51</v>
      </c>
      <c r="D2062" s="225">
        <v>13321</v>
      </c>
      <c r="E2062" s="226" t="s">
        <v>146</v>
      </c>
      <c r="F2062" s="225" t="s">
        <v>52</v>
      </c>
      <c r="G2062" s="224" t="s">
        <v>251</v>
      </c>
      <c r="H2062" s="227" t="s">
        <v>77</v>
      </c>
      <c r="I2062" s="228">
        <v>46185</v>
      </c>
      <c r="J2062" s="229">
        <v>0.27350694444444446</v>
      </c>
      <c r="K2062" s="229">
        <v>0.67623842592592598</v>
      </c>
      <c r="L2062" s="229"/>
      <c r="M2062" s="230" t="s">
        <v>211</v>
      </c>
      <c r="N2062" s="231">
        <v>8</v>
      </c>
      <c r="O2062" s="231"/>
      <c r="P2062" s="231"/>
      <c r="Q2062" s="231"/>
      <c r="R2062" s="231"/>
      <c r="S2062" s="231"/>
      <c r="T2062" s="232">
        <f t="shared" ref="T2062:T2069" si="118">SUM(R2062:S2062)</f>
        <v>0</v>
      </c>
      <c r="U2062" s="224"/>
      <c r="V2062" s="224"/>
      <c r="W2062" s="224"/>
      <c r="X2062" s="224"/>
      <c r="Y2062" s="224"/>
      <c r="Z2062" s="224"/>
      <c r="AA2062" s="224"/>
      <c r="AB2062" s="224"/>
      <c r="AC2062" s="224"/>
      <c r="AD2062" s="224"/>
      <c r="AE2062" s="224"/>
    </row>
    <row r="2063" spans="1:31">
      <c r="A2063" s="222">
        <v>110</v>
      </c>
      <c r="B2063" s="223">
        <v>45503</v>
      </c>
      <c r="C2063" s="224" t="s">
        <v>136</v>
      </c>
      <c r="D2063" s="225">
        <v>6848</v>
      </c>
      <c r="E2063" s="226" t="s">
        <v>147</v>
      </c>
      <c r="F2063" s="225" t="s">
        <v>52</v>
      </c>
      <c r="G2063" s="224" t="s">
        <v>251</v>
      </c>
      <c r="H2063" s="227" t="s">
        <v>258</v>
      </c>
      <c r="I2063" s="228">
        <v>46185</v>
      </c>
      <c r="J2063" s="229">
        <v>0.26394675925925926</v>
      </c>
      <c r="K2063" s="229">
        <v>0.66787037037037034</v>
      </c>
      <c r="L2063" s="229"/>
      <c r="M2063" s="230" t="s">
        <v>211</v>
      </c>
      <c r="N2063" s="231">
        <v>8</v>
      </c>
      <c r="O2063" s="231"/>
      <c r="P2063" s="231"/>
      <c r="Q2063" s="231"/>
      <c r="R2063" s="231"/>
      <c r="S2063" s="231"/>
      <c r="T2063" s="232">
        <f t="shared" si="118"/>
        <v>0</v>
      </c>
      <c r="U2063" s="224"/>
      <c r="V2063" s="224"/>
      <c r="W2063" s="224"/>
      <c r="X2063" s="224"/>
      <c r="Y2063" s="224"/>
      <c r="Z2063" s="224"/>
      <c r="AA2063" s="224"/>
      <c r="AB2063" s="224"/>
      <c r="AC2063" s="224"/>
      <c r="AD2063" s="224"/>
      <c r="AE2063" s="224"/>
    </row>
    <row r="2064" spans="1:31">
      <c r="A2064" s="222">
        <v>111</v>
      </c>
      <c r="B2064" s="223">
        <v>45811</v>
      </c>
      <c r="C2064" s="224" t="s">
        <v>51</v>
      </c>
      <c r="D2064" s="225">
        <v>13372</v>
      </c>
      <c r="E2064" s="226" t="s">
        <v>148</v>
      </c>
      <c r="F2064" s="225" t="s">
        <v>52</v>
      </c>
      <c r="G2064" s="224" t="s">
        <v>209</v>
      </c>
      <c r="H2064" s="227" t="s">
        <v>258</v>
      </c>
      <c r="I2064" s="228">
        <v>46185</v>
      </c>
      <c r="J2064" s="229">
        <v>0.76560185185185181</v>
      </c>
      <c r="K2064" s="229">
        <v>0.17304398148148148</v>
      </c>
      <c r="L2064" s="229"/>
      <c r="M2064" s="230" t="s">
        <v>210</v>
      </c>
      <c r="N2064" s="231">
        <v>8</v>
      </c>
      <c r="O2064" s="231"/>
      <c r="P2064" s="231"/>
      <c r="Q2064" s="231">
        <v>5</v>
      </c>
      <c r="R2064" s="231"/>
      <c r="S2064" s="231"/>
      <c r="T2064" s="232">
        <f t="shared" si="118"/>
        <v>0</v>
      </c>
      <c r="U2064" s="224"/>
      <c r="V2064" s="224"/>
      <c r="W2064" s="224"/>
      <c r="X2064" s="224"/>
      <c r="Y2064" s="224"/>
      <c r="Z2064" s="224"/>
      <c r="AA2064" s="224"/>
      <c r="AB2064" s="224"/>
      <c r="AC2064" s="224"/>
      <c r="AD2064" s="224"/>
      <c r="AE2064" s="224"/>
    </row>
    <row r="2065" spans="1:31">
      <c r="A2065" s="222">
        <v>112</v>
      </c>
      <c r="B2065" s="223">
        <v>45678</v>
      </c>
      <c r="C2065" s="224" t="s">
        <v>117</v>
      </c>
      <c r="D2065" s="225">
        <v>12772</v>
      </c>
      <c r="E2065" s="226" t="s">
        <v>149</v>
      </c>
      <c r="F2065" s="225" t="s">
        <v>52</v>
      </c>
      <c r="G2065" s="224" t="s">
        <v>209</v>
      </c>
      <c r="H2065" s="227" t="s">
        <v>288</v>
      </c>
      <c r="I2065" s="228">
        <v>46185</v>
      </c>
      <c r="J2065" s="229">
        <v>0.76334490740740746</v>
      </c>
      <c r="K2065" s="229">
        <v>0.17199074074074075</v>
      </c>
      <c r="L2065" s="229"/>
      <c r="M2065" s="230" t="s">
        <v>210</v>
      </c>
      <c r="N2065" s="231">
        <v>8</v>
      </c>
      <c r="O2065" s="231"/>
      <c r="P2065" s="231"/>
      <c r="Q2065" s="231">
        <v>5</v>
      </c>
      <c r="R2065" s="231"/>
      <c r="S2065" s="231"/>
      <c r="T2065" s="232">
        <f t="shared" si="118"/>
        <v>0</v>
      </c>
      <c r="U2065" s="224"/>
      <c r="V2065" s="224"/>
      <c r="W2065" s="224"/>
      <c r="X2065" s="224"/>
      <c r="Y2065" s="224"/>
      <c r="Z2065" s="224"/>
      <c r="AA2065" s="224"/>
      <c r="AB2065" s="224"/>
      <c r="AC2065" s="224"/>
      <c r="AD2065" s="224"/>
      <c r="AE2065" s="224"/>
    </row>
    <row r="2066" spans="1:31">
      <c r="A2066" s="222">
        <v>113</v>
      </c>
      <c r="B2066" s="223">
        <v>45818</v>
      </c>
      <c r="C2066" s="224" t="s">
        <v>90</v>
      </c>
      <c r="D2066" s="225">
        <v>14864</v>
      </c>
      <c r="E2066" s="226" t="s">
        <v>150</v>
      </c>
      <c r="F2066" s="225" t="s">
        <v>54</v>
      </c>
      <c r="G2066" s="224" t="s">
        <v>251</v>
      </c>
      <c r="H2066" s="227" t="s">
        <v>64</v>
      </c>
      <c r="I2066" s="228">
        <v>46185</v>
      </c>
      <c r="J2066" s="229">
        <v>0.27368055555555554</v>
      </c>
      <c r="K2066" s="229">
        <v>0.66793981481481479</v>
      </c>
      <c r="L2066" s="229"/>
      <c r="M2066" s="230" t="s">
        <v>211</v>
      </c>
      <c r="N2066" s="231">
        <v>8</v>
      </c>
      <c r="O2066" s="231"/>
      <c r="P2066" s="231"/>
      <c r="Q2066" s="231"/>
      <c r="R2066" s="231"/>
      <c r="S2066" s="231"/>
      <c r="T2066" s="232">
        <f t="shared" si="118"/>
        <v>0</v>
      </c>
      <c r="U2066" s="224"/>
      <c r="V2066" s="224"/>
      <c r="W2066" s="224"/>
      <c r="X2066" s="224"/>
      <c r="Y2066" s="224"/>
      <c r="Z2066" s="224"/>
      <c r="AA2066" s="224"/>
      <c r="AB2066" s="224"/>
      <c r="AC2066" s="224"/>
      <c r="AD2066" s="224"/>
      <c r="AE2066" s="224"/>
    </row>
    <row r="2067" spans="1:31">
      <c r="A2067" s="222">
        <v>114</v>
      </c>
      <c r="B2067" s="223">
        <v>45685</v>
      </c>
      <c r="C2067" s="224" t="s">
        <v>81</v>
      </c>
      <c r="D2067" s="225">
        <v>12705</v>
      </c>
      <c r="E2067" s="226" t="s">
        <v>151</v>
      </c>
      <c r="F2067" s="225" t="s">
        <v>54</v>
      </c>
      <c r="G2067" s="224" t="s">
        <v>251</v>
      </c>
      <c r="H2067" s="227" t="s">
        <v>288</v>
      </c>
      <c r="I2067" s="228">
        <v>46185</v>
      </c>
      <c r="J2067" s="229">
        <v>0.26997685185185183</v>
      </c>
      <c r="K2067" s="229">
        <v>0.66690972222222222</v>
      </c>
      <c r="L2067" s="229"/>
      <c r="M2067" s="230" t="s">
        <v>211</v>
      </c>
      <c r="N2067" s="231">
        <v>8</v>
      </c>
      <c r="O2067" s="231"/>
      <c r="P2067" s="231"/>
      <c r="Q2067" s="231"/>
      <c r="R2067" s="231"/>
      <c r="S2067" s="231"/>
      <c r="T2067" s="232">
        <f t="shared" si="118"/>
        <v>0</v>
      </c>
      <c r="U2067" s="224"/>
      <c r="V2067" s="224"/>
      <c r="W2067" s="224"/>
      <c r="X2067" s="224"/>
      <c r="Y2067" s="224"/>
      <c r="Z2067" s="224"/>
      <c r="AA2067" s="224"/>
      <c r="AB2067" s="224"/>
      <c r="AC2067" s="224"/>
      <c r="AD2067" s="224"/>
      <c r="AE2067" s="224"/>
    </row>
    <row r="2068" spans="1:31">
      <c r="A2068" s="222">
        <v>115</v>
      </c>
      <c r="B2068" s="223">
        <v>45670</v>
      </c>
      <c r="C2068" s="224" t="s">
        <v>95</v>
      </c>
      <c r="D2068" s="225">
        <v>12601</v>
      </c>
      <c r="E2068" s="226" t="s">
        <v>152</v>
      </c>
      <c r="F2068" s="225" t="s">
        <v>50</v>
      </c>
      <c r="G2068" s="224" t="s">
        <v>251</v>
      </c>
      <c r="H2068" s="227" t="s">
        <v>77</v>
      </c>
      <c r="I2068" s="228">
        <v>46185</v>
      </c>
      <c r="J2068" s="229">
        <v>0.25167824074074074</v>
      </c>
      <c r="K2068" s="229">
        <v>0.67306712962962967</v>
      </c>
      <c r="L2068" s="229"/>
      <c r="M2068" s="230" t="s">
        <v>211</v>
      </c>
      <c r="N2068" s="231">
        <v>8</v>
      </c>
      <c r="O2068" s="231"/>
      <c r="P2068" s="231"/>
      <c r="Q2068" s="231"/>
      <c r="R2068" s="231"/>
      <c r="S2068" s="231"/>
      <c r="T2068" s="232">
        <f t="shared" si="118"/>
        <v>0</v>
      </c>
      <c r="U2068" s="224"/>
      <c r="V2068" s="224"/>
      <c r="W2068" s="224"/>
      <c r="X2068" s="224"/>
      <c r="Y2068" s="224"/>
      <c r="Z2068" s="224"/>
      <c r="AA2068" s="224"/>
      <c r="AB2068" s="224"/>
      <c r="AC2068" s="224"/>
      <c r="AD2068" s="224"/>
      <c r="AE2068" s="224"/>
    </row>
    <row r="2069" spans="1:31">
      <c r="A2069" s="222">
        <v>116</v>
      </c>
      <c r="B2069" s="223">
        <v>46161</v>
      </c>
      <c r="C2069" s="224" t="s">
        <v>310</v>
      </c>
      <c r="D2069" s="225">
        <v>32214</v>
      </c>
      <c r="E2069" s="226" t="s">
        <v>327</v>
      </c>
      <c r="F2069" s="225" t="s">
        <v>50</v>
      </c>
      <c r="G2069" s="224" t="s">
        <v>251</v>
      </c>
      <c r="H2069" s="227" t="s">
        <v>333</v>
      </c>
      <c r="I2069" s="228">
        <v>46185</v>
      </c>
      <c r="J2069" s="229">
        <v>0.2643287037037037</v>
      </c>
      <c r="K2069" s="229">
        <v>0.6725578703703704</v>
      </c>
      <c r="L2069" s="229"/>
      <c r="M2069" s="230" t="s">
        <v>211</v>
      </c>
      <c r="N2069" s="231">
        <v>8</v>
      </c>
      <c r="O2069" s="231"/>
      <c r="P2069" s="231"/>
      <c r="Q2069" s="231"/>
      <c r="R2069" s="231"/>
      <c r="S2069" s="231"/>
      <c r="T2069" s="232">
        <f t="shared" si="118"/>
        <v>0</v>
      </c>
      <c r="U2069" s="224"/>
      <c r="V2069" s="224"/>
      <c r="W2069" s="224"/>
      <c r="X2069" s="224"/>
      <c r="Y2069" s="224"/>
      <c r="Z2069" s="224"/>
      <c r="AA2069" s="224"/>
      <c r="AB2069" s="224"/>
      <c r="AC2069" s="224"/>
      <c r="AD2069" s="224"/>
      <c r="AE2069" s="224"/>
    </row>
    <row r="2070" spans="1:31">
      <c r="A2070" s="222">
        <v>117</v>
      </c>
      <c r="B2070" s="234">
        <v>46084</v>
      </c>
      <c r="C2070" s="224" t="s">
        <v>268</v>
      </c>
      <c r="D2070" s="224">
        <v>32823</v>
      </c>
      <c r="E2070" s="235" t="s">
        <v>279</v>
      </c>
      <c r="F2070" s="224" t="s">
        <v>54</v>
      </c>
      <c r="G2070" s="224" t="s">
        <v>209</v>
      </c>
      <c r="H2070" s="235" t="s">
        <v>63</v>
      </c>
      <c r="I2070" s="228">
        <v>46185</v>
      </c>
      <c r="J2070" s="229">
        <v>0.74792824074074071</v>
      </c>
      <c r="K2070" s="229">
        <v>0.17045138888888889</v>
      </c>
      <c r="L2070" s="229"/>
      <c r="M2070" s="230" t="s">
        <v>210</v>
      </c>
      <c r="N2070" s="231">
        <v>8</v>
      </c>
      <c r="O2070" s="231"/>
      <c r="P2070" s="231"/>
      <c r="Q2070" s="231">
        <v>5</v>
      </c>
      <c r="R2070" s="224"/>
      <c r="S2070" s="224"/>
      <c r="T2070" s="224">
        <v>0</v>
      </c>
      <c r="U2070" s="224"/>
      <c r="V2070" s="224"/>
      <c r="W2070" s="224"/>
      <c r="X2070" s="224"/>
      <c r="Y2070" s="224"/>
      <c r="Z2070" s="224"/>
      <c r="AA2070" s="224"/>
      <c r="AB2070" s="224"/>
      <c r="AC2070" s="224"/>
      <c r="AD2070" s="224"/>
      <c r="AE2070" s="224"/>
    </row>
    <row r="2071" spans="1:31">
      <c r="A2071" s="222">
        <v>118</v>
      </c>
      <c r="B2071" s="223">
        <v>45790</v>
      </c>
      <c r="C2071" s="224" t="s">
        <v>75</v>
      </c>
      <c r="D2071" s="225">
        <v>14133</v>
      </c>
      <c r="E2071" s="226" t="s">
        <v>153</v>
      </c>
      <c r="F2071" s="225" t="s">
        <v>52</v>
      </c>
      <c r="G2071" s="224" t="s">
        <v>209</v>
      </c>
      <c r="H2071" s="227" t="s">
        <v>258</v>
      </c>
      <c r="I2071" s="228">
        <v>46185</v>
      </c>
      <c r="J2071" s="229">
        <v>0.77871527777777783</v>
      </c>
      <c r="K2071" s="229">
        <v>0.16783564814814814</v>
      </c>
      <c r="L2071" s="229"/>
      <c r="M2071" s="230" t="s">
        <v>210</v>
      </c>
      <c r="N2071" s="231">
        <v>8</v>
      </c>
      <c r="O2071" s="231"/>
      <c r="P2071" s="231"/>
      <c r="Q2071" s="231">
        <v>5</v>
      </c>
      <c r="R2071" s="231"/>
      <c r="S2071" s="231"/>
      <c r="T2071" s="232">
        <f t="shared" ref="T2071:T2082" si="119">SUM(R2071:S2071)</f>
        <v>0</v>
      </c>
      <c r="U2071" s="224"/>
      <c r="V2071" s="224"/>
      <c r="W2071" s="224"/>
      <c r="X2071" s="224"/>
      <c r="Y2071" s="224"/>
      <c r="Z2071" s="224"/>
      <c r="AA2071" s="224"/>
      <c r="AB2071" s="224"/>
      <c r="AC2071" s="224"/>
      <c r="AD2071" s="224"/>
      <c r="AE2071" s="224"/>
    </row>
    <row r="2072" spans="1:31">
      <c r="A2072" s="222">
        <v>119</v>
      </c>
      <c r="B2072" s="223">
        <v>45783</v>
      </c>
      <c r="C2072" s="224" t="s">
        <v>76</v>
      </c>
      <c r="D2072" s="225">
        <v>14182</v>
      </c>
      <c r="E2072" s="226" t="s">
        <v>154</v>
      </c>
      <c r="F2072" s="225" t="s">
        <v>54</v>
      </c>
      <c r="G2072" s="224" t="s">
        <v>209</v>
      </c>
      <c r="H2072" s="227" t="s">
        <v>64</v>
      </c>
      <c r="I2072" s="228">
        <v>46185</v>
      </c>
      <c r="J2072" s="229">
        <v>0.77393518518518523</v>
      </c>
      <c r="K2072" s="229">
        <v>0.17398148148148149</v>
      </c>
      <c r="L2072" s="229"/>
      <c r="M2072" s="230" t="s">
        <v>210</v>
      </c>
      <c r="N2072" s="231">
        <v>8</v>
      </c>
      <c r="O2072" s="231"/>
      <c r="P2072" s="231"/>
      <c r="Q2072" s="231">
        <v>5</v>
      </c>
      <c r="R2072" s="231"/>
      <c r="S2072" s="231"/>
      <c r="T2072" s="232">
        <f t="shared" si="119"/>
        <v>0</v>
      </c>
      <c r="U2072" s="224"/>
      <c r="V2072" s="224"/>
      <c r="W2072" s="224"/>
      <c r="X2072" s="224"/>
      <c r="Y2072" s="224"/>
      <c r="Z2072" s="224"/>
      <c r="AA2072" s="224"/>
      <c r="AB2072" s="224"/>
      <c r="AC2072" s="224"/>
      <c r="AD2072" s="224"/>
      <c r="AE2072" s="224"/>
    </row>
    <row r="2073" spans="1:31">
      <c r="A2073" s="222">
        <v>120</v>
      </c>
      <c r="B2073" s="223">
        <v>45951</v>
      </c>
      <c r="C2073" s="224" t="s">
        <v>238</v>
      </c>
      <c r="D2073" s="224">
        <v>31014</v>
      </c>
      <c r="E2073" s="226" t="s">
        <v>243</v>
      </c>
      <c r="F2073" s="225" t="s">
        <v>52</v>
      </c>
      <c r="G2073" s="224" t="s">
        <v>209</v>
      </c>
      <c r="H2073" s="227" t="s">
        <v>60</v>
      </c>
      <c r="I2073" s="228">
        <v>46185</v>
      </c>
      <c r="J2073" s="229">
        <v>0.7587962962962963</v>
      </c>
      <c r="K2073" s="229">
        <v>0.17552083333333332</v>
      </c>
      <c r="L2073" s="229"/>
      <c r="M2073" s="230" t="s">
        <v>210</v>
      </c>
      <c r="N2073" s="231">
        <v>8</v>
      </c>
      <c r="O2073" s="231"/>
      <c r="P2073" s="231"/>
      <c r="Q2073" s="231">
        <v>5</v>
      </c>
      <c r="R2073" s="231"/>
      <c r="S2073" s="231"/>
      <c r="T2073" s="232">
        <f t="shared" si="119"/>
        <v>0</v>
      </c>
      <c r="U2073" s="224"/>
      <c r="V2073" s="224"/>
      <c r="W2073" s="224"/>
      <c r="X2073" s="224"/>
      <c r="Y2073" s="224"/>
      <c r="Z2073" s="224"/>
      <c r="AA2073" s="224"/>
      <c r="AB2073" s="224"/>
      <c r="AC2073" s="224"/>
      <c r="AD2073" s="224"/>
      <c r="AE2073" s="224"/>
    </row>
    <row r="2074" spans="1:31">
      <c r="A2074" s="222">
        <v>121</v>
      </c>
      <c r="B2074" s="223">
        <v>45503</v>
      </c>
      <c r="C2074" s="224" t="s">
        <v>136</v>
      </c>
      <c r="D2074" s="225">
        <v>6840</v>
      </c>
      <c r="E2074" s="226" t="s">
        <v>155</v>
      </c>
      <c r="F2074" s="225" t="s">
        <v>52</v>
      </c>
      <c r="G2074" s="224" t="s">
        <v>251</v>
      </c>
      <c r="H2074" s="227" t="s">
        <v>258</v>
      </c>
      <c r="I2074" s="228">
        <v>46185</v>
      </c>
      <c r="J2074" s="229">
        <v>0.27415509259259258</v>
      </c>
      <c r="K2074" s="229">
        <v>0.66766203703703708</v>
      </c>
      <c r="L2074" s="229"/>
      <c r="M2074" s="230" t="s">
        <v>211</v>
      </c>
      <c r="N2074" s="231">
        <v>8</v>
      </c>
      <c r="O2074" s="231"/>
      <c r="P2074" s="231"/>
      <c r="Q2074" s="231"/>
      <c r="R2074" s="231"/>
      <c r="S2074" s="231"/>
      <c r="T2074" s="232">
        <f t="shared" si="119"/>
        <v>0</v>
      </c>
      <c r="U2074" s="224"/>
      <c r="V2074" s="224"/>
      <c r="W2074" s="224"/>
      <c r="X2074" s="224"/>
      <c r="Y2074" s="224"/>
      <c r="Z2074" s="224"/>
      <c r="AA2074" s="224"/>
      <c r="AB2074" s="224"/>
      <c r="AC2074" s="224"/>
      <c r="AD2074" s="224"/>
      <c r="AE2074" s="224"/>
    </row>
    <row r="2075" spans="1:31">
      <c r="A2075" s="222">
        <v>122</v>
      </c>
      <c r="B2075" s="223">
        <v>45755</v>
      </c>
      <c r="C2075" s="224" t="s">
        <v>70</v>
      </c>
      <c r="D2075" s="225">
        <v>11729</v>
      </c>
      <c r="E2075" s="226" t="s">
        <v>156</v>
      </c>
      <c r="F2075" s="225" t="s">
        <v>52</v>
      </c>
      <c r="G2075" s="224" t="s">
        <v>209</v>
      </c>
      <c r="H2075" s="227" t="s">
        <v>77</v>
      </c>
      <c r="I2075" s="228">
        <v>46185</v>
      </c>
      <c r="J2075" s="229">
        <v>0.75836805555555553</v>
      </c>
      <c r="K2075" s="229">
        <v>0.1675925925925926</v>
      </c>
      <c r="L2075" s="229"/>
      <c r="M2075" s="230" t="s">
        <v>210</v>
      </c>
      <c r="N2075" s="231">
        <v>8</v>
      </c>
      <c r="O2075" s="231"/>
      <c r="P2075" s="231"/>
      <c r="Q2075" s="231">
        <v>5</v>
      </c>
      <c r="R2075" s="231"/>
      <c r="S2075" s="231"/>
      <c r="T2075" s="232">
        <f t="shared" si="119"/>
        <v>0</v>
      </c>
      <c r="U2075" s="224"/>
      <c r="V2075" s="224"/>
      <c r="W2075" s="224"/>
      <c r="X2075" s="224"/>
      <c r="Y2075" s="224"/>
      <c r="Z2075" s="224"/>
      <c r="AA2075" s="224"/>
      <c r="AB2075" s="224"/>
      <c r="AC2075" s="224"/>
      <c r="AD2075" s="224"/>
      <c r="AE2075" s="224"/>
    </row>
    <row r="2076" spans="1:31">
      <c r="A2076" s="222">
        <v>123</v>
      </c>
      <c r="B2076" s="223">
        <v>46161</v>
      </c>
      <c r="C2076" s="224" t="s">
        <v>310</v>
      </c>
      <c r="D2076" s="225">
        <v>32208</v>
      </c>
      <c r="E2076" s="226" t="s">
        <v>328</v>
      </c>
      <c r="F2076" s="225" t="s">
        <v>50</v>
      </c>
      <c r="G2076" s="224" t="s">
        <v>212</v>
      </c>
      <c r="H2076" s="227" t="s">
        <v>215</v>
      </c>
      <c r="I2076" s="228">
        <v>46185</v>
      </c>
      <c r="J2076" s="229">
        <v>0.25016203703703704</v>
      </c>
      <c r="K2076" s="229">
        <v>0.67495370370370367</v>
      </c>
      <c r="L2076" s="229"/>
      <c r="M2076" s="230" t="s">
        <v>212</v>
      </c>
      <c r="N2076" s="231">
        <v>8</v>
      </c>
      <c r="O2076" s="231"/>
      <c r="P2076" s="231"/>
      <c r="Q2076" s="231"/>
      <c r="R2076" s="231"/>
      <c r="S2076" s="231"/>
      <c r="T2076" s="232">
        <f t="shared" si="119"/>
        <v>0</v>
      </c>
      <c r="U2076" s="224"/>
      <c r="V2076" s="224"/>
      <c r="W2076" s="224"/>
      <c r="X2076" s="224"/>
      <c r="Y2076" s="224"/>
      <c r="Z2076" s="224"/>
      <c r="AA2076" s="224"/>
      <c r="AB2076" s="224"/>
      <c r="AC2076" s="224"/>
      <c r="AD2076" s="224"/>
      <c r="AE2076" s="224"/>
    </row>
    <row r="2077" spans="1:31">
      <c r="A2077" s="222">
        <v>124</v>
      </c>
      <c r="B2077" s="223">
        <v>45811</v>
      </c>
      <c r="C2077" s="224" t="s">
        <v>51</v>
      </c>
      <c r="D2077" s="225">
        <v>13341</v>
      </c>
      <c r="E2077" s="226" t="s">
        <v>157</v>
      </c>
      <c r="F2077" s="225" t="s">
        <v>54</v>
      </c>
      <c r="G2077" s="224" t="s">
        <v>251</v>
      </c>
      <c r="H2077" s="227" t="s">
        <v>288</v>
      </c>
      <c r="I2077" s="228">
        <v>46185</v>
      </c>
      <c r="J2077" s="229">
        <v>0.24869212962962964</v>
      </c>
      <c r="K2077" s="229">
        <v>0.66732638888888884</v>
      </c>
      <c r="L2077" s="229"/>
      <c r="M2077" s="230" t="s">
        <v>211</v>
      </c>
      <c r="N2077" s="231">
        <v>8</v>
      </c>
      <c r="O2077" s="231"/>
      <c r="P2077" s="231"/>
      <c r="Q2077" s="231"/>
      <c r="R2077" s="231"/>
      <c r="S2077" s="231"/>
      <c r="T2077" s="232">
        <f t="shared" si="119"/>
        <v>0</v>
      </c>
      <c r="U2077" s="224"/>
      <c r="V2077" s="224"/>
      <c r="W2077" s="224"/>
      <c r="X2077" s="224"/>
      <c r="Y2077" s="224"/>
      <c r="Z2077" s="224"/>
      <c r="AA2077" s="224"/>
      <c r="AB2077" s="224"/>
      <c r="AC2077" s="224"/>
      <c r="AD2077" s="224"/>
      <c r="AE2077" s="224"/>
    </row>
    <row r="2078" spans="1:31">
      <c r="A2078" s="222">
        <v>125</v>
      </c>
      <c r="B2078" s="223">
        <v>46161</v>
      </c>
      <c r="C2078" s="224" t="s">
        <v>310</v>
      </c>
      <c r="D2078" s="225">
        <v>32211</v>
      </c>
      <c r="E2078" s="226" t="s">
        <v>329</v>
      </c>
      <c r="F2078" s="225" t="s">
        <v>50</v>
      </c>
      <c r="G2078" s="224" t="s">
        <v>251</v>
      </c>
      <c r="H2078" s="227" t="s">
        <v>333</v>
      </c>
      <c r="I2078" s="228">
        <v>46185</v>
      </c>
      <c r="J2078" s="229">
        <v>0.2654050925925926</v>
      </c>
      <c r="K2078" s="229">
        <v>0.67471064814814818</v>
      </c>
      <c r="L2078" s="229"/>
      <c r="M2078" s="230" t="s">
        <v>211</v>
      </c>
      <c r="N2078" s="231">
        <v>8</v>
      </c>
      <c r="O2078" s="231"/>
      <c r="P2078" s="231"/>
      <c r="Q2078" s="231"/>
      <c r="R2078" s="231"/>
      <c r="S2078" s="231"/>
      <c r="T2078" s="232">
        <f t="shared" si="119"/>
        <v>0</v>
      </c>
      <c r="U2078" s="224"/>
      <c r="V2078" s="224"/>
      <c r="W2078" s="224"/>
      <c r="X2078" s="224"/>
      <c r="Y2078" s="224"/>
      <c r="Z2078" s="224"/>
      <c r="AA2078" s="224"/>
      <c r="AB2078" s="224"/>
      <c r="AC2078" s="224"/>
      <c r="AD2078" s="224"/>
      <c r="AE2078" s="224"/>
    </row>
    <row r="2079" spans="1:31">
      <c r="A2079" s="222">
        <v>126</v>
      </c>
      <c r="B2079" s="223">
        <v>45517</v>
      </c>
      <c r="C2079" s="224" t="s">
        <v>123</v>
      </c>
      <c r="D2079" s="225">
        <v>7371</v>
      </c>
      <c r="E2079" s="226" t="s">
        <v>158</v>
      </c>
      <c r="F2079" s="225" t="s">
        <v>54</v>
      </c>
      <c r="G2079" s="224" t="s">
        <v>251</v>
      </c>
      <c r="H2079" s="227" t="s">
        <v>64</v>
      </c>
      <c r="I2079" s="228">
        <v>46185</v>
      </c>
      <c r="J2079" s="229">
        <v>0.26554398148148151</v>
      </c>
      <c r="K2079" s="229">
        <v>0.66872685185185188</v>
      </c>
      <c r="L2079" s="229"/>
      <c r="M2079" s="230" t="s">
        <v>211</v>
      </c>
      <c r="N2079" s="231">
        <v>8</v>
      </c>
      <c r="O2079" s="231"/>
      <c r="P2079" s="231"/>
      <c r="Q2079" s="231"/>
      <c r="R2079" s="231"/>
      <c r="S2079" s="231"/>
      <c r="T2079" s="232">
        <f t="shared" si="119"/>
        <v>0</v>
      </c>
      <c r="U2079" s="224"/>
      <c r="V2079" s="224"/>
      <c r="W2079" s="224"/>
      <c r="X2079" s="224"/>
      <c r="Y2079" s="224"/>
      <c r="Z2079" s="224"/>
      <c r="AA2079" s="224"/>
      <c r="AB2079" s="224"/>
      <c r="AC2079" s="224"/>
      <c r="AD2079" s="224"/>
      <c r="AE2079" s="224"/>
    </row>
    <row r="2080" spans="1:31">
      <c r="A2080" s="222">
        <v>127</v>
      </c>
      <c r="B2080" s="223">
        <v>46154</v>
      </c>
      <c r="C2080" s="224" t="s">
        <v>299</v>
      </c>
      <c r="D2080" s="224">
        <v>32538</v>
      </c>
      <c r="E2080" s="226" t="s">
        <v>308</v>
      </c>
      <c r="F2080" s="225" t="s">
        <v>52</v>
      </c>
      <c r="G2080" s="224" t="s">
        <v>209</v>
      </c>
      <c r="H2080" s="227" t="s">
        <v>68</v>
      </c>
      <c r="I2080" s="228">
        <v>46185</v>
      </c>
      <c r="J2080" s="229">
        <v>0.75648148148148153</v>
      </c>
      <c r="K2080" s="229">
        <v>0.17519675925925926</v>
      </c>
      <c r="L2080" s="229"/>
      <c r="M2080" s="230" t="s">
        <v>210</v>
      </c>
      <c r="N2080" s="231">
        <v>8</v>
      </c>
      <c r="O2080" s="231"/>
      <c r="P2080" s="231"/>
      <c r="Q2080" s="231">
        <v>5</v>
      </c>
      <c r="R2080" s="231"/>
      <c r="S2080" s="231"/>
      <c r="T2080" s="232">
        <f t="shared" si="119"/>
        <v>0</v>
      </c>
      <c r="U2080" s="232"/>
      <c r="V2080" s="224"/>
      <c r="W2080" s="224"/>
      <c r="X2080" s="224"/>
      <c r="Y2080" s="224"/>
      <c r="Z2080" s="224"/>
      <c r="AA2080" s="224"/>
      <c r="AB2080" s="224"/>
      <c r="AC2080" s="224"/>
      <c r="AD2080" s="224"/>
      <c r="AE2080" s="224"/>
    </row>
    <row r="2081" spans="1:31">
      <c r="A2081" s="222">
        <v>128</v>
      </c>
      <c r="B2081" s="223">
        <v>45783</v>
      </c>
      <c r="C2081" s="224" t="s">
        <v>76</v>
      </c>
      <c r="D2081" s="225">
        <v>12305</v>
      </c>
      <c r="E2081" s="226" t="s">
        <v>159</v>
      </c>
      <c r="F2081" s="225" t="s">
        <v>54</v>
      </c>
      <c r="G2081" s="224" t="s">
        <v>251</v>
      </c>
      <c r="H2081" s="227" t="s">
        <v>289</v>
      </c>
      <c r="I2081" s="228">
        <v>46185</v>
      </c>
      <c r="J2081" s="229">
        <v>0.26451388888888888</v>
      </c>
      <c r="K2081" s="229">
        <v>0.66748842592592594</v>
      </c>
      <c r="L2081" s="229"/>
      <c r="M2081" s="230" t="s">
        <v>211</v>
      </c>
      <c r="N2081" s="231">
        <v>8</v>
      </c>
      <c r="O2081" s="231"/>
      <c r="P2081" s="231"/>
      <c r="Q2081" s="231"/>
      <c r="R2081" s="231"/>
      <c r="S2081" s="231"/>
      <c r="T2081" s="232">
        <f t="shared" si="119"/>
        <v>0</v>
      </c>
      <c r="U2081" s="224"/>
      <c r="V2081" s="224"/>
      <c r="W2081" s="224"/>
      <c r="X2081" s="224"/>
      <c r="Y2081" s="224"/>
      <c r="Z2081" s="224"/>
      <c r="AA2081" s="224"/>
      <c r="AB2081" s="224"/>
      <c r="AC2081" s="224"/>
      <c r="AD2081" s="224"/>
      <c r="AE2081" s="224"/>
    </row>
    <row r="2082" spans="1:31">
      <c r="A2082" s="222">
        <v>129</v>
      </c>
      <c r="B2082" s="223">
        <v>45531</v>
      </c>
      <c r="C2082" s="224" t="s">
        <v>66</v>
      </c>
      <c r="D2082" s="225">
        <v>7113</v>
      </c>
      <c r="E2082" s="226" t="s">
        <v>160</v>
      </c>
      <c r="F2082" s="225" t="s">
        <v>52</v>
      </c>
      <c r="G2082" s="224" t="s">
        <v>209</v>
      </c>
      <c r="H2082" s="227" t="s">
        <v>291</v>
      </c>
      <c r="I2082" s="228">
        <v>46185</v>
      </c>
      <c r="J2082" s="229">
        <v>0.76223379629629628</v>
      </c>
      <c r="K2082" s="229">
        <v>0.16760416666666667</v>
      </c>
      <c r="L2082" s="229"/>
      <c r="M2082" s="230" t="s">
        <v>210</v>
      </c>
      <c r="N2082" s="231">
        <v>8</v>
      </c>
      <c r="O2082" s="231"/>
      <c r="P2082" s="231"/>
      <c r="Q2082" s="231">
        <v>5</v>
      </c>
      <c r="R2082" s="231"/>
      <c r="S2082" s="231"/>
      <c r="T2082" s="232">
        <f t="shared" si="119"/>
        <v>0</v>
      </c>
      <c r="U2082" s="224"/>
      <c r="V2082" s="224"/>
      <c r="W2082" s="224"/>
      <c r="X2082" s="224"/>
      <c r="Y2082" s="224"/>
      <c r="Z2082" s="224"/>
      <c r="AA2082" s="224"/>
      <c r="AB2082" s="224"/>
      <c r="AC2082" s="224"/>
      <c r="AD2082" s="224"/>
      <c r="AE2082" s="224"/>
    </row>
    <row r="2083" spans="1:31">
      <c r="A2083" s="222">
        <v>130</v>
      </c>
      <c r="B2083" s="234">
        <v>46084</v>
      </c>
      <c r="C2083" s="224" t="s">
        <v>268</v>
      </c>
      <c r="D2083" s="224">
        <v>32815</v>
      </c>
      <c r="E2083" s="235" t="s">
        <v>280</v>
      </c>
      <c r="F2083" s="224" t="s">
        <v>52</v>
      </c>
      <c r="G2083" s="224" t="s">
        <v>209</v>
      </c>
      <c r="H2083" s="235" t="s">
        <v>258</v>
      </c>
      <c r="I2083" s="228">
        <v>46185</v>
      </c>
      <c r="J2083" s="229">
        <v>0.7726736111111111</v>
      </c>
      <c r="K2083" s="229">
        <v>0.16922453703703705</v>
      </c>
      <c r="L2083" s="229"/>
      <c r="M2083" s="230" t="s">
        <v>210</v>
      </c>
      <c r="N2083" s="231">
        <v>8</v>
      </c>
      <c r="O2083" s="231"/>
      <c r="P2083" s="231"/>
      <c r="Q2083" s="231">
        <v>5</v>
      </c>
      <c r="R2083" s="224"/>
      <c r="S2083" s="224"/>
      <c r="T2083" s="224">
        <v>0</v>
      </c>
      <c r="U2083" s="224"/>
      <c r="V2083" s="224"/>
      <c r="W2083" s="224"/>
      <c r="X2083" s="224"/>
      <c r="Y2083" s="224"/>
      <c r="Z2083" s="224"/>
      <c r="AA2083" s="224"/>
      <c r="AB2083" s="224"/>
      <c r="AC2083" s="224"/>
      <c r="AD2083" s="224"/>
      <c r="AE2083" s="224"/>
    </row>
    <row r="2084" spans="1:31">
      <c r="A2084" s="222">
        <v>131</v>
      </c>
      <c r="B2084" s="223">
        <v>45811</v>
      </c>
      <c r="C2084" s="224" t="s">
        <v>51</v>
      </c>
      <c r="D2084" s="225">
        <v>13340</v>
      </c>
      <c r="E2084" s="226" t="s">
        <v>161</v>
      </c>
      <c r="F2084" s="225" t="s">
        <v>52</v>
      </c>
      <c r="G2084" s="224" t="s">
        <v>251</v>
      </c>
      <c r="H2084" s="227" t="s">
        <v>77</v>
      </c>
      <c r="I2084" s="228">
        <v>46185</v>
      </c>
      <c r="J2084" s="229">
        <v>0.24591435185185184</v>
      </c>
      <c r="K2084" s="229">
        <v>0.67425925925925922</v>
      </c>
      <c r="L2084" s="229"/>
      <c r="M2084" s="230" t="s">
        <v>211</v>
      </c>
      <c r="N2084" s="231">
        <v>8</v>
      </c>
      <c r="O2084" s="231"/>
      <c r="P2084" s="231"/>
      <c r="Q2084" s="231"/>
      <c r="R2084" s="231"/>
      <c r="S2084" s="231"/>
      <c r="T2084" s="232">
        <v>0</v>
      </c>
      <c r="U2084" s="224"/>
      <c r="V2084" s="224"/>
      <c r="W2084" s="224"/>
      <c r="X2084" s="224"/>
      <c r="Y2084" s="224"/>
      <c r="Z2084" s="224"/>
      <c r="AA2084" s="224"/>
      <c r="AB2084" s="224"/>
      <c r="AC2084" s="224"/>
      <c r="AD2084" s="224"/>
      <c r="AE2084" s="224"/>
    </row>
    <row r="2085" spans="1:31">
      <c r="A2085" s="222">
        <v>132</v>
      </c>
      <c r="B2085" s="223">
        <v>45768</v>
      </c>
      <c r="C2085" s="224" t="s">
        <v>69</v>
      </c>
      <c r="D2085" s="225">
        <v>12258</v>
      </c>
      <c r="E2085" s="226" t="s">
        <v>162</v>
      </c>
      <c r="F2085" s="225" t="s">
        <v>52</v>
      </c>
      <c r="G2085" s="224" t="s">
        <v>251</v>
      </c>
      <c r="H2085" s="227" t="s">
        <v>258</v>
      </c>
      <c r="I2085" s="228">
        <v>46185</v>
      </c>
      <c r="J2085" s="229">
        <v>0.24512731481481481</v>
      </c>
      <c r="K2085" s="229">
        <v>0.66892361111111109</v>
      </c>
      <c r="L2085" s="229"/>
      <c r="M2085" s="230" t="s">
        <v>211</v>
      </c>
      <c r="N2085" s="231">
        <v>8</v>
      </c>
      <c r="O2085" s="231"/>
      <c r="P2085" s="231"/>
      <c r="Q2085" s="231"/>
      <c r="R2085" s="231"/>
      <c r="S2085" s="231"/>
      <c r="T2085" s="232">
        <f t="shared" ref="T2085:T2138" si="120">SUM(R2085:S2085)</f>
        <v>0</v>
      </c>
      <c r="U2085" s="224"/>
      <c r="V2085" s="224"/>
      <c r="W2085" s="224"/>
      <c r="X2085" s="224"/>
      <c r="Y2085" s="224"/>
      <c r="Z2085" s="224"/>
      <c r="AA2085" s="224"/>
      <c r="AB2085" s="224"/>
      <c r="AC2085" s="224"/>
      <c r="AD2085" s="224"/>
      <c r="AE2085" s="224"/>
    </row>
    <row r="2086" spans="1:31">
      <c r="A2086" s="222">
        <v>133</v>
      </c>
      <c r="B2086" s="223">
        <v>45734</v>
      </c>
      <c r="C2086" s="224" t="s">
        <v>61</v>
      </c>
      <c r="D2086" s="224">
        <v>12734</v>
      </c>
      <c r="E2086" s="226" t="s">
        <v>164</v>
      </c>
      <c r="F2086" s="225" t="s">
        <v>54</v>
      </c>
      <c r="G2086" s="224" t="s">
        <v>251</v>
      </c>
      <c r="H2086" s="227" t="s">
        <v>64</v>
      </c>
      <c r="I2086" s="228">
        <v>46185</v>
      </c>
      <c r="J2086" s="229">
        <v>0.26042824074074072</v>
      </c>
      <c r="K2086" s="229">
        <v>0.66762731481481485</v>
      </c>
      <c r="L2086" s="229"/>
      <c r="M2086" s="230" t="s">
        <v>211</v>
      </c>
      <c r="N2086" s="231">
        <v>8</v>
      </c>
      <c r="O2086" s="231"/>
      <c r="P2086" s="231"/>
      <c r="Q2086" s="231"/>
      <c r="R2086" s="231"/>
      <c r="S2086" s="231"/>
      <c r="T2086" s="232">
        <f t="shared" si="120"/>
        <v>0</v>
      </c>
      <c r="U2086" s="224"/>
      <c r="V2086" s="224"/>
      <c r="W2086" s="224"/>
      <c r="X2086" s="224"/>
      <c r="Y2086" s="224"/>
      <c r="Z2086" s="224"/>
      <c r="AA2086" s="224"/>
      <c r="AB2086" s="224"/>
      <c r="AC2086" s="224"/>
      <c r="AD2086" s="224"/>
      <c r="AE2086" s="224"/>
    </row>
    <row r="2087" spans="1:31">
      <c r="A2087" s="222">
        <v>134</v>
      </c>
      <c r="B2087" s="223">
        <v>45811</v>
      </c>
      <c r="C2087" s="224" t="s">
        <v>51</v>
      </c>
      <c r="D2087" s="225">
        <v>13345</v>
      </c>
      <c r="E2087" s="226" t="s">
        <v>165</v>
      </c>
      <c r="F2087" s="225" t="s">
        <v>54</v>
      </c>
      <c r="G2087" s="224" t="s">
        <v>251</v>
      </c>
      <c r="H2087" s="227" t="s">
        <v>290</v>
      </c>
      <c r="I2087" s="228">
        <v>46185</v>
      </c>
      <c r="J2087" s="229">
        <v>0.28971064814814818</v>
      </c>
      <c r="K2087" s="229">
        <v>0.66712962962962963</v>
      </c>
      <c r="L2087" s="229"/>
      <c r="M2087" s="230" t="s">
        <v>211</v>
      </c>
      <c r="N2087" s="231">
        <v>8</v>
      </c>
      <c r="O2087" s="231"/>
      <c r="P2087" s="231"/>
      <c r="Q2087" s="231"/>
      <c r="R2087" s="231"/>
      <c r="S2087" s="231"/>
      <c r="T2087" s="232">
        <f t="shared" si="120"/>
        <v>0</v>
      </c>
      <c r="U2087" s="224"/>
      <c r="V2087" s="224"/>
      <c r="W2087" s="224"/>
      <c r="X2087" s="224"/>
      <c r="Y2087" s="224"/>
      <c r="Z2087" s="224"/>
      <c r="AA2087" s="224"/>
      <c r="AB2087" s="224"/>
      <c r="AC2087" s="224"/>
      <c r="AD2087" s="224"/>
      <c r="AE2087" s="224"/>
    </row>
    <row r="2088" spans="1:31">
      <c r="A2088" s="222">
        <v>135</v>
      </c>
      <c r="B2088" s="223">
        <v>46154</v>
      </c>
      <c r="C2088" s="224" t="s">
        <v>299</v>
      </c>
      <c r="D2088" s="224">
        <v>32546</v>
      </c>
      <c r="E2088" s="226" t="s">
        <v>346</v>
      </c>
      <c r="F2088" s="225" t="s">
        <v>52</v>
      </c>
      <c r="G2088" s="224" t="s">
        <v>209</v>
      </c>
      <c r="H2088" s="227" t="s">
        <v>68</v>
      </c>
      <c r="I2088" s="228">
        <v>46185</v>
      </c>
      <c r="J2088" s="229">
        <v>0.7621296296296296</v>
      </c>
      <c r="K2088" s="229">
        <v>0.17560185185185184</v>
      </c>
      <c r="L2088" s="229"/>
      <c r="M2088" s="230" t="s">
        <v>210</v>
      </c>
      <c r="N2088" s="231">
        <v>8</v>
      </c>
      <c r="O2088" s="231"/>
      <c r="P2088" s="231"/>
      <c r="Q2088" s="231">
        <v>5</v>
      </c>
      <c r="R2088" s="231"/>
      <c r="S2088" s="231"/>
      <c r="T2088" s="232">
        <f t="shared" si="120"/>
        <v>0</v>
      </c>
      <c r="U2088" s="232"/>
      <c r="V2088" s="224"/>
      <c r="W2088" s="224"/>
      <c r="X2088" s="224"/>
      <c r="Y2088" s="224"/>
      <c r="Z2088" s="224"/>
      <c r="AA2088" s="224"/>
      <c r="AB2088" s="224"/>
      <c r="AC2088" s="224"/>
      <c r="AD2088" s="224"/>
      <c r="AE2088" s="224"/>
    </row>
    <row r="2089" spans="1:31">
      <c r="A2089" s="222">
        <v>136</v>
      </c>
      <c r="B2089" s="223">
        <v>46161</v>
      </c>
      <c r="C2089" s="224" t="s">
        <v>310</v>
      </c>
      <c r="D2089" s="225">
        <v>32222</v>
      </c>
      <c r="E2089" s="226" t="s">
        <v>330</v>
      </c>
      <c r="F2089" s="225" t="s">
        <v>50</v>
      </c>
      <c r="G2089" s="224" t="s">
        <v>209</v>
      </c>
      <c r="H2089" s="227" t="s">
        <v>258</v>
      </c>
      <c r="I2089" s="228">
        <v>46185</v>
      </c>
      <c r="J2089" s="229"/>
      <c r="K2089" s="229"/>
      <c r="L2089" s="229" t="s">
        <v>213</v>
      </c>
      <c r="M2089" s="230" t="s">
        <v>211</v>
      </c>
      <c r="N2089" s="231"/>
      <c r="O2089" s="231"/>
      <c r="P2089" s="231"/>
      <c r="Q2089" s="231"/>
      <c r="R2089" s="231"/>
      <c r="S2089" s="231"/>
      <c r="T2089" s="232">
        <f t="shared" si="120"/>
        <v>0</v>
      </c>
      <c r="U2089" s="224"/>
      <c r="V2089" s="224"/>
      <c r="W2089" s="224"/>
      <c r="X2089" s="224"/>
      <c r="Y2089" s="224"/>
      <c r="Z2089" s="224"/>
      <c r="AA2089" s="224"/>
      <c r="AB2089" s="224"/>
      <c r="AC2089" s="224"/>
      <c r="AD2089" s="224"/>
      <c r="AE2089" s="224"/>
    </row>
    <row r="2090" spans="1:31">
      <c r="A2090" s="222">
        <v>137</v>
      </c>
      <c r="B2090" s="223">
        <v>45531</v>
      </c>
      <c r="C2090" s="224" t="s">
        <v>66</v>
      </c>
      <c r="D2090" s="225">
        <v>7104</v>
      </c>
      <c r="E2090" s="226" t="s">
        <v>166</v>
      </c>
      <c r="F2090" s="225" t="s">
        <v>52</v>
      </c>
      <c r="G2090" s="224" t="s">
        <v>209</v>
      </c>
      <c r="H2090" s="227" t="s">
        <v>258</v>
      </c>
      <c r="I2090" s="228">
        <v>46185</v>
      </c>
      <c r="J2090" s="229">
        <v>0.76236111111111116</v>
      </c>
      <c r="K2090" s="229">
        <v>0.16756944444444444</v>
      </c>
      <c r="L2090" s="229"/>
      <c r="M2090" s="230" t="s">
        <v>210</v>
      </c>
      <c r="N2090" s="231">
        <v>8</v>
      </c>
      <c r="O2090" s="231"/>
      <c r="P2090" s="231"/>
      <c r="Q2090" s="231">
        <v>5</v>
      </c>
      <c r="R2090" s="231"/>
      <c r="S2090" s="231"/>
      <c r="T2090" s="232">
        <f t="shared" si="120"/>
        <v>0</v>
      </c>
      <c r="U2090" s="224"/>
      <c r="V2090" s="224"/>
      <c r="W2090" s="224"/>
      <c r="X2090" s="224"/>
      <c r="Y2090" s="224"/>
      <c r="Z2090" s="224"/>
      <c r="AA2090" s="224"/>
      <c r="AB2090" s="224"/>
      <c r="AC2090" s="224"/>
      <c r="AD2090" s="224"/>
      <c r="AE2090" s="224"/>
    </row>
    <row r="2091" spans="1:31">
      <c r="A2091" s="222">
        <v>138</v>
      </c>
      <c r="B2091" s="223">
        <v>46161</v>
      </c>
      <c r="C2091" s="224" t="s">
        <v>310</v>
      </c>
      <c r="D2091" s="225">
        <v>32207</v>
      </c>
      <c r="E2091" s="226" t="s">
        <v>331</v>
      </c>
      <c r="F2091" s="225" t="s">
        <v>52</v>
      </c>
      <c r="G2091" s="224" t="s">
        <v>251</v>
      </c>
      <c r="H2091" s="227" t="s">
        <v>333</v>
      </c>
      <c r="I2091" s="228">
        <v>46185</v>
      </c>
      <c r="J2091" s="229">
        <v>0.24456018518518519</v>
      </c>
      <c r="K2091" s="229">
        <v>0.66798611111111106</v>
      </c>
      <c r="L2091" s="229"/>
      <c r="M2091" s="230" t="s">
        <v>211</v>
      </c>
      <c r="N2091" s="231">
        <v>8</v>
      </c>
      <c r="O2091" s="231"/>
      <c r="P2091" s="231"/>
      <c r="Q2091" s="231"/>
      <c r="R2091" s="231"/>
      <c r="S2091" s="231"/>
      <c r="T2091" s="232">
        <f t="shared" si="120"/>
        <v>0</v>
      </c>
      <c r="U2091" s="224"/>
      <c r="V2091" s="224"/>
      <c r="W2091" s="224"/>
      <c r="X2091" s="224"/>
      <c r="Y2091" s="224"/>
      <c r="Z2091" s="224"/>
      <c r="AA2091" s="224"/>
      <c r="AB2091" s="224"/>
      <c r="AC2091" s="224"/>
      <c r="AD2091" s="224"/>
      <c r="AE2091" s="224"/>
    </row>
    <row r="2092" spans="1:31">
      <c r="A2092" s="222">
        <v>139</v>
      </c>
      <c r="B2092" s="223">
        <v>45636</v>
      </c>
      <c r="C2092" s="224" t="s">
        <v>124</v>
      </c>
      <c r="D2092" s="225">
        <v>10234</v>
      </c>
      <c r="E2092" s="226" t="s">
        <v>167</v>
      </c>
      <c r="F2092" s="225" t="s">
        <v>50</v>
      </c>
      <c r="G2092" s="224" t="s">
        <v>209</v>
      </c>
      <c r="H2092" s="227" t="s">
        <v>58</v>
      </c>
      <c r="I2092" s="228">
        <v>46185</v>
      </c>
      <c r="J2092" s="229">
        <v>0.76979166666666665</v>
      </c>
      <c r="K2092" s="229">
        <v>0.16751157407407408</v>
      </c>
      <c r="L2092" s="229"/>
      <c r="M2092" s="230" t="s">
        <v>210</v>
      </c>
      <c r="N2092" s="231">
        <v>8</v>
      </c>
      <c r="O2092" s="231"/>
      <c r="P2092" s="231"/>
      <c r="Q2092" s="231">
        <v>5</v>
      </c>
      <c r="R2092" s="231"/>
      <c r="S2092" s="231"/>
      <c r="T2092" s="232">
        <f t="shared" si="120"/>
        <v>0</v>
      </c>
      <c r="U2092" s="224"/>
      <c r="V2092" s="224"/>
      <c r="W2092" s="224"/>
      <c r="X2092" s="224"/>
      <c r="Y2092" s="224"/>
      <c r="Z2092" s="224"/>
      <c r="AA2092" s="224"/>
      <c r="AB2092" s="224"/>
      <c r="AC2092" s="224"/>
      <c r="AD2092" s="224"/>
      <c r="AE2092" s="224"/>
    </row>
    <row r="2093" spans="1:31">
      <c r="A2093" s="222">
        <v>140</v>
      </c>
      <c r="B2093" s="223">
        <v>46154</v>
      </c>
      <c r="C2093" s="224" t="s">
        <v>299</v>
      </c>
      <c r="D2093" s="224">
        <v>32545</v>
      </c>
      <c r="E2093" s="226" t="s">
        <v>347</v>
      </c>
      <c r="F2093" s="225" t="s">
        <v>54</v>
      </c>
      <c r="G2093" s="224" t="s">
        <v>209</v>
      </c>
      <c r="H2093" s="227" t="s">
        <v>60</v>
      </c>
      <c r="I2093" s="228">
        <v>46185</v>
      </c>
      <c r="J2093" s="229">
        <v>0.76420138888888889</v>
      </c>
      <c r="K2093" s="229">
        <v>0.16782407407407407</v>
      </c>
      <c r="L2093" s="229"/>
      <c r="M2093" s="230" t="s">
        <v>210</v>
      </c>
      <c r="N2093" s="231">
        <v>8</v>
      </c>
      <c r="O2093" s="231"/>
      <c r="P2093" s="231"/>
      <c r="Q2093" s="231">
        <v>5</v>
      </c>
      <c r="R2093" s="231"/>
      <c r="S2093" s="231"/>
      <c r="T2093" s="232">
        <f t="shared" si="120"/>
        <v>0</v>
      </c>
      <c r="U2093" s="232"/>
      <c r="V2093" s="224"/>
      <c r="W2093" s="224"/>
      <c r="X2093" s="224"/>
      <c r="Y2093" s="224"/>
      <c r="Z2093" s="224"/>
      <c r="AA2093" s="224"/>
      <c r="AB2093" s="224"/>
      <c r="AC2093" s="224"/>
      <c r="AD2093" s="224"/>
      <c r="AE2093" s="224"/>
    </row>
    <row r="2094" spans="1:31">
      <c r="A2094" s="222">
        <v>141</v>
      </c>
      <c r="B2094" s="223">
        <v>45783</v>
      </c>
      <c r="C2094" s="224" t="s">
        <v>76</v>
      </c>
      <c r="D2094" s="225">
        <v>12312</v>
      </c>
      <c r="E2094" s="226" t="s">
        <v>168</v>
      </c>
      <c r="F2094" s="225" t="s">
        <v>54</v>
      </c>
      <c r="G2094" s="224" t="s">
        <v>209</v>
      </c>
      <c r="H2094" s="227" t="s">
        <v>290</v>
      </c>
      <c r="I2094" s="228">
        <v>46185</v>
      </c>
      <c r="J2094" s="229">
        <v>0.75980324074074079</v>
      </c>
      <c r="K2094" s="229">
        <v>0.16671296296296295</v>
      </c>
      <c r="L2094" s="229"/>
      <c r="M2094" s="230" t="s">
        <v>210</v>
      </c>
      <c r="N2094" s="231">
        <v>8</v>
      </c>
      <c r="O2094" s="231"/>
      <c r="P2094" s="231"/>
      <c r="Q2094" s="231">
        <v>5</v>
      </c>
      <c r="R2094" s="231"/>
      <c r="S2094" s="231"/>
      <c r="T2094" s="232">
        <f t="shared" si="120"/>
        <v>0</v>
      </c>
      <c r="U2094" s="224"/>
      <c r="V2094" s="224"/>
      <c r="W2094" s="224"/>
      <c r="X2094" s="224"/>
      <c r="Y2094" s="224"/>
      <c r="Z2094" s="224"/>
      <c r="AA2094" s="224"/>
      <c r="AB2094" s="224"/>
      <c r="AC2094" s="224"/>
      <c r="AD2094" s="224"/>
      <c r="AE2094" s="224"/>
    </row>
    <row r="2095" spans="1:31">
      <c r="A2095" s="222">
        <v>142</v>
      </c>
      <c r="B2095" s="223">
        <v>45440</v>
      </c>
      <c r="C2095" s="224" t="s">
        <v>104</v>
      </c>
      <c r="D2095" s="225">
        <v>6321</v>
      </c>
      <c r="E2095" s="226" t="s">
        <v>169</v>
      </c>
      <c r="F2095" s="225" t="s">
        <v>52</v>
      </c>
      <c r="G2095" s="224" t="s">
        <v>251</v>
      </c>
      <c r="H2095" s="227" t="s">
        <v>77</v>
      </c>
      <c r="I2095" s="228">
        <v>46185</v>
      </c>
      <c r="J2095" s="229">
        <v>0.2723726851851852</v>
      </c>
      <c r="K2095" s="229">
        <v>0.67035879629629624</v>
      </c>
      <c r="L2095" s="229"/>
      <c r="M2095" s="230" t="s">
        <v>211</v>
      </c>
      <c r="N2095" s="231">
        <v>8</v>
      </c>
      <c r="O2095" s="231"/>
      <c r="P2095" s="231"/>
      <c r="Q2095" s="231"/>
      <c r="R2095" s="231"/>
      <c r="S2095" s="231"/>
      <c r="T2095" s="232">
        <f t="shared" si="120"/>
        <v>0</v>
      </c>
      <c r="U2095" s="224"/>
      <c r="V2095" s="224"/>
      <c r="W2095" s="224"/>
      <c r="X2095" s="224"/>
      <c r="Y2095" s="224"/>
      <c r="Z2095" s="224"/>
      <c r="AA2095" s="224"/>
      <c r="AB2095" s="224"/>
      <c r="AC2095" s="224"/>
      <c r="AD2095" s="224"/>
      <c r="AE2095" s="224"/>
    </row>
    <row r="2096" spans="1:31">
      <c r="A2096" s="222">
        <v>143</v>
      </c>
      <c r="B2096" s="223">
        <v>45818</v>
      </c>
      <c r="C2096" s="224" t="s">
        <v>90</v>
      </c>
      <c r="D2096" s="225">
        <v>14863</v>
      </c>
      <c r="E2096" s="226" t="s">
        <v>170</v>
      </c>
      <c r="F2096" s="225" t="s">
        <v>54</v>
      </c>
      <c r="G2096" s="224" t="s">
        <v>251</v>
      </c>
      <c r="H2096" s="227" t="s">
        <v>64</v>
      </c>
      <c r="I2096" s="228">
        <v>46185</v>
      </c>
      <c r="J2096" s="229">
        <v>0.27370370370370373</v>
      </c>
      <c r="K2096" s="229">
        <v>0.66789351851851853</v>
      </c>
      <c r="L2096" s="229"/>
      <c r="M2096" s="230" t="s">
        <v>211</v>
      </c>
      <c r="N2096" s="231">
        <v>8</v>
      </c>
      <c r="O2096" s="231"/>
      <c r="P2096" s="231"/>
      <c r="Q2096" s="231"/>
      <c r="R2096" s="231"/>
      <c r="S2096" s="231"/>
      <c r="T2096" s="232">
        <f t="shared" si="120"/>
        <v>0</v>
      </c>
      <c r="U2096" s="224"/>
      <c r="V2096" s="224"/>
      <c r="W2096" s="224"/>
      <c r="X2096" s="224"/>
      <c r="Y2096" s="224"/>
      <c r="Z2096" s="224"/>
      <c r="AA2096" s="224"/>
      <c r="AB2096" s="224"/>
      <c r="AC2096" s="224"/>
      <c r="AD2096" s="224"/>
      <c r="AE2096" s="224"/>
    </row>
    <row r="2097" spans="1:31">
      <c r="A2097" s="222">
        <v>144</v>
      </c>
      <c r="B2097" s="223">
        <v>45972</v>
      </c>
      <c r="C2097" s="224" t="s">
        <v>254</v>
      </c>
      <c r="D2097" s="224">
        <v>31403</v>
      </c>
      <c r="E2097" s="226" t="s">
        <v>256</v>
      </c>
      <c r="F2097" s="225" t="s">
        <v>54</v>
      </c>
      <c r="G2097" s="224" t="s">
        <v>209</v>
      </c>
      <c r="H2097" s="227" t="s">
        <v>60</v>
      </c>
      <c r="I2097" s="228">
        <v>46185</v>
      </c>
      <c r="J2097" s="229">
        <v>0.75453703703703701</v>
      </c>
      <c r="K2097" s="229">
        <v>0.16679398148148147</v>
      </c>
      <c r="L2097" s="229"/>
      <c r="M2097" s="230" t="s">
        <v>210</v>
      </c>
      <c r="N2097" s="231">
        <v>8</v>
      </c>
      <c r="O2097" s="231"/>
      <c r="P2097" s="231"/>
      <c r="Q2097" s="231">
        <v>5</v>
      </c>
      <c r="R2097" s="231"/>
      <c r="S2097" s="231"/>
      <c r="T2097" s="232">
        <f t="shared" si="120"/>
        <v>0</v>
      </c>
      <c r="U2097" s="232"/>
      <c r="V2097" s="224"/>
      <c r="W2097" s="224"/>
      <c r="X2097" s="224"/>
      <c r="Y2097" s="224"/>
      <c r="Z2097" s="224"/>
      <c r="AA2097" s="224"/>
      <c r="AB2097" s="224"/>
      <c r="AC2097" s="224"/>
      <c r="AD2097" s="224"/>
      <c r="AE2097" s="224"/>
    </row>
    <row r="2098" spans="1:31">
      <c r="A2098" s="222">
        <v>145</v>
      </c>
      <c r="B2098" s="223">
        <v>45797</v>
      </c>
      <c r="C2098" s="224" t="s">
        <v>55</v>
      </c>
      <c r="D2098" s="225">
        <v>14740</v>
      </c>
      <c r="E2098" s="226" t="s">
        <v>171</v>
      </c>
      <c r="F2098" s="225" t="s">
        <v>52</v>
      </c>
      <c r="G2098" s="224" t="s">
        <v>251</v>
      </c>
      <c r="H2098" s="227" t="s">
        <v>77</v>
      </c>
      <c r="I2098" s="228">
        <v>46185</v>
      </c>
      <c r="J2098" s="229">
        <v>0.27103009259259259</v>
      </c>
      <c r="K2098" s="229">
        <v>0.67864583333333328</v>
      </c>
      <c r="L2098" s="229"/>
      <c r="M2098" s="230" t="s">
        <v>211</v>
      </c>
      <c r="N2098" s="231">
        <v>8</v>
      </c>
      <c r="O2098" s="231"/>
      <c r="P2098" s="231"/>
      <c r="Q2098" s="231"/>
      <c r="R2098" s="231"/>
      <c r="S2098" s="231"/>
      <c r="T2098" s="232">
        <f t="shared" si="120"/>
        <v>0</v>
      </c>
      <c r="U2098" s="224"/>
      <c r="V2098" s="224"/>
      <c r="W2098" s="224"/>
      <c r="X2098" s="224"/>
      <c r="Y2098" s="224"/>
      <c r="Z2098" s="224"/>
      <c r="AA2098" s="224"/>
      <c r="AB2098" s="224"/>
      <c r="AC2098" s="224"/>
      <c r="AD2098" s="224"/>
      <c r="AE2098" s="224"/>
    </row>
    <row r="2099" spans="1:31">
      <c r="A2099" s="222">
        <v>146</v>
      </c>
      <c r="B2099" s="223">
        <v>45993</v>
      </c>
      <c r="C2099" s="224" t="s">
        <v>259</v>
      </c>
      <c r="D2099" s="225">
        <v>31089</v>
      </c>
      <c r="E2099" s="226" t="s">
        <v>265</v>
      </c>
      <c r="F2099" s="225" t="s">
        <v>52</v>
      </c>
      <c r="G2099" s="224" t="s">
        <v>251</v>
      </c>
      <c r="H2099" s="227" t="s">
        <v>77</v>
      </c>
      <c r="I2099" s="228">
        <v>46185</v>
      </c>
      <c r="J2099" s="229">
        <v>0.25679398148148147</v>
      </c>
      <c r="K2099" s="229">
        <v>0.67504629629629631</v>
      </c>
      <c r="L2099" s="229"/>
      <c r="M2099" s="230" t="s">
        <v>211</v>
      </c>
      <c r="N2099" s="231">
        <v>8</v>
      </c>
      <c r="O2099" s="231"/>
      <c r="P2099" s="231"/>
      <c r="Q2099" s="231"/>
      <c r="R2099" s="231"/>
      <c r="S2099" s="231"/>
      <c r="T2099" s="232">
        <f t="shared" si="120"/>
        <v>0</v>
      </c>
      <c r="U2099" s="224"/>
      <c r="V2099" s="224"/>
      <c r="W2099" s="224"/>
      <c r="X2099" s="224"/>
      <c r="Y2099" s="224"/>
      <c r="Z2099" s="224"/>
      <c r="AA2099" s="224"/>
      <c r="AB2099" s="224"/>
      <c r="AC2099" s="224"/>
      <c r="AD2099" s="224"/>
      <c r="AE2099" s="224"/>
    </row>
    <row r="2100" spans="1:31">
      <c r="A2100" s="222">
        <v>147</v>
      </c>
      <c r="B2100" s="223">
        <v>46175</v>
      </c>
      <c r="C2100" s="224" t="s">
        <v>348</v>
      </c>
      <c r="D2100" s="225">
        <v>32300</v>
      </c>
      <c r="E2100" s="226" t="s">
        <v>349</v>
      </c>
      <c r="F2100" s="225" t="s">
        <v>50</v>
      </c>
      <c r="G2100" s="224" t="s">
        <v>212</v>
      </c>
      <c r="H2100" s="227" t="s">
        <v>215</v>
      </c>
      <c r="I2100" s="228">
        <v>46185</v>
      </c>
      <c r="J2100" s="229">
        <v>0.2502199074074074</v>
      </c>
      <c r="K2100" s="229">
        <v>0.67206018518518518</v>
      </c>
      <c r="L2100" s="229"/>
      <c r="M2100" s="230" t="s">
        <v>212</v>
      </c>
      <c r="N2100" s="231">
        <v>8</v>
      </c>
      <c r="O2100" s="231"/>
      <c r="P2100" s="231"/>
      <c r="Q2100" s="231"/>
      <c r="R2100" s="231"/>
      <c r="S2100" s="231"/>
      <c r="T2100" s="232">
        <f t="shared" si="120"/>
        <v>0</v>
      </c>
      <c r="U2100" s="224"/>
      <c r="V2100" s="224"/>
      <c r="W2100" s="224"/>
      <c r="X2100" s="224"/>
      <c r="Y2100" s="224"/>
      <c r="Z2100" s="224"/>
      <c r="AA2100" s="224"/>
      <c r="AB2100" s="224"/>
      <c r="AC2100" s="224"/>
      <c r="AD2100" s="224"/>
      <c r="AE2100" s="224"/>
    </row>
    <row r="2101" spans="1:31">
      <c r="A2101" s="222">
        <v>148</v>
      </c>
      <c r="B2101" s="223">
        <v>46175</v>
      </c>
      <c r="C2101" s="224" t="s">
        <v>348</v>
      </c>
      <c r="D2101" s="225">
        <v>32255</v>
      </c>
      <c r="E2101" s="226" t="s">
        <v>350</v>
      </c>
      <c r="F2101" s="225" t="s">
        <v>50</v>
      </c>
      <c r="G2101" s="224" t="s">
        <v>209</v>
      </c>
      <c r="H2101" s="227" t="s">
        <v>258</v>
      </c>
      <c r="I2101" s="228">
        <v>46185</v>
      </c>
      <c r="J2101" s="229">
        <v>0.7459837962962963</v>
      </c>
      <c r="K2101" s="229">
        <v>0.17018518518518519</v>
      </c>
      <c r="L2101" s="229"/>
      <c r="M2101" s="230" t="s">
        <v>210</v>
      </c>
      <c r="N2101" s="231">
        <v>8</v>
      </c>
      <c r="O2101" s="231"/>
      <c r="P2101" s="231"/>
      <c r="Q2101" s="231">
        <v>5</v>
      </c>
      <c r="R2101" s="231"/>
      <c r="S2101" s="231"/>
      <c r="T2101" s="232">
        <f t="shared" si="120"/>
        <v>0</v>
      </c>
      <c r="U2101" s="224"/>
      <c r="V2101" s="224"/>
      <c r="W2101" s="224"/>
      <c r="X2101" s="224"/>
      <c r="Y2101" s="224"/>
      <c r="Z2101" s="224"/>
      <c r="AA2101" s="224"/>
      <c r="AB2101" s="224"/>
      <c r="AC2101" s="224"/>
      <c r="AD2101" s="224"/>
      <c r="AE2101" s="224"/>
    </row>
    <row r="2102" spans="1:31">
      <c r="A2102" s="222">
        <v>149</v>
      </c>
      <c r="B2102" s="223">
        <v>46175</v>
      </c>
      <c r="C2102" s="224" t="s">
        <v>348</v>
      </c>
      <c r="D2102" s="225">
        <v>32281</v>
      </c>
      <c r="E2102" s="226" t="s">
        <v>351</v>
      </c>
      <c r="F2102" s="225" t="s">
        <v>50</v>
      </c>
      <c r="G2102" s="224" t="s">
        <v>212</v>
      </c>
      <c r="H2102" s="227" t="s">
        <v>215</v>
      </c>
      <c r="I2102" s="228">
        <v>46185</v>
      </c>
      <c r="J2102" s="229">
        <v>0.26549768518518518</v>
      </c>
      <c r="K2102" s="229">
        <v>0.67113425925925929</v>
      </c>
      <c r="L2102" s="229"/>
      <c r="M2102" s="230" t="s">
        <v>212</v>
      </c>
      <c r="N2102" s="231">
        <v>8</v>
      </c>
      <c r="O2102" s="231"/>
      <c r="P2102" s="231"/>
      <c r="Q2102" s="231"/>
      <c r="R2102" s="231"/>
      <c r="S2102" s="231"/>
      <c r="T2102" s="232">
        <f t="shared" si="120"/>
        <v>0</v>
      </c>
      <c r="U2102" s="224"/>
      <c r="V2102" s="224"/>
      <c r="W2102" s="224"/>
      <c r="X2102" s="224"/>
      <c r="Y2102" s="224"/>
      <c r="Z2102" s="224"/>
      <c r="AA2102" s="224"/>
      <c r="AB2102" s="224"/>
      <c r="AC2102" s="224"/>
      <c r="AD2102" s="224"/>
      <c r="AE2102" s="224"/>
    </row>
    <row r="2103" spans="1:31">
      <c r="A2103" s="222">
        <v>150</v>
      </c>
      <c r="B2103" s="223">
        <v>46175</v>
      </c>
      <c r="C2103" s="224" t="s">
        <v>348</v>
      </c>
      <c r="D2103" s="225">
        <v>32279</v>
      </c>
      <c r="E2103" s="226" t="s">
        <v>352</v>
      </c>
      <c r="F2103" s="225" t="s">
        <v>50</v>
      </c>
      <c r="G2103" s="224" t="s">
        <v>212</v>
      </c>
      <c r="H2103" s="227" t="s">
        <v>215</v>
      </c>
      <c r="I2103" s="228">
        <v>46185</v>
      </c>
      <c r="J2103" s="229">
        <v>0.2572800925925926</v>
      </c>
      <c r="K2103" s="229">
        <v>0.67361111111111116</v>
      </c>
      <c r="L2103" s="229" t="s">
        <v>332</v>
      </c>
      <c r="M2103" s="230" t="s">
        <v>212</v>
      </c>
      <c r="N2103" s="231">
        <v>8</v>
      </c>
      <c r="O2103" s="231"/>
      <c r="P2103" s="231"/>
      <c r="Q2103" s="231"/>
      <c r="R2103" s="231"/>
      <c r="S2103" s="231"/>
      <c r="T2103" s="232">
        <f t="shared" si="120"/>
        <v>0</v>
      </c>
      <c r="U2103" s="224"/>
      <c r="V2103" s="224"/>
      <c r="W2103" s="224"/>
      <c r="X2103" s="224"/>
      <c r="Y2103" s="224"/>
      <c r="Z2103" s="224"/>
      <c r="AA2103" s="224"/>
      <c r="AB2103" s="224"/>
      <c r="AC2103" s="224"/>
      <c r="AD2103" s="224"/>
      <c r="AE2103" s="224"/>
    </row>
    <row r="2104" spans="1:31">
      <c r="A2104" s="222">
        <v>151</v>
      </c>
      <c r="B2104" s="223">
        <v>46175</v>
      </c>
      <c r="C2104" s="224" t="s">
        <v>348</v>
      </c>
      <c r="D2104" s="225">
        <v>32294</v>
      </c>
      <c r="E2104" s="226" t="s">
        <v>353</v>
      </c>
      <c r="F2104" s="225" t="s">
        <v>50</v>
      </c>
      <c r="G2104" s="224" t="s">
        <v>212</v>
      </c>
      <c r="H2104" s="227" t="s">
        <v>215</v>
      </c>
      <c r="I2104" s="228">
        <v>46185</v>
      </c>
      <c r="J2104" s="229">
        <v>0.26226851851851851</v>
      </c>
      <c r="K2104" s="229">
        <v>0.67224537037037035</v>
      </c>
      <c r="L2104" s="229"/>
      <c r="M2104" s="230" t="s">
        <v>212</v>
      </c>
      <c r="N2104" s="231">
        <v>8</v>
      </c>
      <c r="O2104" s="231"/>
      <c r="P2104" s="231"/>
      <c r="Q2104" s="231"/>
      <c r="R2104" s="231"/>
      <c r="S2104" s="231"/>
      <c r="T2104" s="232">
        <f t="shared" si="120"/>
        <v>0</v>
      </c>
      <c r="U2104" s="224"/>
      <c r="V2104" s="224"/>
      <c r="W2104" s="224"/>
      <c r="X2104" s="224"/>
      <c r="Y2104" s="224"/>
      <c r="Z2104" s="224"/>
      <c r="AA2104" s="224"/>
      <c r="AB2104" s="224"/>
      <c r="AC2104" s="224"/>
      <c r="AD2104" s="224"/>
      <c r="AE2104" s="224"/>
    </row>
    <row r="2105" spans="1:31">
      <c r="A2105" s="222">
        <v>152</v>
      </c>
      <c r="B2105" s="223">
        <v>46175</v>
      </c>
      <c r="C2105" s="224" t="s">
        <v>348</v>
      </c>
      <c r="D2105" s="225">
        <v>32277</v>
      </c>
      <c r="E2105" s="226" t="s">
        <v>354</v>
      </c>
      <c r="F2105" s="225" t="s">
        <v>50</v>
      </c>
      <c r="G2105" s="224" t="s">
        <v>212</v>
      </c>
      <c r="H2105" s="227" t="s">
        <v>215</v>
      </c>
      <c r="I2105" s="228">
        <v>46185</v>
      </c>
      <c r="J2105" s="229">
        <v>0.25026620370370373</v>
      </c>
      <c r="K2105" s="229">
        <v>0.67133101851851851</v>
      </c>
      <c r="L2105" s="229"/>
      <c r="M2105" s="230" t="s">
        <v>212</v>
      </c>
      <c r="N2105" s="231">
        <v>8</v>
      </c>
      <c r="O2105" s="231"/>
      <c r="P2105" s="231"/>
      <c r="Q2105" s="231"/>
      <c r="R2105" s="231"/>
      <c r="S2105" s="231"/>
      <c r="T2105" s="232">
        <f t="shared" si="120"/>
        <v>0</v>
      </c>
      <c r="U2105" s="224"/>
      <c r="V2105" s="224"/>
      <c r="W2105" s="224"/>
      <c r="X2105" s="224"/>
      <c r="Y2105" s="224"/>
      <c r="Z2105" s="224"/>
      <c r="AA2105" s="224"/>
      <c r="AB2105" s="224"/>
      <c r="AC2105" s="224"/>
      <c r="AD2105" s="224"/>
      <c r="AE2105" s="224"/>
    </row>
    <row r="2106" spans="1:31">
      <c r="A2106" s="222">
        <v>153</v>
      </c>
      <c r="B2106" s="223">
        <v>46175</v>
      </c>
      <c r="C2106" s="224" t="s">
        <v>348</v>
      </c>
      <c r="D2106" s="225">
        <v>32307</v>
      </c>
      <c r="E2106" s="226" t="s">
        <v>355</v>
      </c>
      <c r="F2106" s="225" t="s">
        <v>52</v>
      </c>
      <c r="G2106" s="224" t="s">
        <v>209</v>
      </c>
      <c r="H2106" s="227" t="s">
        <v>68</v>
      </c>
      <c r="I2106" s="228">
        <v>46185</v>
      </c>
      <c r="J2106" s="229">
        <v>0.76283564814814819</v>
      </c>
      <c r="K2106" s="229">
        <v>0.16927083333333334</v>
      </c>
      <c r="L2106" s="229"/>
      <c r="M2106" s="230" t="s">
        <v>210</v>
      </c>
      <c r="N2106" s="231">
        <v>8</v>
      </c>
      <c r="O2106" s="231"/>
      <c r="P2106" s="231"/>
      <c r="Q2106" s="231">
        <v>5</v>
      </c>
      <c r="R2106" s="231"/>
      <c r="S2106" s="231"/>
      <c r="T2106" s="232">
        <f t="shared" si="120"/>
        <v>0</v>
      </c>
      <c r="U2106" s="224"/>
      <c r="V2106" s="224"/>
      <c r="W2106" s="224"/>
      <c r="X2106" s="224"/>
      <c r="Y2106" s="224"/>
      <c r="Z2106" s="224"/>
      <c r="AA2106" s="224"/>
      <c r="AB2106" s="224"/>
      <c r="AC2106" s="224"/>
      <c r="AD2106" s="224"/>
      <c r="AE2106" s="224"/>
    </row>
    <row r="2107" spans="1:31">
      <c r="A2107" s="222">
        <v>154</v>
      </c>
      <c r="B2107" s="223">
        <v>46175</v>
      </c>
      <c r="C2107" s="224" t="s">
        <v>348</v>
      </c>
      <c r="D2107" s="225">
        <v>32283</v>
      </c>
      <c r="E2107" s="226" t="s">
        <v>356</v>
      </c>
      <c r="F2107" s="225" t="s">
        <v>50</v>
      </c>
      <c r="G2107" s="224" t="s">
        <v>212</v>
      </c>
      <c r="H2107" s="227" t="s">
        <v>215</v>
      </c>
      <c r="I2107" s="228">
        <v>46185</v>
      </c>
      <c r="J2107" s="229">
        <v>0.25078703703703703</v>
      </c>
      <c r="K2107" s="229">
        <v>0.67361111111111116</v>
      </c>
      <c r="L2107" s="229" t="s">
        <v>332</v>
      </c>
      <c r="M2107" s="230" t="s">
        <v>212</v>
      </c>
      <c r="N2107" s="231">
        <v>8</v>
      </c>
      <c r="O2107" s="231"/>
      <c r="P2107" s="231"/>
      <c r="Q2107" s="231"/>
      <c r="R2107" s="231"/>
      <c r="S2107" s="231"/>
      <c r="T2107" s="232">
        <f t="shared" si="120"/>
        <v>0</v>
      </c>
      <c r="U2107" s="224"/>
      <c r="V2107" s="224"/>
      <c r="W2107" s="224"/>
      <c r="X2107" s="224"/>
      <c r="Y2107" s="224"/>
      <c r="Z2107" s="224"/>
      <c r="AA2107" s="224"/>
      <c r="AB2107" s="224"/>
      <c r="AC2107" s="224"/>
      <c r="AD2107" s="224"/>
      <c r="AE2107" s="224"/>
    </row>
    <row r="2108" spans="1:31">
      <c r="A2108" s="222">
        <v>155</v>
      </c>
      <c r="B2108" s="223">
        <v>46175</v>
      </c>
      <c r="C2108" s="224" t="s">
        <v>348</v>
      </c>
      <c r="D2108" s="225">
        <v>32293</v>
      </c>
      <c r="E2108" s="226" t="s">
        <v>357</v>
      </c>
      <c r="F2108" s="225" t="s">
        <v>50</v>
      </c>
      <c r="G2108" s="224" t="s">
        <v>209</v>
      </c>
      <c r="H2108" s="227" t="s">
        <v>258</v>
      </c>
      <c r="I2108" s="228">
        <v>46185</v>
      </c>
      <c r="J2108" s="229">
        <v>0.77145833333333336</v>
      </c>
      <c r="K2108" s="229">
        <v>0.16800925925925925</v>
      </c>
      <c r="L2108" s="229"/>
      <c r="M2108" s="230" t="s">
        <v>210</v>
      </c>
      <c r="N2108" s="231">
        <v>8</v>
      </c>
      <c r="O2108" s="231"/>
      <c r="P2108" s="231"/>
      <c r="Q2108" s="231">
        <v>5</v>
      </c>
      <c r="R2108" s="231"/>
      <c r="S2108" s="231"/>
      <c r="T2108" s="232">
        <f t="shared" si="120"/>
        <v>0</v>
      </c>
      <c r="U2108" s="224"/>
      <c r="V2108" s="224"/>
      <c r="W2108" s="224"/>
      <c r="X2108" s="224"/>
      <c r="Y2108" s="224"/>
      <c r="Z2108" s="224"/>
      <c r="AA2108" s="224"/>
      <c r="AB2108" s="224"/>
      <c r="AC2108" s="224"/>
      <c r="AD2108" s="224"/>
      <c r="AE2108" s="224"/>
    </row>
    <row r="2109" spans="1:31">
      <c r="A2109" s="222">
        <v>156</v>
      </c>
      <c r="B2109" s="223">
        <v>46175</v>
      </c>
      <c r="C2109" s="224" t="s">
        <v>348</v>
      </c>
      <c r="D2109" s="225">
        <v>32286</v>
      </c>
      <c r="E2109" s="226" t="s">
        <v>358</v>
      </c>
      <c r="F2109" s="225" t="s">
        <v>50</v>
      </c>
      <c r="G2109" s="224" t="s">
        <v>212</v>
      </c>
      <c r="H2109" s="227" t="s">
        <v>215</v>
      </c>
      <c r="I2109" s="228">
        <v>46185</v>
      </c>
      <c r="J2109" s="229">
        <v>0.2732175925925926</v>
      </c>
      <c r="K2109" s="229">
        <v>0.67167824074074078</v>
      </c>
      <c r="L2109" s="229"/>
      <c r="M2109" s="230" t="s">
        <v>212</v>
      </c>
      <c r="N2109" s="231">
        <v>8</v>
      </c>
      <c r="O2109" s="231"/>
      <c r="P2109" s="231"/>
      <c r="Q2109" s="231"/>
      <c r="R2109" s="231"/>
      <c r="S2109" s="231"/>
      <c r="T2109" s="232">
        <f t="shared" si="120"/>
        <v>0</v>
      </c>
      <c r="U2109" s="224"/>
      <c r="V2109" s="224"/>
      <c r="W2109" s="224"/>
      <c r="X2109" s="224"/>
      <c r="Y2109" s="224"/>
      <c r="Z2109" s="224"/>
      <c r="AA2109" s="224"/>
      <c r="AB2109" s="224"/>
      <c r="AC2109" s="224"/>
      <c r="AD2109" s="224"/>
      <c r="AE2109" s="224"/>
    </row>
    <row r="2110" spans="1:31">
      <c r="A2110" s="222">
        <v>157</v>
      </c>
      <c r="B2110" s="223">
        <v>46175</v>
      </c>
      <c r="C2110" s="224" t="s">
        <v>348</v>
      </c>
      <c r="D2110" s="225">
        <v>32292</v>
      </c>
      <c r="E2110" s="226" t="s">
        <v>359</v>
      </c>
      <c r="F2110" s="225" t="s">
        <v>52</v>
      </c>
      <c r="G2110" s="224" t="s">
        <v>209</v>
      </c>
      <c r="H2110" s="227" t="s">
        <v>77</v>
      </c>
      <c r="I2110" s="228">
        <v>46185</v>
      </c>
      <c r="J2110" s="229">
        <v>0.7584143518518518</v>
      </c>
      <c r="K2110" s="229">
        <v>0.17533564814814814</v>
      </c>
      <c r="L2110" s="229"/>
      <c r="M2110" s="230" t="s">
        <v>210</v>
      </c>
      <c r="N2110" s="231">
        <v>8</v>
      </c>
      <c r="O2110" s="231"/>
      <c r="P2110" s="231"/>
      <c r="Q2110" s="231">
        <v>5</v>
      </c>
      <c r="R2110" s="231"/>
      <c r="S2110" s="231"/>
      <c r="T2110" s="232">
        <f t="shared" si="120"/>
        <v>0</v>
      </c>
      <c r="U2110" s="224"/>
      <c r="V2110" s="224"/>
      <c r="W2110" s="224"/>
      <c r="X2110" s="224"/>
      <c r="Y2110" s="224"/>
      <c r="Z2110" s="224"/>
      <c r="AA2110" s="224"/>
      <c r="AB2110" s="224"/>
      <c r="AC2110" s="224"/>
      <c r="AD2110" s="224"/>
      <c r="AE2110" s="224"/>
    </row>
    <row r="2111" spans="1:31">
      <c r="A2111" s="222">
        <v>158</v>
      </c>
      <c r="B2111" s="223">
        <v>46175</v>
      </c>
      <c r="C2111" s="224" t="s">
        <v>348</v>
      </c>
      <c r="D2111" s="225">
        <v>32278</v>
      </c>
      <c r="E2111" s="226" t="s">
        <v>360</v>
      </c>
      <c r="F2111" s="225" t="s">
        <v>50</v>
      </c>
      <c r="G2111" s="224" t="s">
        <v>209</v>
      </c>
      <c r="H2111" s="227" t="s">
        <v>258</v>
      </c>
      <c r="I2111" s="228">
        <v>46185</v>
      </c>
      <c r="J2111" s="229">
        <v>0.76274305555555555</v>
      </c>
      <c r="K2111" s="229">
        <v>0.16917824074074075</v>
      </c>
      <c r="L2111" s="229"/>
      <c r="M2111" s="230" t="s">
        <v>210</v>
      </c>
      <c r="N2111" s="231">
        <v>8</v>
      </c>
      <c r="O2111" s="231"/>
      <c r="P2111" s="231"/>
      <c r="Q2111" s="231">
        <v>5</v>
      </c>
      <c r="R2111" s="231"/>
      <c r="S2111" s="231"/>
      <c r="T2111" s="232">
        <f t="shared" si="120"/>
        <v>0</v>
      </c>
      <c r="U2111" s="224"/>
      <c r="V2111" s="224"/>
      <c r="W2111" s="224"/>
      <c r="X2111" s="224"/>
      <c r="Y2111" s="224"/>
      <c r="Z2111" s="224"/>
      <c r="AA2111" s="224"/>
      <c r="AB2111" s="224"/>
      <c r="AC2111" s="224"/>
      <c r="AD2111" s="224"/>
      <c r="AE2111" s="224"/>
    </row>
    <row r="2112" spans="1:31">
      <c r="A2112" s="222">
        <v>159</v>
      </c>
      <c r="B2112" s="223">
        <v>46175</v>
      </c>
      <c r="C2112" s="224" t="s">
        <v>348</v>
      </c>
      <c r="D2112" s="225">
        <v>32287</v>
      </c>
      <c r="E2112" s="226" t="s">
        <v>361</v>
      </c>
      <c r="F2112" s="225" t="s">
        <v>50</v>
      </c>
      <c r="G2112" s="224" t="s">
        <v>212</v>
      </c>
      <c r="H2112" s="227" t="s">
        <v>215</v>
      </c>
      <c r="I2112" s="228">
        <v>46185</v>
      </c>
      <c r="J2112" s="229">
        <v>0.2434375</v>
      </c>
      <c r="K2112" s="229">
        <v>0.67146990740740742</v>
      </c>
      <c r="L2112" s="229"/>
      <c r="M2112" s="230" t="s">
        <v>212</v>
      </c>
      <c r="N2112" s="231">
        <v>8</v>
      </c>
      <c r="O2112" s="231"/>
      <c r="P2112" s="231"/>
      <c r="Q2112" s="231"/>
      <c r="R2112" s="231"/>
      <c r="S2112" s="231"/>
      <c r="T2112" s="232">
        <f t="shared" si="120"/>
        <v>0</v>
      </c>
      <c r="U2112" s="224"/>
      <c r="V2112" s="224"/>
      <c r="W2112" s="224"/>
      <c r="X2112" s="224"/>
      <c r="Y2112" s="224"/>
      <c r="Z2112" s="224"/>
      <c r="AA2112" s="224"/>
      <c r="AB2112" s="224"/>
      <c r="AC2112" s="224"/>
      <c r="AD2112" s="224"/>
      <c r="AE2112" s="224"/>
    </row>
    <row r="2113" spans="1:31">
      <c r="A2113" s="222">
        <v>160</v>
      </c>
      <c r="B2113" s="223">
        <v>46175</v>
      </c>
      <c r="C2113" s="224" t="s">
        <v>348</v>
      </c>
      <c r="D2113" s="225">
        <v>32298</v>
      </c>
      <c r="E2113" s="226" t="s">
        <v>362</v>
      </c>
      <c r="F2113" s="225" t="s">
        <v>50</v>
      </c>
      <c r="G2113" s="224" t="s">
        <v>212</v>
      </c>
      <c r="H2113" s="227" t="s">
        <v>215</v>
      </c>
      <c r="I2113" s="228">
        <v>46185</v>
      </c>
      <c r="J2113" s="229">
        <v>0.26233796296296297</v>
      </c>
      <c r="K2113" s="229">
        <v>0.67155092592592591</v>
      </c>
      <c r="L2113" s="229"/>
      <c r="M2113" s="230" t="s">
        <v>212</v>
      </c>
      <c r="N2113" s="231">
        <v>8</v>
      </c>
      <c r="O2113" s="231"/>
      <c r="P2113" s="231"/>
      <c r="Q2113" s="231"/>
      <c r="R2113" s="231"/>
      <c r="S2113" s="231"/>
      <c r="T2113" s="232">
        <f t="shared" si="120"/>
        <v>0</v>
      </c>
      <c r="U2113" s="224"/>
      <c r="V2113" s="224"/>
      <c r="W2113" s="224"/>
      <c r="X2113" s="224"/>
      <c r="Y2113" s="224"/>
      <c r="Z2113" s="224"/>
      <c r="AA2113" s="224"/>
      <c r="AB2113" s="224"/>
      <c r="AC2113" s="224"/>
      <c r="AD2113" s="224"/>
      <c r="AE2113" s="224"/>
    </row>
    <row r="2114" spans="1:31">
      <c r="A2114" s="222">
        <v>161</v>
      </c>
      <c r="B2114" s="223">
        <v>46175</v>
      </c>
      <c r="C2114" s="224" t="s">
        <v>348</v>
      </c>
      <c r="D2114" s="225">
        <v>32285</v>
      </c>
      <c r="E2114" s="226" t="s">
        <v>378</v>
      </c>
      <c r="F2114" s="225" t="s">
        <v>50</v>
      </c>
      <c r="G2114" s="224" t="s">
        <v>212</v>
      </c>
      <c r="H2114" s="227" t="s">
        <v>215</v>
      </c>
      <c r="I2114" s="228">
        <v>46185</v>
      </c>
      <c r="J2114" s="229">
        <v>0.25351851851851853</v>
      </c>
      <c r="K2114" s="229">
        <v>0.1736111111111111</v>
      </c>
      <c r="L2114" s="229" t="s">
        <v>332</v>
      </c>
      <c r="M2114" s="230" t="s">
        <v>212</v>
      </c>
      <c r="N2114" s="231">
        <v>8</v>
      </c>
      <c r="O2114" s="231"/>
      <c r="P2114" s="231"/>
      <c r="Q2114" s="231"/>
      <c r="R2114" s="231"/>
      <c r="S2114" s="231"/>
      <c r="T2114" s="232">
        <f t="shared" si="120"/>
        <v>0</v>
      </c>
      <c r="U2114" s="224"/>
      <c r="V2114" s="224"/>
      <c r="W2114" s="224"/>
      <c r="X2114" s="224"/>
      <c r="Y2114" s="224"/>
      <c r="Z2114" s="224"/>
      <c r="AA2114" s="224"/>
      <c r="AB2114" s="224"/>
      <c r="AC2114" s="224"/>
      <c r="AD2114" s="224"/>
      <c r="AE2114" s="224"/>
    </row>
    <row r="2115" spans="1:31">
      <c r="A2115" s="222">
        <v>162</v>
      </c>
      <c r="B2115" s="223">
        <v>46175</v>
      </c>
      <c r="C2115" s="224" t="s">
        <v>348</v>
      </c>
      <c r="D2115" s="225">
        <v>32289</v>
      </c>
      <c r="E2115" s="226" t="s">
        <v>363</v>
      </c>
      <c r="F2115" s="225" t="s">
        <v>50</v>
      </c>
      <c r="G2115" s="224" t="s">
        <v>212</v>
      </c>
      <c r="H2115" s="227" t="s">
        <v>215</v>
      </c>
      <c r="I2115" s="228">
        <v>46185</v>
      </c>
      <c r="J2115" s="229">
        <v>0.25835648148148149</v>
      </c>
      <c r="K2115" s="229">
        <v>0.67305555555555552</v>
      </c>
      <c r="L2115" s="229"/>
      <c r="M2115" s="230" t="s">
        <v>212</v>
      </c>
      <c r="N2115" s="231">
        <v>8</v>
      </c>
      <c r="O2115" s="231"/>
      <c r="P2115" s="231"/>
      <c r="Q2115" s="231"/>
      <c r="R2115" s="231"/>
      <c r="S2115" s="231"/>
      <c r="T2115" s="232">
        <f t="shared" si="120"/>
        <v>0</v>
      </c>
      <c r="U2115" s="224"/>
      <c r="V2115" s="224"/>
      <c r="W2115" s="224"/>
      <c r="X2115" s="224"/>
      <c r="Y2115" s="224"/>
      <c r="Z2115" s="224"/>
      <c r="AA2115" s="224"/>
      <c r="AB2115" s="224"/>
      <c r="AC2115" s="224"/>
      <c r="AD2115" s="224"/>
      <c r="AE2115" s="224"/>
    </row>
    <row r="2116" spans="1:31">
      <c r="A2116" s="222">
        <v>163</v>
      </c>
      <c r="B2116" s="223">
        <v>46175</v>
      </c>
      <c r="C2116" s="224" t="s">
        <v>348</v>
      </c>
      <c r="D2116" s="225">
        <v>32280</v>
      </c>
      <c r="E2116" s="226" t="s">
        <v>364</v>
      </c>
      <c r="F2116" s="225" t="s">
        <v>50</v>
      </c>
      <c r="G2116" s="224" t="s">
        <v>212</v>
      </c>
      <c r="H2116" s="227" t="s">
        <v>215</v>
      </c>
      <c r="I2116" s="228">
        <v>46185</v>
      </c>
      <c r="J2116" s="229">
        <v>0.26267361111111109</v>
      </c>
      <c r="K2116" s="229">
        <v>0.66916666666666669</v>
      </c>
      <c r="L2116" s="229"/>
      <c r="M2116" s="230" t="s">
        <v>212</v>
      </c>
      <c r="N2116" s="231">
        <v>8</v>
      </c>
      <c r="O2116" s="231"/>
      <c r="P2116" s="231"/>
      <c r="Q2116" s="231"/>
      <c r="R2116" s="231"/>
      <c r="S2116" s="231"/>
      <c r="T2116" s="232">
        <f t="shared" si="120"/>
        <v>0</v>
      </c>
      <c r="U2116" s="224"/>
      <c r="V2116" s="224"/>
      <c r="W2116" s="224"/>
      <c r="X2116" s="224"/>
      <c r="Y2116" s="224"/>
      <c r="Z2116" s="224"/>
      <c r="AA2116" s="224"/>
      <c r="AB2116" s="224"/>
      <c r="AC2116" s="224"/>
      <c r="AD2116" s="224"/>
      <c r="AE2116" s="224"/>
    </row>
    <row r="2117" spans="1:31">
      <c r="A2117" s="222">
        <v>164</v>
      </c>
      <c r="B2117" s="223">
        <v>46175</v>
      </c>
      <c r="C2117" s="224" t="s">
        <v>348</v>
      </c>
      <c r="D2117" s="225">
        <v>32276</v>
      </c>
      <c r="E2117" s="226" t="s">
        <v>365</v>
      </c>
      <c r="F2117" s="225" t="s">
        <v>50</v>
      </c>
      <c r="G2117" s="224" t="s">
        <v>212</v>
      </c>
      <c r="H2117" s="227" t="s">
        <v>215</v>
      </c>
      <c r="I2117" s="228">
        <v>46185</v>
      </c>
      <c r="J2117" s="229">
        <v>0.24400462962962963</v>
      </c>
      <c r="K2117" s="229">
        <v>0.67361111111111116</v>
      </c>
      <c r="L2117" s="229" t="s">
        <v>332</v>
      </c>
      <c r="M2117" s="230" t="s">
        <v>212</v>
      </c>
      <c r="N2117" s="231">
        <v>8</v>
      </c>
      <c r="O2117" s="231"/>
      <c r="P2117" s="231"/>
      <c r="Q2117" s="231"/>
      <c r="R2117" s="231"/>
      <c r="S2117" s="231"/>
      <c r="T2117" s="232">
        <f t="shared" si="120"/>
        <v>0</v>
      </c>
      <c r="U2117" s="224"/>
      <c r="V2117" s="224"/>
      <c r="W2117" s="224"/>
      <c r="X2117" s="224"/>
      <c r="Y2117" s="224"/>
      <c r="Z2117" s="224"/>
      <c r="AA2117" s="224"/>
      <c r="AB2117" s="224"/>
      <c r="AC2117" s="224"/>
      <c r="AD2117" s="224"/>
      <c r="AE2117" s="224"/>
    </row>
    <row r="2118" spans="1:31">
      <c r="A2118" s="222">
        <v>165</v>
      </c>
      <c r="B2118" s="223">
        <v>46175</v>
      </c>
      <c r="C2118" s="224" t="s">
        <v>348</v>
      </c>
      <c r="D2118" s="225">
        <v>32295</v>
      </c>
      <c r="E2118" s="226" t="s">
        <v>367</v>
      </c>
      <c r="F2118" s="225" t="s">
        <v>52</v>
      </c>
      <c r="G2118" s="224" t="s">
        <v>209</v>
      </c>
      <c r="H2118" s="227" t="s">
        <v>77</v>
      </c>
      <c r="I2118" s="228">
        <v>46185</v>
      </c>
      <c r="J2118" s="229">
        <v>0.76292824074074073</v>
      </c>
      <c r="K2118" s="229">
        <v>0.16953703703703704</v>
      </c>
      <c r="L2118" s="229"/>
      <c r="M2118" s="230" t="s">
        <v>210</v>
      </c>
      <c r="N2118" s="231">
        <v>8</v>
      </c>
      <c r="O2118" s="231"/>
      <c r="P2118" s="231"/>
      <c r="Q2118" s="231">
        <v>5</v>
      </c>
      <c r="R2118" s="231"/>
      <c r="S2118" s="231"/>
      <c r="T2118" s="232">
        <f t="shared" si="120"/>
        <v>0</v>
      </c>
      <c r="U2118" s="224"/>
      <c r="V2118" s="224"/>
      <c r="W2118" s="224"/>
      <c r="X2118" s="224"/>
      <c r="Y2118" s="224"/>
      <c r="Z2118" s="224"/>
      <c r="AA2118" s="224"/>
      <c r="AB2118" s="224"/>
      <c r="AC2118" s="224"/>
      <c r="AD2118" s="224"/>
      <c r="AE2118" s="224"/>
    </row>
    <row r="2119" spans="1:31">
      <c r="A2119" s="222">
        <v>166</v>
      </c>
      <c r="B2119" s="223">
        <v>46175</v>
      </c>
      <c r="C2119" s="224" t="s">
        <v>348</v>
      </c>
      <c r="D2119" s="225">
        <v>32282</v>
      </c>
      <c r="E2119" s="226" t="s">
        <v>368</v>
      </c>
      <c r="F2119" s="225" t="s">
        <v>50</v>
      </c>
      <c r="G2119" s="224" t="s">
        <v>212</v>
      </c>
      <c r="H2119" s="227" t="s">
        <v>215</v>
      </c>
      <c r="I2119" s="228">
        <v>46185</v>
      </c>
      <c r="J2119" s="229">
        <v>0.27012731481481483</v>
      </c>
      <c r="K2119" s="229">
        <v>0.67099537037037038</v>
      </c>
      <c r="L2119" s="229"/>
      <c r="M2119" s="230" t="s">
        <v>212</v>
      </c>
      <c r="N2119" s="231">
        <v>8</v>
      </c>
      <c r="O2119" s="231"/>
      <c r="P2119" s="231"/>
      <c r="Q2119" s="231"/>
      <c r="R2119" s="231"/>
      <c r="S2119" s="231"/>
      <c r="T2119" s="232">
        <f t="shared" si="120"/>
        <v>0</v>
      </c>
      <c r="U2119" s="224"/>
      <c r="V2119" s="224"/>
      <c r="W2119" s="224"/>
      <c r="X2119" s="224"/>
      <c r="Y2119" s="224"/>
      <c r="Z2119" s="224"/>
      <c r="AA2119" s="224"/>
      <c r="AB2119" s="224"/>
      <c r="AC2119" s="224"/>
      <c r="AD2119" s="224"/>
      <c r="AE2119" s="224"/>
    </row>
    <row r="2120" spans="1:31">
      <c r="A2120" s="222">
        <v>167</v>
      </c>
      <c r="B2120" s="223">
        <v>46175</v>
      </c>
      <c r="C2120" s="224" t="s">
        <v>348</v>
      </c>
      <c r="D2120" s="225">
        <v>32275</v>
      </c>
      <c r="E2120" s="226" t="s">
        <v>369</v>
      </c>
      <c r="F2120" s="225" t="s">
        <v>50</v>
      </c>
      <c r="G2120" s="224" t="s">
        <v>212</v>
      </c>
      <c r="H2120" s="227" t="s">
        <v>215</v>
      </c>
      <c r="I2120" s="228">
        <v>46185</v>
      </c>
      <c r="J2120" s="229">
        <v>0.25358796296296299</v>
      </c>
      <c r="K2120" s="229">
        <v>0.67361111111111116</v>
      </c>
      <c r="L2120" s="229" t="s">
        <v>332</v>
      </c>
      <c r="M2120" s="230" t="s">
        <v>212</v>
      </c>
      <c r="N2120" s="231">
        <v>8</v>
      </c>
      <c r="O2120" s="231"/>
      <c r="P2120" s="231"/>
      <c r="Q2120" s="231"/>
      <c r="R2120" s="231"/>
      <c r="S2120" s="231"/>
      <c r="T2120" s="232">
        <f t="shared" si="120"/>
        <v>0</v>
      </c>
      <c r="U2120" s="224"/>
      <c r="V2120" s="224"/>
      <c r="W2120" s="224"/>
      <c r="X2120" s="224"/>
      <c r="Y2120" s="224"/>
      <c r="Z2120" s="224"/>
      <c r="AA2120" s="224"/>
      <c r="AB2120" s="224"/>
      <c r="AC2120" s="224"/>
      <c r="AD2120" s="224"/>
      <c r="AE2120" s="224"/>
    </row>
    <row r="2121" spans="1:31">
      <c r="A2121" s="222">
        <v>168</v>
      </c>
      <c r="B2121" s="223">
        <v>46175</v>
      </c>
      <c r="C2121" s="224" t="s">
        <v>348</v>
      </c>
      <c r="D2121" s="225">
        <v>32284</v>
      </c>
      <c r="E2121" s="226" t="s">
        <v>370</v>
      </c>
      <c r="F2121" s="225" t="s">
        <v>50</v>
      </c>
      <c r="G2121" s="224" t="s">
        <v>212</v>
      </c>
      <c r="H2121" s="227" t="s">
        <v>215</v>
      </c>
      <c r="I2121" s="228">
        <v>46185</v>
      </c>
      <c r="J2121" s="229"/>
      <c r="K2121" s="229"/>
      <c r="L2121" s="229" t="s">
        <v>213</v>
      </c>
      <c r="M2121" s="230" t="s">
        <v>212</v>
      </c>
      <c r="N2121" s="231"/>
      <c r="O2121" s="231"/>
      <c r="P2121" s="231"/>
      <c r="Q2121" s="231"/>
      <c r="R2121" s="231"/>
      <c r="S2121" s="231"/>
      <c r="T2121" s="232">
        <f t="shared" si="120"/>
        <v>0</v>
      </c>
      <c r="U2121" s="224"/>
      <c r="V2121" s="224"/>
      <c r="W2121" s="224"/>
      <c r="X2121" s="224"/>
      <c r="Y2121" s="224"/>
      <c r="Z2121" s="224"/>
      <c r="AA2121" s="224"/>
      <c r="AB2121" s="224"/>
      <c r="AC2121" s="224"/>
      <c r="AD2121" s="224"/>
      <c r="AE2121" s="224"/>
    </row>
    <row r="2122" spans="1:31">
      <c r="A2122" s="222">
        <v>169</v>
      </c>
      <c r="B2122" s="223">
        <v>46175</v>
      </c>
      <c r="C2122" s="224" t="s">
        <v>348</v>
      </c>
      <c r="D2122" s="225">
        <v>32291</v>
      </c>
      <c r="E2122" s="226" t="s">
        <v>371</v>
      </c>
      <c r="F2122" s="225" t="s">
        <v>50</v>
      </c>
      <c r="G2122" s="224" t="s">
        <v>212</v>
      </c>
      <c r="H2122" s="227" t="s">
        <v>215</v>
      </c>
      <c r="I2122" s="228">
        <v>46185</v>
      </c>
      <c r="J2122" s="229">
        <v>0.25159722222222225</v>
      </c>
      <c r="K2122" s="229">
        <v>0.67121527777777779</v>
      </c>
      <c r="L2122" s="229"/>
      <c r="M2122" s="230" t="s">
        <v>212</v>
      </c>
      <c r="N2122" s="231">
        <v>8</v>
      </c>
      <c r="O2122" s="231"/>
      <c r="P2122" s="231"/>
      <c r="Q2122" s="231"/>
      <c r="R2122" s="231"/>
      <c r="S2122" s="231"/>
      <c r="T2122" s="232">
        <f t="shared" si="120"/>
        <v>0</v>
      </c>
      <c r="U2122" s="224"/>
      <c r="V2122" s="224"/>
      <c r="W2122" s="224"/>
      <c r="X2122" s="224"/>
      <c r="Y2122" s="224"/>
      <c r="Z2122" s="224"/>
      <c r="AA2122" s="224"/>
      <c r="AB2122" s="224"/>
      <c r="AC2122" s="224"/>
      <c r="AD2122" s="224"/>
      <c r="AE2122" s="224"/>
    </row>
    <row r="2123" spans="1:31">
      <c r="A2123" s="222">
        <v>170</v>
      </c>
      <c r="B2123" s="223">
        <v>46175</v>
      </c>
      <c r="C2123" s="224" t="s">
        <v>348</v>
      </c>
      <c r="D2123" s="225">
        <v>32290</v>
      </c>
      <c r="E2123" s="226" t="s">
        <v>372</v>
      </c>
      <c r="F2123" s="225" t="s">
        <v>50</v>
      </c>
      <c r="G2123" s="224" t="s">
        <v>212</v>
      </c>
      <c r="H2123" s="227" t="s">
        <v>215</v>
      </c>
      <c r="I2123" s="228">
        <v>46185</v>
      </c>
      <c r="J2123" s="229">
        <v>0.25146990740740743</v>
      </c>
      <c r="K2123" s="229">
        <v>0.66834490740740737</v>
      </c>
      <c r="L2123" s="229"/>
      <c r="M2123" s="230" t="s">
        <v>212</v>
      </c>
      <c r="N2123" s="231">
        <v>8</v>
      </c>
      <c r="O2123" s="231"/>
      <c r="P2123" s="231"/>
      <c r="Q2123" s="231"/>
      <c r="R2123" s="231"/>
      <c r="S2123" s="231"/>
      <c r="T2123" s="232">
        <f t="shared" si="120"/>
        <v>0</v>
      </c>
      <c r="U2123" s="224"/>
      <c r="V2123" s="224"/>
      <c r="W2123" s="224"/>
      <c r="X2123" s="224"/>
      <c r="Y2123" s="224"/>
      <c r="Z2123" s="224"/>
      <c r="AA2123" s="224"/>
      <c r="AB2123" s="224"/>
      <c r="AC2123" s="224"/>
      <c r="AD2123" s="224"/>
      <c r="AE2123" s="224"/>
    </row>
    <row r="2124" spans="1:31">
      <c r="A2124" s="222">
        <v>171</v>
      </c>
      <c r="B2124" s="223">
        <v>46175</v>
      </c>
      <c r="C2124" s="224" t="s">
        <v>348</v>
      </c>
      <c r="D2124" s="225">
        <v>32302</v>
      </c>
      <c r="E2124" s="226" t="s">
        <v>373</v>
      </c>
      <c r="F2124" s="225" t="s">
        <v>50</v>
      </c>
      <c r="G2124" s="224" t="s">
        <v>209</v>
      </c>
      <c r="H2124" s="227" t="s">
        <v>258</v>
      </c>
      <c r="I2124" s="228">
        <v>46185</v>
      </c>
      <c r="J2124" s="229">
        <v>0.76256944444444441</v>
      </c>
      <c r="K2124" s="229">
        <v>0.16912037037037037</v>
      </c>
      <c r="L2124" s="229"/>
      <c r="M2124" s="230" t="s">
        <v>210</v>
      </c>
      <c r="N2124" s="231">
        <v>8</v>
      </c>
      <c r="O2124" s="231"/>
      <c r="P2124" s="231"/>
      <c r="Q2124" s="231">
        <v>5</v>
      </c>
      <c r="R2124" s="231"/>
      <c r="S2124" s="231"/>
      <c r="T2124" s="232">
        <f t="shared" si="120"/>
        <v>0</v>
      </c>
      <c r="U2124" s="224"/>
      <c r="V2124" s="224"/>
      <c r="W2124" s="224"/>
      <c r="X2124" s="224"/>
      <c r="Y2124" s="224"/>
      <c r="Z2124" s="224"/>
      <c r="AA2124" s="224"/>
      <c r="AB2124" s="224"/>
      <c r="AC2124" s="224"/>
      <c r="AD2124" s="224"/>
      <c r="AE2124" s="224"/>
    </row>
    <row r="2125" spans="1:31">
      <c r="A2125" s="222">
        <v>172</v>
      </c>
      <c r="B2125" s="223">
        <v>46175</v>
      </c>
      <c r="C2125" s="224" t="s">
        <v>348</v>
      </c>
      <c r="D2125" s="225">
        <v>32305</v>
      </c>
      <c r="E2125" s="226" t="s">
        <v>374</v>
      </c>
      <c r="F2125" s="225" t="s">
        <v>50</v>
      </c>
      <c r="G2125" s="224" t="s">
        <v>212</v>
      </c>
      <c r="H2125" s="227" t="s">
        <v>215</v>
      </c>
      <c r="I2125" s="228">
        <v>46185</v>
      </c>
      <c r="J2125" s="229">
        <v>0.26192129629629629</v>
      </c>
      <c r="K2125" s="229">
        <v>0.67200231481481476</v>
      </c>
      <c r="L2125" s="229"/>
      <c r="M2125" s="230" t="s">
        <v>212</v>
      </c>
      <c r="N2125" s="231">
        <v>8</v>
      </c>
      <c r="O2125" s="231"/>
      <c r="P2125" s="231"/>
      <c r="Q2125" s="231"/>
      <c r="R2125" s="231"/>
      <c r="S2125" s="231"/>
      <c r="T2125" s="232">
        <f t="shared" si="120"/>
        <v>0</v>
      </c>
      <c r="U2125" s="224"/>
      <c r="V2125" s="224"/>
      <c r="W2125" s="224"/>
      <c r="X2125" s="224"/>
      <c r="Y2125" s="224"/>
      <c r="Z2125" s="224"/>
      <c r="AA2125" s="224"/>
      <c r="AB2125" s="224"/>
      <c r="AC2125" s="224"/>
      <c r="AD2125" s="224"/>
      <c r="AE2125" s="224"/>
    </row>
    <row r="2126" spans="1:31">
      <c r="A2126" s="222">
        <v>173</v>
      </c>
      <c r="B2126" s="223">
        <v>46175</v>
      </c>
      <c r="C2126" s="224" t="s">
        <v>348</v>
      </c>
      <c r="D2126" s="225">
        <v>32299</v>
      </c>
      <c r="E2126" s="226" t="s">
        <v>375</v>
      </c>
      <c r="F2126" s="225" t="s">
        <v>50</v>
      </c>
      <c r="G2126" s="224" t="s">
        <v>212</v>
      </c>
      <c r="H2126" s="227" t="s">
        <v>215</v>
      </c>
      <c r="I2126" s="228">
        <v>46185</v>
      </c>
      <c r="J2126" s="229">
        <v>0.2653240740740741</v>
      </c>
      <c r="K2126" s="229">
        <v>0.66931712962962964</v>
      </c>
      <c r="L2126" s="229"/>
      <c r="M2126" s="230" t="s">
        <v>212</v>
      </c>
      <c r="N2126" s="231">
        <v>8</v>
      </c>
      <c r="O2126" s="231"/>
      <c r="P2126" s="231"/>
      <c r="Q2126" s="231"/>
      <c r="R2126" s="231"/>
      <c r="S2126" s="231"/>
      <c r="T2126" s="232">
        <f t="shared" si="120"/>
        <v>0</v>
      </c>
      <c r="U2126" s="224"/>
      <c r="V2126" s="224"/>
      <c r="W2126" s="224"/>
      <c r="X2126" s="224"/>
      <c r="Y2126" s="224"/>
      <c r="Z2126" s="224"/>
      <c r="AA2126" s="224"/>
      <c r="AB2126" s="224"/>
      <c r="AC2126" s="224"/>
      <c r="AD2126" s="224"/>
      <c r="AE2126" s="224"/>
    </row>
    <row r="2127" spans="1:31">
      <c r="A2127" s="222">
        <v>174</v>
      </c>
      <c r="B2127" s="223">
        <v>46175</v>
      </c>
      <c r="C2127" s="224" t="s">
        <v>348</v>
      </c>
      <c r="D2127" s="225">
        <v>32301</v>
      </c>
      <c r="E2127" s="226" t="s">
        <v>376</v>
      </c>
      <c r="F2127" s="225" t="s">
        <v>50</v>
      </c>
      <c r="G2127" s="224" t="s">
        <v>212</v>
      </c>
      <c r="H2127" s="227" t="s">
        <v>215</v>
      </c>
      <c r="I2127" s="228">
        <v>46185</v>
      </c>
      <c r="J2127" s="229">
        <v>0.25828703703703704</v>
      </c>
      <c r="K2127" s="229">
        <v>0.67337962962962961</v>
      </c>
      <c r="L2127" s="229"/>
      <c r="M2127" s="230" t="s">
        <v>212</v>
      </c>
      <c r="N2127" s="231">
        <v>8</v>
      </c>
      <c r="O2127" s="231"/>
      <c r="P2127" s="231"/>
      <c r="Q2127" s="231"/>
      <c r="R2127" s="231"/>
      <c r="S2127" s="231"/>
      <c r="T2127" s="232">
        <f t="shared" si="120"/>
        <v>0</v>
      </c>
      <c r="U2127" s="224"/>
      <c r="V2127" s="224"/>
      <c r="W2127" s="224"/>
      <c r="X2127" s="224"/>
      <c r="Y2127" s="224"/>
      <c r="Z2127" s="224"/>
      <c r="AA2127" s="224"/>
      <c r="AB2127" s="224"/>
      <c r="AC2127" s="224"/>
      <c r="AD2127" s="224"/>
      <c r="AE2127" s="224"/>
    </row>
    <row r="2128" spans="1:31">
      <c r="A2128" s="222">
        <v>175</v>
      </c>
      <c r="B2128" s="223">
        <v>46175</v>
      </c>
      <c r="C2128" s="224" t="s">
        <v>348</v>
      </c>
      <c r="D2128" s="225">
        <v>32297</v>
      </c>
      <c r="E2128" s="226" t="s">
        <v>377</v>
      </c>
      <c r="F2128" s="225" t="s">
        <v>50</v>
      </c>
      <c r="G2128" s="224" t="s">
        <v>209</v>
      </c>
      <c r="H2128" s="227" t="s">
        <v>58</v>
      </c>
      <c r="I2128" s="228">
        <v>46185</v>
      </c>
      <c r="J2128" s="229">
        <v>0.76159722222222226</v>
      </c>
      <c r="K2128" s="229">
        <v>0.16848379629629628</v>
      </c>
      <c r="L2128" s="229"/>
      <c r="M2128" s="230" t="s">
        <v>210</v>
      </c>
      <c r="N2128" s="231">
        <v>8</v>
      </c>
      <c r="O2128" s="231"/>
      <c r="P2128" s="231"/>
      <c r="Q2128" s="231">
        <v>5</v>
      </c>
      <c r="R2128" s="231"/>
      <c r="S2128" s="231"/>
      <c r="T2128" s="232">
        <f t="shared" si="120"/>
        <v>0</v>
      </c>
      <c r="U2128" s="224"/>
      <c r="V2128" s="224"/>
      <c r="W2128" s="224"/>
      <c r="X2128" s="224"/>
      <c r="Y2128" s="224"/>
      <c r="Z2128" s="224"/>
      <c r="AA2128" s="224"/>
      <c r="AB2128" s="224"/>
      <c r="AC2128" s="224"/>
      <c r="AD2128" s="224"/>
      <c r="AE2128" s="224"/>
    </row>
    <row r="2129" spans="1:31">
      <c r="A2129" s="267">
        <v>1</v>
      </c>
      <c r="B2129" s="268">
        <v>45244</v>
      </c>
      <c r="C2129" s="269" t="s">
        <v>48</v>
      </c>
      <c r="D2129" s="270">
        <v>5683</v>
      </c>
      <c r="E2129" s="271" t="s">
        <v>49</v>
      </c>
      <c r="F2129" s="270" t="s">
        <v>50</v>
      </c>
      <c r="G2129" s="269" t="s">
        <v>209</v>
      </c>
      <c r="H2129" s="272" t="s">
        <v>288</v>
      </c>
      <c r="I2129" s="273">
        <v>46186</v>
      </c>
      <c r="J2129" s="274"/>
      <c r="K2129" s="274"/>
      <c r="L2129" s="274"/>
      <c r="M2129" s="275" t="s">
        <v>211</v>
      </c>
      <c r="N2129" s="276"/>
      <c r="O2129" s="276"/>
      <c r="P2129" s="276"/>
      <c r="Q2129" s="276"/>
      <c r="R2129" s="276"/>
      <c r="S2129" s="276"/>
      <c r="T2129" s="277">
        <f t="shared" si="120"/>
        <v>0</v>
      </c>
      <c r="U2129" s="276"/>
      <c r="V2129" s="276"/>
      <c r="W2129" s="276"/>
      <c r="X2129" s="276"/>
      <c r="Y2129" s="276"/>
      <c r="Z2129" s="276"/>
      <c r="AA2129" s="276">
        <v>8</v>
      </c>
      <c r="AB2129" s="276"/>
      <c r="AC2129" s="276"/>
      <c r="AD2129" s="276"/>
      <c r="AE2129" s="276"/>
    </row>
    <row r="2130" spans="1:31">
      <c r="A2130" s="267">
        <v>2</v>
      </c>
      <c r="B2130" s="268">
        <v>45951</v>
      </c>
      <c r="C2130" s="269" t="s">
        <v>238</v>
      </c>
      <c r="D2130" s="269">
        <v>31024</v>
      </c>
      <c r="E2130" s="271" t="s">
        <v>239</v>
      </c>
      <c r="F2130" s="270" t="s">
        <v>52</v>
      </c>
      <c r="G2130" s="269" t="s">
        <v>251</v>
      </c>
      <c r="H2130" s="272" t="s">
        <v>258</v>
      </c>
      <c r="I2130" s="273">
        <v>46186</v>
      </c>
      <c r="J2130" s="274"/>
      <c r="K2130" s="274"/>
      <c r="L2130" s="274"/>
      <c r="M2130" s="275" t="s">
        <v>211</v>
      </c>
      <c r="N2130" s="276"/>
      <c r="O2130" s="276"/>
      <c r="P2130" s="276"/>
      <c r="Q2130" s="276"/>
      <c r="R2130" s="276"/>
      <c r="S2130" s="276"/>
      <c r="T2130" s="277">
        <f t="shared" si="120"/>
        <v>0</v>
      </c>
      <c r="U2130" s="269"/>
      <c r="V2130" s="269"/>
      <c r="W2130" s="269"/>
      <c r="X2130" s="269"/>
      <c r="Y2130" s="269"/>
      <c r="Z2130" s="269"/>
      <c r="AA2130" s="269"/>
      <c r="AB2130" s="269"/>
      <c r="AC2130" s="269"/>
      <c r="AD2130" s="269"/>
      <c r="AE2130" s="269"/>
    </row>
    <row r="2131" spans="1:31">
      <c r="A2131" s="267">
        <v>3</v>
      </c>
      <c r="B2131" s="268">
        <v>45811</v>
      </c>
      <c r="C2131" s="269" t="s">
        <v>51</v>
      </c>
      <c r="D2131" s="270">
        <v>13373</v>
      </c>
      <c r="E2131" s="271" t="s">
        <v>53</v>
      </c>
      <c r="F2131" s="270" t="s">
        <v>54</v>
      </c>
      <c r="G2131" s="269" t="s">
        <v>251</v>
      </c>
      <c r="H2131" s="272" t="s">
        <v>288</v>
      </c>
      <c r="I2131" s="273">
        <v>46186</v>
      </c>
      <c r="J2131" s="274"/>
      <c r="K2131" s="274"/>
      <c r="L2131" s="274"/>
      <c r="M2131" s="275" t="s">
        <v>211</v>
      </c>
      <c r="N2131" s="276"/>
      <c r="O2131" s="276"/>
      <c r="P2131" s="276"/>
      <c r="Q2131" s="276"/>
      <c r="R2131" s="276"/>
      <c r="S2131" s="276"/>
      <c r="T2131" s="277">
        <f t="shared" si="120"/>
        <v>0</v>
      </c>
      <c r="U2131" s="276"/>
      <c r="V2131" s="276"/>
      <c r="W2131" s="276"/>
      <c r="X2131" s="276"/>
      <c r="Y2131" s="276"/>
      <c r="Z2131" s="276"/>
      <c r="AA2131" s="276">
        <v>8</v>
      </c>
      <c r="AB2131" s="276"/>
      <c r="AC2131" s="276"/>
      <c r="AD2131" s="276"/>
      <c r="AE2131" s="276"/>
    </row>
    <row r="2132" spans="1:31">
      <c r="A2132" s="267">
        <v>5</v>
      </c>
      <c r="B2132" s="268">
        <v>46161</v>
      </c>
      <c r="C2132" s="269" t="s">
        <v>310</v>
      </c>
      <c r="D2132" s="270">
        <v>32202</v>
      </c>
      <c r="E2132" s="271" t="s">
        <v>311</v>
      </c>
      <c r="F2132" s="270" t="s">
        <v>52</v>
      </c>
      <c r="G2132" s="269" t="s">
        <v>251</v>
      </c>
      <c r="H2132" s="272" t="s">
        <v>291</v>
      </c>
      <c r="I2132" s="273">
        <v>46186</v>
      </c>
      <c r="J2132" s="274"/>
      <c r="K2132" s="274"/>
      <c r="L2132" s="274"/>
      <c r="M2132" s="275" t="s">
        <v>211</v>
      </c>
      <c r="N2132" s="276"/>
      <c r="O2132" s="276"/>
      <c r="P2132" s="276"/>
      <c r="Q2132" s="276"/>
      <c r="R2132" s="276"/>
      <c r="S2132" s="276"/>
      <c r="T2132" s="277">
        <f t="shared" si="120"/>
        <v>0</v>
      </c>
      <c r="U2132" s="269"/>
      <c r="V2132" s="269"/>
      <c r="W2132" s="269"/>
      <c r="X2132" s="269"/>
      <c r="Y2132" s="269"/>
      <c r="Z2132" s="269"/>
      <c r="AA2132" s="269">
        <v>8</v>
      </c>
      <c r="AB2132" s="269"/>
      <c r="AC2132" s="269"/>
      <c r="AD2132" s="269"/>
      <c r="AE2132" s="269"/>
    </row>
    <row r="2133" spans="1:31">
      <c r="A2133" s="267">
        <v>6</v>
      </c>
      <c r="B2133" s="268">
        <v>45734</v>
      </c>
      <c r="C2133" s="269" t="s">
        <v>61</v>
      </c>
      <c r="D2133" s="276">
        <v>11936</v>
      </c>
      <c r="E2133" s="271" t="s">
        <v>62</v>
      </c>
      <c r="F2133" s="270" t="s">
        <v>52</v>
      </c>
      <c r="G2133" s="269" t="s">
        <v>209</v>
      </c>
      <c r="H2133" s="272" t="s">
        <v>63</v>
      </c>
      <c r="I2133" s="273">
        <v>46186</v>
      </c>
      <c r="J2133" s="274"/>
      <c r="K2133" s="274"/>
      <c r="L2133" s="274"/>
      <c r="M2133" s="275" t="s">
        <v>211</v>
      </c>
      <c r="N2133" s="276"/>
      <c r="O2133" s="276"/>
      <c r="P2133" s="276"/>
      <c r="Q2133" s="276"/>
      <c r="R2133" s="276"/>
      <c r="S2133" s="276"/>
      <c r="T2133" s="277">
        <f t="shared" si="120"/>
        <v>0</v>
      </c>
      <c r="U2133" s="276"/>
      <c r="V2133" s="276"/>
      <c r="W2133" s="276"/>
      <c r="X2133" s="276"/>
      <c r="Y2133" s="276"/>
      <c r="Z2133" s="276"/>
      <c r="AA2133" s="276">
        <v>8</v>
      </c>
      <c r="AB2133" s="276"/>
      <c r="AC2133" s="276"/>
      <c r="AD2133" s="276"/>
      <c r="AE2133" s="276"/>
    </row>
    <row r="2134" spans="1:31">
      <c r="A2134" s="267">
        <v>7</v>
      </c>
      <c r="B2134" s="268">
        <v>45944</v>
      </c>
      <c r="C2134" s="269" t="s">
        <v>214</v>
      </c>
      <c r="D2134" s="270">
        <v>31006</v>
      </c>
      <c r="E2134" s="271" t="s">
        <v>219</v>
      </c>
      <c r="F2134" s="270" t="s">
        <v>52</v>
      </c>
      <c r="G2134" s="269" t="s">
        <v>251</v>
      </c>
      <c r="H2134" s="272" t="s">
        <v>68</v>
      </c>
      <c r="I2134" s="273">
        <v>46186</v>
      </c>
      <c r="J2134" s="274"/>
      <c r="K2134" s="274"/>
      <c r="L2134" s="274"/>
      <c r="M2134" s="275" t="s">
        <v>211</v>
      </c>
      <c r="N2134" s="276"/>
      <c r="O2134" s="276"/>
      <c r="P2134" s="276"/>
      <c r="Q2134" s="276"/>
      <c r="R2134" s="276"/>
      <c r="S2134" s="276"/>
      <c r="T2134" s="277">
        <f t="shared" si="120"/>
        <v>0</v>
      </c>
      <c r="U2134" s="269"/>
      <c r="V2134" s="269"/>
      <c r="W2134" s="269"/>
      <c r="X2134" s="269"/>
      <c r="Y2134" s="269"/>
      <c r="Z2134" s="269"/>
      <c r="AA2134" s="269">
        <v>8</v>
      </c>
      <c r="AB2134" s="269"/>
      <c r="AC2134" s="269"/>
      <c r="AD2134" s="269"/>
      <c r="AE2134" s="269"/>
    </row>
    <row r="2135" spans="1:31">
      <c r="A2135" s="267">
        <v>8</v>
      </c>
      <c r="B2135" s="268">
        <v>45531</v>
      </c>
      <c r="C2135" s="269" t="s">
        <v>66</v>
      </c>
      <c r="D2135" s="276">
        <v>7080</v>
      </c>
      <c r="E2135" s="271" t="s">
        <v>67</v>
      </c>
      <c r="F2135" s="270" t="s">
        <v>54</v>
      </c>
      <c r="G2135" s="269" t="s">
        <v>251</v>
      </c>
      <c r="H2135" s="272" t="s">
        <v>58</v>
      </c>
      <c r="I2135" s="273">
        <v>46186</v>
      </c>
      <c r="J2135" s="274"/>
      <c r="K2135" s="274"/>
      <c r="L2135" s="274"/>
      <c r="M2135" s="275" t="s">
        <v>211</v>
      </c>
      <c r="N2135" s="276"/>
      <c r="O2135" s="276"/>
      <c r="P2135" s="276"/>
      <c r="Q2135" s="276"/>
      <c r="R2135" s="276"/>
      <c r="S2135" s="276"/>
      <c r="T2135" s="277">
        <f t="shared" si="120"/>
        <v>0</v>
      </c>
      <c r="U2135" s="276"/>
      <c r="V2135" s="276"/>
      <c r="W2135" s="276"/>
      <c r="X2135" s="276"/>
      <c r="Y2135" s="276"/>
      <c r="Z2135" s="276"/>
      <c r="AA2135" s="276">
        <v>8</v>
      </c>
      <c r="AB2135" s="276"/>
      <c r="AC2135" s="276"/>
      <c r="AD2135" s="276"/>
      <c r="AE2135" s="276"/>
    </row>
    <row r="2136" spans="1:31">
      <c r="A2136" s="267">
        <v>9</v>
      </c>
      <c r="B2136" s="268">
        <v>45993</v>
      </c>
      <c r="C2136" s="269" t="s">
        <v>259</v>
      </c>
      <c r="D2136" s="270">
        <v>31088</v>
      </c>
      <c r="E2136" s="271" t="s">
        <v>260</v>
      </c>
      <c r="F2136" s="270" t="s">
        <v>52</v>
      </c>
      <c r="G2136" s="269" t="s">
        <v>251</v>
      </c>
      <c r="H2136" s="272" t="s">
        <v>288</v>
      </c>
      <c r="I2136" s="273">
        <v>46186</v>
      </c>
      <c r="J2136" s="274"/>
      <c r="K2136" s="274"/>
      <c r="L2136" s="274"/>
      <c r="M2136" s="275" t="s">
        <v>211</v>
      </c>
      <c r="N2136" s="276"/>
      <c r="O2136" s="276"/>
      <c r="P2136" s="276"/>
      <c r="Q2136" s="276"/>
      <c r="R2136" s="276"/>
      <c r="S2136" s="276"/>
      <c r="T2136" s="277">
        <f t="shared" si="120"/>
        <v>0</v>
      </c>
      <c r="U2136" s="269"/>
      <c r="V2136" s="269"/>
      <c r="W2136" s="269"/>
      <c r="X2136" s="269"/>
      <c r="Y2136" s="269"/>
      <c r="Z2136" s="269"/>
      <c r="AA2136" s="269">
        <v>8</v>
      </c>
      <c r="AB2136" s="269"/>
      <c r="AC2136" s="269"/>
      <c r="AD2136" s="269"/>
      <c r="AE2136" s="269"/>
    </row>
    <row r="2137" spans="1:31">
      <c r="A2137" s="267">
        <v>10</v>
      </c>
      <c r="B2137" s="268">
        <v>45755</v>
      </c>
      <c r="C2137" s="269" t="s">
        <v>70</v>
      </c>
      <c r="D2137" s="275">
        <v>11601</v>
      </c>
      <c r="E2137" s="271" t="s">
        <v>71</v>
      </c>
      <c r="F2137" s="270" t="s">
        <v>50</v>
      </c>
      <c r="G2137" s="269" t="s">
        <v>212</v>
      </c>
      <c r="H2137" s="272" t="s">
        <v>58</v>
      </c>
      <c r="I2137" s="273">
        <v>46186</v>
      </c>
      <c r="J2137" s="274"/>
      <c r="K2137" s="274"/>
      <c r="L2137" s="274"/>
      <c r="M2137" s="275" t="s">
        <v>212</v>
      </c>
      <c r="N2137" s="276"/>
      <c r="O2137" s="276"/>
      <c r="P2137" s="276"/>
      <c r="Q2137" s="276"/>
      <c r="R2137" s="276"/>
      <c r="S2137" s="276"/>
      <c r="T2137" s="277">
        <f t="shared" si="120"/>
        <v>0</v>
      </c>
      <c r="U2137" s="276"/>
      <c r="V2137" s="276"/>
      <c r="W2137" s="276"/>
      <c r="X2137" s="276"/>
      <c r="Y2137" s="276"/>
      <c r="Z2137" s="276"/>
      <c r="AA2137" s="276">
        <v>8</v>
      </c>
      <c r="AB2137" s="276"/>
      <c r="AC2137" s="276"/>
      <c r="AD2137" s="276"/>
      <c r="AE2137" s="276"/>
    </row>
    <row r="2138" spans="1:31">
      <c r="A2138" s="267">
        <v>11</v>
      </c>
      <c r="B2138" s="268">
        <v>45531</v>
      </c>
      <c r="C2138" s="269" t="s">
        <v>66</v>
      </c>
      <c r="D2138" s="275">
        <v>7115</v>
      </c>
      <c r="E2138" s="271" t="s">
        <v>73</v>
      </c>
      <c r="F2138" s="270" t="s">
        <v>52</v>
      </c>
      <c r="G2138" s="269" t="s">
        <v>251</v>
      </c>
      <c r="H2138" s="272" t="s">
        <v>289</v>
      </c>
      <c r="I2138" s="273">
        <v>46186</v>
      </c>
      <c r="J2138" s="274"/>
      <c r="K2138" s="274"/>
      <c r="L2138" s="274"/>
      <c r="M2138" s="275" t="s">
        <v>211</v>
      </c>
      <c r="N2138" s="276"/>
      <c r="O2138" s="276"/>
      <c r="P2138" s="276"/>
      <c r="Q2138" s="276"/>
      <c r="R2138" s="276"/>
      <c r="S2138" s="276"/>
      <c r="T2138" s="277">
        <f t="shared" si="120"/>
        <v>0</v>
      </c>
      <c r="U2138" s="276"/>
      <c r="V2138" s="276"/>
      <c r="W2138" s="276"/>
      <c r="X2138" s="276"/>
      <c r="Y2138" s="276"/>
      <c r="Z2138" s="276"/>
      <c r="AA2138" s="276">
        <v>8</v>
      </c>
      <c r="AB2138" s="276"/>
      <c r="AC2138" s="276"/>
      <c r="AD2138" s="276"/>
      <c r="AE2138" s="276"/>
    </row>
    <row r="2139" spans="1:31">
      <c r="A2139" s="267">
        <v>12</v>
      </c>
      <c r="B2139" s="278">
        <v>46084</v>
      </c>
      <c r="C2139" s="269" t="s">
        <v>268</v>
      </c>
      <c r="D2139" s="269">
        <v>32818</v>
      </c>
      <c r="E2139" s="279" t="s">
        <v>269</v>
      </c>
      <c r="F2139" s="269" t="s">
        <v>52</v>
      </c>
      <c r="G2139" s="269" t="s">
        <v>251</v>
      </c>
      <c r="H2139" s="279" t="s">
        <v>77</v>
      </c>
      <c r="I2139" s="273">
        <v>46186</v>
      </c>
      <c r="J2139" s="274"/>
      <c r="K2139" s="274"/>
      <c r="L2139" s="274"/>
      <c r="M2139" s="275" t="s">
        <v>211</v>
      </c>
      <c r="N2139" s="276"/>
      <c r="O2139" s="276"/>
      <c r="P2139" s="269"/>
      <c r="Q2139" s="269"/>
      <c r="R2139" s="269"/>
      <c r="S2139" s="269"/>
      <c r="T2139" s="269">
        <v>0</v>
      </c>
      <c r="U2139" s="269"/>
      <c r="V2139" s="269"/>
      <c r="W2139" s="269"/>
      <c r="X2139" s="269"/>
      <c r="Y2139" s="269"/>
      <c r="Z2139" s="269"/>
      <c r="AA2139" s="269">
        <v>8</v>
      </c>
      <c r="AB2139" s="269"/>
      <c r="AC2139" s="269"/>
      <c r="AD2139" s="269"/>
      <c r="AE2139" s="269"/>
    </row>
    <row r="2140" spans="1:31">
      <c r="A2140" s="267">
        <v>13</v>
      </c>
      <c r="B2140" s="268">
        <v>45734</v>
      </c>
      <c r="C2140" s="269" t="s">
        <v>61</v>
      </c>
      <c r="D2140" s="275">
        <v>11939</v>
      </c>
      <c r="E2140" s="271" t="s">
        <v>74</v>
      </c>
      <c r="F2140" s="270" t="s">
        <v>52</v>
      </c>
      <c r="G2140" s="269" t="s">
        <v>209</v>
      </c>
      <c r="H2140" s="272" t="s">
        <v>288</v>
      </c>
      <c r="I2140" s="273">
        <v>46186</v>
      </c>
      <c r="J2140" s="274"/>
      <c r="K2140" s="274"/>
      <c r="L2140" s="274"/>
      <c r="M2140" s="275" t="s">
        <v>211</v>
      </c>
      <c r="N2140" s="276"/>
      <c r="O2140" s="276"/>
      <c r="P2140" s="276"/>
      <c r="Q2140" s="276"/>
      <c r="R2140" s="276"/>
      <c r="S2140" s="276"/>
      <c r="T2140" s="277">
        <f t="shared" ref="T2140:T2152" si="121">SUM(R2140:S2140)</f>
        <v>0</v>
      </c>
      <c r="U2140" s="276"/>
      <c r="V2140" s="276"/>
      <c r="W2140" s="276"/>
      <c r="X2140" s="276"/>
      <c r="Y2140" s="276"/>
      <c r="Z2140" s="276"/>
      <c r="AA2140" s="276">
        <v>8</v>
      </c>
      <c r="AB2140" s="276"/>
      <c r="AC2140" s="276"/>
      <c r="AD2140" s="276"/>
      <c r="AE2140" s="276"/>
    </row>
    <row r="2141" spans="1:31">
      <c r="A2141" s="267">
        <v>14</v>
      </c>
      <c r="B2141" s="268">
        <v>45951</v>
      </c>
      <c r="C2141" s="269" t="s">
        <v>238</v>
      </c>
      <c r="D2141" s="269">
        <v>31047</v>
      </c>
      <c r="E2141" s="271" t="s">
        <v>240</v>
      </c>
      <c r="F2141" s="270" t="s">
        <v>52</v>
      </c>
      <c r="G2141" s="269" t="s">
        <v>209</v>
      </c>
      <c r="H2141" s="272" t="s">
        <v>60</v>
      </c>
      <c r="I2141" s="273">
        <v>46186</v>
      </c>
      <c r="J2141" s="274"/>
      <c r="K2141" s="274"/>
      <c r="L2141" s="274"/>
      <c r="M2141" s="275" t="s">
        <v>211</v>
      </c>
      <c r="N2141" s="276"/>
      <c r="O2141" s="276"/>
      <c r="P2141" s="276"/>
      <c r="Q2141" s="276"/>
      <c r="R2141" s="276"/>
      <c r="S2141" s="276"/>
      <c r="T2141" s="277">
        <f t="shared" si="121"/>
        <v>0</v>
      </c>
      <c r="U2141" s="269"/>
      <c r="V2141" s="269"/>
      <c r="W2141" s="269"/>
      <c r="X2141" s="269"/>
      <c r="Y2141" s="269"/>
      <c r="Z2141" s="269"/>
      <c r="AA2141" s="269">
        <v>8</v>
      </c>
      <c r="AB2141" s="269"/>
      <c r="AC2141" s="269"/>
      <c r="AD2141" s="269"/>
      <c r="AE2141" s="269"/>
    </row>
    <row r="2142" spans="1:31">
      <c r="A2142" s="267">
        <v>15</v>
      </c>
      <c r="B2142" s="268">
        <v>46161</v>
      </c>
      <c r="C2142" s="269" t="s">
        <v>310</v>
      </c>
      <c r="D2142" s="270">
        <v>32205</v>
      </c>
      <c r="E2142" s="271" t="s">
        <v>312</v>
      </c>
      <c r="F2142" s="270" t="s">
        <v>50</v>
      </c>
      <c r="G2142" s="269" t="s">
        <v>251</v>
      </c>
      <c r="H2142" s="272" t="s">
        <v>333</v>
      </c>
      <c r="I2142" s="273">
        <v>46186</v>
      </c>
      <c r="J2142" s="274"/>
      <c r="K2142" s="274"/>
      <c r="L2142" s="274"/>
      <c r="M2142" s="275" t="s">
        <v>211</v>
      </c>
      <c r="N2142" s="276"/>
      <c r="O2142" s="276"/>
      <c r="P2142" s="276"/>
      <c r="Q2142" s="276"/>
      <c r="R2142" s="276"/>
      <c r="S2142" s="276"/>
      <c r="T2142" s="277">
        <f t="shared" si="121"/>
        <v>0</v>
      </c>
      <c r="U2142" s="269"/>
      <c r="V2142" s="269"/>
      <c r="W2142" s="269"/>
      <c r="X2142" s="269"/>
      <c r="Y2142" s="269"/>
      <c r="Z2142" s="269"/>
      <c r="AA2142" s="269">
        <v>8</v>
      </c>
      <c r="AB2142" s="269"/>
      <c r="AC2142" s="269"/>
      <c r="AD2142" s="269"/>
      <c r="AE2142" s="269"/>
    </row>
    <row r="2143" spans="1:31">
      <c r="A2143" s="267">
        <v>16</v>
      </c>
      <c r="B2143" s="268">
        <v>46161</v>
      </c>
      <c r="C2143" s="269" t="s">
        <v>310</v>
      </c>
      <c r="D2143" s="270">
        <v>32203</v>
      </c>
      <c r="E2143" s="271" t="s">
        <v>313</v>
      </c>
      <c r="F2143" s="270" t="s">
        <v>50</v>
      </c>
      <c r="G2143" s="269" t="s">
        <v>251</v>
      </c>
      <c r="H2143" s="272" t="s">
        <v>58</v>
      </c>
      <c r="I2143" s="273">
        <v>46186</v>
      </c>
      <c r="J2143" s="274"/>
      <c r="K2143" s="274"/>
      <c r="L2143" s="274"/>
      <c r="M2143" s="275" t="s">
        <v>211</v>
      </c>
      <c r="N2143" s="276"/>
      <c r="O2143" s="276"/>
      <c r="P2143" s="276"/>
      <c r="Q2143" s="276"/>
      <c r="R2143" s="276"/>
      <c r="S2143" s="276"/>
      <c r="T2143" s="277">
        <f t="shared" si="121"/>
        <v>0</v>
      </c>
      <c r="U2143" s="269"/>
      <c r="V2143" s="269"/>
      <c r="W2143" s="269"/>
      <c r="X2143" s="269"/>
      <c r="Y2143" s="269"/>
      <c r="Z2143" s="269"/>
      <c r="AA2143" s="269">
        <v>8</v>
      </c>
      <c r="AB2143" s="269"/>
      <c r="AC2143" s="269"/>
      <c r="AD2143" s="269"/>
      <c r="AE2143" s="269"/>
    </row>
    <row r="2144" spans="1:31">
      <c r="A2144" s="267">
        <v>17</v>
      </c>
      <c r="B2144" s="268">
        <v>45468</v>
      </c>
      <c r="C2144" s="269" t="s">
        <v>78</v>
      </c>
      <c r="D2144" s="275">
        <v>7738</v>
      </c>
      <c r="E2144" s="271" t="s">
        <v>79</v>
      </c>
      <c r="F2144" s="270" t="s">
        <v>52</v>
      </c>
      <c r="G2144" s="269" t="s">
        <v>251</v>
      </c>
      <c r="H2144" s="272" t="s">
        <v>77</v>
      </c>
      <c r="I2144" s="273">
        <v>46186</v>
      </c>
      <c r="J2144" s="274"/>
      <c r="K2144" s="274"/>
      <c r="L2144" s="274"/>
      <c r="M2144" s="275" t="s">
        <v>211</v>
      </c>
      <c r="N2144" s="276"/>
      <c r="O2144" s="276"/>
      <c r="P2144" s="276"/>
      <c r="Q2144" s="276"/>
      <c r="R2144" s="276"/>
      <c r="S2144" s="276"/>
      <c r="T2144" s="277">
        <f t="shared" si="121"/>
        <v>0</v>
      </c>
      <c r="U2144" s="276"/>
      <c r="V2144" s="276"/>
      <c r="W2144" s="276"/>
      <c r="X2144" s="276"/>
      <c r="Y2144" s="276"/>
      <c r="Z2144" s="276"/>
      <c r="AA2144" s="276">
        <v>8</v>
      </c>
      <c r="AB2144" s="276"/>
      <c r="AC2144" s="276"/>
      <c r="AD2144" s="276"/>
      <c r="AE2144" s="276"/>
    </row>
    <row r="2145" spans="1:31">
      <c r="A2145" s="267">
        <v>18</v>
      </c>
      <c r="B2145" s="268">
        <v>45629</v>
      </c>
      <c r="C2145" s="269" t="s">
        <v>65</v>
      </c>
      <c r="D2145" s="275">
        <v>10894</v>
      </c>
      <c r="E2145" s="271" t="s">
        <v>80</v>
      </c>
      <c r="F2145" s="270" t="s">
        <v>52</v>
      </c>
      <c r="G2145" s="269" t="s">
        <v>209</v>
      </c>
      <c r="H2145" s="272" t="s">
        <v>77</v>
      </c>
      <c r="I2145" s="273">
        <v>46186</v>
      </c>
      <c r="J2145" s="274"/>
      <c r="K2145" s="274"/>
      <c r="L2145" s="274"/>
      <c r="M2145" s="275" t="s">
        <v>211</v>
      </c>
      <c r="N2145" s="276"/>
      <c r="O2145" s="276"/>
      <c r="P2145" s="276"/>
      <c r="Q2145" s="276"/>
      <c r="R2145" s="276"/>
      <c r="S2145" s="276"/>
      <c r="T2145" s="277">
        <f t="shared" si="121"/>
        <v>0</v>
      </c>
      <c r="U2145" s="276"/>
      <c r="V2145" s="276"/>
      <c r="W2145" s="276"/>
      <c r="X2145" s="276"/>
      <c r="Y2145" s="276"/>
      <c r="Z2145" s="276"/>
      <c r="AA2145" s="276">
        <v>8</v>
      </c>
      <c r="AB2145" s="276"/>
      <c r="AC2145" s="276"/>
      <c r="AD2145" s="276"/>
      <c r="AE2145" s="276"/>
    </row>
    <row r="2146" spans="1:31">
      <c r="A2146" s="267">
        <v>19</v>
      </c>
      <c r="B2146" s="268">
        <v>45719</v>
      </c>
      <c r="C2146" s="269" t="s">
        <v>82</v>
      </c>
      <c r="D2146" s="275">
        <v>12092</v>
      </c>
      <c r="E2146" s="271" t="s">
        <v>83</v>
      </c>
      <c r="F2146" s="270" t="s">
        <v>54</v>
      </c>
      <c r="G2146" s="269" t="s">
        <v>251</v>
      </c>
      <c r="H2146" s="272" t="s">
        <v>84</v>
      </c>
      <c r="I2146" s="273">
        <v>46186</v>
      </c>
      <c r="J2146" s="274"/>
      <c r="K2146" s="274"/>
      <c r="L2146" s="274"/>
      <c r="M2146" s="275" t="s">
        <v>211</v>
      </c>
      <c r="N2146" s="276"/>
      <c r="O2146" s="276"/>
      <c r="P2146" s="276"/>
      <c r="Q2146" s="276"/>
      <c r="R2146" s="276"/>
      <c r="S2146" s="276"/>
      <c r="T2146" s="277">
        <f t="shared" si="121"/>
        <v>0</v>
      </c>
      <c r="U2146" s="276"/>
      <c r="V2146" s="276"/>
      <c r="W2146" s="276"/>
      <c r="X2146" s="276"/>
      <c r="Y2146" s="276"/>
      <c r="Z2146" s="276"/>
      <c r="AA2146" s="276">
        <v>8</v>
      </c>
      <c r="AB2146" s="276"/>
      <c r="AC2146" s="276"/>
      <c r="AD2146" s="276"/>
      <c r="AE2146" s="276"/>
    </row>
    <row r="2147" spans="1:31">
      <c r="A2147" s="267">
        <v>20</v>
      </c>
      <c r="B2147" s="268">
        <v>45468</v>
      </c>
      <c r="C2147" s="269" t="s">
        <v>78</v>
      </c>
      <c r="D2147" s="275">
        <v>7731</v>
      </c>
      <c r="E2147" s="271" t="s">
        <v>85</v>
      </c>
      <c r="F2147" s="270" t="s">
        <v>52</v>
      </c>
      <c r="G2147" s="269" t="s">
        <v>251</v>
      </c>
      <c r="H2147" s="272" t="s">
        <v>77</v>
      </c>
      <c r="I2147" s="273">
        <v>46186</v>
      </c>
      <c r="J2147" s="274"/>
      <c r="K2147" s="274"/>
      <c r="L2147" s="274"/>
      <c r="M2147" s="275" t="s">
        <v>211</v>
      </c>
      <c r="N2147" s="276"/>
      <c r="O2147" s="276"/>
      <c r="P2147" s="276"/>
      <c r="Q2147" s="276"/>
      <c r="R2147" s="276"/>
      <c r="S2147" s="276"/>
      <c r="T2147" s="277">
        <f t="shared" si="121"/>
        <v>0</v>
      </c>
      <c r="U2147" s="276"/>
      <c r="V2147" s="276"/>
      <c r="W2147" s="276"/>
      <c r="X2147" s="276"/>
      <c r="Y2147" s="276"/>
      <c r="Z2147" s="276"/>
      <c r="AA2147" s="276">
        <v>8</v>
      </c>
      <c r="AB2147" s="276"/>
      <c r="AC2147" s="276"/>
      <c r="AD2147" s="276"/>
      <c r="AE2147" s="276"/>
    </row>
    <row r="2148" spans="1:31">
      <c r="A2148" s="267">
        <v>21</v>
      </c>
      <c r="B2148" s="268">
        <v>45719</v>
      </c>
      <c r="C2148" s="269" t="s">
        <v>82</v>
      </c>
      <c r="D2148" s="275">
        <v>12019</v>
      </c>
      <c r="E2148" s="271" t="s">
        <v>86</v>
      </c>
      <c r="F2148" s="270" t="s">
        <v>54</v>
      </c>
      <c r="G2148" s="269" t="s">
        <v>212</v>
      </c>
      <c r="H2148" s="272" t="s">
        <v>64</v>
      </c>
      <c r="I2148" s="273">
        <v>46186</v>
      </c>
      <c r="J2148" s="274"/>
      <c r="K2148" s="274"/>
      <c r="L2148" s="274"/>
      <c r="M2148" s="275" t="s">
        <v>212</v>
      </c>
      <c r="N2148" s="276"/>
      <c r="O2148" s="276"/>
      <c r="P2148" s="276"/>
      <c r="Q2148" s="276"/>
      <c r="R2148" s="276"/>
      <c r="S2148" s="276"/>
      <c r="T2148" s="277">
        <f t="shared" si="121"/>
        <v>0</v>
      </c>
      <c r="U2148" s="276"/>
      <c r="V2148" s="276"/>
      <c r="W2148" s="276"/>
      <c r="X2148" s="276"/>
      <c r="Y2148" s="276"/>
      <c r="Z2148" s="276"/>
      <c r="AA2148" s="276">
        <v>8</v>
      </c>
      <c r="AB2148" s="276"/>
      <c r="AC2148" s="276"/>
      <c r="AD2148" s="276"/>
      <c r="AE2148" s="276"/>
    </row>
    <row r="2149" spans="1:31">
      <c r="A2149" s="267">
        <v>22</v>
      </c>
      <c r="B2149" s="268">
        <v>46161</v>
      </c>
      <c r="C2149" s="269" t="s">
        <v>310</v>
      </c>
      <c r="D2149" s="270">
        <v>32223</v>
      </c>
      <c r="E2149" s="271" t="s">
        <v>314</v>
      </c>
      <c r="F2149" s="270" t="s">
        <v>52</v>
      </c>
      <c r="G2149" s="269" t="s">
        <v>212</v>
      </c>
      <c r="H2149" s="272" t="s">
        <v>289</v>
      </c>
      <c r="I2149" s="273">
        <v>46186</v>
      </c>
      <c r="J2149" s="274"/>
      <c r="K2149" s="274"/>
      <c r="L2149" s="274"/>
      <c r="M2149" s="275" t="s">
        <v>212</v>
      </c>
      <c r="N2149" s="276"/>
      <c r="O2149" s="276"/>
      <c r="P2149" s="276"/>
      <c r="Q2149" s="276"/>
      <c r="R2149" s="276"/>
      <c r="S2149" s="276"/>
      <c r="T2149" s="277">
        <f t="shared" si="121"/>
        <v>0</v>
      </c>
      <c r="U2149" s="269"/>
      <c r="V2149" s="269"/>
      <c r="W2149" s="269"/>
      <c r="X2149" s="269"/>
      <c r="Y2149" s="269"/>
      <c r="Z2149" s="269"/>
      <c r="AA2149" s="269">
        <v>8</v>
      </c>
      <c r="AB2149" s="269"/>
      <c r="AC2149" s="269"/>
      <c r="AD2149" s="269"/>
      <c r="AE2149" s="269"/>
    </row>
    <row r="2150" spans="1:31">
      <c r="A2150" s="267">
        <v>23</v>
      </c>
      <c r="B2150" s="268">
        <v>45797</v>
      </c>
      <c r="C2150" s="269" t="s">
        <v>55</v>
      </c>
      <c r="D2150" s="276">
        <v>14750</v>
      </c>
      <c r="E2150" s="271" t="s">
        <v>87</v>
      </c>
      <c r="F2150" s="270" t="s">
        <v>54</v>
      </c>
      <c r="G2150" s="269" t="s">
        <v>209</v>
      </c>
      <c r="H2150" s="272" t="s">
        <v>290</v>
      </c>
      <c r="I2150" s="273">
        <v>46186</v>
      </c>
      <c r="J2150" s="274"/>
      <c r="K2150" s="274"/>
      <c r="L2150" s="274"/>
      <c r="M2150" s="275" t="s">
        <v>211</v>
      </c>
      <c r="N2150" s="276"/>
      <c r="O2150" s="276"/>
      <c r="P2150" s="276"/>
      <c r="Q2150" s="276"/>
      <c r="R2150" s="276"/>
      <c r="S2150" s="276"/>
      <c r="T2150" s="277">
        <f t="shared" si="121"/>
        <v>0</v>
      </c>
      <c r="U2150" s="269"/>
      <c r="V2150" s="276"/>
      <c r="W2150" s="276"/>
      <c r="X2150" s="276"/>
      <c r="Y2150" s="276"/>
      <c r="Z2150" s="276"/>
      <c r="AA2150" s="276">
        <v>8</v>
      </c>
      <c r="AB2150" s="276"/>
      <c r="AC2150" s="276"/>
      <c r="AD2150" s="276"/>
      <c r="AE2150" s="276"/>
    </row>
    <row r="2151" spans="1:31">
      <c r="A2151" s="267">
        <v>24</v>
      </c>
      <c r="B2151" s="268">
        <v>45622</v>
      </c>
      <c r="C2151" s="269" t="s">
        <v>88</v>
      </c>
      <c r="D2151" s="275">
        <v>10941</v>
      </c>
      <c r="E2151" s="271" t="s">
        <v>89</v>
      </c>
      <c r="F2151" s="270" t="s">
        <v>54</v>
      </c>
      <c r="G2151" s="269" t="s">
        <v>251</v>
      </c>
      <c r="H2151" s="272" t="s">
        <v>64</v>
      </c>
      <c r="I2151" s="273">
        <v>46186</v>
      </c>
      <c r="J2151" s="274"/>
      <c r="K2151" s="274"/>
      <c r="L2151" s="274"/>
      <c r="M2151" s="275" t="s">
        <v>211</v>
      </c>
      <c r="N2151" s="276"/>
      <c r="O2151" s="276"/>
      <c r="P2151" s="276"/>
      <c r="Q2151" s="276"/>
      <c r="R2151" s="276"/>
      <c r="S2151" s="276"/>
      <c r="T2151" s="277">
        <f t="shared" si="121"/>
        <v>0</v>
      </c>
      <c r="U2151" s="276"/>
      <c r="V2151" s="276"/>
      <c r="W2151" s="276"/>
      <c r="X2151" s="276"/>
      <c r="Y2151" s="276"/>
      <c r="Z2151" s="276"/>
      <c r="AA2151" s="276">
        <v>8</v>
      </c>
      <c r="AB2151" s="276"/>
      <c r="AC2151" s="276"/>
      <c r="AD2151" s="276"/>
      <c r="AE2151" s="276"/>
    </row>
    <row r="2152" spans="1:31">
      <c r="A2152" s="267">
        <v>25</v>
      </c>
      <c r="B2152" s="268">
        <v>45993</v>
      </c>
      <c r="C2152" s="269" t="s">
        <v>259</v>
      </c>
      <c r="D2152" s="270">
        <v>31086</v>
      </c>
      <c r="E2152" s="271" t="s">
        <v>261</v>
      </c>
      <c r="F2152" s="270" t="s">
        <v>52</v>
      </c>
      <c r="G2152" s="269" t="s">
        <v>251</v>
      </c>
      <c r="H2152" s="272" t="s">
        <v>77</v>
      </c>
      <c r="I2152" s="273">
        <v>46186</v>
      </c>
      <c r="J2152" s="274"/>
      <c r="K2152" s="274"/>
      <c r="L2152" s="274"/>
      <c r="M2152" s="275" t="s">
        <v>211</v>
      </c>
      <c r="N2152" s="276"/>
      <c r="O2152" s="276"/>
      <c r="P2152" s="276"/>
      <c r="Q2152" s="276"/>
      <c r="R2152" s="276"/>
      <c r="S2152" s="276"/>
      <c r="T2152" s="277">
        <f t="shared" si="121"/>
        <v>0</v>
      </c>
      <c r="U2152" s="269"/>
      <c r="V2152" s="269"/>
      <c r="W2152" s="269"/>
      <c r="X2152" s="269"/>
      <c r="Y2152" s="269"/>
      <c r="Z2152" s="269"/>
      <c r="AA2152" s="269"/>
      <c r="AB2152" s="269"/>
      <c r="AC2152" s="269"/>
      <c r="AD2152" s="269"/>
      <c r="AE2152" s="269"/>
    </row>
    <row r="2153" spans="1:31">
      <c r="A2153" s="267">
        <v>26</v>
      </c>
      <c r="B2153" s="278">
        <v>46084</v>
      </c>
      <c r="C2153" s="269" t="s">
        <v>268</v>
      </c>
      <c r="D2153" s="269">
        <v>32817</v>
      </c>
      <c r="E2153" s="279" t="s">
        <v>336</v>
      </c>
      <c r="F2153" s="269" t="s">
        <v>52</v>
      </c>
      <c r="G2153" s="269" t="s">
        <v>209</v>
      </c>
      <c r="H2153" s="279" t="s">
        <v>258</v>
      </c>
      <c r="I2153" s="273">
        <v>46186</v>
      </c>
      <c r="J2153" s="274"/>
      <c r="K2153" s="274"/>
      <c r="L2153" s="274"/>
      <c r="M2153" s="275" t="s">
        <v>211</v>
      </c>
      <c r="N2153" s="269"/>
      <c r="O2153" s="269"/>
      <c r="P2153" s="269"/>
      <c r="Q2153" s="269"/>
      <c r="R2153" s="269"/>
      <c r="S2153" s="269"/>
      <c r="T2153" s="269">
        <v>0</v>
      </c>
      <c r="U2153" s="269"/>
      <c r="V2153" s="269"/>
      <c r="W2153" s="269"/>
      <c r="X2153" s="269"/>
      <c r="Y2153" s="269"/>
      <c r="Z2153" s="269"/>
      <c r="AA2153" s="269"/>
      <c r="AB2153" s="269"/>
      <c r="AC2153" s="269"/>
      <c r="AD2153" s="269"/>
      <c r="AE2153" s="269"/>
    </row>
    <row r="2154" spans="1:31">
      <c r="A2154" s="267">
        <v>27</v>
      </c>
      <c r="B2154" s="268">
        <v>45670</v>
      </c>
      <c r="C2154" s="269" t="s">
        <v>92</v>
      </c>
      <c r="D2154" s="275">
        <v>12577</v>
      </c>
      <c r="E2154" s="271" t="s">
        <v>93</v>
      </c>
      <c r="F2154" s="270" t="s">
        <v>50</v>
      </c>
      <c r="G2154" s="269" t="s">
        <v>209</v>
      </c>
      <c r="H2154" s="272" t="s">
        <v>58</v>
      </c>
      <c r="I2154" s="273">
        <v>46186</v>
      </c>
      <c r="J2154" s="274"/>
      <c r="K2154" s="274"/>
      <c r="L2154" s="274"/>
      <c r="M2154" s="275" t="s">
        <v>211</v>
      </c>
      <c r="N2154" s="276"/>
      <c r="O2154" s="276"/>
      <c r="P2154" s="276"/>
      <c r="Q2154" s="276"/>
      <c r="R2154" s="276"/>
      <c r="S2154" s="276"/>
      <c r="T2154" s="277">
        <f t="shared" ref="T2154:T2160" si="122">SUM(R2154:S2154)</f>
        <v>0</v>
      </c>
      <c r="U2154" s="276"/>
      <c r="V2154" s="276"/>
      <c r="W2154" s="276"/>
      <c r="X2154" s="276"/>
      <c r="Y2154" s="276"/>
      <c r="Z2154" s="276"/>
      <c r="AA2154" s="276">
        <v>8</v>
      </c>
      <c r="AB2154" s="276"/>
      <c r="AC2154" s="276"/>
      <c r="AD2154" s="276"/>
      <c r="AE2154" s="276"/>
    </row>
    <row r="2155" spans="1:31">
      <c r="A2155" s="267">
        <v>28</v>
      </c>
      <c r="B2155" s="268">
        <v>45811</v>
      </c>
      <c r="C2155" s="269" t="s">
        <v>51</v>
      </c>
      <c r="D2155" s="275">
        <v>13366</v>
      </c>
      <c r="E2155" s="271" t="s">
        <v>94</v>
      </c>
      <c r="F2155" s="270" t="s">
        <v>52</v>
      </c>
      <c r="G2155" s="269" t="s">
        <v>251</v>
      </c>
      <c r="H2155" s="272" t="s">
        <v>291</v>
      </c>
      <c r="I2155" s="273">
        <v>46186</v>
      </c>
      <c r="J2155" s="274"/>
      <c r="K2155" s="274"/>
      <c r="L2155" s="274"/>
      <c r="M2155" s="275" t="s">
        <v>211</v>
      </c>
      <c r="N2155" s="276"/>
      <c r="O2155" s="276"/>
      <c r="P2155" s="276"/>
      <c r="Q2155" s="276"/>
      <c r="R2155" s="276"/>
      <c r="S2155" s="276"/>
      <c r="T2155" s="277">
        <f t="shared" si="122"/>
        <v>0</v>
      </c>
      <c r="U2155" s="276"/>
      <c r="V2155" s="276"/>
      <c r="W2155" s="276"/>
      <c r="X2155" s="276"/>
      <c r="Y2155" s="276"/>
      <c r="Z2155" s="276"/>
      <c r="AA2155" s="276">
        <v>8</v>
      </c>
      <c r="AB2155" s="276"/>
      <c r="AC2155" s="276"/>
      <c r="AD2155" s="276"/>
      <c r="AE2155" s="276"/>
    </row>
    <row r="2156" spans="1:31">
      <c r="A2156" s="267">
        <v>29</v>
      </c>
      <c r="B2156" s="268">
        <v>45670</v>
      </c>
      <c r="C2156" s="269" t="s">
        <v>95</v>
      </c>
      <c r="D2156" s="275">
        <v>13678</v>
      </c>
      <c r="E2156" s="271" t="s">
        <v>96</v>
      </c>
      <c r="F2156" s="270" t="s">
        <v>52</v>
      </c>
      <c r="G2156" s="269" t="s">
        <v>209</v>
      </c>
      <c r="H2156" s="272" t="s">
        <v>77</v>
      </c>
      <c r="I2156" s="273">
        <v>46186</v>
      </c>
      <c r="J2156" s="274"/>
      <c r="K2156" s="274"/>
      <c r="L2156" s="274"/>
      <c r="M2156" s="275" t="s">
        <v>211</v>
      </c>
      <c r="N2156" s="276"/>
      <c r="O2156" s="276"/>
      <c r="P2156" s="276"/>
      <c r="Q2156" s="276"/>
      <c r="R2156" s="276"/>
      <c r="S2156" s="276"/>
      <c r="T2156" s="277">
        <f t="shared" si="122"/>
        <v>0</v>
      </c>
      <c r="U2156" s="269"/>
      <c r="V2156" s="276"/>
      <c r="W2156" s="276"/>
      <c r="X2156" s="276"/>
      <c r="Y2156" s="276"/>
      <c r="Z2156" s="276"/>
      <c r="AA2156" s="276">
        <v>8</v>
      </c>
      <c r="AB2156" s="276"/>
      <c r="AC2156" s="276"/>
      <c r="AD2156" s="276"/>
      <c r="AE2156" s="276"/>
    </row>
    <row r="2157" spans="1:31">
      <c r="A2157" s="267">
        <v>30</v>
      </c>
      <c r="B2157" s="268">
        <v>45719</v>
      </c>
      <c r="C2157" s="269" t="s">
        <v>82</v>
      </c>
      <c r="D2157" s="270">
        <v>12083</v>
      </c>
      <c r="E2157" s="271" t="s">
        <v>97</v>
      </c>
      <c r="F2157" s="270" t="s">
        <v>54</v>
      </c>
      <c r="G2157" s="269" t="s">
        <v>209</v>
      </c>
      <c r="H2157" s="272" t="s">
        <v>84</v>
      </c>
      <c r="I2157" s="273">
        <v>46186</v>
      </c>
      <c r="J2157" s="274"/>
      <c r="K2157" s="274"/>
      <c r="L2157" s="274"/>
      <c r="M2157" s="275" t="s">
        <v>211</v>
      </c>
      <c r="N2157" s="276"/>
      <c r="O2157" s="276"/>
      <c r="P2157" s="276"/>
      <c r="Q2157" s="276"/>
      <c r="R2157" s="276"/>
      <c r="S2157" s="276"/>
      <c r="T2157" s="277">
        <f t="shared" si="122"/>
        <v>0</v>
      </c>
      <c r="U2157" s="276"/>
      <c r="V2157" s="276"/>
      <c r="W2157" s="276"/>
      <c r="X2157" s="276"/>
      <c r="Y2157" s="276"/>
      <c r="Z2157" s="276"/>
      <c r="AA2157" s="276"/>
      <c r="AB2157" s="276"/>
      <c r="AC2157" s="276"/>
      <c r="AD2157" s="276"/>
      <c r="AE2157" s="276"/>
    </row>
    <row r="2158" spans="1:31">
      <c r="A2158" s="267">
        <v>31</v>
      </c>
      <c r="B2158" s="268">
        <v>45944</v>
      </c>
      <c r="C2158" s="269" t="s">
        <v>214</v>
      </c>
      <c r="D2158" s="270">
        <v>31010</v>
      </c>
      <c r="E2158" s="271" t="s">
        <v>216</v>
      </c>
      <c r="F2158" s="270" t="s">
        <v>52</v>
      </c>
      <c r="G2158" s="269" t="s">
        <v>209</v>
      </c>
      <c r="H2158" s="272" t="s">
        <v>289</v>
      </c>
      <c r="I2158" s="273">
        <v>46186</v>
      </c>
      <c r="J2158" s="274"/>
      <c r="K2158" s="274"/>
      <c r="L2158" s="274"/>
      <c r="M2158" s="275" t="s">
        <v>211</v>
      </c>
      <c r="N2158" s="276"/>
      <c r="O2158" s="276"/>
      <c r="P2158" s="276"/>
      <c r="Q2158" s="276"/>
      <c r="R2158" s="276"/>
      <c r="S2158" s="276"/>
      <c r="T2158" s="277">
        <f t="shared" si="122"/>
        <v>0</v>
      </c>
      <c r="U2158" s="269"/>
      <c r="V2158" s="269"/>
      <c r="W2158" s="269"/>
      <c r="X2158" s="269"/>
      <c r="Y2158" s="269"/>
      <c r="Z2158" s="269"/>
      <c r="AA2158" s="269">
        <v>8</v>
      </c>
      <c r="AB2158" s="269"/>
      <c r="AC2158" s="269"/>
      <c r="AD2158" s="269"/>
      <c r="AE2158" s="269"/>
    </row>
    <row r="2159" spans="1:31">
      <c r="A2159" s="267">
        <v>32</v>
      </c>
      <c r="B2159" s="268">
        <v>45685</v>
      </c>
      <c r="C2159" s="269" t="s">
        <v>81</v>
      </c>
      <c r="D2159" s="270">
        <v>12634</v>
      </c>
      <c r="E2159" s="271" t="s">
        <v>98</v>
      </c>
      <c r="F2159" s="270" t="s">
        <v>52</v>
      </c>
      <c r="G2159" s="269" t="s">
        <v>209</v>
      </c>
      <c r="H2159" s="272" t="s">
        <v>292</v>
      </c>
      <c r="I2159" s="273">
        <v>46186</v>
      </c>
      <c r="J2159" s="274"/>
      <c r="K2159" s="274"/>
      <c r="L2159" s="274"/>
      <c r="M2159" s="275" t="s">
        <v>211</v>
      </c>
      <c r="N2159" s="276"/>
      <c r="O2159" s="276"/>
      <c r="P2159" s="276"/>
      <c r="Q2159" s="276"/>
      <c r="R2159" s="276"/>
      <c r="S2159" s="276"/>
      <c r="T2159" s="277">
        <f t="shared" si="122"/>
        <v>0</v>
      </c>
      <c r="U2159" s="276"/>
      <c r="V2159" s="276"/>
      <c r="W2159" s="276"/>
      <c r="X2159" s="276"/>
      <c r="Y2159" s="276"/>
      <c r="Z2159" s="276"/>
      <c r="AA2159" s="276">
        <v>8</v>
      </c>
      <c r="AB2159" s="276"/>
      <c r="AC2159" s="276"/>
      <c r="AD2159" s="276"/>
      <c r="AE2159" s="276"/>
    </row>
    <row r="2160" spans="1:31">
      <c r="A2160" s="267">
        <v>33</v>
      </c>
      <c r="B2160" s="268">
        <v>45818</v>
      </c>
      <c r="C2160" s="269" t="s">
        <v>90</v>
      </c>
      <c r="D2160" s="270">
        <v>14841</v>
      </c>
      <c r="E2160" s="271" t="s">
        <v>100</v>
      </c>
      <c r="F2160" s="270" t="s">
        <v>54</v>
      </c>
      <c r="G2160" s="269" t="s">
        <v>212</v>
      </c>
      <c r="H2160" s="272" t="s">
        <v>58</v>
      </c>
      <c r="I2160" s="273">
        <v>46186</v>
      </c>
      <c r="J2160" s="274"/>
      <c r="K2160" s="274"/>
      <c r="L2160" s="274"/>
      <c r="M2160" s="275" t="s">
        <v>212</v>
      </c>
      <c r="N2160" s="276"/>
      <c r="O2160" s="276"/>
      <c r="P2160" s="276"/>
      <c r="Q2160" s="276"/>
      <c r="R2160" s="276"/>
      <c r="S2160" s="276"/>
      <c r="T2160" s="277">
        <f t="shared" si="122"/>
        <v>0</v>
      </c>
      <c r="U2160" s="276"/>
      <c r="V2160" s="276"/>
      <c r="W2160" s="276"/>
      <c r="X2160" s="276"/>
      <c r="Y2160" s="276"/>
      <c r="Z2160" s="276"/>
      <c r="AA2160" s="276">
        <v>8</v>
      </c>
      <c r="AB2160" s="276"/>
      <c r="AC2160" s="276"/>
      <c r="AD2160" s="276"/>
      <c r="AE2160" s="276"/>
    </row>
    <row r="2161" spans="1:31">
      <c r="A2161" s="267">
        <v>34</v>
      </c>
      <c r="B2161" s="278">
        <v>46084</v>
      </c>
      <c r="C2161" s="269" t="s">
        <v>268</v>
      </c>
      <c r="D2161" s="269">
        <v>32803</v>
      </c>
      <c r="E2161" s="279" t="s">
        <v>270</v>
      </c>
      <c r="F2161" s="269" t="s">
        <v>52</v>
      </c>
      <c r="G2161" s="269" t="s">
        <v>209</v>
      </c>
      <c r="H2161" s="279" t="s">
        <v>288</v>
      </c>
      <c r="I2161" s="273">
        <v>46186</v>
      </c>
      <c r="J2161" s="274"/>
      <c r="K2161" s="274"/>
      <c r="L2161" s="274"/>
      <c r="M2161" s="275" t="s">
        <v>211</v>
      </c>
      <c r="N2161" s="269"/>
      <c r="O2161" s="269"/>
      <c r="P2161" s="269"/>
      <c r="Q2161" s="269"/>
      <c r="R2161" s="269"/>
      <c r="S2161" s="269"/>
      <c r="T2161" s="269">
        <v>0</v>
      </c>
      <c r="U2161" s="269"/>
      <c r="V2161" s="269"/>
      <c r="W2161" s="269"/>
      <c r="X2161" s="269"/>
      <c r="Y2161" s="269"/>
      <c r="Z2161" s="269"/>
      <c r="AA2161" s="269">
        <v>8</v>
      </c>
      <c r="AB2161" s="269"/>
      <c r="AC2161" s="269"/>
      <c r="AD2161" s="269"/>
      <c r="AE2161" s="269"/>
    </row>
    <row r="2162" spans="1:31">
      <c r="A2162" s="267">
        <v>35</v>
      </c>
      <c r="B2162" s="278">
        <v>46084</v>
      </c>
      <c r="C2162" s="269" t="s">
        <v>268</v>
      </c>
      <c r="D2162" s="269">
        <v>32822</v>
      </c>
      <c r="E2162" s="279" t="s">
        <v>271</v>
      </c>
      <c r="F2162" s="269" t="s">
        <v>54</v>
      </c>
      <c r="G2162" s="269" t="s">
        <v>251</v>
      </c>
      <c r="H2162" s="279" t="s">
        <v>290</v>
      </c>
      <c r="I2162" s="273">
        <v>46186</v>
      </c>
      <c r="J2162" s="274"/>
      <c r="K2162" s="274"/>
      <c r="L2162" s="274"/>
      <c r="M2162" s="275" t="s">
        <v>211</v>
      </c>
      <c r="N2162" s="276"/>
      <c r="O2162" s="276"/>
      <c r="P2162" s="269"/>
      <c r="Q2162" s="269"/>
      <c r="R2162" s="269"/>
      <c r="S2162" s="269"/>
      <c r="T2162" s="269">
        <v>0</v>
      </c>
      <c r="U2162" s="269"/>
      <c r="V2162" s="269"/>
      <c r="W2162" s="269"/>
      <c r="X2162" s="269"/>
      <c r="Y2162" s="269"/>
      <c r="Z2162" s="269"/>
      <c r="AA2162" s="269">
        <v>8</v>
      </c>
      <c r="AB2162" s="269"/>
      <c r="AC2162" s="269"/>
      <c r="AD2162" s="269"/>
      <c r="AE2162" s="269"/>
    </row>
    <row r="2163" spans="1:31">
      <c r="A2163" s="267">
        <v>36</v>
      </c>
      <c r="B2163" s="278">
        <v>46084</v>
      </c>
      <c r="C2163" s="269" t="s">
        <v>268</v>
      </c>
      <c r="D2163" s="269">
        <v>32814</v>
      </c>
      <c r="E2163" s="279" t="s">
        <v>272</v>
      </c>
      <c r="F2163" s="269" t="s">
        <v>52</v>
      </c>
      <c r="G2163" s="269" t="s">
        <v>209</v>
      </c>
      <c r="H2163" s="279" t="s">
        <v>258</v>
      </c>
      <c r="I2163" s="273">
        <v>46186</v>
      </c>
      <c r="J2163" s="274"/>
      <c r="K2163" s="274"/>
      <c r="L2163" s="274"/>
      <c r="M2163" s="275" t="s">
        <v>211</v>
      </c>
      <c r="N2163" s="269"/>
      <c r="O2163" s="269"/>
      <c r="P2163" s="269"/>
      <c r="Q2163" s="269"/>
      <c r="R2163" s="269"/>
      <c r="S2163" s="269"/>
      <c r="T2163" s="269">
        <v>0</v>
      </c>
      <c r="U2163" s="269"/>
      <c r="V2163" s="269"/>
      <c r="W2163" s="269"/>
      <c r="X2163" s="269"/>
      <c r="Y2163" s="269"/>
      <c r="Z2163" s="269"/>
      <c r="AA2163" s="269">
        <v>8</v>
      </c>
      <c r="AB2163" s="269"/>
      <c r="AC2163" s="269"/>
      <c r="AD2163" s="269"/>
      <c r="AE2163" s="269"/>
    </row>
    <row r="2164" spans="1:31">
      <c r="A2164" s="267">
        <v>37</v>
      </c>
      <c r="B2164" s="268">
        <v>45440</v>
      </c>
      <c r="C2164" s="269" t="s">
        <v>104</v>
      </c>
      <c r="D2164" s="270">
        <v>6362</v>
      </c>
      <c r="E2164" s="271" t="s">
        <v>105</v>
      </c>
      <c r="F2164" s="270" t="s">
        <v>52</v>
      </c>
      <c r="G2164" s="269" t="s">
        <v>209</v>
      </c>
      <c r="H2164" s="272" t="s">
        <v>293</v>
      </c>
      <c r="I2164" s="273">
        <v>46186</v>
      </c>
      <c r="J2164" s="274"/>
      <c r="K2164" s="274"/>
      <c r="L2164" s="274"/>
      <c r="M2164" s="275" t="s">
        <v>211</v>
      </c>
      <c r="N2164" s="276"/>
      <c r="O2164" s="276"/>
      <c r="P2164" s="276"/>
      <c r="Q2164" s="276"/>
      <c r="R2164" s="276"/>
      <c r="S2164" s="276"/>
      <c r="T2164" s="277">
        <f>SUM(R2164:S2164)</f>
        <v>0</v>
      </c>
      <c r="U2164" s="276"/>
      <c r="V2164" s="276"/>
      <c r="W2164" s="276"/>
      <c r="X2164" s="276"/>
      <c r="Y2164" s="276"/>
      <c r="Z2164" s="276"/>
      <c r="AA2164" s="276">
        <v>8</v>
      </c>
      <c r="AB2164" s="276"/>
      <c r="AC2164" s="276"/>
      <c r="AD2164" s="276"/>
      <c r="AE2164" s="276"/>
    </row>
    <row r="2165" spans="1:31">
      <c r="A2165" s="267">
        <v>38</v>
      </c>
      <c r="B2165" s="268">
        <v>46154</v>
      </c>
      <c r="C2165" s="269" t="s">
        <v>299</v>
      </c>
      <c r="D2165" s="269">
        <v>32561</v>
      </c>
      <c r="E2165" s="271" t="s">
        <v>301</v>
      </c>
      <c r="F2165" s="270" t="s">
        <v>52</v>
      </c>
      <c r="G2165" s="269" t="s">
        <v>251</v>
      </c>
      <c r="H2165" s="272" t="s">
        <v>77</v>
      </c>
      <c r="I2165" s="273">
        <v>46186</v>
      </c>
      <c r="J2165" s="274"/>
      <c r="K2165" s="274"/>
      <c r="L2165" s="274"/>
      <c r="M2165" s="275" t="s">
        <v>211</v>
      </c>
      <c r="N2165" s="276"/>
      <c r="O2165" s="276"/>
      <c r="P2165" s="276"/>
      <c r="Q2165" s="276"/>
      <c r="R2165" s="276"/>
      <c r="S2165" s="276"/>
      <c r="T2165" s="277">
        <f>SUM(R2165:S2165)</f>
        <v>0</v>
      </c>
      <c r="U2165" s="277"/>
      <c r="V2165" s="269"/>
      <c r="W2165" s="269"/>
      <c r="X2165" s="269"/>
      <c r="Y2165" s="269"/>
      <c r="Z2165" s="269"/>
      <c r="AA2165" s="269">
        <v>8</v>
      </c>
      <c r="AB2165" s="269"/>
      <c r="AC2165" s="269"/>
      <c r="AD2165" s="269"/>
      <c r="AE2165" s="269"/>
    </row>
    <row r="2166" spans="1:31">
      <c r="A2166" s="267">
        <v>39</v>
      </c>
      <c r="B2166" s="278">
        <v>46084</v>
      </c>
      <c r="C2166" s="269" t="s">
        <v>268</v>
      </c>
      <c r="D2166" s="269">
        <v>32824</v>
      </c>
      <c r="E2166" s="279" t="s">
        <v>273</v>
      </c>
      <c r="F2166" s="269" t="s">
        <v>52</v>
      </c>
      <c r="G2166" s="269" t="s">
        <v>209</v>
      </c>
      <c r="H2166" s="279" t="s">
        <v>77</v>
      </c>
      <c r="I2166" s="273">
        <v>46186</v>
      </c>
      <c r="J2166" s="274"/>
      <c r="K2166" s="274"/>
      <c r="L2166" s="274"/>
      <c r="M2166" s="275" t="s">
        <v>211</v>
      </c>
      <c r="N2166" s="269"/>
      <c r="O2166" s="269"/>
      <c r="P2166" s="269"/>
      <c r="Q2166" s="269"/>
      <c r="R2166" s="269"/>
      <c r="S2166" s="269"/>
      <c r="T2166" s="269">
        <v>0</v>
      </c>
      <c r="U2166" s="269"/>
      <c r="V2166" s="269"/>
      <c r="W2166" s="269"/>
      <c r="X2166" s="269"/>
      <c r="Y2166" s="269"/>
      <c r="Z2166" s="269"/>
      <c r="AA2166" s="269">
        <v>8</v>
      </c>
      <c r="AB2166" s="269"/>
      <c r="AC2166" s="269"/>
      <c r="AD2166" s="269"/>
      <c r="AE2166" s="269"/>
    </row>
    <row r="2167" spans="1:31">
      <c r="A2167" s="267">
        <v>40</v>
      </c>
      <c r="B2167" s="268">
        <v>46161</v>
      </c>
      <c r="C2167" s="269" t="s">
        <v>310</v>
      </c>
      <c r="D2167" s="270">
        <v>32221</v>
      </c>
      <c r="E2167" s="271" t="s">
        <v>315</v>
      </c>
      <c r="F2167" s="270" t="s">
        <v>50</v>
      </c>
      <c r="G2167" s="269" t="s">
        <v>251</v>
      </c>
      <c r="H2167" s="272" t="s">
        <v>215</v>
      </c>
      <c r="I2167" s="273">
        <v>46186</v>
      </c>
      <c r="J2167" s="274"/>
      <c r="K2167" s="274"/>
      <c r="L2167" s="274"/>
      <c r="M2167" s="275" t="s">
        <v>211</v>
      </c>
      <c r="N2167" s="276"/>
      <c r="O2167" s="276"/>
      <c r="P2167" s="276"/>
      <c r="Q2167" s="276"/>
      <c r="R2167" s="276"/>
      <c r="S2167" s="276"/>
      <c r="T2167" s="277">
        <f t="shared" ref="T2167:T2199" si="123">SUM(R2167:S2167)</f>
        <v>0</v>
      </c>
      <c r="U2167" s="269"/>
      <c r="V2167" s="269"/>
      <c r="W2167" s="269"/>
      <c r="X2167" s="269"/>
      <c r="Y2167" s="269"/>
      <c r="Z2167" s="269"/>
      <c r="AA2167" s="269">
        <v>8</v>
      </c>
      <c r="AB2167" s="269"/>
      <c r="AC2167" s="269"/>
      <c r="AD2167" s="269"/>
      <c r="AE2167" s="269"/>
    </row>
    <row r="2168" spans="1:31">
      <c r="A2168" s="267">
        <v>41</v>
      </c>
      <c r="B2168" s="268">
        <v>46161</v>
      </c>
      <c r="C2168" s="269" t="s">
        <v>310</v>
      </c>
      <c r="D2168" s="270">
        <v>32212</v>
      </c>
      <c r="E2168" s="271" t="s">
        <v>316</v>
      </c>
      <c r="F2168" s="270" t="s">
        <v>50</v>
      </c>
      <c r="G2168" s="269" t="s">
        <v>251</v>
      </c>
      <c r="H2168" s="272" t="s">
        <v>333</v>
      </c>
      <c r="I2168" s="273">
        <v>46186</v>
      </c>
      <c r="J2168" s="274"/>
      <c r="K2168" s="274"/>
      <c r="L2168" s="274"/>
      <c r="M2168" s="275" t="s">
        <v>211</v>
      </c>
      <c r="N2168" s="276"/>
      <c r="O2168" s="276"/>
      <c r="P2168" s="276"/>
      <c r="Q2168" s="276"/>
      <c r="R2168" s="276"/>
      <c r="S2168" s="276"/>
      <c r="T2168" s="277">
        <f t="shared" si="123"/>
        <v>0</v>
      </c>
      <c r="U2168" s="269"/>
      <c r="V2168" s="269"/>
      <c r="W2168" s="269"/>
      <c r="X2168" s="269"/>
      <c r="Y2168" s="269"/>
      <c r="Z2168" s="269"/>
      <c r="AA2168" s="269">
        <v>8</v>
      </c>
      <c r="AB2168" s="269"/>
      <c r="AC2168" s="269"/>
      <c r="AD2168" s="269"/>
      <c r="AE2168" s="269"/>
    </row>
    <row r="2169" spans="1:31">
      <c r="A2169" s="267">
        <v>42</v>
      </c>
      <c r="B2169" s="268">
        <v>45462</v>
      </c>
      <c r="C2169" s="269" t="s">
        <v>107</v>
      </c>
      <c r="D2169" s="270">
        <v>7697</v>
      </c>
      <c r="E2169" s="271" t="s">
        <v>108</v>
      </c>
      <c r="F2169" s="270" t="s">
        <v>50</v>
      </c>
      <c r="G2169" s="269" t="s">
        <v>212</v>
      </c>
      <c r="H2169" s="272" t="s">
        <v>294</v>
      </c>
      <c r="I2169" s="273">
        <v>46186</v>
      </c>
      <c r="J2169" s="274"/>
      <c r="K2169" s="274"/>
      <c r="L2169" s="274"/>
      <c r="M2169" s="275" t="s">
        <v>212</v>
      </c>
      <c r="N2169" s="276"/>
      <c r="O2169" s="276"/>
      <c r="P2169" s="276"/>
      <c r="Q2169" s="276"/>
      <c r="R2169" s="276"/>
      <c r="S2169" s="276"/>
      <c r="T2169" s="277">
        <f t="shared" si="123"/>
        <v>0</v>
      </c>
      <c r="U2169" s="276"/>
      <c r="V2169" s="276"/>
      <c r="W2169" s="276"/>
      <c r="X2169" s="276"/>
      <c r="Y2169" s="276"/>
      <c r="Z2169" s="276"/>
      <c r="AA2169" s="276">
        <v>8</v>
      </c>
      <c r="AB2169" s="276"/>
      <c r="AC2169" s="276"/>
      <c r="AD2169" s="276"/>
      <c r="AE2169" s="276"/>
    </row>
    <row r="2170" spans="1:31">
      <c r="A2170" s="267">
        <v>43</v>
      </c>
      <c r="B2170" s="268">
        <v>45734</v>
      </c>
      <c r="C2170" s="269" t="s">
        <v>61</v>
      </c>
      <c r="D2170" s="270">
        <v>11938</v>
      </c>
      <c r="E2170" s="271" t="s">
        <v>252</v>
      </c>
      <c r="F2170" s="270" t="s">
        <v>52</v>
      </c>
      <c r="G2170" s="269" t="s">
        <v>209</v>
      </c>
      <c r="H2170" s="272" t="s">
        <v>84</v>
      </c>
      <c r="I2170" s="273">
        <v>46186</v>
      </c>
      <c r="J2170" s="274"/>
      <c r="K2170" s="274"/>
      <c r="L2170" s="274"/>
      <c r="M2170" s="275" t="s">
        <v>211</v>
      </c>
      <c r="N2170" s="276"/>
      <c r="O2170" s="276"/>
      <c r="P2170" s="276"/>
      <c r="Q2170" s="276"/>
      <c r="R2170" s="276"/>
      <c r="S2170" s="276"/>
      <c r="T2170" s="277">
        <f t="shared" si="123"/>
        <v>0</v>
      </c>
      <c r="U2170" s="276"/>
      <c r="V2170" s="276"/>
      <c r="W2170" s="276"/>
      <c r="X2170" s="276"/>
      <c r="Y2170" s="276"/>
      <c r="Z2170" s="276"/>
      <c r="AA2170" s="276">
        <v>8</v>
      </c>
      <c r="AB2170" s="276"/>
      <c r="AC2170" s="276"/>
      <c r="AD2170" s="276"/>
      <c r="AE2170" s="276"/>
    </row>
    <row r="2171" spans="1:31">
      <c r="A2171" s="267">
        <v>44</v>
      </c>
      <c r="B2171" s="268">
        <v>45804</v>
      </c>
      <c r="C2171" s="269" t="s">
        <v>72</v>
      </c>
      <c r="D2171" s="270">
        <v>14606</v>
      </c>
      <c r="E2171" s="271" t="s">
        <v>109</v>
      </c>
      <c r="F2171" s="270" t="s">
        <v>52</v>
      </c>
      <c r="G2171" s="269" t="s">
        <v>251</v>
      </c>
      <c r="H2171" s="272" t="s">
        <v>77</v>
      </c>
      <c r="I2171" s="273">
        <v>46186</v>
      </c>
      <c r="J2171" s="274"/>
      <c r="K2171" s="274"/>
      <c r="L2171" s="274"/>
      <c r="M2171" s="275" t="s">
        <v>211</v>
      </c>
      <c r="N2171" s="276"/>
      <c r="O2171" s="276"/>
      <c r="P2171" s="276"/>
      <c r="Q2171" s="276"/>
      <c r="R2171" s="276"/>
      <c r="S2171" s="276"/>
      <c r="T2171" s="277">
        <f t="shared" si="123"/>
        <v>0</v>
      </c>
      <c r="U2171" s="276"/>
      <c r="V2171" s="276"/>
      <c r="W2171" s="276"/>
      <c r="X2171" s="276"/>
      <c r="Y2171" s="276"/>
      <c r="Z2171" s="276"/>
      <c r="AA2171" s="276">
        <v>8</v>
      </c>
      <c r="AB2171" s="276"/>
      <c r="AC2171" s="276"/>
      <c r="AD2171" s="276"/>
      <c r="AE2171" s="276"/>
    </row>
    <row r="2172" spans="1:31">
      <c r="A2172" s="267">
        <v>45</v>
      </c>
      <c r="B2172" s="268">
        <v>45692</v>
      </c>
      <c r="C2172" s="269" t="s">
        <v>103</v>
      </c>
      <c r="D2172" s="269">
        <v>11160</v>
      </c>
      <c r="E2172" s="271" t="s">
        <v>111</v>
      </c>
      <c r="F2172" s="270" t="s">
        <v>52</v>
      </c>
      <c r="G2172" s="269" t="s">
        <v>251</v>
      </c>
      <c r="H2172" s="272" t="s">
        <v>288</v>
      </c>
      <c r="I2172" s="273">
        <v>46186</v>
      </c>
      <c r="J2172" s="274"/>
      <c r="K2172" s="274"/>
      <c r="L2172" s="274"/>
      <c r="M2172" s="275" t="s">
        <v>211</v>
      </c>
      <c r="N2172" s="276"/>
      <c r="O2172" s="276"/>
      <c r="P2172" s="276"/>
      <c r="Q2172" s="276"/>
      <c r="R2172" s="276"/>
      <c r="S2172" s="276"/>
      <c r="T2172" s="277">
        <f t="shared" si="123"/>
        <v>0</v>
      </c>
      <c r="U2172" s="269"/>
      <c r="V2172" s="269"/>
      <c r="W2172" s="269"/>
      <c r="X2172" s="269"/>
      <c r="Y2172" s="269"/>
      <c r="Z2172" s="269"/>
      <c r="AA2172" s="269">
        <v>8</v>
      </c>
      <c r="AB2172" s="269"/>
      <c r="AC2172" s="269"/>
      <c r="AD2172" s="269"/>
      <c r="AE2172" s="269"/>
    </row>
    <row r="2173" spans="1:31">
      <c r="A2173" s="267">
        <v>46</v>
      </c>
      <c r="B2173" s="268">
        <v>45768</v>
      </c>
      <c r="C2173" s="269" t="s">
        <v>69</v>
      </c>
      <c r="D2173" s="269">
        <v>12262</v>
      </c>
      <c r="E2173" s="271" t="s">
        <v>112</v>
      </c>
      <c r="F2173" s="270" t="s">
        <v>54</v>
      </c>
      <c r="G2173" s="269" t="s">
        <v>251</v>
      </c>
      <c r="H2173" s="272" t="s">
        <v>64</v>
      </c>
      <c r="I2173" s="273">
        <v>46186</v>
      </c>
      <c r="J2173" s="274"/>
      <c r="K2173" s="274"/>
      <c r="L2173" s="274"/>
      <c r="M2173" s="275" t="s">
        <v>211</v>
      </c>
      <c r="N2173" s="276"/>
      <c r="O2173" s="276"/>
      <c r="P2173" s="276"/>
      <c r="Q2173" s="276"/>
      <c r="R2173" s="276"/>
      <c r="S2173" s="276"/>
      <c r="T2173" s="277">
        <f t="shared" si="123"/>
        <v>0</v>
      </c>
      <c r="U2173" s="269"/>
      <c r="V2173" s="269"/>
      <c r="W2173" s="269"/>
      <c r="X2173" s="269"/>
      <c r="Y2173" s="269"/>
      <c r="Z2173" s="269"/>
      <c r="AA2173" s="269">
        <v>8</v>
      </c>
      <c r="AB2173" s="269"/>
      <c r="AC2173" s="269"/>
      <c r="AD2173" s="269"/>
      <c r="AE2173" s="269"/>
    </row>
    <row r="2174" spans="1:31">
      <c r="A2174" s="267">
        <v>47</v>
      </c>
      <c r="B2174" s="268">
        <v>45783</v>
      </c>
      <c r="C2174" s="269" t="s">
        <v>76</v>
      </c>
      <c r="D2174" s="269">
        <v>14105</v>
      </c>
      <c r="E2174" s="271" t="s">
        <v>113</v>
      </c>
      <c r="F2174" s="270" t="s">
        <v>54</v>
      </c>
      <c r="G2174" s="269" t="s">
        <v>251</v>
      </c>
      <c r="H2174" s="272" t="s">
        <v>292</v>
      </c>
      <c r="I2174" s="273">
        <v>46186</v>
      </c>
      <c r="J2174" s="274"/>
      <c r="K2174" s="274"/>
      <c r="L2174" s="274"/>
      <c r="M2174" s="275" t="s">
        <v>211</v>
      </c>
      <c r="N2174" s="276"/>
      <c r="O2174" s="276"/>
      <c r="P2174" s="276"/>
      <c r="Q2174" s="276"/>
      <c r="R2174" s="276"/>
      <c r="S2174" s="276"/>
      <c r="T2174" s="277">
        <f t="shared" si="123"/>
        <v>0</v>
      </c>
      <c r="U2174" s="269"/>
      <c r="V2174" s="269"/>
      <c r="W2174" s="269"/>
      <c r="X2174" s="269"/>
      <c r="Y2174" s="269"/>
      <c r="Z2174" s="269"/>
      <c r="AA2174" s="269">
        <v>8</v>
      </c>
      <c r="AB2174" s="269"/>
      <c r="AC2174" s="269"/>
      <c r="AD2174" s="269"/>
      <c r="AE2174" s="269"/>
    </row>
    <row r="2175" spans="1:31">
      <c r="A2175" s="267">
        <v>48</v>
      </c>
      <c r="B2175" s="268">
        <v>45972</v>
      </c>
      <c r="C2175" s="269" t="s">
        <v>254</v>
      </c>
      <c r="D2175" s="269">
        <v>31406</v>
      </c>
      <c r="E2175" s="271" t="s">
        <v>255</v>
      </c>
      <c r="F2175" s="270" t="s">
        <v>52</v>
      </c>
      <c r="G2175" s="269" t="s">
        <v>251</v>
      </c>
      <c r="H2175" s="272" t="s">
        <v>258</v>
      </c>
      <c r="I2175" s="273">
        <v>46186</v>
      </c>
      <c r="J2175" s="274"/>
      <c r="K2175" s="274"/>
      <c r="L2175" s="274"/>
      <c r="M2175" s="275" t="s">
        <v>211</v>
      </c>
      <c r="N2175" s="276"/>
      <c r="O2175" s="276"/>
      <c r="P2175" s="276"/>
      <c r="Q2175" s="276"/>
      <c r="R2175" s="276"/>
      <c r="S2175" s="276"/>
      <c r="T2175" s="277">
        <f t="shared" si="123"/>
        <v>0</v>
      </c>
      <c r="U2175" s="277"/>
      <c r="V2175" s="269"/>
      <c r="W2175" s="269"/>
      <c r="X2175" s="269"/>
      <c r="Y2175" s="269"/>
      <c r="Z2175" s="269"/>
      <c r="AA2175" s="269">
        <v>8</v>
      </c>
      <c r="AB2175" s="269"/>
      <c r="AC2175" s="269"/>
      <c r="AD2175" s="269"/>
      <c r="AE2175" s="269"/>
    </row>
    <row r="2176" spans="1:31">
      <c r="A2176" s="267">
        <v>49</v>
      </c>
      <c r="B2176" s="268">
        <v>45670</v>
      </c>
      <c r="C2176" s="269" t="s">
        <v>92</v>
      </c>
      <c r="D2176" s="269">
        <v>12450</v>
      </c>
      <c r="E2176" s="271" t="s">
        <v>114</v>
      </c>
      <c r="F2176" s="270" t="s">
        <v>52</v>
      </c>
      <c r="G2176" s="269" t="s">
        <v>251</v>
      </c>
      <c r="H2176" s="272" t="s">
        <v>77</v>
      </c>
      <c r="I2176" s="273">
        <v>46186</v>
      </c>
      <c r="J2176" s="274"/>
      <c r="K2176" s="274"/>
      <c r="L2176" s="274"/>
      <c r="M2176" s="275" t="s">
        <v>211</v>
      </c>
      <c r="N2176" s="276"/>
      <c r="O2176" s="276"/>
      <c r="P2176" s="276"/>
      <c r="Q2176" s="276"/>
      <c r="R2176" s="276"/>
      <c r="S2176" s="276"/>
      <c r="T2176" s="277">
        <f t="shared" si="123"/>
        <v>0</v>
      </c>
      <c r="U2176" s="269"/>
      <c r="V2176" s="269"/>
      <c r="W2176" s="269"/>
      <c r="X2176" s="269"/>
      <c r="Y2176" s="269"/>
      <c r="Z2176" s="269"/>
      <c r="AA2176" s="269">
        <v>8</v>
      </c>
      <c r="AB2176" s="269"/>
      <c r="AC2176" s="269"/>
      <c r="AD2176" s="269"/>
      <c r="AE2176" s="269"/>
    </row>
    <row r="2177" spans="1:31">
      <c r="A2177" s="267">
        <v>50</v>
      </c>
      <c r="B2177" s="268">
        <v>45244</v>
      </c>
      <c r="C2177" s="269" t="s">
        <v>115</v>
      </c>
      <c r="D2177" s="270">
        <v>5846</v>
      </c>
      <c r="E2177" s="271" t="s">
        <v>116</v>
      </c>
      <c r="F2177" s="270" t="s">
        <v>52</v>
      </c>
      <c r="G2177" s="269" t="s">
        <v>209</v>
      </c>
      <c r="H2177" s="272" t="s">
        <v>77</v>
      </c>
      <c r="I2177" s="273">
        <v>46186</v>
      </c>
      <c r="J2177" s="274"/>
      <c r="K2177" s="274"/>
      <c r="L2177" s="274"/>
      <c r="M2177" s="275" t="s">
        <v>211</v>
      </c>
      <c r="N2177" s="276"/>
      <c r="O2177" s="276"/>
      <c r="P2177" s="276"/>
      <c r="Q2177" s="276"/>
      <c r="R2177" s="276"/>
      <c r="S2177" s="276"/>
      <c r="T2177" s="277">
        <f t="shared" si="123"/>
        <v>0</v>
      </c>
      <c r="U2177" s="269"/>
      <c r="V2177" s="269"/>
      <c r="W2177" s="269"/>
      <c r="X2177" s="269"/>
      <c r="Y2177" s="269"/>
      <c r="Z2177" s="269"/>
      <c r="AA2177" s="269">
        <v>8</v>
      </c>
      <c r="AB2177" s="269"/>
      <c r="AC2177" s="269"/>
      <c r="AD2177" s="269"/>
      <c r="AE2177" s="269"/>
    </row>
    <row r="2178" spans="1:31">
      <c r="A2178" s="267">
        <v>52</v>
      </c>
      <c r="B2178" s="268">
        <v>45944</v>
      </c>
      <c r="C2178" s="269" t="s">
        <v>214</v>
      </c>
      <c r="D2178" s="270">
        <v>31012</v>
      </c>
      <c r="E2178" s="271" t="s">
        <v>217</v>
      </c>
      <c r="F2178" s="270" t="s">
        <v>52</v>
      </c>
      <c r="G2178" s="269" t="s">
        <v>209</v>
      </c>
      <c r="H2178" s="272" t="s">
        <v>77</v>
      </c>
      <c r="I2178" s="273">
        <v>46186</v>
      </c>
      <c r="J2178" s="274"/>
      <c r="K2178" s="274"/>
      <c r="L2178" s="274"/>
      <c r="M2178" s="275" t="s">
        <v>211</v>
      </c>
      <c r="N2178" s="276"/>
      <c r="O2178" s="276"/>
      <c r="P2178" s="276"/>
      <c r="Q2178" s="276"/>
      <c r="R2178" s="276"/>
      <c r="S2178" s="276"/>
      <c r="T2178" s="277">
        <f t="shared" si="123"/>
        <v>0</v>
      </c>
      <c r="U2178" s="269"/>
      <c r="V2178" s="269"/>
      <c r="W2178" s="269"/>
      <c r="X2178" s="269"/>
      <c r="Y2178" s="269"/>
      <c r="Z2178" s="269"/>
      <c r="AA2178" s="269">
        <v>8</v>
      </c>
      <c r="AB2178" s="269"/>
      <c r="AC2178" s="269"/>
      <c r="AD2178" s="269"/>
      <c r="AE2178" s="269"/>
    </row>
    <row r="2179" spans="1:31">
      <c r="A2179" s="267">
        <v>53</v>
      </c>
      <c r="B2179" s="268">
        <v>46154</v>
      </c>
      <c r="C2179" s="269" t="s">
        <v>299</v>
      </c>
      <c r="D2179" s="269">
        <v>32559</v>
      </c>
      <c r="E2179" s="271" t="s">
        <v>302</v>
      </c>
      <c r="F2179" s="270" t="s">
        <v>54</v>
      </c>
      <c r="G2179" s="269" t="s">
        <v>209</v>
      </c>
      <c r="H2179" s="272" t="s">
        <v>77</v>
      </c>
      <c r="I2179" s="273">
        <v>46186</v>
      </c>
      <c r="J2179" s="274"/>
      <c r="K2179" s="274"/>
      <c r="L2179" s="274"/>
      <c r="M2179" s="275" t="s">
        <v>211</v>
      </c>
      <c r="N2179" s="276"/>
      <c r="O2179" s="276"/>
      <c r="P2179" s="276"/>
      <c r="Q2179" s="276"/>
      <c r="R2179" s="276"/>
      <c r="S2179" s="276"/>
      <c r="T2179" s="277">
        <f t="shared" si="123"/>
        <v>0</v>
      </c>
      <c r="U2179" s="277"/>
      <c r="V2179" s="269"/>
      <c r="W2179" s="269"/>
      <c r="X2179" s="269"/>
      <c r="Y2179" s="269"/>
      <c r="Z2179" s="269"/>
      <c r="AA2179" s="269">
        <v>8</v>
      </c>
      <c r="AB2179" s="269"/>
      <c r="AC2179" s="269"/>
      <c r="AD2179" s="269"/>
      <c r="AE2179" s="269"/>
    </row>
    <row r="2180" spans="1:31">
      <c r="A2180" s="267">
        <v>54</v>
      </c>
      <c r="B2180" s="268">
        <v>46154</v>
      </c>
      <c r="C2180" s="269" t="s">
        <v>299</v>
      </c>
      <c r="D2180" s="269">
        <v>32537</v>
      </c>
      <c r="E2180" s="271" t="s">
        <v>303</v>
      </c>
      <c r="F2180" s="270" t="s">
        <v>52</v>
      </c>
      <c r="G2180" s="269" t="s">
        <v>251</v>
      </c>
      <c r="H2180" s="272" t="s">
        <v>77</v>
      </c>
      <c r="I2180" s="273">
        <v>46186</v>
      </c>
      <c r="J2180" s="274"/>
      <c r="K2180" s="274"/>
      <c r="L2180" s="274"/>
      <c r="M2180" s="275" t="s">
        <v>211</v>
      </c>
      <c r="N2180" s="276"/>
      <c r="O2180" s="276"/>
      <c r="P2180" s="276"/>
      <c r="Q2180" s="276"/>
      <c r="R2180" s="276"/>
      <c r="S2180" s="276"/>
      <c r="T2180" s="277">
        <f t="shared" si="123"/>
        <v>0</v>
      </c>
      <c r="U2180" s="277"/>
      <c r="V2180" s="269"/>
      <c r="W2180" s="269"/>
      <c r="X2180" s="269"/>
      <c r="Y2180" s="269"/>
      <c r="Z2180" s="269"/>
      <c r="AA2180" s="269">
        <v>8</v>
      </c>
      <c r="AB2180" s="269"/>
      <c r="AC2180" s="269"/>
      <c r="AD2180" s="269"/>
      <c r="AE2180" s="269"/>
    </row>
    <row r="2181" spans="1:31">
      <c r="A2181" s="267">
        <v>55</v>
      </c>
      <c r="B2181" s="268">
        <v>45811</v>
      </c>
      <c r="C2181" s="269" t="s">
        <v>51</v>
      </c>
      <c r="D2181" s="269">
        <v>13357</v>
      </c>
      <c r="E2181" s="271" t="s">
        <v>337</v>
      </c>
      <c r="F2181" s="270" t="s">
        <v>54</v>
      </c>
      <c r="G2181" s="269" t="s">
        <v>209</v>
      </c>
      <c r="H2181" s="272" t="s">
        <v>77</v>
      </c>
      <c r="I2181" s="273">
        <v>46186</v>
      </c>
      <c r="J2181" s="274"/>
      <c r="K2181" s="274"/>
      <c r="L2181" s="274"/>
      <c r="M2181" s="275" t="s">
        <v>211</v>
      </c>
      <c r="N2181" s="276"/>
      <c r="O2181" s="276"/>
      <c r="P2181" s="276"/>
      <c r="Q2181" s="280"/>
      <c r="R2181" s="276"/>
      <c r="S2181" s="276"/>
      <c r="T2181" s="277">
        <f t="shared" si="123"/>
        <v>0</v>
      </c>
      <c r="U2181" s="269"/>
      <c r="V2181" s="269"/>
      <c r="W2181" s="269"/>
      <c r="X2181" s="269"/>
      <c r="Y2181" s="269"/>
      <c r="Z2181" s="269"/>
      <c r="AA2181" s="269">
        <v>8</v>
      </c>
      <c r="AB2181" s="269"/>
      <c r="AC2181" s="269"/>
      <c r="AD2181" s="269"/>
      <c r="AE2181" s="269"/>
    </row>
    <row r="2182" spans="1:31">
      <c r="A2182" s="267">
        <v>56</v>
      </c>
      <c r="B2182" s="268">
        <v>45768</v>
      </c>
      <c r="C2182" s="269" t="s">
        <v>69</v>
      </c>
      <c r="D2182" s="269">
        <v>12260</v>
      </c>
      <c r="E2182" s="271" t="s">
        <v>118</v>
      </c>
      <c r="F2182" s="270" t="s">
        <v>52</v>
      </c>
      <c r="G2182" s="269" t="s">
        <v>209</v>
      </c>
      <c r="H2182" s="272" t="s">
        <v>258</v>
      </c>
      <c r="I2182" s="273">
        <v>46186</v>
      </c>
      <c r="J2182" s="274"/>
      <c r="K2182" s="274"/>
      <c r="L2182" s="274"/>
      <c r="M2182" s="275" t="s">
        <v>211</v>
      </c>
      <c r="N2182" s="276"/>
      <c r="O2182" s="276"/>
      <c r="P2182" s="276"/>
      <c r="Q2182" s="276"/>
      <c r="R2182" s="276"/>
      <c r="S2182" s="276"/>
      <c r="T2182" s="277">
        <f t="shared" si="123"/>
        <v>0</v>
      </c>
      <c r="U2182" s="269"/>
      <c r="V2182" s="269"/>
      <c r="W2182" s="269"/>
      <c r="X2182" s="269"/>
      <c r="Y2182" s="269"/>
      <c r="Z2182" s="269"/>
      <c r="AA2182" s="269">
        <v>8</v>
      </c>
      <c r="AB2182" s="269"/>
      <c r="AC2182" s="269"/>
      <c r="AD2182" s="269"/>
      <c r="AE2182" s="269"/>
    </row>
    <row r="2183" spans="1:31">
      <c r="A2183" s="267">
        <v>57</v>
      </c>
      <c r="B2183" s="268">
        <v>46154</v>
      </c>
      <c r="C2183" s="269" t="s">
        <v>299</v>
      </c>
      <c r="D2183" s="269">
        <v>32570</v>
      </c>
      <c r="E2183" s="271" t="s">
        <v>304</v>
      </c>
      <c r="F2183" s="270" t="s">
        <v>52</v>
      </c>
      <c r="G2183" s="269" t="s">
        <v>251</v>
      </c>
      <c r="H2183" s="272" t="s">
        <v>77</v>
      </c>
      <c r="I2183" s="273">
        <v>46186</v>
      </c>
      <c r="J2183" s="274"/>
      <c r="K2183" s="274"/>
      <c r="L2183" s="274"/>
      <c r="M2183" s="275" t="s">
        <v>211</v>
      </c>
      <c r="N2183" s="276"/>
      <c r="O2183" s="276"/>
      <c r="P2183" s="276"/>
      <c r="Q2183" s="276"/>
      <c r="R2183" s="276"/>
      <c r="S2183" s="276"/>
      <c r="T2183" s="277">
        <f t="shared" si="123"/>
        <v>0</v>
      </c>
      <c r="U2183" s="277"/>
      <c r="V2183" s="269"/>
      <c r="W2183" s="269"/>
      <c r="X2183" s="269"/>
      <c r="Y2183" s="269"/>
      <c r="Z2183" s="269"/>
      <c r="AA2183" s="269">
        <v>8</v>
      </c>
      <c r="AB2183" s="269"/>
      <c r="AC2183" s="269"/>
      <c r="AD2183" s="269"/>
      <c r="AE2183" s="269"/>
    </row>
    <row r="2184" spans="1:31">
      <c r="A2184" s="267">
        <v>58</v>
      </c>
      <c r="B2184" s="268">
        <v>45497</v>
      </c>
      <c r="C2184" s="269" t="s">
        <v>99</v>
      </c>
      <c r="D2184" s="269">
        <v>6905</v>
      </c>
      <c r="E2184" s="271" t="s">
        <v>119</v>
      </c>
      <c r="F2184" s="270" t="s">
        <v>52</v>
      </c>
      <c r="G2184" s="269" t="s">
        <v>209</v>
      </c>
      <c r="H2184" s="272" t="s">
        <v>60</v>
      </c>
      <c r="I2184" s="273">
        <v>46186</v>
      </c>
      <c r="J2184" s="274"/>
      <c r="K2184" s="274"/>
      <c r="L2184" s="274"/>
      <c r="M2184" s="275" t="s">
        <v>211</v>
      </c>
      <c r="N2184" s="276"/>
      <c r="O2184" s="276"/>
      <c r="P2184" s="276"/>
      <c r="Q2184" s="276"/>
      <c r="R2184" s="276"/>
      <c r="S2184" s="276"/>
      <c r="T2184" s="277">
        <f t="shared" si="123"/>
        <v>0</v>
      </c>
      <c r="U2184" s="269"/>
      <c r="V2184" s="269"/>
      <c r="W2184" s="269"/>
      <c r="X2184" s="269"/>
      <c r="Y2184" s="269"/>
      <c r="Z2184" s="269"/>
      <c r="AA2184" s="269">
        <v>8</v>
      </c>
      <c r="AB2184" s="269"/>
      <c r="AC2184" s="269"/>
      <c r="AD2184" s="269"/>
      <c r="AE2184" s="269"/>
    </row>
    <row r="2185" spans="1:31">
      <c r="A2185" s="267">
        <v>59</v>
      </c>
      <c r="B2185" s="268">
        <v>45811</v>
      </c>
      <c r="C2185" s="269" t="s">
        <v>51</v>
      </c>
      <c r="D2185" s="269">
        <v>13351</v>
      </c>
      <c r="E2185" s="271" t="s">
        <v>120</v>
      </c>
      <c r="F2185" s="270" t="s">
        <v>54</v>
      </c>
      <c r="G2185" s="269" t="s">
        <v>209</v>
      </c>
      <c r="H2185" s="272" t="s">
        <v>288</v>
      </c>
      <c r="I2185" s="273">
        <v>46186</v>
      </c>
      <c r="J2185" s="274"/>
      <c r="K2185" s="274"/>
      <c r="L2185" s="274"/>
      <c r="M2185" s="275" t="s">
        <v>211</v>
      </c>
      <c r="N2185" s="276"/>
      <c r="O2185" s="276"/>
      <c r="P2185" s="276"/>
      <c r="Q2185" s="276"/>
      <c r="R2185" s="276"/>
      <c r="S2185" s="276"/>
      <c r="T2185" s="277">
        <f t="shared" si="123"/>
        <v>0</v>
      </c>
      <c r="U2185" s="269"/>
      <c r="V2185" s="269"/>
      <c r="W2185" s="269"/>
      <c r="X2185" s="269"/>
      <c r="Y2185" s="269"/>
      <c r="Z2185" s="269"/>
      <c r="AA2185" s="269">
        <v>8</v>
      </c>
      <c r="AB2185" s="269"/>
      <c r="AC2185" s="269"/>
      <c r="AD2185" s="269"/>
      <c r="AE2185" s="269"/>
    </row>
    <row r="2186" spans="1:31">
      <c r="A2186" s="267">
        <v>60</v>
      </c>
      <c r="B2186" s="268">
        <v>45951</v>
      </c>
      <c r="C2186" s="269" t="s">
        <v>238</v>
      </c>
      <c r="D2186" s="269">
        <v>31137</v>
      </c>
      <c r="E2186" s="271" t="s">
        <v>338</v>
      </c>
      <c r="F2186" s="270" t="s">
        <v>52</v>
      </c>
      <c r="G2186" s="269" t="s">
        <v>251</v>
      </c>
      <c r="H2186" s="272" t="s">
        <v>258</v>
      </c>
      <c r="I2186" s="273">
        <v>46186</v>
      </c>
      <c r="J2186" s="274"/>
      <c r="K2186" s="274"/>
      <c r="L2186" s="274"/>
      <c r="M2186" s="275" t="s">
        <v>211</v>
      </c>
      <c r="N2186" s="276"/>
      <c r="O2186" s="276"/>
      <c r="P2186" s="276"/>
      <c r="Q2186" s="276"/>
      <c r="R2186" s="276"/>
      <c r="S2186" s="276"/>
      <c r="T2186" s="277">
        <f t="shared" si="123"/>
        <v>0</v>
      </c>
      <c r="U2186" s="269"/>
      <c r="V2186" s="269"/>
      <c r="W2186" s="269"/>
      <c r="X2186" s="269"/>
      <c r="Y2186" s="269"/>
      <c r="Z2186" s="269"/>
      <c r="AA2186" s="269">
        <v>8</v>
      </c>
      <c r="AB2186" s="269"/>
      <c r="AC2186" s="269"/>
      <c r="AD2186" s="269"/>
      <c r="AE2186" s="269"/>
    </row>
    <row r="2187" spans="1:31">
      <c r="A2187" s="267">
        <v>61</v>
      </c>
      <c r="B2187" s="268">
        <v>45482</v>
      </c>
      <c r="C2187" s="269" t="s">
        <v>59</v>
      </c>
      <c r="D2187" s="269">
        <v>6703</v>
      </c>
      <c r="E2187" s="271" t="s">
        <v>121</v>
      </c>
      <c r="F2187" s="270" t="s">
        <v>52</v>
      </c>
      <c r="G2187" s="269" t="s">
        <v>251</v>
      </c>
      <c r="H2187" s="272" t="s">
        <v>289</v>
      </c>
      <c r="I2187" s="273">
        <v>46186</v>
      </c>
      <c r="J2187" s="274"/>
      <c r="K2187" s="274"/>
      <c r="L2187" s="274"/>
      <c r="M2187" s="275" t="s">
        <v>211</v>
      </c>
      <c r="N2187" s="276"/>
      <c r="O2187" s="276"/>
      <c r="P2187" s="276"/>
      <c r="Q2187" s="276"/>
      <c r="R2187" s="276"/>
      <c r="S2187" s="276"/>
      <c r="T2187" s="277">
        <f t="shared" si="123"/>
        <v>0</v>
      </c>
      <c r="U2187" s="269"/>
      <c r="V2187" s="269"/>
      <c r="W2187" s="269"/>
      <c r="X2187" s="269"/>
      <c r="Y2187" s="269"/>
      <c r="Z2187" s="269"/>
      <c r="AA2187" s="269">
        <v>8</v>
      </c>
      <c r="AB2187" s="269"/>
      <c r="AC2187" s="269"/>
      <c r="AD2187" s="269"/>
      <c r="AE2187" s="269"/>
    </row>
    <row r="2188" spans="1:31">
      <c r="A2188" s="267">
        <v>62</v>
      </c>
      <c r="B2188" s="268">
        <v>46161</v>
      </c>
      <c r="C2188" s="269" t="s">
        <v>310</v>
      </c>
      <c r="D2188" s="270">
        <v>32217</v>
      </c>
      <c r="E2188" s="271" t="s">
        <v>318</v>
      </c>
      <c r="F2188" s="270" t="s">
        <v>50</v>
      </c>
      <c r="G2188" s="269" t="s">
        <v>251</v>
      </c>
      <c r="H2188" s="272" t="s">
        <v>333</v>
      </c>
      <c r="I2188" s="273">
        <v>46186</v>
      </c>
      <c r="J2188" s="274"/>
      <c r="K2188" s="274"/>
      <c r="L2188" s="274"/>
      <c r="M2188" s="275" t="s">
        <v>211</v>
      </c>
      <c r="N2188" s="276"/>
      <c r="O2188" s="276"/>
      <c r="P2188" s="276"/>
      <c r="Q2188" s="276"/>
      <c r="R2188" s="276"/>
      <c r="S2188" s="276"/>
      <c r="T2188" s="277">
        <f t="shared" si="123"/>
        <v>0</v>
      </c>
      <c r="U2188" s="269"/>
      <c r="V2188" s="269"/>
      <c r="W2188" s="269"/>
      <c r="X2188" s="269"/>
      <c r="Y2188" s="269"/>
      <c r="Z2188" s="269"/>
      <c r="AA2188" s="269">
        <v>8</v>
      </c>
      <c r="AB2188" s="269"/>
      <c r="AC2188" s="269"/>
      <c r="AD2188" s="269"/>
      <c r="AE2188" s="269"/>
    </row>
    <row r="2189" spans="1:31">
      <c r="A2189" s="267">
        <v>63</v>
      </c>
      <c r="B2189" s="268">
        <v>46161</v>
      </c>
      <c r="C2189" s="269" t="s">
        <v>310</v>
      </c>
      <c r="D2189" s="270">
        <v>32216</v>
      </c>
      <c r="E2189" s="271" t="s">
        <v>319</v>
      </c>
      <c r="F2189" s="270" t="s">
        <v>52</v>
      </c>
      <c r="G2189" s="269" t="s">
        <v>212</v>
      </c>
      <c r="H2189" s="272" t="s">
        <v>289</v>
      </c>
      <c r="I2189" s="273">
        <v>46186</v>
      </c>
      <c r="J2189" s="274"/>
      <c r="K2189" s="274"/>
      <c r="L2189" s="274"/>
      <c r="M2189" s="275" t="s">
        <v>212</v>
      </c>
      <c r="N2189" s="276"/>
      <c r="O2189" s="276"/>
      <c r="P2189" s="276"/>
      <c r="Q2189" s="276"/>
      <c r="R2189" s="276"/>
      <c r="S2189" s="276"/>
      <c r="T2189" s="277">
        <f t="shared" si="123"/>
        <v>0</v>
      </c>
      <c r="U2189" s="269"/>
      <c r="V2189" s="269"/>
      <c r="W2189" s="269"/>
      <c r="X2189" s="269"/>
      <c r="Y2189" s="269"/>
      <c r="Z2189" s="269"/>
      <c r="AA2189" s="269">
        <v>8</v>
      </c>
      <c r="AB2189" s="269"/>
      <c r="AC2189" s="269"/>
      <c r="AD2189" s="269"/>
      <c r="AE2189" s="269"/>
    </row>
    <row r="2190" spans="1:31">
      <c r="A2190" s="267">
        <v>64</v>
      </c>
      <c r="B2190" s="268">
        <v>45993</v>
      </c>
      <c r="C2190" s="269" t="s">
        <v>259</v>
      </c>
      <c r="D2190" s="270">
        <v>31084</v>
      </c>
      <c r="E2190" s="271" t="s">
        <v>262</v>
      </c>
      <c r="F2190" s="270" t="s">
        <v>52</v>
      </c>
      <c r="G2190" s="269" t="s">
        <v>251</v>
      </c>
      <c r="H2190" s="272" t="s">
        <v>77</v>
      </c>
      <c r="I2190" s="273">
        <v>46186</v>
      </c>
      <c r="J2190" s="274"/>
      <c r="K2190" s="274"/>
      <c r="L2190" s="274"/>
      <c r="M2190" s="275" t="s">
        <v>211</v>
      </c>
      <c r="N2190" s="276"/>
      <c r="O2190" s="276"/>
      <c r="P2190" s="276"/>
      <c r="Q2190" s="276"/>
      <c r="R2190" s="276"/>
      <c r="S2190" s="276"/>
      <c r="T2190" s="277">
        <f t="shared" si="123"/>
        <v>0</v>
      </c>
      <c r="U2190" s="269"/>
      <c r="V2190" s="269"/>
      <c r="W2190" s="269"/>
      <c r="X2190" s="269"/>
      <c r="Y2190" s="269"/>
      <c r="Z2190" s="269"/>
      <c r="AA2190" s="269">
        <v>8</v>
      </c>
      <c r="AB2190" s="269"/>
      <c r="AC2190" s="269"/>
      <c r="AD2190" s="269"/>
      <c r="AE2190" s="269"/>
    </row>
    <row r="2191" spans="1:31">
      <c r="A2191" s="267">
        <v>65</v>
      </c>
      <c r="B2191" s="268">
        <v>46154</v>
      </c>
      <c r="C2191" s="269" t="s">
        <v>299</v>
      </c>
      <c r="D2191" s="269">
        <v>32569</v>
      </c>
      <c r="E2191" s="271" t="s">
        <v>320</v>
      </c>
      <c r="F2191" s="270" t="s">
        <v>52</v>
      </c>
      <c r="G2191" s="269" t="s">
        <v>251</v>
      </c>
      <c r="H2191" s="272" t="s">
        <v>77</v>
      </c>
      <c r="I2191" s="273">
        <v>46186</v>
      </c>
      <c r="J2191" s="274"/>
      <c r="K2191" s="274"/>
      <c r="L2191" s="274"/>
      <c r="M2191" s="275" t="s">
        <v>211</v>
      </c>
      <c r="N2191" s="276"/>
      <c r="O2191" s="276"/>
      <c r="P2191" s="276"/>
      <c r="Q2191" s="276"/>
      <c r="R2191" s="276"/>
      <c r="S2191" s="276"/>
      <c r="T2191" s="277">
        <f t="shared" si="123"/>
        <v>0</v>
      </c>
      <c r="U2191" s="277"/>
      <c r="V2191" s="269"/>
      <c r="W2191" s="269"/>
      <c r="X2191" s="269"/>
      <c r="Y2191" s="269"/>
      <c r="Z2191" s="269"/>
      <c r="AA2191" s="269">
        <v>8</v>
      </c>
      <c r="AB2191" s="269"/>
      <c r="AC2191" s="269"/>
      <c r="AD2191" s="269"/>
      <c r="AE2191" s="269"/>
    </row>
    <row r="2192" spans="1:31">
      <c r="A2192" s="267">
        <v>66</v>
      </c>
      <c r="B2192" s="268">
        <v>46161</v>
      </c>
      <c r="C2192" s="269" t="s">
        <v>310</v>
      </c>
      <c r="D2192" s="270">
        <v>32204</v>
      </c>
      <c r="E2192" s="271" t="s">
        <v>339</v>
      </c>
      <c r="F2192" s="270" t="s">
        <v>50</v>
      </c>
      <c r="G2192" s="269" t="s">
        <v>251</v>
      </c>
      <c r="H2192" s="272" t="s">
        <v>333</v>
      </c>
      <c r="I2192" s="273">
        <v>46186</v>
      </c>
      <c r="J2192" s="274"/>
      <c r="K2192" s="274"/>
      <c r="L2192" s="274"/>
      <c r="M2192" s="275" t="s">
        <v>211</v>
      </c>
      <c r="N2192" s="276"/>
      <c r="O2192" s="276"/>
      <c r="P2192" s="276"/>
      <c r="Q2192" s="276"/>
      <c r="R2192" s="276"/>
      <c r="S2192" s="276"/>
      <c r="T2192" s="277">
        <f t="shared" si="123"/>
        <v>0</v>
      </c>
      <c r="U2192" s="269"/>
      <c r="V2192" s="269"/>
      <c r="W2192" s="269"/>
      <c r="X2192" s="269"/>
      <c r="Y2192" s="269"/>
      <c r="Z2192" s="269"/>
      <c r="AA2192" s="269">
        <v>8</v>
      </c>
      <c r="AB2192" s="269"/>
      <c r="AC2192" s="269"/>
      <c r="AD2192" s="269"/>
      <c r="AE2192" s="269"/>
    </row>
    <row r="2193" spans="1:31">
      <c r="A2193" s="267">
        <v>67</v>
      </c>
      <c r="B2193" s="268">
        <v>46161</v>
      </c>
      <c r="C2193" s="269" t="s">
        <v>310</v>
      </c>
      <c r="D2193" s="270">
        <v>32209</v>
      </c>
      <c r="E2193" s="271" t="s">
        <v>321</v>
      </c>
      <c r="F2193" s="270" t="s">
        <v>52</v>
      </c>
      <c r="G2193" s="269" t="s">
        <v>251</v>
      </c>
      <c r="H2193" s="272" t="s">
        <v>333</v>
      </c>
      <c r="I2193" s="273">
        <v>46186</v>
      </c>
      <c r="J2193" s="274"/>
      <c r="K2193" s="274"/>
      <c r="L2193" s="274"/>
      <c r="M2193" s="275" t="s">
        <v>211</v>
      </c>
      <c r="N2193" s="276"/>
      <c r="O2193" s="276"/>
      <c r="P2193" s="276"/>
      <c r="Q2193" s="276"/>
      <c r="R2193" s="276"/>
      <c r="S2193" s="276"/>
      <c r="T2193" s="277">
        <f t="shared" si="123"/>
        <v>0</v>
      </c>
      <c r="U2193" s="269"/>
      <c r="V2193" s="269"/>
      <c r="W2193" s="269"/>
      <c r="X2193" s="269"/>
      <c r="Y2193" s="269"/>
      <c r="Z2193" s="269"/>
      <c r="AA2193" s="269">
        <v>8</v>
      </c>
      <c r="AB2193" s="269"/>
      <c r="AC2193" s="269"/>
      <c r="AD2193" s="269"/>
      <c r="AE2193" s="269"/>
    </row>
    <row r="2194" spans="1:31">
      <c r="A2194" s="267">
        <v>68</v>
      </c>
      <c r="B2194" s="268">
        <v>46154</v>
      </c>
      <c r="C2194" s="269" t="s">
        <v>299</v>
      </c>
      <c r="D2194" s="269">
        <v>32557</v>
      </c>
      <c r="E2194" s="271" t="s">
        <v>305</v>
      </c>
      <c r="F2194" s="270" t="s">
        <v>54</v>
      </c>
      <c r="G2194" s="269" t="s">
        <v>251</v>
      </c>
      <c r="H2194" s="272" t="s">
        <v>77</v>
      </c>
      <c r="I2194" s="273">
        <v>46186</v>
      </c>
      <c r="J2194" s="274"/>
      <c r="K2194" s="274"/>
      <c r="L2194" s="274"/>
      <c r="M2194" s="275" t="s">
        <v>211</v>
      </c>
      <c r="N2194" s="276"/>
      <c r="O2194" s="276"/>
      <c r="P2194" s="276"/>
      <c r="Q2194" s="276"/>
      <c r="R2194" s="276"/>
      <c r="S2194" s="276"/>
      <c r="T2194" s="277">
        <f t="shared" si="123"/>
        <v>0</v>
      </c>
      <c r="U2194" s="277"/>
      <c r="V2194" s="269"/>
      <c r="W2194" s="269"/>
      <c r="X2194" s="269"/>
      <c r="Y2194" s="269"/>
      <c r="Z2194" s="269"/>
      <c r="AA2194" s="269">
        <v>8</v>
      </c>
      <c r="AB2194" s="269"/>
      <c r="AC2194" s="269"/>
      <c r="AD2194" s="269"/>
      <c r="AE2194" s="269"/>
    </row>
    <row r="2195" spans="1:31">
      <c r="A2195" s="267">
        <v>69</v>
      </c>
      <c r="B2195" s="268">
        <v>45944</v>
      </c>
      <c r="C2195" s="269" t="s">
        <v>214</v>
      </c>
      <c r="D2195" s="269">
        <v>31013</v>
      </c>
      <c r="E2195" s="271" t="s">
        <v>218</v>
      </c>
      <c r="F2195" s="270" t="s">
        <v>52</v>
      </c>
      <c r="G2195" s="269" t="s">
        <v>251</v>
      </c>
      <c r="H2195" s="272" t="s">
        <v>68</v>
      </c>
      <c r="I2195" s="273">
        <v>46186</v>
      </c>
      <c r="J2195" s="274"/>
      <c r="K2195" s="274"/>
      <c r="L2195" s="274"/>
      <c r="M2195" s="275" t="s">
        <v>211</v>
      </c>
      <c r="N2195" s="276"/>
      <c r="O2195" s="276"/>
      <c r="P2195" s="276"/>
      <c r="Q2195" s="276"/>
      <c r="R2195" s="276"/>
      <c r="S2195" s="276"/>
      <c r="T2195" s="277">
        <f t="shared" si="123"/>
        <v>0</v>
      </c>
      <c r="U2195" s="269"/>
      <c r="V2195" s="269"/>
      <c r="W2195" s="269"/>
      <c r="X2195" s="269"/>
      <c r="Y2195" s="269"/>
      <c r="Z2195" s="269"/>
      <c r="AA2195" s="269">
        <v>8</v>
      </c>
      <c r="AB2195" s="269"/>
      <c r="AC2195" s="269"/>
      <c r="AD2195" s="269"/>
      <c r="AE2195" s="269"/>
    </row>
    <row r="2196" spans="1:31">
      <c r="A2196" s="267">
        <v>70</v>
      </c>
      <c r="B2196" s="268">
        <v>45818</v>
      </c>
      <c r="C2196" s="269" t="s">
        <v>90</v>
      </c>
      <c r="D2196" s="270">
        <v>14866</v>
      </c>
      <c r="E2196" s="271" t="s">
        <v>267</v>
      </c>
      <c r="F2196" s="270" t="s">
        <v>52</v>
      </c>
      <c r="G2196" s="269" t="s">
        <v>251</v>
      </c>
      <c r="H2196" s="272" t="s">
        <v>288</v>
      </c>
      <c r="I2196" s="273">
        <v>46186</v>
      </c>
      <c r="J2196" s="274"/>
      <c r="K2196" s="274"/>
      <c r="L2196" s="274"/>
      <c r="M2196" s="275" t="s">
        <v>211</v>
      </c>
      <c r="N2196" s="276"/>
      <c r="O2196" s="276"/>
      <c r="P2196" s="276"/>
      <c r="Q2196" s="276"/>
      <c r="R2196" s="276"/>
      <c r="S2196" s="276"/>
      <c r="T2196" s="277">
        <f t="shared" si="123"/>
        <v>0</v>
      </c>
      <c r="U2196" s="269"/>
      <c r="V2196" s="269"/>
      <c r="W2196" s="269"/>
      <c r="X2196" s="269"/>
      <c r="Y2196" s="269"/>
      <c r="Z2196" s="269"/>
      <c r="AA2196" s="269">
        <v>8</v>
      </c>
      <c r="AB2196" s="269"/>
      <c r="AC2196" s="269"/>
      <c r="AD2196" s="269"/>
      <c r="AE2196" s="269"/>
    </row>
    <row r="2197" spans="1:31">
      <c r="A2197" s="267">
        <v>71</v>
      </c>
      <c r="B2197" s="268">
        <v>45636</v>
      </c>
      <c r="C2197" s="269" t="s">
        <v>124</v>
      </c>
      <c r="D2197" s="270">
        <v>10338</v>
      </c>
      <c r="E2197" s="271" t="s">
        <v>253</v>
      </c>
      <c r="F2197" s="270" t="s">
        <v>52</v>
      </c>
      <c r="G2197" s="269" t="s">
        <v>251</v>
      </c>
      <c r="H2197" s="272" t="s">
        <v>68</v>
      </c>
      <c r="I2197" s="273">
        <v>46186</v>
      </c>
      <c r="J2197" s="274"/>
      <c r="K2197" s="274"/>
      <c r="L2197" s="274"/>
      <c r="M2197" s="275" t="s">
        <v>211</v>
      </c>
      <c r="N2197" s="276"/>
      <c r="O2197" s="276"/>
      <c r="P2197" s="276"/>
      <c r="Q2197" s="276"/>
      <c r="R2197" s="276"/>
      <c r="S2197" s="276"/>
      <c r="T2197" s="277">
        <f t="shared" si="123"/>
        <v>0</v>
      </c>
      <c r="U2197" s="269"/>
      <c r="V2197" s="269"/>
      <c r="W2197" s="269"/>
      <c r="X2197" s="269"/>
      <c r="Y2197" s="269"/>
      <c r="Z2197" s="269"/>
      <c r="AA2197" s="269">
        <v>8</v>
      </c>
      <c r="AB2197" s="269"/>
      <c r="AC2197" s="269"/>
      <c r="AD2197" s="269"/>
      <c r="AE2197" s="269"/>
    </row>
    <row r="2198" spans="1:31">
      <c r="A2198" s="267">
        <v>72</v>
      </c>
      <c r="B2198" s="268">
        <v>45719</v>
      </c>
      <c r="C2198" s="269" t="s">
        <v>82</v>
      </c>
      <c r="D2198" s="270">
        <v>12081</v>
      </c>
      <c r="E2198" s="271" t="s">
        <v>125</v>
      </c>
      <c r="F2198" s="270" t="s">
        <v>54</v>
      </c>
      <c r="G2198" s="269" t="s">
        <v>251</v>
      </c>
      <c r="H2198" s="272" t="s">
        <v>60</v>
      </c>
      <c r="I2198" s="273">
        <v>46186</v>
      </c>
      <c r="J2198" s="274"/>
      <c r="K2198" s="274"/>
      <c r="L2198" s="274"/>
      <c r="M2198" s="275" t="s">
        <v>211</v>
      </c>
      <c r="N2198" s="276"/>
      <c r="O2198" s="276"/>
      <c r="P2198" s="276"/>
      <c r="Q2198" s="276"/>
      <c r="R2198" s="276"/>
      <c r="S2198" s="276"/>
      <c r="T2198" s="277">
        <f t="shared" si="123"/>
        <v>0</v>
      </c>
      <c r="U2198" s="269"/>
      <c r="V2198" s="269"/>
      <c r="W2198" s="269"/>
      <c r="X2198" s="269"/>
      <c r="Y2198" s="269"/>
      <c r="Z2198" s="269"/>
      <c r="AA2198" s="269">
        <v>8</v>
      </c>
      <c r="AB2198" s="269"/>
      <c r="AC2198" s="269"/>
      <c r="AD2198" s="269"/>
      <c r="AE2198" s="269"/>
    </row>
    <row r="2199" spans="1:31">
      <c r="A2199" s="267">
        <v>73</v>
      </c>
      <c r="B2199" s="268">
        <v>46154</v>
      </c>
      <c r="C2199" s="269" t="s">
        <v>299</v>
      </c>
      <c r="D2199" s="269">
        <v>32547</v>
      </c>
      <c r="E2199" s="271" t="s">
        <v>340</v>
      </c>
      <c r="F2199" s="270" t="s">
        <v>52</v>
      </c>
      <c r="G2199" s="269" t="s">
        <v>251</v>
      </c>
      <c r="H2199" s="272" t="s">
        <v>77</v>
      </c>
      <c r="I2199" s="273">
        <v>46186</v>
      </c>
      <c r="J2199" s="274"/>
      <c r="K2199" s="274"/>
      <c r="L2199" s="274"/>
      <c r="M2199" s="275" t="s">
        <v>211</v>
      </c>
      <c r="N2199" s="276"/>
      <c r="O2199" s="276"/>
      <c r="P2199" s="276"/>
      <c r="Q2199" s="276"/>
      <c r="R2199" s="276"/>
      <c r="S2199" s="276"/>
      <c r="T2199" s="277">
        <f t="shared" si="123"/>
        <v>0</v>
      </c>
      <c r="U2199" s="277"/>
      <c r="V2199" s="269"/>
      <c r="W2199" s="269"/>
      <c r="X2199" s="269"/>
      <c r="Y2199" s="269"/>
      <c r="Z2199" s="269"/>
      <c r="AA2199" s="269"/>
      <c r="AB2199" s="269"/>
      <c r="AC2199" s="269"/>
      <c r="AD2199" s="269"/>
      <c r="AE2199" s="269"/>
    </row>
    <row r="2200" spans="1:31">
      <c r="A2200" s="267">
        <v>74</v>
      </c>
      <c r="B2200" s="278">
        <v>46084</v>
      </c>
      <c r="C2200" s="269" t="s">
        <v>268</v>
      </c>
      <c r="D2200" s="269">
        <v>32820</v>
      </c>
      <c r="E2200" s="279" t="s">
        <v>274</v>
      </c>
      <c r="F2200" s="269" t="s">
        <v>52</v>
      </c>
      <c r="G2200" s="269" t="s">
        <v>251</v>
      </c>
      <c r="H2200" s="279" t="s">
        <v>77</v>
      </c>
      <c r="I2200" s="273">
        <v>46186</v>
      </c>
      <c r="J2200" s="274"/>
      <c r="K2200" s="274"/>
      <c r="L2200" s="274"/>
      <c r="M2200" s="275" t="s">
        <v>211</v>
      </c>
      <c r="N2200" s="276"/>
      <c r="O2200" s="276"/>
      <c r="P2200" s="269"/>
      <c r="Q2200" s="269"/>
      <c r="R2200" s="269"/>
      <c r="S2200" s="269"/>
      <c r="T2200" s="269">
        <v>0</v>
      </c>
      <c r="U2200" s="269"/>
      <c r="V2200" s="269"/>
      <c r="W2200" s="269"/>
      <c r="X2200" s="269"/>
      <c r="Y2200" s="269"/>
      <c r="Z2200" s="269"/>
      <c r="AA2200" s="269">
        <v>8</v>
      </c>
      <c r="AB2200" s="269"/>
      <c r="AC2200" s="269"/>
      <c r="AD2200" s="269"/>
      <c r="AE2200" s="269"/>
    </row>
    <row r="2201" spans="1:31">
      <c r="A2201" s="267">
        <v>75</v>
      </c>
      <c r="B2201" s="268">
        <v>45670</v>
      </c>
      <c r="C2201" s="269" t="s">
        <v>92</v>
      </c>
      <c r="D2201" s="269">
        <v>12457</v>
      </c>
      <c r="E2201" s="271" t="s">
        <v>297</v>
      </c>
      <c r="F2201" s="270" t="s">
        <v>52</v>
      </c>
      <c r="G2201" s="269" t="s">
        <v>251</v>
      </c>
      <c r="H2201" s="272" t="s">
        <v>258</v>
      </c>
      <c r="I2201" s="273">
        <v>46186</v>
      </c>
      <c r="J2201" s="274"/>
      <c r="K2201" s="274"/>
      <c r="L2201" s="274"/>
      <c r="M2201" s="275" t="s">
        <v>211</v>
      </c>
      <c r="N2201" s="276"/>
      <c r="O2201" s="276"/>
      <c r="P2201" s="276"/>
      <c r="Q2201" s="276"/>
      <c r="R2201" s="276"/>
      <c r="S2201" s="276"/>
      <c r="T2201" s="277">
        <f t="shared" ref="T2201:T2206" si="124">SUM(R2201:S2201)</f>
        <v>0</v>
      </c>
      <c r="U2201" s="269"/>
      <c r="V2201" s="269"/>
      <c r="W2201" s="269"/>
      <c r="X2201" s="269"/>
      <c r="Y2201" s="269"/>
      <c r="Z2201" s="269"/>
      <c r="AA2201" s="269">
        <v>8</v>
      </c>
      <c r="AB2201" s="269"/>
      <c r="AC2201" s="269"/>
      <c r="AD2201" s="269"/>
      <c r="AE2201" s="269"/>
    </row>
    <row r="2202" spans="1:31">
      <c r="A2202" s="267">
        <v>76</v>
      </c>
      <c r="B2202" s="268">
        <v>46154</v>
      </c>
      <c r="C2202" s="269" t="s">
        <v>299</v>
      </c>
      <c r="D2202" s="269">
        <v>32558</v>
      </c>
      <c r="E2202" s="271" t="s">
        <v>341</v>
      </c>
      <c r="F2202" s="270" t="s">
        <v>54</v>
      </c>
      <c r="G2202" s="269" t="s">
        <v>251</v>
      </c>
      <c r="H2202" s="272" t="s">
        <v>77</v>
      </c>
      <c r="I2202" s="273">
        <v>46186</v>
      </c>
      <c r="J2202" s="274"/>
      <c r="K2202" s="274"/>
      <c r="L2202" s="274"/>
      <c r="M2202" s="275" t="s">
        <v>211</v>
      </c>
      <c r="N2202" s="276"/>
      <c r="O2202" s="276"/>
      <c r="P2202" s="276"/>
      <c r="Q2202" s="276"/>
      <c r="R2202" s="276"/>
      <c r="S2202" s="276"/>
      <c r="T2202" s="277">
        <f t="shared" si="124"/>
        <v>0</v>
      </c>
      <c r="U2202" s="277"/>
      <c r="V2202" s="269"/>
      <c r="W2202" s="269"/>
      <c r="X2202" s="269"/>
      <c r="Y2202" s="269"/>
      <c r="Z2202" s="269"/>
      <c r="AA2202" s="269">
        <v>8</v>
      </c>
      <c r="AB2202" s="269"/>
      <c r="AC2202" s="269"/>
      <c r="AD2202" s="269"/>
      <c r="AE2202" s="269"/>
    </row>
    <row r="2203" spans="1:31">
      <c r="A2203" s="267">
        <v>77</v>
      </c>
      <c r="B2203" s="268">
        <v>46154</v>
      </c>
      <c r="C2203" s="269" t="s">
        <v>299</v>
      </c>
      <c r="D2203" s="269">
        <v>32548</v>
      </c>
      <c r="E2203" s="271" t="s">
        <v>342</v>
      </c>
      <c r="F2203" s="270" t="s">
        <v>52</v>
      </c>
      <c r="G2203" s="269" t="s">
        <v>251</v>
      </c>
      <c r="H2203" s="272" t="s">
        <v>77</v>
      </c>
      <c r="I2203" s="273">
        <v>46186</v>
      </c>
      <c r="J2203" s="274"/>
      <c r="K2203" s="274"/>
      <c r="L2203" s="274"/>
      <c r="M2203" s="275" t="s">
        <v>211</v>
      </c>
      <c r="N2203" s="276"/>
      <c r="O2203" s="276"/>
      <c r="P2203" s="276"/>
      <c r="Q2203" s="276"/>
      <c r="R2203" s="276"/>
      <c r="S2203" s="276"/>
      <c r="T2203" s="277">
        <f t="shared" si="124"/>
        <v>0</v>
      </c>
      <c r="U2203" s="277"/>
      <c r="V2203" s="269"/>
      <c r="W2203" s="269"/>
      <c r="X2203" s="269"/>
      <c r="Y2203" s="269"/>
      <c r="Z2203" s="269"/>
      <c r="AA2203" s="269">
        <v>8</v>
      </c>
      <c r="AB2203" s="269"/>
      <c r="AC2203" s="269"/>
      <c r="AD2203" s="269"/>
      <c r="AE2203" s="269"/>
    </row>
    <row r="2204" spans="1:31">
      <c r="A2204" s="267">
        <v>78</v>
      </c>
      <c r="B2204" s="268">
        <v>45951</v>
      </c>
      <c r="C2204" s="269" t="s">
        <v>238</v>
      </c>
      <c r="D2204" s="269">
        <v>31022</v>
      </c>
      <c r="E2204" s="271" t="s">
        <v>241</v>
      </c>
      <c r="F2204" s="270" t="s">
        <v>52</v>
      </c>
      <c r="G2204" s="269" t="s">
        <v>209</v>
      </c>
      <c r="H2204" s="272" t="s">
        <v>258</v>
      </c>
      <c r="I2204" s="273">
        <v>46186</v>
      </c>
      <c r="J2204" s="274"/>
      <c r="K2204" s="274"/>
      <c r="L2204" s="274"/>
      <c r="M2204" s="275" t="s">
        <v>211</v>
      </c>
      <c r="N2204" s="276"/>
      <c r="O2204" s="276"/>
      <c r="P2204" s="276"/>
      <c r="Q2204" s="276"/>
      <c r="R2204" s="276"/>
      <c r="S2204" s="276"/>
      <c r="T2204" s="277">
        <f t="shared" si="124"/>
        <v>0</v>
      </c>
      <c r="U2204" s="269"/>
      <c r="V2204" s="269"/>
      <c r="W2204" s="269"/>
      <c r="X2204" s="269"/>
      <c r="Y2204" s="269"/>
      <c r="Z2204" s="269"/>
      <c r="AA2204" s="269">
        <v>8</v>
      </c>
      <c r="AB2204" s="269"/>
      <c r="AC2204" s="269"/>
      <c r="AD2204" s="269"/>
      <c r="AE2204" s="269"/>
    </row>
    <row r="2205" spans="1:31">
      <c r="A2205" s="267">
        <v>79</v>
      </c>
      <c r="B2205" s="268">
        <v>45440</v>
      </c>
      <c r="C2205" s="269" t="s">
        <v>104</v>
      </c>
      <c r="D2205" s="270">
        <v>6456</v>
      </c>
      <c r="E2205" s="271" t="s">
        <v>127</v>
      </c>
      <c r="F2205" s="270" t="s">
        <v>52</v>
      </c>
      <c r="G2205" s="269" t="s">
        <v>251</v>
      </c>
      <c r="H2205" s="272" t="s">
        <v>58</v>
      </c>
      <c r="I2205" s="273">
        <v>46186</v>
      </c>
      <c r="J2205" s="274"/>
      <c r="K2205" s="274"/>
      <c r="L2205" s="274"/>
      <c r="M2205" s="275" t="s">
        <v>211</v>
      </c>
      <c r="N2205" s="276"/>
      <c r="O2205" s="276"/>
      <c r="P2205" s="276"/>
      <c r="Q2205" s="276"/>
      <c r="R2205" s="276"/>
      <c r="S2205" s="276"/>
      <c r="T2205" s="277">
        <f t="shared" si="124"/>
        <v>0</v>
      </c>
      <c r="U2205" s="269"/>
      <c r="V2205" s="269"/>
      <c r="W2205" s="269"/>
      <c r="X2205" s="269"/>
      <c r="Y2205" s="269"/>
      <c r="Z2205" s="269"/>
      <c r="AA2205" s="269">
        <v>8</v>
      </c>
      <c r="AB2205" s="269"/>
      <c r="AC2205" s="269"/>
      <c r="AD2205" s="269"/>
      <c r="AE2205" s="269"/>
    </row>
    <row r="2206" spans="1:31">
      <c r="A2206" s="267">
        <v>80</v>
      </c>
      <c r="B2206" s="268">
        <v>45685</v>
      </c>
      <c r="C2206" s="269" t="s">
        <v>81</v>
      </c>
      <c r="D2206" s="270">
        <v>12783</v>
      </c>
      <c r="E2206" s="271" t="s">
        <v>129</v>
      </c>
      <c r="F2206" s="270" t="s">
        <v>52</v>
      </c>
      <c r="G2206" s="269" t="s">
        <v>251</v>
      </c>
      <c r="H2206" s="272" t="s">
        <v>296</v>
      </c>
      <c r="I2206" s="273">
        <v>46186</v>
      </c>
      <c r="J2206" s="274"/>
      <c r="K2206" s="274"/>
      <c r="L2206" s="274"/>
      <c r="M2206" s="275" t="s">
        <v>211</v>
      </c>
      <c r="N2206" s="276"/>
      <c r="O2206" s="276"/>
      <c r="P2206" s="276"/>
      <c r="Q2206" s="276"/>
      <c r="R2206" s="276"/>
      <c r="S2206" s="276"/>
      <c r="T2206" s="277">
        <f t="shared" si="124"/>
        <v>0</v>
      </c>
      <c r="U2206" s="269"/>
      <c r="V2206" s="269"/>
      <c r="W2206" s="269"/>
      <c r="X2206" s="269"/>
      <c r="Y2206" s="269"/>
      <c r="Z2206" s="269"/>
      <c r="AA2206" s="269">
        <v>8</v>
      </c>
      <c r="AB2206" s="269"/>
      <c r="AC2206" s="269"/>
      <c r="AD2206" s="269"/>
      <c r="AE2206" s="269"/>
    </row>
    <row r="2207" spans="1:31">
      <c r="A2207" s="267">
        <v>81</v>
      </c>
      <c r="B2207" s="278">
        <v>46084</v>
      </c>
      <c r="C2207" s="269" t="s">
        <v>268</v>
      </c>
      <c r="D2207" s="269">
        <v>31638</v>
      </c>
      <c r="E2207" s="279" t="s">
        <v>275</v>
      </c>
      <c r="F2207" s="269" t="s">
        <v>52</v>
      </c>
      <c r="G2207" s="269" t="s">
        <v>209</v>
      </c>
      <c r="H2207" s="279" t="s">
        <v>258</v>
      </c>
      <c r="I2207" s="273">
        <v>46186</v>
      </c>
      <c r="J2207" s="274"/>
      <c r="K2207" s="274"/>
      <c r="L2207" s="274"/>
      <c r="M2207" s="275" t="s">
        <v>211</v>
      </c>
      <c r="N2207" s="269"/>
      <c r="O2207" s="269"/>
      <c r="P2207" s="269"/>
      <c r="Q2207" s="269"/>
      <c r="R2207" s="269"/>
      <c r="S2207" s="269"/>
      <c r="T2207" s="269">
        <v>0</v>
      </c>
      <c r="U2207" s="269"/>
      <c r="V2207" s="269"/>
      <c r="W2207" s="269"/>
      <c r="X2207" s="269"/>
      <c r="Y2207" s="269"/>
      <c r="Z2207" s="269"/>
      <c r="AA2207" s="269">
        <v>8</v>
      </c>
      <c r="AB2207" s="269"/>
      <c r="AC2207" s="269"/>
      <c r="AD2207" s="269"/>
      <c r="AE2207" s="269"/>
    </row>
    <row r="2208" spans="1:31">
      <c r="A2208" s="267">
        <v>82</v>
      </c>
      <c r="B2208" s="268">
        <v>46161</v>
      </c>
      <c r="C2208" s="269" t="s">
        <v>310</v>
      </c>
      <c r="D2208" s="270">
        <v>32213</v>
      </c>
      <c r="E2208" s="271" t="s">
        <v>322</v>
      </c>
      <c r="F2208" s="270" t="s">
        <v>52</v>
      </c>
      <c r="G2208" s="269" t="s">
        <v>212</v>
      </c>
      <c r="H2208" s="272" t="s">
        <v>289</v>
      </c>
      <c r="I2208" s="273">
        <v>46186</v>
      </c>
      <c r="J2208" s="274"/>
      <c r="K2208" s="274"/>
      <c r="L2208" s="274"/>
      <c r="M2208" s="275" t="s">
        <v>212</v>
      </c>
      <c r="N2208" s="276"/>
      <c r="O2208" s="276"/>
      <c r="P2208" s="276"/>
      <c r="Q2208" s="276"/>
      <c r="R2208" s="276"/>
      <c r="S2208" s="276"/>
      <c r="T2208" s="277">
        <f t="shared" ref="T2208:T2214" si="125">SUM(R2208:S2208)</f>
        <v>0</v>
      </c>
      <c r="U2208" s="269"/>
      <c r="V2208" s="269"/>
      <c r="W2208" s="269"/>
      <c r="X2208" s="269"/>
      <c r="Y2208" s="269"/>
      <c r="Z2208" s="269"/>
      <c r="AA2208" s="269">
        <v>8</v>
      </c>
      <c r="AB2208" s="269"/>
      <c r="AC2208" s="269"/>
      <c r="AD2208" s="269"/>
      <c r="AE2208" s="269"/>
    </row>
    <row r="2209" spans="1:31">
      <c r="A2209" s="267">
        <v>83</v>
      </c>
      <c r="B2209" s="268">
        <v>46154</v>
      </c>
      <c r="C2209" s="269" t="s">
        <v>299</v>
      </c>
      <c r="D2209" s="269">
        <v>32554</v>
      </c>
      <c r="E2209" s="271" t="s">
        <v>343</v>
      </c>
      <c r="F2209" s="270" t="s">
        <v>54</v>
      </c>
      <c r="G2209" s="269" t="s">
        <v>251</v>
      </c>
      <c r="H2209" s="272" t="s">
        <v>68</v>
      </c>
      <c r="I2209" s="273">
        <v>46186</v>
      </c>
      <c r="J2209" s="274"/>
      <c r="K2209" s="274"/>
      <c r="L2209" s="274"/>
      <c r="M2209" s="275" t="s">
        <v>211</v>
      </c>
      <c r="N2209" s="276"/>
      <c r="O2209" s="276"/>
      <c r="P2209" s="276"/>
      <c r="Q2209" s="276"/>
      <c r="R2209" s="276"/>
      <c r="S2209" s="276"/>
      <c r="T2209" s="277">
        <f t="shared" si="125"/>
        <v>0</v>
      </c>
      <c r="U2209" s="277"/>
      <c r="V2209" s="269"/>
      <c r="W2209" s="269"/>
      <c r="X2209" s="269"/>
      <c r="Y2209" s="269"/>
      <c r="Z2209" s="269"/>
      <c r="AA2209" s="269">
        <v>8</v>
      </c>
      <c r="AB2209" s="269"/>
      <c r="AC2209" s="269"/>
      <c r="AD2209" s="269"/>
      <c r="AE2209" s="269"/>
    </row>
    <row r="2210" spans="1:31">
      <c r="A2210" s="267">
        <v>84</v>
      </c>
      <c r="B2210" s="268">
        <v>45456</v>
      </c>
      <c r="C2210" s="269" t="s">
        <v>130</v>
      </c>
      <c r="D2210" s="270">
        <v>6555</v>
      </c>
      <c r="E2210" s="271" t="s">
        <v>131</v>
      </c>
      <c r="F2210" s="270" t="s">
        <v>52</v>
      </c>
      <c r="G2210" s="269" t="s">
        <v>209</v>
      </c>
      <c r="H2210" s="272" t="s">
        <v>84</v>
      </c>
      <c r="I2210" s="273">
        <v>46186</v>
      </c>
      <c r="J2210" s="274"/>
      <c r="K2210" s="274"/>
      <c r="L2210" s="274"/>
      <c r="M2210" s="275" t="s">
        <v>211</v>
      </c>
      <c r="N2210" s="276"/>
      <c r="O2210" s="276"/>
      <c r="P2210" s="276"/>
      <c r="Q2210" s="276"/>
      <c r="R2210" s="276"/>
      <c r="S2210" s="276"/>
      <c r="T2210" s="277">
        <f t="shared" si="125"/>
        <v>0</v>
      </c>
      <c r="U2210" s="269"/>
      <c r="V2210" s="269"/>
      <c r="W2210" s="269"/>
      <c r="X2210" s="269"/>
      <c r="Y2210" s="269"/>
      <c r="Z2210" s="269"/>
      <c r="AA2210" s="269">
        <v>8</v>
      </c>
      <c r="AB2210" s="269"/>
      <c r="AC2210" s="269"/>
      <c r="AD2210" s="269"/>
      <c r="AE2210" s="269"/>
    </row>
    <row r="2211" spans="1:31">
      <c r="A2211" s="267">
        <v>85</v>
      </c>
      <c r="B2211" s="268">
        <v>46161</v>
      </c>
      <c r="C2211" s="269" t="s">
        <v>310</v>
      </c>
      <c r="D2211" s="270">
        <v>32218</v>
      </c>
      <c r="E2211" s="271" t="s">
        <v>323</v>
      </c>
      <c r="F2211" s="270" t="s">
        <v>50</v>
      </c>
      <c r="G2211" s="269" t="s">
        <v>209</v>
      </c>
      <c r="H2211" s="272" t="s">
        <v>215</v>
      </c>
      <c r="I2211" s="273">
        <v>46186</v>
      </c>
      <c r="J2211" s="274"/>
      <c r="K2211" s="274"/>
      <c r="L2211" s="274"/>
      <c r="M2211" s="275" t="s">
        <v>211</v>
      </c>
      <c r="N2211" s="276"/>
      <c r="O2211" s="276"/>
      <c r="P2211" s="276"/>
      <c r="Q2211" s="276"/>
      <c r="R2211" s="276"/>
      <c r="S2211" s="276"/>
      <c r="T2211" s="277">
        <f t="shared" si="125"/>
        <v>0</v>
      </c>
      <c r="U2211" s="269"/>
      <c r="V2211" s="269"/>
      <c r="W2211" s="269"/>
      <c r="X2211" s="269"/>
      <c r="Y2211" s="269"/>
      <c r="Z2211" s="269"/>
      <c r="AA2211" s="269">
        <v>8</v>
      </c>
      <c r="AB2211" s="269"/>
      <c r="AC2211" s="269"/>
      <c r="AD2211" s="269"/>
      <c r="AE2211" s="269"/>
    </row>
    <row r="2212" spans="1:31">
      <c r="A2212" s="267">
        <v>86</v>
      </c>
      <c r="B2212" s="268">
        <v>45531</v>
      </c>
      <c r="C2212" s="269" t="s">
        <v>66</v>
      </c>
      <c r="D2212" s="270">
        <v>7091</v>
      </c>
      <c r="E2212" s="271" t="s">
        <v>132</v>
      </c>
      <c r="F2212" s="270" t="s">
        <v>52</v>
      </c>
      <c r="G2212" s="269" t="s">
        <v>251</v>
      </c>
      <c r="H2212" s="272" t="s">
        <v>68</v>
      </c>
      <c r="I2212" s="273">
        <v>46186</v>
      </c>
      <c r="J2212" s="274"/>
      <c r="K2212" s="274"/>
      <c r="L2212" s="274"/>
      <c r="M2212" s="275" t="s">
        <v>211</v>
      </c>
      <c r="N2212" s="276"/>
      <c r="O2212" s="276"/>
      <c r="P2212" s="276"/>
      <c r="Q2212" s="276"/>
      <c r="R2212" s="276"/>
      <c r="S2212" s="276"/>
      <c r="T2212" s="277">
        <f t="shared" si="125"/>
        <v>0</v>
      </c>
      <c r="U2212" s="269"/>
      <c r="V2212" s="269"/>
      <c r="W2212" s="269"/>
      <c r="X2212" s="269"/>
      <c r="Y2212" s="269"/>
      <c r="Z2212" s="269"/>
      <c r="AA2212" s="269">
        <v>8</v>
      </c>
      <c r="AB2212" s="269"/>
      <c r="AC2212" s="269"/>
      <c r="AD2212" s="269"/>
      <c r="AE2212" s="269"/>
    </row>
    <row r="2213" spans="1:31">
      <c r="A2213" s="267">
        <v>87</v>
      </c>
      <c r="B2213" s="268">
        <v>45755</v>
      </c>
      <c r="C2213" s="269" t="s">
        <v>70</v>
      </c>
      <c r="D2213" s="270">
        <v>11675</v>
      </c>
      <c r="E2213" s="271" t="s">
        <v>134</v>
      </c>
      <c r="F2213" s="270" t="s">
        <v>52</v>
      </c>
      <c r="G2213" s="269" t="s">
        <v>251</v>
      </c>
      <c r="H2213" s="272" t="s">
        <v>289</v>
      </c>
      <c r="I2213" s="273">
        <v>46186</v>
      </c>
      <c r="J2213" s="274"/>
      <c r="K2213" s="274"/>
      <c r="L2213" s="274"/>
      <c r="M2213" s="275" t="s">
        <v>211</v>
      </c>
      <c r="N2213" s="276"/>
      <c r="O2213" s="276"/>
      <c r="P2213" s="276"/>
      <c r="Q2213" s="276"/>
      <c r="R2213" s="276"/>
      <c r="S2213" s="276"/>
      <c r="T2213" s="277">
        <f t="shared" si="125"/>
        <v>0</v>
      </c>
      <c r="U2213" s="269"/>
      <c r="V2213" s="269"/>
      <c r="W2213" s="269"/>
      <c r="X2213" s="269"/>
      <c r="Y2213" s="269"/>
      <c r="Z2213" s="269"/>
      <c r="AA2213" s="269">
        <v>8</v>
      </c>
      <c r="AB2213" s="269"/>
      <c r="AC2213" s="269"/>
      <c r="AD2213" s="269"/>
      <c r="AE2213" s="269"/>
    </row>
    <row r="2214" spans="1:31">
      <c r="A2214" s="267">
        <v>88</v>
      </c>
      <c r="B2214" s="268">
        <v>45755</v>
      </c>
      <c r="C2214" s="269" t="s">
        <v>70</v>
      </c>
      <c r="D2214" s="270">
        <v>11728</v>
      </c>
      <c r="E2214" s="271" t="s">
        <v>135</v>
      </c>
      <c r="F2214" s="270" t="s">
        <v>54</v>
      </c>
      <c r="G2214" s="269" t="s">
        <v>251</v>
      </c>
      <c r="H2214" s="272" t="s">
        <v>288</v>
      </c>
      <c r="I2214" s="273">
        <v>46186</v>
      </c>
      <c r="J2214" s="274"/>
      <c r="K2214" s="274"/>
      <c r="L2214" s="274"/>
      <c r="M2214" s="275" t="s">
        <v>211</v>
      </c>
      <c r="N2214" s="276"/>
      <c r="O2214" s="276"/>
      <c r="P2214" s="276"/>
      <c r="Q2214" s="276"/>
      <c r="R2214" s="276"/>
      <c r="S2214" s="276"/>
      <c r="T2214" s="277">
        <f t="shared" si="125"/>
        <v>0</v>
      </c>
      <c r="U2214" s="269"/>
      <c r="V2214" s="269"/>
      <c r="W2214" s="269"/>
      <c r="X2214" s="269"/>
      <c r="Y2214" s="269"/>
      <c r="Z2214" s="269"/>
      <c r="AA2214" s="269">
        <v>8</v>
      </c>
      <c r="AB2214" s="269"/>
      <c r="AC2214" s="269"/>
      <c r="AD2214" s="269"/>
      <c r="AE2214" s="269"/>
    </row>
    <row r="2215" spans="1:31">
      <c r="A2215" s="267">
        <v>89</v>
      </c>
      <c r="B2215" s="278">
        <v>46084</v>
      </c>
      <c r="C2215" s="269" t="s">
        <v>268</v>
      </c>
      <c r="D2215" s="269">
        <v>32825</v>
      </c>
      <c r="E2215" s="279" t="s">
        <v>276</v>
      </c>
      <c r="F2215" s="269" t="s">
        <v>52</v>
      </c>
      <c r="G2215" s="269" t="s">
        <v>251</v>
      </c>
      <c r="H2215" s="272" t="s">
        <v>258</v>
      </c>
      <c r="I2215" s="273">
        <v>46186</v>
      </c>
      <c r="J2215" s="274"/>
      <c r="K2215" s="274"/>
      <c r="L2215" s="274"/>
      <c r="M2215" s="275" t="s">
        <v>211</v>
      </c>
      <c r="N2215" s="269"/>
      <c r="O2215" s="269"/>
      <c r="P2215" s="269"/>
      <c r="Q2215" s="269"/>
      <c r="R2215" s="269"/>
      <c r="S2215" s="269"/>
      <c r="T2215" s="269">
        <v>0</v>
      </c>
      <c r="U2215" s="269"/>
      <c r="V2215" s="269"/>
      <c r="W2215" s="269"/>
      <c r="X2215" s="269"/>
      <c r="Y2215" s="269"/>
      <c r="Z2215" s="269"/>
      <c r="AA2215" s="269">
        <v>8</v>
      </c>
      <c r="AB2215" s="269"/>
      <c r="AC2215" s="269"/>
      <c r="AD2215" s="269"/>
      <c r="AE2215" s="269"/>
    </row>
    <row r="2216" spans="1:31">
      <c r="A2216" s="267">
        <v>90</v>
      </c>
      <c r="B2216" s="268">
        <v>46161</v>
      </c>
      <c r="C2216" s="269" t="s">
        <v>310</v>
      </c>
      <c r="D2216" s="270">
        <v>32215</v>
      </c>
      <c r="E2216" s="271" t="s">
        <v>324</v>
      </c>
      <c r="F2216" s="270" t="s">
        <v>50</v>
      </c>
      <c r="G2216" s="269" t="s">
        <v>212</v>
      </c>
      <c r="H2216" s="272" t="s">
        <v>215</v>
      </c>
      <c r="I2216" s="273">
        <v>46186</v>
      </c>
      <c r="J2216" s="274"/>
      <c r="K2216" s="274"/>
      <c r="L2216" s="274"/>
      <c r="M2216" s="275" t="s">
        <v>212</v>
      </c>
      <c r="N2216" s="276"/>
      <c r="O2216" s="276"/>
      <c r="P2216" s="276"/>
      <c r="Q2216" s="276"/>
      <c r="R2216" s="276"/>
      <c r="S2216" s="276"/>
      <c r="T2216" s="277">
        <f t="shared" ref="T2216:T2220" si="126">SUM(R2216:S2216)</f>
        <v>0</v>
      </c>
      <c r="U2216" s="269"/>
      <c r="V2216" s="269"/>
      <c r="W2216" s="269"/>
      <c r="X2216" s="269"/>
      <c r="Y2216" s="269"/>
      <c r="Z2216" s="269"/>
      <c r="AA2216" s="269">
        <v>8</v>
      </c>
      <c r="AB2216" s="269"/>
      <c r="AC2216" s="269"/>
      <c r="AD2216" s="269"/>
      <c r="AE2216" s="269"/>
    </row>
    <row r="2217" spans="1:31">
      <c r="A2217" s="267">
        <v>91</v>
      </c>
      <c r="B2217" s="268">
        <v>45811</v>
      </c>
      <c r="C2217" s="269" t="s">
        <v>51</v>
      </c>
      <c r="D2217" s="270">
        <v>13359</v>
      </c>
      <c r="E2217" s="271" t="s">
        <v>137</v>
      </c>
      <c r="F2217" s="270" t="s">
        <v>52</v>
      </c>
      <c r="G2217" s="269" t="s">
        <v>209</v>
      </c>
      <c r="H2217" s="272" t="s">
        <v>258</v>
      </c>
      <c r="I2217" s="273">
        <v>46186</v>
      </c>
      <c r="J2217" s="274"/>
      <c r="K2217" s="274"/>
      <c r="L2217" s="274"/>
      <c r="M2217" s="275" t="s">
        <v>211</v>
      </c>
      <c r="N2217" s="276"/>
      <c r="O2217" s="276"/>
      <c r="P2217" s="276"/>
      <c r="Q2217" s="276"/>
      <c r="R2217" s="276"/>
      <c r="S2217" s="276"/>
      <c r="T2217" s="277">
        <f t="shared" si="126"/>
        <v>0</v>
      </c>
      <c r="U2217" s="269"/>
      <c r="V2217" s="269"/>
      <c r="W2217" s="269"/>
      <c r="X2217" s="269"/>
      <c r="Y2217" s="269"/>
      <c r="Z2217" s="269"/>
      <c r="AA2217" s="269">
        <v>8</v>
      </c>
      <c r="AB2217" s="269"/>
      <c r="AC2217" s="269"/>
      <c r="AD2217" s="269"/>
      <c r="AE2217" s="269"/>
    </row>
    <row r="2218" spans="1:31">
      <c r="A2218" s="267">
        <v>93</v>
      </c>
      <c r="B2218" s="268">
        <v>45685</v>
      </c>
      <c r="C2218" s="269" t="s">
        <v>81</v>
      </c>
      <c r="D2218" s="270">
        <v>12743</v>
      </c>
      <c r="E2218" s="271" t="s">
        <v>139</v>
      </c>
      <c r="F2218" s="270" t="s">
        <v>54</v>
      </c>
      <c r="G2218" s="269" t="s">
        <v>251</v>
      </c>
      <c r="H2218" s="272" t="s">
        <v>289</v>
      </c>
      <c r="I2218" s="273">
        <v>46186</v>
      </c>
      <c r="J2218" s="274"/>
      <c r="K2218" s="274"/>
      <c r="L2218" s="274"/>
      <c r="M2218" s="275" t="s">
        <v>211</v>
      </c>
      <c r="N2218" s="276"/>
      <c r="O2218" s="276"/>
      <c r="P2218" s="276"/>
      <c r="Q2218" s="276"/>
      <c r="R2218" s="276"/>
      <c r="S2218" s="276"/>
      <c r="T2218" s="277">
        <f t="shared" si="126"/>
        <v>0</v>
      </c>
      <c r="U2218" s="269"/>
      <c r="V2218" s="269"/>
      <c r="W2218" s="269"/>
      <c r="X2218" s="269"/>
      <c r="Y2218" s="269"/>
      <c r="Z2218" s="269"/>
      <c r="AA2218" s="269">
        <v>8</v>
      </c>
      <c r="AB2218" s="269"/>
      <c r="AC2218" s="269"/>
      <c r="AD2218" s="269"/>
      <c r="AE2218" s="269"/>
    </row>
    <row r="2219" spans="1:31">
      <c r="A2219" s="267">
        <v>94</v>
      </c>
      <c r="B2219" s="268">
        <v>46154</v>
      </c>
      <c r="C2219" s="269" t="s">
        <v>299</v>
      </c>
      <c r="D2219" s="269">
        <v>32543</v>
      </c>
      <c r="E2219" s="271" t="s">
        <v>344</v>
      </c>
      <c r="F2219" s="270" t="s">
        <v>50</v>
      </c>
      <c r="G2219" s="269" t="s">
        <v>251</v>
      </c>
      <c r="H2219" s="272" t="s">
        <v>102</v>
      </c>
      <c r="I2219" s="273">
        <v>46186</v>
      </c>
      <c r="J2219" s="274"/>
      <c r="K2219" s="274"/>
      <c r="L2219" s="274"/>
      <c r="M2219" s="275" t="s">
        <v>211</v>
      </c>
      <c r="N2219" s="276"/>
      <c r="O2219" s="276"/>
      <c r="P2219" s="276"/>
      <c r="Q2219" s="276"/>
      <c r="R2219" s="276"/>
      <c r="S2219" s="276"/>
      <c r="T2219" s="277">
        <f t="shared" si="126"/>
        <v>0</v>
      </c>
      <c r="U2219" s="277"/>
      <c r="V2219" s="269"/>
      <c r="W2219" s="269"/>
      <c r="X2219" s="269"/>
      <c r="Y2219" s="269"/>
      <c r="Z2219" s="269"/>
      <c r="AA2219" s="269">
        <v>8</v>
      </c>
      <c r="AB2219" s="269"/>
      <c r="AC2219" s="269"/>
      <c r="AD2219" s="269"/>
      <c r="AE2219" s="269"/>
    </row>
    <row r="2220" spans="1:31">
      <c r="A2220" s="267">
        <v>95</v>
      </c>
      <c r="B2220" s="268">
        <v>45545</v>
      </c>
      <c r="C2220" s="269" t="s">
        <v>126</v>
      </c>
      <c r="D2220" s="270">
        <v>13893</v>
      </c>
      <c r="E2220" s="271" t="s">
        <v>140</v>
      </c>
      <c r="F2220" s="270" t="s">
        <v>52</v>
      </c>
      <c r="G2220" s="269" t="s">
        <v>209</v>
      </c>
      <c r="H2220" s="272" t="s">
        <v>258</v>
      </c>
      <c r="I2220" s="273">
        <v>46186</v>
      </c>
      <c r="J2220" s="274"/>
      <c r="K2220" s="274"/>
      <c r="L2220" s="274"/>
      <c r="M2220" s="275" t="s">
        <v>211</v>
      </c>
      <c r="N2220" s="276"/>
      <c r="O2220" s="276"/>
      <c r="P2220" s="276"/>
      <c r="Q2220" s="276"/>
      <c r="R2220" s="276"/>
      <c r="S2220" s="276"/>
      <c r="T2220" s="277">
        <f t="shared" si="126"/>
        <v>0</v>
      </c>
      <c r="U2220" s="269"/>
      <c r="V2220" s="269"/>
      <c r="W2220" s="269"/>
      <c r="X2220" s="269"/>
      <c r="Y2220" s="269"/>
      <c r="Z2220" s="269"/>
      <c r="AA2220" s="269">
        <v>8</v>
      </c>
      <c r="AB2220" s="269"/>
      <c r="AC2220" s="269"/>
      <c r="AD2220" s="269"/>
      <c r="AE2220" s="269"/>
    </row>
    <row r="2221" spans="1:31">
      <c r="A2221" s="267">
        <v>96</v>
      </c>
      <c r="B2221" s="278">
        <v>46084</v>
      </c>
      <c r="C2221" s="269" t="s">
        <v>268</v>
      </c>
      <c r="D2221" s="269">
        <v>32819</v>
      </c>
      <c r="E2221" s="279" t="s">
        <v>277</v>
      </c>
      <c r="F2221" s="269" t="s">
        <v>52</v>
      </c>
      <c r="G2221" s="269" t="s">
        <v>209</v>
      </c>
      <c r="H2221" s="279" t="s">
        <v>288</v>
      </c>
      <c r="I2221" s="273">
        <v>46186</v>
      </c>
      <c r="J2221" s="274"/>
      <c r="K2221" s="274"/>
      <c r="L2221" s="274"/>
      <c r="M2221" s="275" t="s">
        <v>211</v>
      </c>
      <c r="N2221" s="269"/>
      <c r="O2221" s="269"/>
      <c r="P2221" s="269"/>
      <c r="Q2221" s="269"/>
      <c r="R2221" s="269"/>
      <c r="S2221" s="269"/>
      <c r="T2221" s="269">
        <v>0</v>
      </c>
      <c r="U2221" s="269"/>
      <c r="V2221" s="269"/>
      <c r="W2221" s="269"/>
      <c r="X2221" s="269"/>
      <c r="Y2221" s="269"/>
      <c r="Z2221" s="269"/>
      <c r="AA2221" s="269">
        <v>8</v>
      </c>
      <c r="AB2221" s="269"/>
      <c r="AC2221" s="269"/>
      <c r="AD2221" s="269"/>
      <c r="AE2221" s="269"/>
    </row>
    <row r="2222" spans="1:31">
      <c r="A2222" s="267">
        <v>97</v>
      </c>
      <c r="B2222" s="268">
        <v>46154</v>
      </c>
      <c r="C2222" s="269" t="s">
        <v>299</v>
      </c>
      <c r="D2222" s="269">
        <v>32566</v>
      </c>
      <c r="E2222" s="271" t="s">
        <v>306</v>
      </c>
      <c r="F2222" s="270" t="s">
        <v>50</v>
      </c>
      <c r="G2222" s="269" t="s">
        <v>209</v>
      </c>
      <c r="H2222" s="272" t="s">
        <v>77</v>
      </c>
      <c r="I2222" s="273">
        <v>46186</v>
      </c>
      <c r="J2222" s="274"/>
      <c r="K2222" s="274"/>
      <c r="L2222" s="274"/>
      <c r="M2222" s="275" t="s">
        <v>211</v>
      </c>
      <c r="N2222" s="276"/>
      <c r="O2222" s="276"/>
      <c r="P2222" s="276"/>
      <c r="Q2222" s="276"/>
      <c r="R2222" s="276"/>
      <c r="S2222" s="276"/>
      <c r="T2222" s="277">
        <f t="shared" ref="T2222:T2229" si="127">SUM(R2222:S2222)</f>
        <v>0</v>
      </c>
      <c r="U2222" s="277"/>
      <c r="V2222" s="269"/>
      <c r="W2222" s="269"/>
      <c r="X2222" s="269"/>
      <c r="Y2222" s="269"/>
      <c r="Z2222" s="269"/>
      <c r="AA2222" s="269"/>
      <c r="AB2222" s="269"/>
      <c r="AC2222" s="269"/>
      <c r="AD2222" s="269"/>
      <c r="AE2222" s="269"/>
    </row>
    <row r="2223" spans="1:31">
      <c r="A2223" s="267">
        <v>98</v>
      </c>
      <c r="B2223" s="268">
        <v>46154</v>
      </c>
      <c r="C2223" s="269" t="s">
        <v>299</v>
      </c>
      <c r="D2223" s="269">
        <v>32562</v>
      </c>
      <c r="E2223" s="271" t="s">
        <v>345</v>
      </c>
      <c r="F2223" s="270" t="s">
        <v>52</v>
      </c>
      <c r="G2223" s="269" t="s">
        <v>251</v>
      </c>
      <c r="H2223" s="272" t="s">
        <v>77</v>
      </c>
      <c r="I2223" s="273">
        <v>46186</v>
      </c>
      <c r="J2223" s="274"/>
      <c r="K2223" s="274"/>
      <c r="L2223" s="274"/>
      <c r="M2223" s="275" t="s">
        <v>211</v>
      </c>
      <c r="N2223" s="276"/>
      <c r="O2223" s="276"/>
      <c r="P2223" s="276"/>
      <c r="Q2223" s="276"/>
      <c r="R2223" s="276"/>
      <c r="S2223" s="276"/>
      <c r="T2223" s="277">
        <f t="shared" si="127"/>
        <v>0</v>
      </c>
      <c r="U2223" s="277"/>
      <c r="V2223" s="269"/>
      <c r="W2223" s="269"/>
      <c r="X2223" s="269"/>
      <c r="Y2223" s="269"/>
      <c r="Z2223" s="269"/>
      <c r="AA2223" s="269">
        <v>8</v>
      </c>
      <c r="AB2223" s="269"/>
      <c r="AC2223" s="269"/>
      <c r="AD2223" s="269"/>
      <c r="AE2223" s="269"/>
    </row>
    <row r="2224" spans="1:31">
      <c r="A2224" s="267">
        <v>99</v>
      </c>
      <c r="B2224" s="268">
        <v>45811</v>
      </c>
      <c r="C2224" s="269" t="s">
        <v>51</v>
      </c>
      <c r="D2224" s="270">
        <v>13360</v>
      </c>
      <c r="E2224" s="271" t="s">
        <v>141</v>
      </c>
      <c r="F2224" s="270" t="s">
        <v>52</v>
      </c>
      <c r="G2224" s="269" t="s">
        <v>209</v>
      </c>
      <c r="H2224" s="272" t="s">
        <v>77</v>
      </c>
      <c r="I2224" s="273">
        <v>46186</v>
      </c>
      <c r="J2224" s="274"/>
      <c r="K2224" s="274"/>
      <c r="L2224" s="274"/>
      <c r="M2224" s="275" t="s">
        <v>211</v>
      </c>
      <c r="N2224" s="276"/>
      <c r="O2224" s="276"/>
      <c r="P2224" s="276"/>
      <c r="Q2224" s="276"/>
      <c r="R2224" s="276"/>
      <c r="S2224" s="276"/>
      <c r="T2224" s="277">
        <f t="shared" si="127"/>
        <v>0</v>
      </c>
      <c r="U2224" s="269"/>
      <c r="V2224" s="269"/>
      <c r="W2224" s="269"/>
      <c r="X2224" s="269"/>
      <c r="Y2224" s="269"/>
      <c r="Z2224" s="269"/>
      <c r="AA2224" s="269">
        <v>8</v>
      </c>
      <c r="AB2224" s="269"/>
      <c r="AC2224" s="269"/>
      <c r="AD2224" s="269"/>
      <c r="AE2224" s="269"/>
    </row>
    <row r="2225" spans="1:31">
      <c r="A2225" s="267">
        <v>100</v>
      </c>
      <c r="B2225" s="268">
        <v>46161</v>
      </c>
      <c r="C2225" s="269" t="s">
        <v>310</v>
      </c>
      <c r="D2225" s="270">
        <v>32219</v>
      </c>
      <c r="E2225" s="271" t="s">
        <v>325</v>
      </c>
      <c r="F2225" s="270" t="s">
        <v>50</v>
      </c>
      <c r="G2225" s="269" t="s">
        <v>251</v>
      </c>
      <c r="H2225" s="272" t="s">
        <v>333</v>
      </c>
      <c r="I2225" s="273">
        <v>46186</v>
      </c>
      <c r="J2225" s="274"/>
      <c r="K2225" s="274"/>
      <c r="L2225" s="274"/>
      <c r="M2225" s="275" t="s">
        <v>211</v>
      </c>
      <c r="N2225" s="276"/>
      <c r="O2225" s="276"/>
      <c r="P2225" s="276"/>
      <c r="Q2225" s="276"/>
      <c r="R2225" s="276"/>
      <c r="S2225" s="276"/>
      <c r="T2225" s="277">
        <f t="shared" si="127"/>
        <v>0</v>
      </c>
      <c r="U2225" s="269"/>
      <c r="V2225" s="269"/>
      <c r="W2225" s="269"/>
      <c r="X2225" s="269"/>
      <c r="Y2225" s="269"/>
      <c r="Z2225" s="269"/>
      <c r="AA2225" s="269">
        <v>8</v>
      </c>
      <c r="AB2225" s="269"/>
      <c r="AC2225" s="269"/>
      <c r="AD2225" s="269"/>
      <c r="AE2225" s="269"/>
    </row>
    <row r="2226" spans="1:31">
      <c r="A2226" s="267">
        <v>103</v>
      </c>
      <c r="B2226" s="268">
        <v>46161</v>
      </c>
      <c r="C2226" s="269" t="s">
        <v>310</v>
      </c>
      <c r="D2226" s="270">
        <v>32206</v>
      </c>
      <c r="E2226" s="271" t="s">
        <v>326</v>
      </c>
      <c r="F2226" s="270" t="s">
        <v>52</v>
      </c>
      <c r="G2226" s="269" t="s">
        <v>251</v>
      </c>
      <c r="H2226" s="272" t="s">
        <v>333</v>
      </c>
      <c r="I2226" s="273">
        <v>46186</v>
      </c>
      <c r="J2226" s="274"/>
      <c r="K2226" s="274"/>
      <c r="L2226" s="274"/>
      <c r="M2226" s="275" t="s">
        <v>211</v>
      </c>
      <c r="N2226" s="276"/>
      <c r="O2226" s="276"/>
      <c r="P2226" s="276"/>
      <c r="Q2226" s="276"/>
      <c r="R2226" s="276"/>
      <c r="S2226" s="276"/>
      <c r="T2226" s="277">
        <f t="shared" si="127"/>
        <v>0</v>
      </c>
      <c r="U2226" s="269"/>
      <c r="V2226" s="269"/>
      <c r="W2226" s="269"/>
      <c r="X2226" s="269"/>
      <c r="Y2226" s="269"/>
      <c r="Z2226" s="269"/>
      <c r="AA2226" s="269">
        <v>8</v>
      </c>
      <c r="AB2226" s="269"/>
      <c r="AC2226" s="269"/>
      <c r="AD2226" s="269"/>
      <c r="AE2226" s="269"/>
    </row>
    <row r="2227" spans="1:31">
      <c r="A2227" s="267">
        <v>104</v>
      </c>
      <c r="B2227" s="268">
        <v>45755</v>
      </c>
      <c r="C2227" s="269" t="s">
        <v>70</v>
      </c>
      <c r="D2227" s="270">
        <v>11773</v>
      </c>
      <c r="E2227" s="271" t="s">
        <v>144</v>
      </c>
      <c r="F2227" s="270" t="s">
        <v>52</v>
      </c>
      <c r="G2227" s="269" t="s">
        <v>209</v>
      </c>
      <c r="H2227" s="272" t="s">
        <v>288</v>
      </c>
      <c r="I2227" s="273">
        <v>46186</v>
      </c>
      <c r="J2227" s="274"/>
      <c r="K2227" s="274"/>
      <c r="L2227" s="274"/>
      <c r="M2227" s="275" t="s">
        <v>211</v>
      </c>
      <c r="N2227" s="276"/>
      <c r="O2227" s="276"/>
      <c r="P2227" s="276"/>
      <c r="Q2227" s="276"/>
      <c r="R2227" s="276"/>
      <c r="S2227" s="276"/>
      <c r="T2227" s="277">
        <f t="shared" si="127"/>
        <v>0</v>
      </c>
      <c r="U2227" s="269"/>
      <c r="V2227" s="269"/>
      <c r="W2227" s="269"/>
      <c r="X2227" s="269"/>
      <c r="Y2227" s="269"/>
      <c r="Z2227" s="269"/>
      <c r="AA2227" s="269">
        <v>8</v>
      </c>
      <c r="AB2227" s="269"/>
      <c r="AC2227" s="269"/>
      <c r="AD2227" s="269"/>
      <c r="AE2227" s="269"/>
    </row>
    <row r="2228" spans="1:31">
      <c r="A2228" s="267">
        <v>106</v>
      </c>
      <c r="B2228" s="268">
        <v>46154</v>
      </c>
      <c r="C2228" s="269" t="s">
        <v>299</v>
      </c>
      <c r="D2228" s="269">
        <v>32555</v>
      </c>
      <c r="E2228" s="271" t="s">
        <v>307</v>
      </c>
      <c r="F2228" s="270" t="s">
        <v>52</v>
      </c>
      <c r="G2228" s="269" t="s">
        <v>209</v>
      </c>
      <c r="H2228" s="272" t="s">
        <v>68</v>
      </c>
      <c r="I2228" s="273">
        <v>46186</v>
      </c>
      <c r="J2228" s="274"/>
      <c r="K2228" s="274"/>
      <c r="L2228" s="274"/>
      <c r="M2228" s="275" t="s">
        <v>211</v>
      </c>
      <c r="N2228" s="276"/>
      <c r="O2228" s="276"/>
      <c r="P2228" s="276"/>
      <c r="Q2228" s="276"/>
      <c r="R2228" s="276"/>
      <c r="S2228" s="276"/>
      <c r="T2228" s="277">
        <f t="shared" si="127"/>
        <v>0</v>
      </c>
      <c r="U2228" s="277"/>
      <c r="V2228" s="269"/>
      <c r="W2228" s="269"/>
      <c r="X2228" s="269"/>
      <c r="Y2228" s="269"/>
      <c r="Z2228" s="269"/>
      <c r="AA2228" s="269"/>
      <c r="AB2228" s="269"/>
      <c r="AC2228" s="269"/>
      <c r="AD2228" s="269"/>
      <c r="AE2228" s="269"/>
    </row>
    <row r="2229" spans="1:31">
      <c r="A2229" s="267">
        <v>107</v>
      </c>
      <c r="B2229" s="268">
        <v>45951</v>
      </c>
      <c r="C2229" s="269" t="s">
        <v>238</v>
      </c>
      <c r="D2229" s="269">
        <v>31031</v>
      </c>
      <c r="E2229" s="271" t="s">
        <v>242</v>
      </c>
      <c r="F2229" s="270" t="s">
        <v>52</v>
      </c>
      <c r="G2229" s="269" t="s">
        <v>251</v>
      </c>
      <c r="H2229" s="272" t="s">
        <v>258</v>
      </c>
      <c r="I2229" s="273">
        <v>46186</v>
      </c>
      <c r="J2229" s="274"/>
      <c r="K2229" s="274"/>
      <c r="L2229" s="274"/>
      <c r="M2229" s="275" t="s">
        <v>211</v>
      </c>
      <c r="N2229" s="276"/>
      <c r="O2229" s="276"/>
      <c r="P2229" s="276"/>
      <c r="Q2229" s="276"/>
      <c r="R2229" s="276"/>
      <c r="S2229" s="276"/>
      <c r="T2229" s="277">
        <f t="shared" si="127"/>
        <v>0</v>
      </c>
      <c r="U2229" s="269"/>
      <c r="V2229" s="269"/>
      <c r="W2229" s="269"/>
      <c r="X2229" s="269"/>
      <c r="Y2229" s="269"/>
      <c r="Z2229" s="269"/>
      <c r="AA2229" s="269">
        <v>8</v>
      </c>
      <c r="AB2229" s="269"/>
      <c r="AC2229" s="269"/>
      <c r="AD2229" s="269"/>
      <c r="AE2229" s="269"/>
    </row>
    <row r="2230" spans="1:31">
      <c r="A2230" s="267">
        <v>108</v>
      </c>
      <c r="B2230" s="278">
        <v>46084</v>
      </c>
      <c r="C2230" s="269" t="s">
        <v>268</v>
      </c>
      <c r="D2230" s="269">
        <v>32821</v>
      </c>
      <c r="E2230" s="279" t="s">
        <v>278</v>
      </c>
      <c r="F2230" s="269" t="s">
        <v>52</v>
      </c>
      <c r="G2230" s="269" t="s">
        <v>251</v>
      </c>
      <c r="H2230" s="279" t="s">
        <v>288</v>
      </c>
      <c r="I2230" s="273">
        <v>46186</v>
      </c>
      <c r="J2230" s="274"/>
      <c r="K2230" s="274"/>
      <c r="L2230" s="274"/>
      <c r="M2230" s="275" t="s">
        <v>211</v>
      </c>
      <c r="N2230" s="269"/>
      <c r="O2230" s="269"/>
      <c r="P2230" s="269"/>
      <c r="Q2230" s="269"/>
      <c r="R2230" s="269"/>
      <c r="S2230" s="269"/>
      <c r="T2230" s="269">
        <v>0</v>
      </c>
      <c r="U2230" s="269"/>
      <c r="V2230" s="269"/>
      <c r="W2230" s="269"/>
      <c r="X2230" s="269"/>
      <c r="Y2230" s="269"/>
      <c r="Z2230" s="269"/>
      <c r="AA2230" s="269">
        <v>8</v>
      </c>
      <c r="AB2230" s="269"/>
      <c r="AC2230" s="269"/>
      <c r="AD2230" s="269"/>
      <c r="AE2230" s="269"/>
    </row>
    <row r="2231" spans="1:31">
      <c r="A2231" s="267">
        <v>109</v>
      </c>
      <c r="B2231" s="268">
        <v>45811</v>
      </c>
      <c r="C2231" s="269" t="s">
        <v>51</v>
      </c>
      <c r="D2231" s="270">
        <v>13321</v>
      </c>
      <c r="E2231" s="271" t="s">
        <v>146</v>
      </c>
      <c r="F2231" s="270" t="s">
        <v>52</v>
      </c>
      <c r="G2231" s="269" t="s">
        <v>251</v>
      </c>
      <c r="H2231" s="272" t="s">
        <v>77</v>
      </c>
      <c r="I2231" s="273">
        <v>46186</v>
      </c>
      <c r="J2231" s="274"/>
      <c r="K2231" s="274"/>
      <c r="L2231" s="274"/>
      <c r="M2231" s="275" t="s">
        <v>211</v>
      </c>
      <c r="N2231" s="276"/>
      <c r="O2231" s="276"/>
      <c r="P2231" s="276"/>
      <c r="Q2231" s="276"/>
      <c r="R2231" s="276"/>
      <c r="S2231" s="276"/>
      <c r="T2231" s="277">
        <f t="shared" ref="T2231:T2238" si="128">SUM(R2231:S2231)</f>
        <v>0</v>
      </c>
      <c r="U2231" s="269"/>
      <c r="V2231" s="269"/>
      <c r="W2231" s="269"/>
      <c r="X2231" s="269"/>
      <c r="Y2231" s="269"/>
      <c r="Z2231" s="269"/>
      <c r="AA2231" s="269">
        <v>8</v>
      </c>
      <c r="AB2231" s="269"/>
      <c r="AC2231" s="269"/>
      <c r="AD2231" s="269"/>
      <c r="AE2231" s="269"/>
    </row>
    <row r="2232" spans="1:31">
      <c r="A2232" s="267">
        <v>110</v>
      </c>
      <c r="B2232" s="268">
        <v>45503</v>
      </c>
      <c r="C2232" s="269" t="s">
        <v>136</v>
      </c>
      <c r="D2232" s="270">
        <v>6848</v>
      </c>
      <c r="E2232" s="271" t="s">
        <v>147</v>
      </c>
      <c r="F2232" s="270" t="s">
        <v>52</v>
      </c>
      <c r="G2232" s="269" t="s">
        <v>251</v>
      </c>
      <c r="H2232" s="272" t="s">
        <v>258</v>
      </c>
      <c r="I2232" s="273">
        <v>46186</v>
      </c>
      <c r="J2232" s="274"/>
      <c r="K2232" s="274"/>
      <c r="L2232" s="274"/>
      <c r="M2232" s="275" t="s">
        <v>211</v>
      </c>
      <c r="N2232" s="276"/>
      <c r="O2232" s="276"/>
      <c r="P2232" s="276"/>
      <c r="Q2232" s="276"/>
      <c r="R2232" s="276"/>
      <c r="S2232" s="276"/>
      <c r="T2232" s="277">
        <f t="shared" si="128"/>
        <v>0</v>
      </c>
      <c r="U2232" s="269"/>
      <c r="V2232" s="269"/>
      <c r="W2232" s="269"/>
      <c r="X2232" s="269"/>
      <c r="Y2232" s="269"/>
      <c r="Z2232" s="269"/>
      <c r="AA2232" s="269">
        <v>8</v>
      </c>
      <c r="AB2232" s="269"/>
      <c r="AC2232" s="269"/>
      <c r="AD2232" s="269"/>
      <c r="AE2232" s="269"/>
    </row>
    <row r="2233" spans="1:31">
      <c r="A2233" s="267">
        <v>111</v>
      </c>
      <c r="B2233" s="268">
        <v>45811</v>
      </c>
      <c r="C2233" s="269" t="s">
        <v>51</v>
      </c>
      <c r="D2233" s="270">
        <v>13372</v>
      </c>
      <c r="E2233" s="271" t="s">
        <v>148</v>
      </c>
      <c r="F2233" s="270" t="s">
        <v>52</v>
      </c>
      <c r="G2233" s="269" t="s">
        <v>209</v>
      </c>
      <c r="H2233" s="272" t="s">
        <v>258</v>
      </c>
      <c r="I2233" s="273">
        <v>46186</v>
      </c>
      <c r="J2233" s="274"/>
      <c r="K2233" s="274"/>
      <c r="L2233" s="274"/>
      <c r="M2233" s="275" t="s">
        <v>211</v>
      </c>
      <c r="N2233" s="276"/>
      <c r="O2233" s="276"/>
      <c r="P2233" s="276"/>
      <c r="Q2233" s="276"/>
      <c r="R2233" s="276"/>
      <c r="S2233" s="276"/>
      <c r="T2233" s="277">
        <f t="shared" si="128"/>
        <v>0</v>
      </c>
      <c r="U2233" s="269"/>
      <c r="V2233" s="269"/>
      <c r="W2233" s="269"/>
      <c r="X2233" s="269"/>
      <c r="Y2233" s="269"/>
      <c r="Z2233" s="269"/>
      <c r="AA2233" s="269">
        <v>8</v>
      </c>
      <c r="AB2233" s="269"/>
      <c r="AC2233" s="269"/>
      <c r="AD2233" s="269"/>
      <c r="AE2233" s="269"/>
    </row>
    <row r="2234" spans="1:31">
      <c r="A2234" s="267">
        <v>112</v>
      </c>
      <c r="B2234" s="268">
        <v>45678</v>
      </c>
      <c r="C2234" s="269" t="s">
        <v>117</v>
      </c>
      <c r="D2234" s="270">
        <v>12772</v>
      </c>
      <c r="E2234" s="271" t="s">
        <v>149</v>
      </c>
      <c r="F2234" s="270" t="s">
        <v>52</v>
      </c>
      <c r="G2234" s="269" t="s">
        <v>209</v>
      </c>
      <c r="H2234" s="272" t="s">
        <v>288</v>
      </c>
      <c r="I2234" s="273">
        <v>46186</v>
      </c>
      <c r="J2234" s="274"/>
      <c r="K2234" s="274"/>
      <c r="L2234" s="274"/>
      <c r="M2234" s="275" t="s">
        <v>211</v>
      </c>
      <c r="N2234" s="276"/>
      <c r="O2234" s="276"/>
      <c r="P2234" s="276"/>
      <c r="Q2234" s="276"/>
      <c r="R2234" s="276"/>
      <c r="S2234" s="276"/>
      <c r="T2234" s="277">
        <f t="shared" si="128"/>
        <v>0</v>
      </c>
      <c r="U2234" s="269"/>
      <c r="V2234" s="269"/>
      <c r="W2234" s="269"/>
      <c r="X2234" s="269"/>
      <c r="Y2234" s="269"/>
      <c r="Z2234" s="269"/>
      <c r="AA2234" s="269">
        <v>8</v>
      </c>
      <c r="AB2234" s="269"/>
      <c r="AC2234" s="269"/>
      <c r="AD2234" s="269"/>
      <c r="AE2234" s="269"/>
    </row>
    <row r="2235" spans="1:31">
      <c r="A2235" s="267">
        <v>113</v>
      </c>
      <c r="B2235" s="268">
        <v>45818</v>
      </c>
      <c r="C2235" s="269" t="s">
        <v>90</v>
      </c>
      <c r="D2235" s="270">
        <v>14864</v>
      </c>
      <c r="E2235" s="271" t="s">
        <v>150</v>
      </c>
      <c r="F2235" s="270" t="s">
        <v>54</v>
      </c>
      <c r="G2235" s="269" t="s">
        <v>251</v>
      </c>
      <c r="H2235" s="272" t="s">
        <v>64</v>
      </c>
      <c r="I2235" s="273">
        <v>46186</v>
      </c>
      <c r="J2235" s="274"/>
      <c r="K2235" s="274"/>
      <c r="L2235" s="274"/>
      <c r="M2235" s="275" t="s">
        <v>211</v>
      </c>
      <c r="N2235" s="276"/>
      <c r="O2235" s="276"/>
      <c r="P2235" s="276"/>
      <c r="Q2235" s="276"/>
      <c r="R2235" s="276"/>
      <c r="S2235" s="276"/>
      <c r="T2235" s="277">
        <f t="shared" si="128"/>
        <v>0</v>
      </c>
      <c r="U2235" s="269"/>
      <c r="V2235" s="269"/>
      <c r="W2235" s="269"/>
      <c r="X2235" s="269"/>
      <c r="Y2235" s="269"/>
      <c r="Z2235" s="269"/>
      <c r="AA2235" s="269">
        <v>8</v>
      </c>
      <c r="AB2235" s="269"/>
      <c r="AC2235" s="269"/>
      <c r="AD2235" s="269"/>
      <c r="AE2235" s="269"/>
    </row>
    <row r="2236" spans="1:31">
      <c r="A2236" s="267">
        <v>114</v>
      </c>
      <c r="B2236" s="268">
        <v>45685</v>
      </c>
      <c r="C2236" s="269" t="s">
        <v>81</v>
      </c>
      <c r="D2236" s="270">
        <v>12705</v>
      </c>
      <c r="E2236" s="271" t="s">
        <v>151</v>
      </c>
      <c r="F2236" s="270" t="s">
        <v>54</v>
      </c>
      <c r="G2236" s="269" t="s">
        <v>251</v>
      </c>
      <c r="H2236" s="272" t="s">
        <v>288</v>
      </c>
      <c r="I2236" s="273">
        <v>46186</v>
      </c>
      <c r="J2236" s="274"/>
      <c r="K2236" s="274"/>
      <c r="L2236" s="274"/>
      <c r="M2236" s="275" t="s">
        <v>211</v>
      </c>
      <c r="N2236" s="276"/>
      <c r="O2236" s="276"/>
      <c r="P2236" s="276"/>
      <c r="Q2236" s="276"/>
      <c r="R2236" s="276"/>
      <c r="S2236" s="276"/>
      <c r="T2236" s="277">
        <f t="shared" si="128"/>
        <v>0</v>
      </c>
      <c r="U2236" s="269"/>
      <c r="V2236" s="269"/>
      <c r="W2236" s="269"/>
      <c r="X2236" s="269"/>
      <c r="Y2236" s="269"/>
      <c r="Z2236" s="269"/>
      <c r="AA2236" s="269">
        <v>8</v>
      </c>
      <c r="AB2236" s="269"/>
      <c r="AC2236" s="269"/>
      <c r="AD2236" s="269"/>
      <c r="AE2236" s="269"/>
    </row>
    <row r="2237" spans="1:31">
      <c r="A2237" s="267">
        <v>115</v>
      </c>
      <c r="B2237" s="268">
        <v>45670</v>
      </c>
      <c r="C2237" s="269" t="s">
        <v>95</v>
      </c>
      <c r="D2237" s="270">
        <v>12601</v>
      </c>
      <c r="E2237" s="271" t="s">
        <v>152</v>
      </c>
      <c r="F2237" s="270" t="s">
        <v>50</v>
      </c>
      <c r="G2237" s="269" t="s">
        <v>251</v>
      </c>
      <c r="H2237" s="272" t="s">
        <v>77</v>
      </c>
      <c r="I2237" s="273">
        <v>46186</v>
      </c>
      <c r="J2237" s="274"/>
      <c r="K2237" s="274"/>
      <c r="L2237" s="274"/>
      <c r="M2237" s="275" t="s">
        <v>211</v>
      </c>
      <c r="N2237" s="276"/>
      <c r="O2237" s="276"/>
      <c r="P2237" s="276"/>
      <c r="Q2237" s="276"/>
      <c r="R2237" s="276"/>
      <c r="S2237" s="276"/>
      <c r="T2237" s="277">
        <f t="shared" si="128"/>
        <v>0</v>
      </c>
      <c r="U2237" s="269"/>
      <c r="V2237" s="269"/>
      <c r="W2237" s="269"/>
      <c r="X2237" s="269"/>
      <c r="Y2237" s="269"/>
      <c r="Z2237" s="269"/>
      <c r="AA2237" s="269">
        <v>8</v>
      </c>
      <c r="AB2237" s="269"/>
      <c r="AC2237" s="269"/>
      <c r="AD2237" s="269"/>
      <c r="AE2237" s="269"/>
    </row>
    <row r="2238" spans="1:31">
      <c r="A2238" s="267">
        <v>116</v>
      </c>
      <c r="B2238" s="268">
        <v>46161</v>
      </c>
      <c r="C2238" s="269" t="s">
        <v>310</v>
      </c>
      <c r="D2238" s="270">
        <v>32214</v>
      </c>
      <c r="E2238" s="271" t="s">
        <v>327</v>
      </c>
      <c r="F2238" s="270" t="s">
        <v>50</v>
      </c>
      <c r="G2238" s="269" t="s">
        <v>251</v>
      </c>
      <c r="H2238" s="272" t="s">
        <v>333</v>
      </c>
      <c r="I2238" s="273">
        <v>46186</v>
      </c>
      <c r="J2238" s="274"/>
      <c r="K2238" s="274"/>
      <c r="L2238" s="274"/>
      <c r="M2238" s="275" t="s">
        <v>211</v>
      </c>
      <c r="N2238" s="276"/>
      <c r="O2238" s="276"/>
      <c r="P2238" s="276"/>
      <c r="Q2238" s="276"/>
      <c r="R2238" s="276"/>
      <c r="S2238" s="276"/>
      <c r="T2238" s="277">
        <f t="shared" si="128"/>
        <v>0</v>
      </c>
      <c r="U2238" s="269"/>
      <c r="V2238" s="269"/>
      <c r="W2238" s="269"/>
      <c r="X2238" s="269"/>
      <c r="Y2238" s="269"/>
      <c r="Z2238" s="269"/>
      <c r="AA2238" s="269">
        <v>8</v>
      </c>
      <c r="AB2238" s="269"/>
      <c r="AC2238" s="269"/>
      <c r="AD2238" s="269"/>
      <c r="AE2238" s="269"/>
    </row>
    <row r="2239" spans="1:31">
      <c r="A2239" s="267">
        <v>117</v>
      </c>
      <c r="B2239" s="278">
        <v>46084</v>
      </c>
      <c r="C2239" s="269" t="s">
        <v>268</v>
      </c>
      <c r="D2239" s="269">
        <v>32823</v>
      </c>
      <c r="E2239" s="279" t="s">
        <v>279</v>
      </c>
      <c r="F2239" s="269" t="s">
        <v>54</v>
      </c>
      <c r="G2239" s="269" t="s">
        <v>209</v>
      </c>
      <c r="H2239" s="279" t="s">
        <v>63</v>
      </c>
      <c r="I2239" s="273">
        <v>46186</v>
      </c>
      <c r="J2239" s="274"/>
      <c r="K2239" s="274"/>
      <c r="L2239" s="274"/>
      <c r="M2239" s="275" t="s">
        <v>211</v>
      </c>
      <c r="N2239" s="269"/>
      <c r="O2239" s="269"/>
      <c r="P2239" s="269"/>
      <c r="Q2239" s="269"/>
      <c r="R2239" s="269"/>
      <c r="S2239" s="269"/>
      <c r="T2239" s="269">
        <v>0</v>
      </c>
      <c r="U2239" s="269"/>
      <c r="V2239" s="269"/>
      <c r="W2239" s="269"/>
      <c r="X2239" s="269"/>
      <c r="Y2239" s="269"/>
      <c r="Z2239" s="269"/>
      <c r="AA2239" s="269">
        <v>8</v>
      </c>
      <c r="AB2239" s="269"/>
      <c r="AC2239" s="269"/>
      <c r="AD2239" s="269"/>
      <c r="AE2239" s="269"/>
    </row>
    <row r="2240" spans="1:31">
      <c r="A2240" s="267">
        <v>118</v>
      </c>
      <c r="B2240" s="268">
        <v>45790</v>
      </c>
      <c r="C2240" s="269" t="s">
        <v>75</v>
      </c>
      <c r="D2240" s="270">
        <v>14133</v>
      </c>
      <c r="E2240" s="271" t="s">
        <v>153</v>
      </c>
      <c r="F2240" s="270" t="s">
        <v>52</v>
      </c>
      <c r="G2240" s="269" t="s">
        <v>209</v>
      </c>
      <c r="H2240" s="272" t="s">
        <v>258</v>
      </c>
      <c r="I2240" s="273">
        <v>46186</v>
      </c>
      <c r="J2240" s="274"/>
      <c r="K2240" s="274"/>
      <c r="L2240" s="274"/>
      <c r="M2240" s="275" t="s">
        <v>210</v>
      </c>
      <c r="N2240" s="276"/>
      <c r="O2240" s="276"/>
      <c r="P2240" s="276"/>
      <c r="Q2240" s="276"/>
      <c r="R2240" s="276"/>
      <c r="S2240" s="276"/>
      <c r="T2240" s="277">
        <f t="shared" ref="T2240:T2251" si="129">SUM(R2240:S2240)</f>
        <v>0</v>
      </c>
      <c r="U2240" s="269"/>
      <c r="V2240" s="269"/>
      <c r="W2240" s="269"/>
      <c r="X2240" s="269"/>
      <c r="Y2240" s="269"/>
      <c r="Z2240" s="269"/>
      <c r="AA2240" s="269">
        <v>8</v>
      </c>
      <c r="AB2240" s="269"/>
      <c r="AC2240" s="269"/>
      <c r="AD2240" s="269"/>
      <c r="AE2240" s="269"/>
    </row>
    <row r="2241" spans="1:31">
      <c r="A2241" s="267">
        <v>119</v>
      </c>
      <c r="B2241" s="268">
        <v>45783</v>
      </c>
      <c r="C2241" s="269" t="s">
        <v>76</v>
      </c>
      <c r="D2241" s="270">
        <v>14182</v>
      </c>
      <c r="E2241" s="271" t="s">
        <v>154</v>
      </c>
      <c r="F2241" s="270" t="s">
        <v>54</v>
      </c>
      <c r="G2241" s="269" t="s">
        <v>209</v>
      </c>
      <c r="H2241" s="272" t="s">
        <v>64</v>
      </c>
      <c r="I2241" s="273">
        <v>46186</v>
      </c>
      <c r="J2241" s="274"/>
      <c r="K2241" s="274"/>
      <c r="L2241" s="274"/>
      <c r="M2241" s="275" t="s">
        <v>211</v>
      </c>
      <c r="N2241" s="276"/>
      <c r="O2241" s="276"/>
      <c r="P2241" s="276"/>
      <c r="Q2241" s="276"/>
      <c r="R2241" s="276"/>
      <c r="S2241" s="276"/>
      <c r="T2241" s="277">
        <f t="shared" si="129"/>
        <v>0</v>
      </c>
      <c r="U2241" s="269"/>
      <c r="V2241" s="269"/>
      <c r="W2241" s="269"/>
      <c r="X2241" s="269"/>
      <c r="Y2241" s="269"/>
      <c r="Z2241" s="269"/>
      <c r="AA2241" s="269">
        <v>8</v>
      </c>
      <c r="AB2241" s="269"/>
      <c r="AC2241" s="269"/>
      <c r="AD2241" s="269"/>
      <c r="AE2241" s="269"/>
    </row>
    <row r="2242" spans="1:31">
      <c r="A2242" s="267">
        <v>120</v>
      </c>
      <c r="B2242" s="268">
        <v>45951</v>
      </c>
      <c r="C2242" s="269" t="s">
        <v>238</v>
      </c>
      <c r="D2242" s="269">
        <v>31014</v>
      </c>
      <c r="E2242" s="271" t="s">
        <v>243</v>
      </c>
      <c r="F2242" s="270" t="s">
        <v>52</v>
      </c>
      <c r="G2242" s="269" t="s">
        <v>209</v>
      </c>
      <c r="H2242" s="272" t="s">
        <v>60</v>
      </c>
      <c r="I2242" s="273">
        <v>46186</v>
      </c>
      <c r="J2242" s="274"/>
      <c r="K2242" s="274"/>
      <c r="L2242" s="274"/>
      <c r="M2242" s="275" t="s">
        <v>211</v>
      </c>
      <c r="N2242" s="276"/>
      <c r="O2242" s="276"/>
      <c r="P2242" s="276"/>
      <c r="Q2242" s="276"/>
      <c r="R2242" s="276"/>
      <c r="S2242" s="276"/>
      <c r="T2242" s="277">
        <f t="shared" si="129"/>
        <v>0</v>
      </c>
      <c r="U2242" s="269"/>
      <c r="V2242" s="269"/>
      <c r="W2242" s="269"/>
      <c r="X2242" s="269"/>
      <c r="Y2242" s="269"/>
      <c r="Z2242" s="269"/>
      <c r="AA2242" s="269">
        <v>8</v>
      </c>
      <c r="AB2242" s="269"/>
      <c r="AC2242" s="269"/>
      <c r="AD2242" s="269"/>
      <c r="AE2242" s="269"/>
    </row>
    <row r="2243" spans="1:31">
      <c r="A2243" s="267">
        <v>121</v>
      </c>
      <c r="B2243" s="268">
        <v>45503</v>
      </c>
      <c r="C2243" s="269" t="s">
        <v>136</v>
      </c>
      <c r="D2243" s="270">
        <v>6840</v>
      </c>
      <c r="E2243" s="271" t="s">
        <v>155</v>
      </c>
      <c r="F2243" s="270" t="s">
        <v>52</v>
      </c>
      <c r="G2243" s="269" t="s">
        <v>251</v>
      </c>
      <c r="H2243" s="272" t="s">
        <v>258</v>
      </c>
      <c r="I2243" s="273">
        <v>46186</v>
      </c>
      <c r="J2243" s="274"/>
      <c r="K2243" s="274"/>
      <c r="L2243" s="274"/>
      <c r="M2243" s="275" t="s">
        <v>211</v>
      </c>
      <c r="N2243" s="276"/>
      <c r="O2243" s="276"/>
      <c r="P2243" s="276"/>
      <c r="Q2243" s="276"/>
      <c r="R2243" s="276"/>
      <c r="S2243" s="276"/>
      <c r="T2243" s="277">
        <f t="shared" si="129"/>
        <v>0</v>
      </c>
      <c r="U2243" s="269"/>
      <c r="V2243" s="269"/>
      <c r="W2243" s="269"/>
      <c r="X2243" s="269"/>
      <c r="Y2243" s="269"/>
      <c r="Z2243" s="269"/>
      <c r="AA2243" s="269">
        <v>8</v>
      </c>
      <c r="AB2243" s="269"/>
      <c r="AC2243" s="269"/>
      <c r="AD2243" s="269"/>
      <c r="AE2243" s="269"/>
    </row>
    <row r="2244" spans="1:31">
      <c r="A2244" s="267">
        <v>122</v>
      </c>
      <c r="B2244" s="268">
        <v>45755</v>
      </c>
      <c r="C2244" s="269" t="s">
        <v>70</v>
      </c>
      <c r="D2244" s="270">
        <v>11729</v>
      </c>
      <c r="E2244" s="271" t="s">
        <v>156</v>
      </c>
      <c r="F2244" s="270" t="s">
        <v>52</v>
      </c>
      <c r="G2244" s="269" t="s">
        <v>209</v>
      </c>
      <c r="H2244" s="272" t="s">
        <v>77</v>
      </c>
      <c r="I2244" s="273">
        <v>46186</v>
      </c>
      <c r="J2244" s="274"/>
      <c r="K2244" s="274"/>
      <c r="L2244" s="274"/>
      <c r="M2244" s="275" t="s">
        <v>211</v>
      </c>
      <c r="N2244" s="276"/>
      <c r="O2244" s="276"/>
      <c r="P2244" s="276"/>
      <c r="Q2244" s="276"/>
      <c r="R2244" s="276"/>
      <c r="S2244" s="276"/>
      <c r="T2244" s="277">
        <f t="shared" si="129"/>
        <v>0</v>
      </c>
      <c r="U2244" s="269"/>
      <c r="V2244" s="269"/>
      <c r="W2244" s="269"/>
      <c r="X2244" s="269"/>
      <c r="Y2244" s="269"/>
      <c r="Z2244" s="269"/>
      <c r="AA2244" s="269">
        <v>8</v>
      </c>
      <c r="AB2244" s="269"/>
      <c r="AC2244" s="269"/>
      <c r="AD2244" s="269"/>
      <c r="AE2244" s="269"/>
    </row>
    <row r="2245" spans="1:31">
      <c r="A2245" s="267">
        <v>123</v>
      </c>
      <c r="B2245" s="268">
        <v>46161</v>
      </c>
      <c r="C2245" s="269" t="s">
        <v>310</v>
      </c>
      <c r="D2245" s="270">
        <v>32208</v>
      </c>
      <c r="E2245" s="271" t="s">
        <v>328</v>
      </c>
      <c r="F2245" s="270" t="s">
        <v>50</v>
      </c>
      <c r="G2245" s="269" t="s">
        <v>212</v>
      </c>
      <c r="H2245" s="272" t="s">
        <v>215</v>
      </c>
      <c r="I2245" s="273">
        <v>46186</v>
      </c>
      <c r="J2245" s="274"/>
      <c r="K2245" s="274"/>
      <c r="L2245" s="274"/>
      <c r="M2245" s="275" t="s">
        <v>212</v>
      </c>
      <c r="N2245" s="276"/>
      <c r="O2245" s="276"/>
      <c r="P2245" s="276"/>
      <c r="Q2245" s="276"/>
      <c r="R2245" s="276"/>
      <c r="S2245" s="276"/>
      <c r="T2245" s="277">
        <f t="shared" si="129"/>
        <v>0</v>
      </c>
      <c r="U2245" s="269"/>
      <c r="V2245" s="269"/>
      <c r="W2245" s="269"/>
      <c r="X2245" s="269"/>
      <c r="Y2245" s="269"/>
      <c r="Z2245" s="269"/>
      <c r="AA2245" s="269">
        <v>8</v>
      </c>
      <c r="AB2245" s="269"/>
      <c r="AC2245" s="269"/>
      <c r="AD2245" s="269"/>
      <c r="AE2245" s="269"/>
    </row>
    <row r="2246" spans="1:31">
      <c r="A2246" s="267">
        <v>124</v>
      </c>
      <c r="B2246" s="268">
        <v>45811</v>
      </c>
      <c r="C2246" s="269" t="s">
        <v>51</v>
      </c>
      <c r="D2246" s="270">
        <v>13341</v>
      </c>
      <c r="E2246" s="271" t="s">
        <v>157</v>
      </c>
      <c r="F2246" s="270" t="s">
        <v>54</v>
      </c>
      <c r="G2246" s="269" t="s">
        <v>251</v>
      </c>
      <c r="H2246" s="272" t="s">
        <v>288</v>
      </c>
      <c r="I2246" s="273">
        <v>46186</v>
      </c>
      <c r="J2246" s="274"/>
      <c r="K2246" s="274"/>
      <c r="L2246" s="274"/>
      <c r="M2246" s="275" t="s">
        <v>211</v>
      </c>
      <c r="N2246" s="276"/>
      <c r="O2246" s="276"/>
      <c r="P2246" s="276"/>
      <c r="Q2246" s="276"/>
      <c r="R2246" s="276"/>
      <c r="S2246" s="276"/>
      <c r="T2246" s="277">
        <f t="shared" si="129"/>
        <v>0</v>
      </c>
      <c r="U2246" s="269"/>
      <c r="V2246" s="269"/>
      <c r="W2246" s="269"/>
      <c r="X2246" s="269"/>
      <c r="Y2246" s="269"/>
      <c r="Z2246" s="269"/>
      <c r="AA2246" s="269">
        <v>8</v>
      </c>
      <c r="AB2246" s="269"/>
      <c r="AC2246" s="269"/>
      <c r="AD2246" s="269"/>
      <c r="AE2246" s="269"/>
    </row>
    <row r="2247" spans="1:31">
      <c r="A2247" s="267">
        <v>125</v>
      </c>
      <c r="B2247" s="268">
        <v>46161</v>
      </c>
      <c r="C2247" s="269" t="s">
        <v>310</v>
      </c>
      <c r="D2247" s="270">
        <v>32211</v>
      </c>
      <c r="E2247" s="271" t="s">
        <v>329</v>
      </c>
      <c r="F2247" s="270" t="s">
        <v>50</v>
      </c>
      <c r="G2247" s="269" t="s">
        <v>251</v>
      </c>
      <c r="H2247" s="272" t="s">
        <v>333</v>
      </c>
      <c r="I2247" s="273">
        <v>46186</v>
      </c>
      <c r="J2247" s="274"/>
      <c r="K2247" s="274"/>
      <c r="L2247" s="274"/>
      <c r="M2247" s="275" t="s">
        <v>211</v>
      </c>
      <c r="N2247" s="276"/>
      <c r="O2247" s="276"/>
      <c r="P2247" s="276"/>
      <c r="Q2247" s="276"/>
      <c r="R2247" s="276"/>
      <c r="S2247" s="276"/>
      <c r="T2247" s="277">
        <f t="shared" si="129"/>
        <v>0</v>
      </c>
      <c r="U2247" s="269"/>
      <c r="V2247" s="269"/>
      <c r="W2247" s="269"/>
      <c r="X2247" s="269"/>
      <c r="Y2247" s="269"/>
      <c r="Z2247" s="269"/>
      <c r="AA2247" s="269">
        <v>8</v>
      </c>
      <c r="AB2247" s="269"/>
      <c r="AC2247" s="269"/>
      <c r="AD2247" s="269"/>
      <c r="AE2247" s="269"/>
    </row>
    <row r="2248" spans="1:31">
      <c r="A2248" s="267">
        <v>126</v>
      </c>
      <c r="B2248" s="268">
        <v>45517</v>
      </c>
      <c r="C2248" s="269" t="s">
        <v>123</v>
      </c>
      <c r="D2248" s="270">
        <v>7371</v>
      </c>
      <c r="E2248" s="271" t="s">
        <v>158</v>
      </c>
      <c r="F2248" s="270" t="s">
        <v>54</v>
      </c>
      <c r="G2248" s="269" t="s">
        <v>251</v>
      </c>
      <c r="H2248" s="272" t="s">
        <v>64</v>
      </c>
      <c r="I2248" s="273">
        <v>46186</v>
      </c>
      <c r="J2248" s="274"/>
      <c r="K2248" s="274"/>
      <c r="L2248" s="274"/>
      <c r="M2248" s="275" t="s">
        <v>211</v>
      </c>
      <c r="N2248" s="276"/>
      <c r="O2248" s="276"/>
      <c r="P2248" s="276"/>
      <c r="Q2248" s="276"/>
      <c r="R2248" s="276"/>
      <c r="S2248" s="276"/>
      <c r="T2248" s="277">
        <f t="shared" si="129"/>
        <v>0</v>
      </c>
      <c r="U2248" s="269"/>
      <c r="V2248" s="269"/>
      <c r="W2248" s="269"/>
      <c r="X2248" s="269"/>
      <c r="Y2248" s="269"/>
      <c r="Z2248" s="269"/>
      <c r="AA2248" s="269">
        <v>8</v>
      </c>
      <c r="AB2248" s="269"/>
      <c r="AC2248" s="269"/>
      <c r="AD2248" s="269"/>
      <c r="AE2248" s="269"/>
    </row>
    <row r="2249" spans="1:31">
      <c r="A2249" s="267">
        <v>127</v>
      </c>
      <c r="B2249" s="268">
        <v>46154</v>
      </c>
      <c r="C2249" s="269" t="s">
        <v>299</v>
      </c>
      <c r="D2249" s="269">
        <v>32538</v>
      </c>
      <c r="E2249" s="271" t="s">
        <v>308</v>
      </c>
      <c r="F2249" s="270" t="s">
        <v>52</v>
      </c>
      <c r="G2249" s="269" t="s">
        <v>209</v>
      </c>
      <c r="H2249" s="272" t="s">
        <v>68</v>
      </c>
      <c r="I2249" s="273">
        <v>46186</v>
      </c>
      <c r="J2249" s="274"/>
      <c r="K2249" s="274"/>
      <c r="L2249" s="274"/>
      <c r="M2249" s="275" t="s">
        <v>211</v>
      </c>
      <c r="N2249" s="276"/>
      <c r="O2249" s="276"/>
      <c r="P2249" s="276"/>
      <c r="Q2249" s="276"/>
      <c r="R2249" s="276"/>
      <c r="S2249" s="276"/>
      <c r="T2249" s="277">
        <f t="shared" si="129"/>
        <v>0</v>
      </c>
      <c r="U2249" s="277"/>
      <c r="V2249" s="269"/>
      <c r="W2249" s="269"/>
      <c r="X2249" s="269"/>
      <c r="Y2249" s="269"/>
      <c r="Z2249" s="269"/>
      <c r="AA2249" s="269">
        <v>8</v>
      </c>
      <c r="AB2249" s="269"/>
      <c r="AC2249" s="269"/>
      <c r="AD2249" s="269"/>
      <c r="AE2249" s="269"/>
    </row>
    <row r="2250" spans="1:31">
      <c r="A2250" s="267">
        <v>128</v>
      </c>
      <c r="B2250" s="268">
        <v>45783</v>
      </c>
      <c r="C2250" s="269" t="s">
        <v>76</v>
      </c>
      <c r="D2250" s="270">
        <v>12305</v>
      </c>
      <c r="E2250" s="271" t="s">
        <v>159</v>
      </c>
      <c r="F2250" s="270" t="s">
        <v>54</v>
      </c>
      <c r="G2250" s="269" t="s">
        <v>251</v>
      </c>
      <c r="H2250" s="272" t="s">
        <v>289</v>
      </c>
      <c r="I2250" s="273">
        <v>46186</v>
      </c>
      <c r="J2250" s="274"/>
      <c r="K2250" s="274"/>
      <c r="L2250" s="274"/>
      <c r="M2250" s="275" t="s">
        <v>211</v>
      </c>
      <c r="N2250" s="276"/>
      <c r="O2250" s="276"/>
      <c r="P2250" s="276"/>
      <c r="Q2250" s="276"/>
      <c r="R2250" s="276"/>
      <c r="S2250" s="276"/>
      <c r="T2250" s="277">
        <f t="shared" si="129"/>
        <v>0</v>
      </c>
      <c r="U2250" s="269"/>
      <c r="V2250" s="269"/>
      <c r="W2250" s="269"/>
      <c r="X2250" s="269"/>
      <c r="Y2250" s="269"/>
      <c r="Z2250" s="269"/>
      <c r="AA2250" s="269">
        <v>8</v>
      </c>
      <c r="AB2250" s="269"/>
      <c r="AC2250" s="269"/>
      <c r="AD2250" s="269"/>
      <c r="AE2250" s="269"/>
    </row>
    <row r="2251" spans="1:31">
      <c r="A2251" s="267">
        <v>129</v>
      </c>
      <c r="B2251" s="268">
        <v>45531</v>
      </c>
      <c r="C2251" s="269" t="s">
        <v>66</v>
      </c>
      <c r="D2251" s="270">
        <v>7113</v>
      </c>
      <c r="E2251" s="271" t="s">
        <v>160</v>
      </c>
      <c r="F2251" s="270" t="s">
        <v>52</v>
      </c>
      <c r="G2251" s="269" t="s">
        <v>209</v>
      </c>
      <c r="H2251" s="272" t="s">
        <v>291</v>
      </c>
      <c r="I2251" s="273">
        <v>46186</v>
      </c>
      <c r="J2251" s="274"/>
      <c r="K2251" s="274"/>
      <c r="L2251" s="274"/>
      <c r="M2251" s="275" t="s">
        <v>211</v>
      </c>
      <c r="N2251" s="276"/>
      <c r="O2251" s="276"/>
      <c r="P2251" s="276"/>
      <c r="Q2251" s="276"/>
      <c r="R2251" s="276"/>
      <c r="S2251" s="276"/>
      <c r="T2251" s="277">
        <f t="shared" si="129"/>
        <v>0</v>
      </c>
      <c r="U2251" s="269"/>
      <c r="V2251" s="269"/>
      <c r="W2251" s="269"/>
      <c r="X2251" s="269"/>
      <c r="Y2251" s="269"/>
      <c r="Z2251" s="269"/>
      <c r="AA2251" s="269">
        <v>8</v>
      </c>
      <c r="AB2251" s="269"/>
      <c r="AC2251" s="269"/>
      <c r="AD2251" s="269"/>
      <c r="AE2251" s="269"/>
    </row>
    <row r="2252" spans="1:31">
      <c r="A2252" s="267">
        <v>130</v>
      </c>
      <c r="B2252" s="278">
        <v>46084</v>
      </c>
      <c r="C2252" s="269" t="s">
        <v>268</v>
      </c>
      <c r="D2252" s="269">
        <v>32815</v>
      </c>
      <c r="E2252" s="279" t="s">
        <v>280</v>
      </c>
      <c r="F2252" s="269" t="s">
        <v>52</v>
      </c>
      <c r="G2252" s="269" t="s">
        <v>209</v>
      </c>
      <c r="H2252" s="279" t="s">
        <v>258</v>
      </c>
      <c r="I2252" s="273">
        <v>46186</v>
      </c>
      <c r="J2252" s="274"/>
      <c r="K2252" s="274"/>
      <c r="L2252" s="274"/>
      <c r="M2252" s="275" t="s">
        <v>211</v>
      </c>
      <c r="N2252" s="269"/>
      <c r="O2252" s="269"/>
      <c r="P2252" s="269"/>
      <c r="Q2252" s="269"/>
      <c r="R2252" s="269"/>
      <c r="S2252" s="269"/>
      <c r="T2252" s="269">
        <v>0</v>
      </c>
      <c r="U2252" s="269"/>
      <c r="V2252" s="269"/>
      <c r="W2252" s="269"/>
      <c r="X2252" s="269"/>
      <c r="Y2252" s="269"/>
      <c r="Z2252" s="269"/>
      <c r="AA2252" s="269">
        <v>8</v>
      </c>
      <c r="AB2252" s="269"/>
      <c r="AC2252" s="269"/>
      <c r="AD2252" s="269"/>
      <c r="AE2252" s="269"/>
    </row>
    <row r="2253" spans="1:31">
      <c r="A2253" s="267">
        <v>131</v>
      </c>
      <c r="B2253" s="268">
        <v>45811</v>
      </c>
      <c r="C2253" s="269" t="s">
        <v>51</v>
      </c>
      <c r="D2253" s="270">
        <v>13340</v>
      </c>
      <c r="E2253" s="271" t="s">
        <v>161</v>
      </c>
      <c r="F2253" s="270" t="s">
        <v>52</v>
      </c>
      <c r="G2253" s="269" t="s">
        <v>251</v>
      </c>
      <c r="H2253" s="272" t="s">
        <v>77</v>
      </c>
      <c r="I2253" s="273">
        <v>46186</v>
      </c>
      <c r="J2253" s="274"/>
      <c r="K2253" s="274"/>
      <c r="L2253" s="274"/>
      <c r="M2253" s="275" t="s">
        <v>211</v>
      </c>
      <c r="N2253" s="276"/>
      <c r="O2253" s="276"/>
      <c r="P2253" s="276"/>
      <c r="Q2253" s="276"/>
      <c r="R2253" s="276"/>
      <c r="S2253" s="276"/>
      <c r="T2253" s="277">
        <v>0</v>
      </c>
      <c r="U2253" s="269"/>
      <c r="V2253" s="269"/>
      <c r="W2253" s="269"/>
      <c r="X2253" s="269"/>
      <c r="Y2253" s="269"/>
      <c r="Z2253" s="269"/>
      <c r="AA2253" s="269">
        <v>8</v>
      </c>
      <c r="AB2253" s="269"/>
      <c r="AC2253" s="269"/>
      <c r="AD2253" s="269"/>
      <c r="AE2253" s="269"/>
    </row>
    <row r="2254" spans="1:31">
      <c r="A2254" s="267">
        <v>132</v>
      </c>
      <c r="B2254" s="268">
        <v>45768</v>
      </c>
      <c r="C2254" s="269" t="s">
        <v>69</v>
      </c>
      <c r="D2254" s="270">
        <v>12258</v>
      </c>
      <c r="E2254" s="271" t="s">
        <v>162</v>
      </c>
      <c r="F2254" s="270" t="s">
        <v>52</v>
      </c>
      <c r="G2254" s="269" t="s">
        <v>251</v>
      </c>
      <c r="H2254" s="272" t="s">
        <v>258</v>
      </c>
      <c r="I2254" s="273">
        <v>46186</v>
      </c>
      <c r="J2254" s="274"/>
      <c r="K2254" s="274"/>
      <c r="L2254" s="274"/>
      <c r="M2254" s="275" t="s">
        <v>211</v>
      </c>
      <c r="N2254" s="276"/>
      <c r="O2254" s="276"/>
      <c r="P2254" s="276"/>
      <c r="Q2254" s="276"/>
      <c r="R2254" s="276"/>
      <c r="S2254" s="276"/>
      <c r="T2254" s="277">
        <f t="shared" ref="T2254:T2307" si="130">SUM(R2254:S2254)</f>
        <v>0</v>
      </c>
      <c r="U2254" s="269"/>
      <c r="V2254" s="269"/>
      <c r="W2254" s="269"/>
      <c r="X2254" s="269"/>
      <c r="Y2254" s="269"/>
      <c r="Z2254" s="269"/>
      <c r="AA2254" s="269">
        <v>8</v>
      </c>
      <c r="AB2254" s="269"/>
      <c r="AC2254" s="269"/>
      <c r="AD2254" s="269"/>
      <c r="AE2254" s="269"/>
    </row>
    <row r="2255" spans="1:31">
      <c r="A2255" s="267">
        <v>133</v>
      </c>
      <c r="B2255" s="268">
        <v>45734</v>
      </c>
      <c r="C2255" s="269" t="s">
        <v>61</v>
      </c>
      <c r="D2255" s="269">
        <v>12734</v>
      </c>
      <c r="E2255" s="271" t="s">
        <v>164</v>
      </c>
      <c r="F2255" s="270" t="s">
        <v>54</v>
      </c>
      <c r="G2255" s="269" t="s">
        <v>251</v>
      </c>
      <c r="H2255" s="272" t="s">
        <v>64</v>
      </c>
      <c r="I2255" s="273">
        <v>46186</v>
      </c>
      <c r="J2255" s="274"/>
      <c r="K2255" s="274"/>
      <c r="L2255" s="274"/>
      <c r="M2255" s="275" t="s">
        <v>211</v>
      </c>
      <c r="N2255" s="276"/>
      <c r="O2255" s="276"/>
      <c r="P2255" s="276"/>
      <c r="Q2255" s="280"/>
      <c r="R2255" s="276"/>
      <c r="S2255" s="276"/>
      <c r="T2255" s="277">
        <f t="shared" si="130"/>
        <v>0</v>
      </c>
      <c r="U2255" s="269"/>
      <c r="V2255" s="269"/>
      <c r="W2255" s="269"/>
      <c r="X2255" s="269"/>
      <c r="Y2255" s="269"/>
      <c r="Z2255" s="269"/>
      <c r="AA2255" s="269">
        <v>8</v>
      </c>
      <c r="AB2255" s="269"/>
      <c r="AC2255" s="269"/>
      <c r="AD2255" s="269"/>
      <c r="AE2255" s="269"/>
    </row>
    <row r="2256" spans="1:31">
      <c r="A2256" s="267">
        <v>134</v>
      </c>
      <c r="B2256" s="268">
        <v>45811</v>
      </c>
      <c r="C2256" s="269" t="s">
        <v>51</v>
      </c>
      <c r="D2256" s="270">
        <v>13345</v>
      </c>
      <c r="E2256" s="271" t="s">
        <v>165</v>
      </c>
      <c r="F2256" s="270" t="s">
        <v>54</v>
      </c>
      <c r="G2256" s="269" t="s">
        <v>251</v>
      </c>
      <c r="H2256" s="272" t="s">
        <v>290</v>
      </c>
      <c r="I2256" s="273">
        <v>46186</v>
      </c>
      <c r="J2256" s="274"/>
      <c r="K2256" s="274"/>
      <c r="L2256" s="274"/>
      <c r="M2256" s="275" t="s">
        <v>211</v>
      </c>
      <c r="N2256" s="276"/>
      <c r="O2256" s="276"/>
      <c r="P2256" s="276"/>
      <c r="Q2256" s="276"/>
      <c r="R2256" s="276"/>
      <c r="S2256" s="276"/>
      <c r="T2256" s="277">
        <f t="shared" si="130"/>
        <v>0</v>
      </c>
      <c r="U2256" s="269"/>
      <c r="V2256" s="269"/>
      <c r="W2256" s="269"/>
      <c r="X2256" s="269"/>
      <c r="Y2256" s="269"/>
      <c r="Z2256" s="269"/>
      <c r="AA2256" s="269">
        <v>8</v>
      </c>
      <c r="AB2256" s="269"/>
      <c r="AC2256" s="269"/>
      <c r="AD2256" s="269"/>
      <c r="AE2256" s="269"/>
    </row>
    <row r="2257" spans="1:31">
      <c r="A2257" s="267">
        <v>135</v>
      </c>
      <c r="B2257" s="268">
        <v>46154</v>
      </c>
      <c r="C2257" s="269" t="s">
        <v>299</v>
      </c>
      <c r="D2257" s="269">
        <v>32546</v>
      </c>
      <c r="E2257" s="271" t="s">
        <v>346</v>
      </c>
      <c r="F2257" s="270" t="s">
        <v>52</v>
      </c>
      <c r="G2257" s="269" t="s">
        <v>209</v>
      </c>
      <c r="H2257" s="272" t="s">
        <v>68</v>
      </c>
      <c r="I2257" s="273">
        <v>46186</v>
      </c>
      <c r="J2257" s="274"/>
      <c r="K2257" s="274"/>
      <c r="L2257" s="274"/>
      <c r="M2257" s="275" t="s">
        <v>211</v>
      </c>
      <c r="N2257" s="276"/>
      <c r="O2257" s="276"/>
      <c r="P2257" s="276"/>
      <c r="Q2257" s="276"/>
      <c r="R2257" s="276"/>
      <c r="S2257" s="276"/>
      <c r="T2257" s="277">
        <f t="shared" si="130"/>
        <v>0</v>
      </c>
      <c r="U2257" s="277"/>
      <c r="V2257" s="269"/>
      <c r="W2257" s="269"/>
      <c r="X2257" s="269"/>
      <c r="Y2257" s="269"/>
      <c r="Z2257" s="269"/>
      <c r="AA2257" s="269">
        <v>8</v>
      </c>
      <c r="AB2257" s="269"/>
      <c r="AC2257" s="269"/>
      <c r="AD2257" s="269"/>
      <c r="AE2257" s="269"/>
    </row>
    <row r="2258" spans="1:31">
      <c r="A2258" s="267">
        <v>136</v>
      </c>
      <c r="B2258" s="268">
        <v>46161</v>
      </c>
      <c r="C2258" s="269" t="s">
        <v>310</v>
      </c>
      <c r="D2258" s="270">
        <v>32222</v>
      </c>
      <c r="E2258" s="271" t="s">
        <v>330</v>
      </c>
      <c r="F2258" s="270" t="s">
        <v>50</v>
      </c>
      <c r="G2258" s="269" t="s">
        <v>209</v>
      </c>
      <c r="H2258" s="272" t="s">
        <v>258</v>
      </c>
      <c r="I2258" s="273">
        <v>46186</v>
      </c>
      <c r="J2258" s="274"/>
      <c r="K2258" s="274"/>
      <c r="L2258" s="274"/>
      <c r="M2258" s="275" t="s">
        <v>211</v>
      </c>
      <c r="N2258" s="276"/>
      <c r="O2258" s="276"/>
      <c r="P2258" s="276"/>
      <c r="Q2258" s="276"/>
      <c r="R2258" s="276"/>
      <c r="S2258" s="276"/>
      <c r="T2258" s="277">
        <f t="shared" si="130"/>
        <v>0</v>
      </c>
      <c r="U2258" s="269"/>
      <c r="V2258" s="269"/>
      <c r="W2258" s="269"/>
      <c r="X2258" s="269"/>
      <c r="Y2258" s="269"/>
      <c r="Z2258" s="269"/>
      <c r="AA2258" s="269"/>
      <c r="AB2258" s="269"/>
      <c r="AC2258" s="269"/>
      <c r="AD2258" s="269"/>
      <c r="AE2258" s="269"/>
    </row>
    <row r="2259" spans="1:31">
      <c r="A2259" s="267">
        <v>137</v>
      </c>
      <c r="B2259" s="268">
        <v>45531</v>
      </c>
      <c r="C2259" s="269" t="s">
        <v>66</v>
      </c>
      <c r="D2259" s="270">
        <v>7104</v>
      </c>
      <c r="E2259" s="271" t="s">
        <v>166</v>
      </c>
      <c r="F2259" s="270" t="s">
        <v>52</v>
      </c>
      <c r="G2259" s="269" t="s">
        <v>209</v>
      </c>
      <c r="H2259" s="272" t="s">
        <v>258</v>
      </c>
      <c r="I2259" s="273">
        <v>46186</v>
      </c>
      <c r="J2259" s="274"/>
      <c r="K2259" s="274"/>
      <c r="L2259" s="274"/>
      <c r="M2259" s="275" t="s">
        <v>211</v>
      </c>
      <c r="N2259" s="276"/>
      <c r="O2259" s="276"/>
      <c r="P2259" s="276"/>
      <c r="Q2259" s="276"/>
      <c r="R2259" s="276"/>
      <c r="S2259" s="276"/>
      <c r="T2259" s="277">
        <f t="shared" si="130"/>
        <v>0</v>
      </c>
      <c r="U2259" s="269"/>
      <c r="V2259" s="269"/>
      <c r="W2259" s="269"/>
      <c r="X2259" s="269"/>
      <c r="Y2259" s="269"/>
      <c r="Z2259" s="269"/>
      <c r="AA2259" s="269">
        <v>8</v>
      </c>
      <c r="AB2259" s="269"/>
      <c r="AC2259" s="269"/>
      <c r="AD2259" s="269"/>
      <c r="AE2259" s="269"/>
    </row>
    <row r="2260" spans="1:31">
      <c r="A2260" s="267">
        <v>138</v>
      </c>
      <c r="B2260" s="268">
        <v>46161</v>
      </c>
      <c r="C2260" s="269" t="s">
        <v>310</v>
      </c>
      <c r="D2260" s="270">
        <v>32207</v>
      </c>
      <c r="E2260" s="271" t="s">
        <v>331</v>
      </c>
      <c r="F2260" s="270" t="s">
        <v>52</v>
      </c>
      <c r="G2260" s="269" t="s">
        <v>251</v>
      </c>
      <c r="H2260" s="272" t="s">
        <v>333</v>
      </c>
      <c r="I2260" s="273">
        <v>46186</v>
      </c>
      <c r="J2260" s="274"/>
      <c r="K2260" s="274"/>
      <c r="L2260" s="274"/>
      <c r="M2260" s="275" t="s">
        <v>211</v>
      </c>
      <c r="N2260" s="276"/>
      <c r="O2260" s="276"/>
      <c r="P2260" s="276"/>
      <c r="Q2260" s="276"/>
      <c r="R2260" s="276"/>
      <c r="S2260" s="276"/>
      <c r="T2260" s="277">
        <f t="shared" si="130"/>
        <v>0</v>
      </c>
      <c r="U2260" s="269"/>
      <c r="V2260" s="269"/>
      <c r="W2260" s="269"/>
      <c r="X2260" s="269"/>
      <c r="Y2260" s="269"/>
      <c r="Z2260" s="269"/>
      <c r="AA2260" s="269">
        <v>8</v>
      </c>
      <c r="AB2260" s="269"/>
      <c r="AC2260" s="269"/>
      <c r="AD2260" s="269"/>
      <c r="AE2260" s="269"/>
    </row>
    <row r="2261" spans="1:31">
      <c r="A2261" s="267">
        <v>139</v>
      </c>
      <c r="B2261" s="268">
        <v>45636</v>
      </c>
      <c r="C2261" s="269" t="s">
        <v>124</v>
      </c>
      <c r="D2261" s="270">
        <v>10234</v>
      </c>
      <c r="E2261" s="271" t="s">
        <v>167</v>
      </c>
      <c r="F2261" s="270" t="s">
        <v>50</v>
      </c>
      <c r="G2261" s="269" t="s">
        <v>209</v>
      </c>
      <c r="H2261" s="272" t="s">
        <v>58</v>
      </c>
      <c r="I2261" s="273">
        <v>46186</v>
      </c>
      <c r="J2261" s="274"/>
      <c r="K2261" s="274"/>
      <c r="L2261" s="274"/>
      <c r="M2261" s="275" t="s">
        <v>211</v>
      </c>
      <c r="N2261" s="276"/>
      <c r="O2261" s="276"/>
      <c r="P2261" s="276"/>
      <c r="Q2261" s="276"/>
      <c r="R2261" s="276"/>
      <c r="S2261" s="276"/>
      <c r="T2261" s="277">
        <f t="shared" si="130"/>
        <v>0</v>
      </c>
      <c r="U2261" s="269"/>
      <c r="V2261" s="269"/>
      <c r="W2261" s="269"/>
      <c r="X2261" s="269"/>
      <c r="Y2261" s="269"/>
      <c r="Z2261" s="269"/>
      <c r="AA2261" s="269">
        <v>8</v>
      </c>
      <c r="AB2261" s="269"/>
      <c r="AC2261" s="269"/>
      <c r="AD2261" s="269"/>
      <c r="AE2261" s="269"/>
    </row>
    <row r="2262" spans="1:31">
      <c r="A2262" s="267">
        <v>140</v>
      </c>
      <c r="B2262" s="268">
        <v>46154</v>
      </c>
      <c r="C2262" s="269" t="s">
        <v>299</v>
      </c>
      <c r="D2262" s="269">
        <v>32545</v>
      </c>
      <c r="E2262" s="271" t="s">
        <v>347</v>
      </c>
      <c r="F2262" s="270" t="s">
        <v>54</v>
      </c>
      <c r="G2262" s="269" t="s">
        <v>209</v>
      </c>
      <c r="H2262" s="272" t="s">
        <v>60</v>
      </c>
      <c r="I2262" s="273">
        <v>46186</v>
      </c>
      <c r="J2262" s="274"/>
      <c r="K2262" s="274"/>
      <c r="L2262" s="274"/>
      <c r="M2262" s="275" t="s">
        <v>211</v>
      </c>
      <c r="N2262" s="276"/>
      <c r="O2262" s="276"/>
      <c r="P2262" s="276"/>
      <c r="Q2262" s="276"/>
      <c r="R2262" s="276"/>
      <c r="S2262" s="276"/>
      <c r="T2262" s="277">
        <f t="shared" si="130"/>
        <v>0</v>
      </c>
      <c r="U2262" s="277"/>
      <c r="V2262" s="269"/>
      <c r="W2262" s="269"/>
      <c r="X2262" s="269"/>
      <c r="Y2262" s="269"/>
      <c r="Z2262" s="269"/>
      <c r="AA2262" s="269">
        <v>8</v>
      </c>
      <c r="AB2262" s="269"/>
      <c r="AC2262" s="269"/>
      <c r="AD2262" s="269"/>
      <c r="AE2262" s="269"/>
    </row>
    <row r="2263" spans="1:31">
      <c r="A2263" s="267">
        <v>141</v>
      </c>
      <c r="B2263" s="268">
        <v>45783</v>
      </c>
      <c r="C2263" s="269" t="s">
        <v>76</v>
      </c>
      <c r="D2263" s="270">
        <v>12312</v>
      </c>
      <c r="E2263" s="271" t="s">
        <v>168</v>
      </c>
      <c r="F2263" s="270" t="s">
        <v>54</v>
      </c>
      <c r="G2263" s="269" t="s">
        <v>209</v>
      </c>
      <c r="H2263" s="272" t="s">
        <v>290</v>
      </c>
      <c r="I2263" s="273">
        <v>46186</v>
      </c>
      <c r="J2263" s="274"/>
      <c r="K2263" s="274"/>
      <c r="L2263" s="274"/>
      <c r="M2263" s="275" t="s">
        <v>211</v>
      </c>
      <c r="N2263" s="276"/>
      <c r="O2263" s="276"/>
      <c r="P2263" s="276"/>
      <c r="Q2263" s="276"/>
      <c r="R2263" s="276"/>
      <c r="S2263" s="276"/>
      <c r="T2263" s="277">
        <f t="shared" si="130"/>
        <v>0</v>
      </c>
      <c r="U2263" s="269"/>
      <c r="V2263" s="269"/>
      <c r="W2263" s="269"/>
      <c r="X2263" s="269"/>
      <c r="Y2263" s="269"/>
      <c r="Z2263" s="269"/>
      <c r="AA2263" s="269">
        <v>8</v>
      </c>
      <c r="AB2263" s="269"/>
      <c r="AC2263" s="269"/>
      <c r="AD2263" s="269"/>
      <c r="AE2263" s="269"/>
    </row>
    <row r="2264" spans="1:31">
      <c r="A2264" s="267">
        <v>142</v>
      </c>
      <c r="B2264" s="268">
        <v>45440</v>
      </c>
      <c r="C2264" s="269" t="s">
        <v>104</v>
      </c>
      <c r="D2264" s="270">
        <v>6321</v>
      </c>
      <c r="E2264" s="271" t="s">
        <v>169</v>
      </c>
      <c r="F2264" s="270" t="s">
        <v>52</v>
      </c>
      <c r="G2264" s="269" t="s">
        <v>251</v>
      </c>
      <c r="H2264" s="272" t="s">
        <v>77</v>
      </c>
      <c r="I2264" s="273">
        <v>46186</v>
      </c>
      <c r="J2264" s="274"/>
      <c r="K2264" s="274"/>
      <c r="L2264" s="274"/>
      <c r="M2264" s="275" t="s">
        <v>211</v>
      </c>
      <c r="N2264" s="276"/>
      <c r="O2264" s="276"/>
      <c r="P2264" s="276"/>
      <c r="Q2264" s="276"/>
      <c r="R2264" s="276"/>
      <c r="S2264" s="276"/>
      <c r="T2264" s="277">
        <f t="shared" si="130"/>
        <v>0</v>
      </c>
      <c r="U2264" s="269"/>
      <c r="V2264" s="269"/>
      <c r="W2264" s="269"/>
      <c r="X2264" s="269"/>
      <c r="Y2264" s="269"/>
      <c r="Z2264" s="269"/>
      <c r="AA2264" s="269">
        <v>8</v>
      </c>
      <c r="AB2264" s="269"/>
      <c r="AC2264" s="269"/>
      <c r="AD2264" s="269"/>
      <c r="AE2264" s="269"/>
    </row>
    <row r="2265" spans="1:31">
      <c r="A2265" s="267">
        <v>143</v>
      </c>
      <c r="B2265" s="268">
        <v>45818</v>
      </c>
      <c r="C2265" s="269" t="s">
        <v>90</v>
      </c>
      <c r="D2265" s="270">
        <v>14863</v>
      </c>
      <c r="E2265" s="271" t="s">
        <v>170</v>
      </c>
      <c r="F2265" s="270" t="s">
        <v>54</v>
      </c>
      <c r="G2265" s="269" t="s">
        <v>251</v>
      </c>
      <c r="H2265" s="272" t="s">
        <v>64</v>
      </c>
      <c r="I2265" s="273">
        <v>46186</v>
      </c>
      <c r="J2265" s="274"/>
      <c r="K2265" s="274"/>
      <c r="L2265" s="274"/>
      <c r="M2265" s="275" t="s">
        <v>211</v>
      </c>
      <c r="N2265" s="276"/>
      <c r="O2265" s="276"/>
      <c r="P2265" s="276"/>
      <c r="Q2265" s="276"/>
      <c r="R2265" s="276"/>
      <c r="S2265" s="276"/>
      <c r="T2265" s="277">
        <f t="shared" si="130"/>
        <v>0</v>
      </c>
      <c r="U2265" s="269"/>
      <c r="V2265" s="269"/>
      <c r="W2265" s="269"/>
      <c r="X2265" s="269"/>
      <c r="Y2265" s="269"/>
      <c r="Z2265" s="269"/>
      <c r="AA2265" s="269">
        <v>8</v>
      </c>
      <c r="AB2265" s="269"/>
      <c r="AC2265" s="269"/>
      <c r="AD2265" s="269"/>
      <c r="AE2265" s="269"/>
    </row>
    <row r="2266" spans="1:31">
      <c r="A2266" s="267">
        <v>144</v>
      </c>
      <c r="B2266" s="268">
        <v>45972</v>
      </c>
      <c r="C2266" s="269" t="s">
        <v>254</v>
      </c>
      <c r="D2266" s="269">
        <v>31403</v>
      </c>
      <c r="E2266" s="271" t="s">
        <v>256</v>
      </c>
      <c r="F2266" s="270" t="s">
        <v>54</v>
      </c>
      <c r="G2266" s="269" t="s">
        <v>209</v>
      </c>
      <c r="H2266" s="272" t="s">
        <v>60</v>
      </c>
      <c r="I2266" s="273">
        <v>46186</v>
      </c>
      <c r="J2266" s="274"/>
      <c r="K2266" s="274"/>
      <c r="L2266" s="274"/>
      <c r="M2266" s="275" t="s">
        <v>211</v>
      </c>
      <c r="N2266" s="276"/>
      <c r="O2266" s="276"/>
      <c r="P2266" s="276"/>
      <c r="Q2266" s="276"/>
      <c r="R2266" s="276"/>
      <c r="S2266" s="276"/>
      <c r="T2266" s="277">
        <f t="shared" si="130"/>
        <v>0</v>
      </c>
      <c r="U2266" s="277"/>
      <c r="V2266" s="269"/>
      <c r="W2266" s="269"/>
      <c r="X2266" s="269"/>
      <c r="Y2266" s="269"/>
      <c r="Z2266" s="269"/>
      <c r="AA2266" s="269">
        <v>8</v>
      </c>
      <c r="AB2266" s="269"/>
      <c r="AC2266" s="269"/>
      <c r="AD2266" s="269"/>
      <c r="AE2266" s="269"/>
    </row>
    <row r="2267" spans="1:31">
      <c r="A2267" s="267">
        <v>145</v>
      </c>
      <c r="B2267" s="268">
        <v>45797</v>
      </c>
      <c r="C2267" s="269" t="s">
        <v>55</v>
      </c>
      <c r="D2267" s="270">
        <v>14740</v>
      </c>
      <c r="E2267" s="271" t="s">
        <v>171</v>
      </c>
      <c r="F2267" s="270" t="s">
        <v>52</v>
      </c>
      <c r="G2267" s="269" t="s">
        <v>251</v>
      </c>
      <c r="H2267" s="272" t="s">
        <v>77</v>
      </c>
      <c r="I2267" s="273">
        <v>46186</v>
      </c>
      <c r="J2267" s="274"/>
      <c r="K2267" s="274"/>
      <c r="L2267" s="274"/>
      <c r="M2267" s="275" t="s">
        <v>211</v>
      </c>
      <c r="N2267" s="276"/>
      <c r="O2267" s="276"/>
      <c r="P2267" s="276"/>
      <c r="Q2267" s="276"/>
      <c r="R2267" s="276"/>
      <c r="S2267" s="276"/>
      <c r="T2267" s="277">
        <f t="shared" si="130"/>
        <v>0</v>
      </c>
      <c r="U2267" s="269"/>
      <c r="V2267" s="269"/>
      <c r="W2267" s="269"/>
      <c r="X2267" s="269"/>
      <c r="Y2267" s="269"/>
      <c r="Z2267" s="269"/>
      <c r="AA2267" s="269">
        <v>8</v>
      </c>
      <c r="AB2267" s="269"/>
      <c r="AC2267" s="269"/>
      <c r="AD2267" s="269"/>
      <c r="AE2267" s="269"/>
    </row>
    <row r="2268" spans="1:31">
      <c r="A2268" s="267">
        <v>146</v>
      </c>
      <c r="B2268" s="268">
        <v>45993</v>
      </c>
      <c r="C2268" s="269" t="s">
        <v>259</v>
      </c>
      <c r="D2268" s="270">
        <v>31089</v>
      </c>
      <c r="E2268" s="271" t="s">
        <v>265</v>
      </c>
      <c r="F2268" s="270" t="s">
        <v>52</v>
      </c>
      <c r="G2268" s="269" t="s">
        <v>251</v>
      </c>
      <c r="H2268" s="272" t="s">
        <v>77</v>
      </c>
      <c r="I2268" s="273">
        <v>46186</v>
      </c>
      <c r="J2268" s="274"/>
      <c r="K2268" s="274"/>
      <c r="L2268" s="274"/>
      <c r="M2268" s="275" t="s">
        <v>211</v>
      </c>
      <c r="N2268" s="276"/>
      <c r="O2268" s="276"/>
      <c r="P2268" s="276"/>
      <c r="Q2268" s="276"/>
      <c r="R2268" s="276"/>
      <c r="S2268" s="276"/>
      <c r="T2268" s="277">
        <f t="shared" si="130"/>
        <v>0</v>
      </c>
      <c r="U2268" s="269"/>
      <c r="V2268" s="269"/>
      <c r="W2268" s="269"/>
      <c r="X2268" s="269"/>
      <c r="Y2268" s="269"/>
      <c r="Z2268" s="269"/>
      <c r="AA2268" s="269">
        <v>8</v>
      </c>
      <c r="AB2268" s="269"/>
      <c r="AC2268" s="269"/>
      <c r="AD2268" s="269"/>
      <c r="AE2268" s="269"/>
    </row>
    <row r="2269" spans="1:31">
      <c r="A2269" s="267">
        <v>147</v>
      </c>
      <c r="B2269" s="268">
        <v>46175</v>
      </c>
      <c r="C2269" s="269" t="s">
        <v>348</v>
      </c>
      <c r="D2269" s="270">
        <v>32300</v>
      </c>
      <c r="E2269" s="271" t="s">
        <v>349</v>
      </c>
      <c r="F2269" s="270" t="s">
        <v>50</v>
      </c>
      <c r="G2269" s="269" t="s">
        <v>212</v>
      </c>
      <c r="H2269" s="272" t="s">
        <v>215</v>
      </c>
      <c r="I2269" s="273">
        <v>46186</v>
      </c>
      <c r="J2269" s="274"/>
      <c r="K2269" s="274"/>
      <c r="L2269" s="274"/>
      <c r="M2269" s="275" t="s">
        <v>212</v>
      </c>
      <c r="N2269" s="276"/>
      <c r="O2269" s="276"/>
      <c r="P2269" s="276"/>
      <c r="Q2269" s="276"/>
      <c r="R2269" s="276"/>
      <c r="S2269" s="276"/>
      <c r="T2269" s="277">
        <f t="shared" si="130"/>
        <v>0</v>
      </c>
      <c r="U2269" s="269"/>
      <c r="V2269" s="269"/>
      <c r="W2269" s="269"/>
      <c r="X2269" s="269"/>
      <c r="Y2269" s="269"/>
      <c r="Z2269" s="269"/>
      <c r="AA2269" s="269">
        <v>8</v>
      </c>
      <c r="AB2269" s="269"/>
      <c r="AC2269" s="269"/>
      <c r="AD2269" s="269"/>
      <c r="AE2269" s="269"/>
    </row>
    <row r="2270" spans="1:31">
      <c r="A2270" s="267">
        <v>148</v>
      </c>
      <c r="B2270" s="268">
        <v>46175</v>
      </c>
      <c r="C2270" s="269" t="s">
        <v>348</v>
      </c>
      <c r="D2270" s="270">
        <v>32255</v>
      </c>
      <c r="E2270" s="271" t="s">
        <v>350</v>
      </c>
      <c r="F2270" s="270" t="s">
        <v>50</v>
      </c>
      <c r="G2270" s="269" t="s">
        <v>209</v>
      </c>
      <c r="H2270" s="272" t="s">
        <v>258</v>
      </c>
      <c r="I2270" s="273">
        <v>46186</v>
      </c>
      <c r="J2270" s="274"/>
      <c r="K2270" s="274"/>
      <c r="L2270" s="274"/>
      <c r="M2270" s="275" t="s">
        <v>211</v>
      </c>
      <c r="N2270" s="276"/>
      <c r="O2270" s="276"/>
      <c r="P2270" s="276"/>
      <c r="Q2270" s="276"/>
      <c r="R2270" s="276"/>
      <c r="S2270" s="276"/>
      <c r="T2270" s="277">
        <f t="shared" si="130"/>
        <v>0</v>
      </c>
      <c r="U2270" s="269"/>
      <c r="V2270" s="269"/>
      <c r="W2270" s="269"/>
      <c r="X2270" s="269"/>
      <c r="Y2270" s="269"/>
      <c r="Z2270" s="269"/>
      <c r="AA2270" s="269">
        <v>8</v>
      </c>
      <c r="AB2270" s="269"/>
      <c r="AC2270" s="269"/>
      <c r="AD2270" s="269"/>
      <c r="AE2270" s="269"/>
    </row>
    <row r="2271" spans="1:31">
      <c r="A2271" s="267">
        <v>149</v>
      </c>
      <c r="B2271" s="268">
        <v>46175</v>
      </c>
      <c r="C2271" s="269" t="s">
        <v>348</v>
      </c>
      <c r="D2271" s="270">
        <v>32281</v>
      </c>
      <c r="E2271" s="271" t="s">
        <v>351</v>
      </c>
      <c r="F2271" s="270" t="s">
        <v>50</v>
      </c>
      <c r="G2271" s="269" t="s">
        <v>212</v>
      </c>
      <c r="H2271" s="272" t="s">
        <v>215</v>
      </c>
      <c r="I2271" s="273">
        <v>46186</v>
      </c>
      <c r="J2271" s="274"/>
      <c r="K2271" s="274"/>
      <c r="L2271" s="274"/>
      <c r="M2271" s="275" t="s">
        <v>212</v>
      </c>
      <c r="N2271" s="276"/>
      <c r="O2271" s="276"/>
      <c r="P2271" s="276"/>
      <c r="Q2271" s="276"/>
      <c r="R2271" s="276"/>
      <c r="S2271" s="276"/>
      <c r="T2271" s="277">
        <f t="shared" si="130"/>
        <v>0</v>
      </c>
      <c r="U2271" s="269"/>
      <c r="V2271" s="269"/>
      <c r="W2271" s="269"/>
      <c r="X2271" s="269"/>
      <c r="Y2271" s="269"/>
      <c r="Z2271" s="269"/>
      <c r="AA2271" s="269">
        <v>8</v>
      </c>
      <c r="AB2271" s="269"/>
      <c r="AC2271" s="269"/>
      <c r="AD2271" s="269"/>
      <c r="AE2271" s="269"/>
    </row>
    <row r="2272" spans="1:31">
      <c r="A2272" s="267">
        <v>150</v>
      </c>
      <c r="B2272" s="268">
        <v>46175</v>
      </c>
      <c r="C2272" s="269" t="s">
        <v>348</v>
      </c>
      <c r="D2272" s="270">
        <v>32279</v>
      </c>
      <c r="E2272" s="271" t="s">
        <v>352</v>
      </c>
      <c r="F2272" s="270" t="s">
        <v>50</v>
      </c>
      <c r="G2272" s="269" t="s">
        <v>212</v>
      </c>
      <c r="H2272" s="272" t="s">
        <v>215</v>
      </c>
      <c r="I2272" s="273">
        <v>46186</v>
      </c>
      <c r="J2272" s="274"/>
      <c r="K2272" s="274"/>
      <c r="L2272" s="274"/>
      <c r="M2272" s="275" t="s">
        <v>212</v>
      </c>
      <c r="N2272" s="276"/>
      <c r="O2272" s="276"/>
      <c r="P2272" s="276"/>
      <c r="Q2272" s="276"/>
      <c r="R2272" s="276"/>
      <c r="S2272" s="276"/>
      <c r="T2272" s="277">
        <f t="shared" si="130"/>
        <v>0</v>
      </c>
      <c r="U2272" s="269"/>
      <c r="V2272" s="269"/>
      <c r="W2272" s="269"/>
      <c r="X2272" s="269"/>
      <c r="Y2272" s="269"/>
      <c r="Z2272" s="269"/>
      <c r="AA2272" s="269">
        <v>8</v>
      </c>
      <c r="AB2272" s="269"/>
      <c r="AC2272" s="269"/>
      <c r="AD2272" s="269"/>
      <c r="AE2272" s="269"/>
    </row>
    <row r="2273" spans="1:31">
      <c r="A2273" s="267">
        <v>151</v>
      </c>
      <c r="B2273" s="268">
        <v>46175</v>
      </c>
      <c r="C2273" s="269" t="s">
        <v>348</v>
      </c>
      <c r="D2273" s="270">
        <v>32294</v>
      </c>
      <c r="E2273" s="271" t="s">
        <v>353</v>
      </c>
      <c r="F2273" s="270" t="s">
        <v>50</v>
      </c>
      <c r="G2273" s="269" t="s">
        <v>212</v>
      </c>
      <c r="H2273" s="272" t="s">
        <v>215</v>
      </c>
      <c r="I2273" s="273">
        <v>46186</v>
      </c>
      <c r="J2273" s="274"/>
      <c r="K2273" s="274"/>
      <c r="L2273" s="274"/>
      <c r="M2273" s="275" t="s">
        <v>212</v>
      </c>
      <c r="N2273" s="276"/>
      <c r="O2273" s="276"/>
      <c r="P2273" s="276"/>
      <c r="Q2273" s="276"/>
      <c r="R2273" s="276"/>
      <c r="S2273" s="276"/>
      <c r="T2273" s="277">
        <f t="shared" si="130"/>
        <v>0</v>
      </c>
      <c r="U2273" s="269"/>
      <c r="V2273" s="269"/>
      <c r="W2273" s="269"/>
      <c r="X2273" s="269"/>
      <c r="Y2273" s="269"/>
      <c r="Z2273" s="269"/>
      <c r="AA2273" s="269">
        <v>8</v>
      </c>
      <c r="AB2273" s="269"/>
      <c r="AC2273" s="269"/>
      <c r="AD2273" s="269"/>
      <c r="AE2273" s="269"/>
    </row>
    <row r="2274" spans="1:31">
      <c r="A2274" s="267">
        <v>152</v>
      </c>
      <c r="B2274" s="268">
        <v>46175</v>
      </c>
      <c r="C2274" s="269" t="s">
        <v>348</v>
      </c>
      <c r="D2274" s="270">
        <v>32277</v>
      </c>
      <c r="E2274" s="271" t="s">
        <v>354</v>
      </c>
      <c r="F2274" s="270" t="s">
        <v>50</v>
      </c>
      <c r="G2274" s="269" t="s">
        <v>212</v>
      </c>
      <c r="H2274" s="272" t="s">
        <v>215</v>
      </c>
      <c r="I2274" s="273">
        <v>46186</v>
      </c>
      <c r="J2274" s="274"/>
      <c r="K2274" s="274"/>
      <c r="L2274" s="274"/>
      <c r="M2274" s="275" t="s">
        <v>212</v>
      </c>
      <c r="N2274" s="276"/>
      <c r="O2274" s="276"/>
      <c r="P2274" s="276"/>
      <c r="Q2274" s="276"/>
      <c r="R2274" s="276"/>
      <c r="S2274" s="276"/>
      <c r="T2274" s="277">
        <f t="shared" si="130"/>
        <v>0</v>
      </c>
      <c r="U2274" s="269"/>
      <c r="V2274" s="269"/>
      <c r="W2274" s="269"/>
      <c r="X2274" s="269"/>
      <c r="Y2274" s="269"/>
      <c r="Z2274" s="269"/>
      <c r="AA2274" s="269">
        <v>8</v>
      </c>
      <c r="AB2274" s="269"/>
      <c r="AC2274" s="269"/>
      <c r="AD2274" s="269"/>
      <c r="AE2274" s="269"/>
    </row>
    <row r="2275" spans="1:31">
      <c r="A2275" s="267">
        <v>153</v>
      </c>
      <c r="B2275" s="268">
        <v>46175</v>
      </c>
      <c r="C2275" s="269" t="s">
        <v>348</v>
      </c>
      <c r="D2275" s="270">
        <v>32307</v>
      </c>
      <c r="E2275" s="271" t="s">
        <v>355</v>
      </c>
      <c r="F2275" s="270" t="s">
        <v>52</v>
      </c>
      <c r="G2275" s="269" t="s">
        <v>209</v>
      </c>
      <c r="H2275" s="272" t="s">
        <v>68</v>
      </c>
      <c r="I2275" s="273">
        <v>46186</v>
      </c>
      <c r="J2275" s="274"/>
      <c r="K2275" s="274"/>
      <c r="L2275" s="274"/>
      <c r="M2275" s="275" t="s">
        <v>211</v>
      </c>
      <c r="N2275" s="276"/>
      <c r="O2275" s="276"/>
      <c r="P2275" s="276"/>
      <c r="Q2275" s="276"/>
      <c r="R2275" s="276"/>
      <c r="S2275" s="276"/>
      <c r="T2275" s="277">
        <f t="shared" si="130"/>
        <v>0</v>
      </c>
      <c r="U2275" s="269"/>
      <c r="V2275" s="269"/>
      <c r="W2275" s="269"/>
      <c r="X2275" s="269"/>
      <c r="Y2275" s="269"/>
      <c r="Z2275" s="269"/>
      <c r="AA2275" s="269">
        <v>8</v>
      </c>
      <c r="AB2275" s="269"/>
      <c r="AC2275" s="269"/>
      <c r="AD2275" s="269"/>
      <c r="AE2275" s="269"/>
    </row>
    <row r="2276" spans="1:31">
      <c r="A2276" s="267">
        <v>154</v>
      </c>
      <c r="B2276" s="268">
        <v>46175</v>
      </c>
      <c r="C2276" s="269" t="s">
        <v>348</v>
      </c>
      <c r="D2276" s="270">
        <v>32283</v>
      </c>
      <c r="E2276" s="271" t="s">
        <v>356</v>
      </c>
      <c r="F2276" s="270" t="s">
        <v>50</v>
      </c>
      <c r="G2276" s="269" t="s">
        <v>212</v>
      </c>
      <c r="H2276" s="272" t="s">
        <v>215</v>
      </c>
      <c r="I2276" s="273">
        <v>46186</v>
      </c>
      <c r="J2276" s="274"/>
      <c r="K2276" s="274"/>
      <c r="L2276" s="274"/>
      <c r="M2276" s="275" t="s">
        <v>212</v>
      </c>
      <c r="N2276" s="276"/>
      <c r="O2276" s="276"/>
      <c r="P2276" s="276"/>
      <c r="Q2276" s="276"/>
      <c r="R2276" s="276"/>
      <c r="S2276" s="276"/>
      <c r="T2276" s="277">
        <f t="shared" si="130"/>
        <v>0</v>
      </c>
      <c r="U2276" s="269"/>
      <c r="V2276" s="269"/>
      <c r="W2276" s="269"/>
      <c r="X2276" s="269"/>
      <c r="Y2276" s="269"/>
      <c r="Z2276" s="269"/>
      <c r="AA2276" s="269">
        <v>8</v>
      </c>
      <c r="AB2276" s="269"/>
      <c r="AC2276" s="269"/>
      <c r="AD2276" s="269"/>
      <c r="AE2276" s="269"/>
    </row>
    <row r="2277" spans="1:31">
      <c r="A2277" s="267">
        <v>155</v>
      </c>
      <c r="B2277" s="268">
        <v>46175</v>
      </c>
      <c r="C2277" s="269" t="s">
        <v>348</v>
      </c>
      <c r="D2277" s="270">
        <v>32293</v>
      </c>
      <c r="E2277" s="271" t="s">
        <v>357</v>
      </c>
      <c r="F2277" s="270" t="s">
        <v>50</v>
      </c>
      <c r="G2277" s="269" t="s">
        <v>209</v>
      </c>
      <c r="H2277" s="272" t="s">
        <v>258</v>
      </c>
      <c r="I2277" s="273">
        <v>46186</v>
      </c>
      <c r="J2277" s="274"/>
      <c r="K2277" s="274"/>
      <c r="L2277" s="274"/>
      <c r="M2277" s="275" t="s">
        <v>211</v>
      </c>
      <c r="N2277" s="276"/>
      <c r="O2277" s="276"/>
      <c r="P2277" s="276"/>
      <c r="Q2277" s="276"/>
      <c r="R2277" s="276"/>
      <c r="S2277" s="276"/>
      <c r="T2277" s="277">
        <f t="shared" si="130"/>
        <v>0</v>
      </c>
      <c r="U2277" s="269"/>
      <c r="V2277" s="269"/>
      <c r="W2277" s="269"/>
      <c r="X2277" s="269"/>
      <c r="Y2277" s="269"/>
      <c r="Z2277" s="269"/>
      <c r="AA2277" s="269">
        <v>8</v>
      </c>
      <c r="AB2277" s="269"/>
      <c r="AC2277" s="269"/>
      <c r="AD2277" s="269"/>
      <c r="AE2277" s="269"/>
    </row>
    <row r="2278" spans="1:31">
      <c r="A2278" s="267">
        <v>156</v>
      </c>
      <c r="B2278" s="268">
        <v>46175</v>
      </c>
      <c r="C2278" s="269" t="s">
        <v>348</v>
      </c>
      <c r="D2278" s="270">
        <v>32286</v>
      </c>
      <c r="E2278" s="271" t="s">
        <v>358</v>
      </c>
      <c r="F2278" s="270" t="s">
        <v>50</v>
      </c>
      <c r="G2278" s="269" t="s">
        <v>212</v>
      </c>
      <c r="H2278" s="272" t="s">
        <v>215</v>
      </c>
      <c r="I2278" s="273">
        <v>46186</v>
      </c>
      <c r="J2278" s="274"/>
      <c r="K2278" s="274"/>
      <c r="L2278" s="274"/>
      <c r="M2278" s="275" t="s">
        <v>212</v>
      </c>
      <c r="N2278" s="276"/>
      <c r="O2278" s="276"/>
      <c r="P2278" s="276"/>
      <c r="Q2278" s="276"/>
      <c r="R2278" s="276"/>
      <c r="S2278" s="276"/>
      <c r="T2278" s="277">
        <f t="shared" si="130"/>
        <v>0</v>
      </c>
      <c r="U2278" s="269"/>
      <c r="V2278" s="269"/>
      <c r="W2278" s="269"/>
      <c r="X2278" s="269"/>
      <c r="Y2278" s="269"/>
      <c r="Z2278" s="269"/>
      <c r="AA2278" s="269">
        <v>8</v>
      </c>
      <c r="AB2278" s="269"/>
      <c r="AC2278" s="269"/>
      <c r="AD2278" s="269"/>
      <c r="AE2278" s="269"/>
    </row>
    <row r="2279" spans="1:31">
      <c r="A2279" s="267">
        <v>157</v>
      </c>
      <c r="B2279" s="268">
        <v>46175</v>
      </c>
      <c r="C2279" s="269" t="s">
        <v>348</v>
      </c>
      <c r="D2279" s="270">
        <v>32292</v>
      </c>
      <c r="E2279" s="271" t="s">
        <v>359</v>
      </c>
      <c r="F2279" s="270" t="s">
        <v>52</v>
      </c>
      <c r="G2279" s="269" t="s">
        <v>209</v>
      </c>
      <c r="H2279" s="272" t="s">
        <v>77</v>
      </c>
      <c r="I2279" s="273">
        <v>46186</v>
      </c>
      <c r="J2279" s="274"/>
      <c r="K2279" s="274"/>
      <c r="L2279" s="274"/>
      <c r="M2279" s="275" t="s">
        <v>211</v>
      </c>
      <c r="N2279" s="276"/>
      <c r="O2279" s="276"/>
      <c r="P2279" s="276"/>
      <c r="Q2279" s="276"/>
      <c r="R2279" s="276"/>
      <c r="S2279" s="276"/>
      <c r="T2279" s="277">
        <f t="shared" si="130"/>
        <v>0</v>
      </c>
      <c r="U2279" s="269"/>
      <c r="V2279" s="269"/>
      <c r="W2279" s="269"/>
      <c r="X2279" s="269"/>
      <c r="Y2279" s="269"/>
      <c r="Z2279" s="269"/>
      <c r="AA2279" s="269">
        <v>8</v>
      </c>
      <c r="AB2279" s="269"/>
      <c r="AC2279" s="269"/>
      <c r="AD2279" s="269"/>
      <c r="AE2279" s="269"/>
    </row>
    <row r="2280" spans="1:31">
      <c r="A2280" s="267">
        <v>158</v>
      </c>
      <c r="B2280" s="268">
        <v>46175</v>
      </c>
      <c r="C2280" s="269" t="s">
        <v>348</v>
      </c>
      <c r="D2280" s="270">
        <v>32278</v>
      </c>
      <c r="E2280" s="271" t="s">
        <v>360</v>
      </c>
      <c r="F2280" s="270" t="s">
        <v>50</v>
      </c>
      <c r="G2280" s="269" t="s">
        <v>209</v>
      </c>
      <c r="H2280" s="272" t="s">
        <v>258</v>
      </c>
      <c r="I2280" s="273">
        <v>46186</v>
      </c>
      <c r="J2280" s="274"/>
      <c r="K2280" s="274"/>
      <c r="L2280" s="274"/>
      <c r="M2280" s="275" t="s">
        <v>211</v>
      </c>
      <c r="N2280" s="276"/>
      <c r="O2280" s="276"/>
      <c r="P2280" s="276"/>
      <c r="Q2280" s="276"/>
      <c r="R2280" s="276"/>
      <c r="S2280" s="276"/>
      <c r="T2280" s="277">
        <f t="shared" si="130"/>
        <v>0</v>
      </c>
      <c r="U2280" s="269"/>
      <c r="V2280" s="269"/>
      <c r="W2280" s="269"/>
      <c r="X2280" s="269"/>
      <c r="Y2280" s="269"/>
      <c r="Z2280" s="269"/>
      <c r="AA2280" s="269">
        <v>8</v>
      </c>
      <c r="AB2280" s="269"/>
      <c r="AC2280" s="269"/>
      <c r="AD2280" s="269"/>
      <c r="AE2280" s="269"/>
    </row>
    <row r="2281" spans="1:31">
      <c r="A2281" s="267">
        <v>159</v>
      </c>
      <c r="B2281" s="268">
        <v>46175</v>
      </c>
      <c r="C2281" s="269" t="s">
        <v>348</v>
      </c>
      <c r="D2281" s="270">
        <v>32287</v>
      </c>
      <c r="E2281" s="271" t="s">
        <v>361</v>
      </c>
      <c r="F2281" s="270" t="s">
        <v>50</v>
      </c>
      <c r="G2281" s="269" t="s">
        <v>212</v>
      </c>
      <c r="H2281" s="272" t="s">
        <v>215</v>
      </c>
      <c r="I2281" s="273">
        <v>46186</v>
      </c>
      <c r="J2281" s="274"/>
      <c r="K2281" s="274"/>
      <c r="L2281" s="274"/>
      <c r="M2281" s="275" t="s">
        <v>212</v>
      </c>
      <c r="N2281" s="276"/>
      <c r="O2281" s="276"/>
      <c r="P2281" s="276"/>
      <c r="Q2281" s="276"/>
      <c r="R2281" s="276"/>
      <c r="S2281" s="276"/>
      <c r="T2281" s="277">
        <f t="shared" si="130"/>
        <v>0</v>
      </c>
      <c r="U2281" s="269"/>
      <c r="V2281" s="269"/>
      <c r="W2281" s="269"/>
      <c r="X2281" s="269"/>
      <c r="Y2281" s="269"/>
      <c r="Z2281" s="269"/>
      <c r="AA2281" s="269">
        <v>8</v>
      </c>
      <c r="AB2281" s="269"/>
      <c r="AC2281" s="269"/>
      <c r="AD2281" s="269"/>
      <c r="AE2281" s="269"/>
    </row>
    <row r="2282" spans="1:31">
      <c r="A2282" s="267">
        <v>160</v>
      </c>
      <c r="B2282" s="268">
        <v>46175</v>
      </c>
      <c r="C2282" s="269" t="s">
        <v>348</v>
      </c>
      <c r="D2282" s="270">
        <v>32298</v>
      </c>
      <c r="E2282" s="271" t="s">
        <v>362</v>
      </c>
      <c r="F2282" s="270" t="s">
        <v>50</v>
      </c>
      <c r="G2282" s="269" t="s">
        <v>212</v>
      </c>
      <c r="H2282" s="272" t="s">
        <v>215</v>
      </c>
      <c r="I2282" s="273">
        <v>46186</v>
      </c>
      <c r="J2282" s="274"/>
      <c r="K2282" s="274"/>
      <c r="L2282" s="274"/>
      <c r="M2282" s="275" t="s">
        <v>212</v>
      </c>
      <c r="N2282" s="276"/>
      <c r="O2282" s="276"/>
      <c r="P2282" s="276"/>
      <c r="Q2282" s="276"/>
      <c r="R2282" s="276"/>
      <c r="S2282" s="276"/>
      <c r="T2282" s="277">
        <f t="shared" si="130"/>
        <v>0</v>
      </c>
      <c r="U2282" s="269"/>
      <c r="V2282" s="269"/>
      <c r="W2282" s="269"/>
      <c r="X2282" s="269"/>
      <c r="Y2282" s="269"/>
      <c r="Z2282" s="269"/>
      <c r="AA2282" s="269">
        <v>8</v>
      </c>
      <c r="AB2282" s="269"/>
      <c r="AC2282" s="269"/>
      <c r="AD2282" s="269"/>
      <c r="AE2282" s="269"/>
    </row>
    <row r="2283" spans="1:31">
      <c r="A2283" s="267">
        <v>161</v>
      </c>
      <c r="B2283" s="268">
        <v>46175</v>
      </c>
      <c r="C2283" s="269" t="s">
        <v>348</v>
      </c>
      <c r="D2283" s="270">
        <v>32285</v>
      </c>
      <c r="E2283" s="271" t="s">
        <v>378</v>
      </c>
      <c r="F2283" s="270" t="s">
        <v>50</v>
      </c>
      <c r="G2283" s="269" t="s">
        <v>212</v>
      </c>
      <c r="H2283" s="272" t="s">
        <v>215</v>
      </c>
      <c r="I2283" s="273">
        <v>46186</v>
      </c>
      <c r="J2283" s="274"/>
      <c r="K2283" s="274"/>
      <c r="L2283" s="274"/>
      <c r="M2283" s="275" t="s">
        <v>212</v>
      </c>
      <c r="N2283" s="276"/>
      <c r="O2283" s="276"/>
      <c r="P2283" s="276"/>
      <c r="Q2283" s="276"/>
      <c r="R2283" s="276"/>
      <c r="S2283" s="276"/>
      <c r="T2283" s="277">
        <f t="shared" si="130"/>
        <v>0</v>
      </c>
      <c r="U2283" s="269"/>
      <c r="V2283" s="269"/>
      <c r="W2283" s="269"/>
      <c r="X2283" s="269"/>
      <c r="Y2283" s="269"/>
      <c r="Z2283" s="269"/>
      <c r="AA2283" s="269">
        <v>8</v>
      </c>
      <c r="AB2283" s="269"/>
      <c r="AC2283" s="269"/>
      <c r="AD2283" s="269"/>
      <c r="AE2283" s="269"/>
    </row>
    <row r="2284" spans="1:31">
      <c r="A2284" s="267">
        <v>162</v>
      </c>
      <c r="B2284" s="268">
        <v>46175</v>
      </c>
      <c r="C2284" s="269" t="s">
        <v>348</v>
      </c>
      <c r="D2284" s="270">
        <v>32289</v>
      </c>
      <c r="E2284" s="271" t="s">
        <v>363</v>
      </c>
      <c r="F2284" s="270" t="s">
        <v>50</v>
      </c>
      <c r="G2284" s="269" t="s">
        <v>212</v>
      </c>
      <c r="H2284" s="272" t="s">
        <v>215</v>
      </c>
      <c r="I2284" s="273">
        <v>46186</v>
      </c>
      <c r="J2284" s="274"/>
      <c r="K2284" s="274"/>
      <c r="L2284" s="274"/>
      <c r="M2284" s="275" t="s">
        <v>212</v>
      </c>
      <c r="N2284" s="276"/>
      <c r="O2284" s="276"/>
      <c r="P2284" s="276"/>
      <c r="Q2284" s="276"/>
      <c r="R2284" s="276"/>
      <c r="S2284" s="276"/>
      <c r="T2284" s="277">
        <f t="shared" si="130"/>
        <v>0</v>
      </c>
      <c r="U2284" s="269"/>
      <c r="V2284" s="269"/>
      <c r="W2284" s="269"/>
      <c r="X2284" s="269"/>
      <c r="Y2284" s="269"/>
      <c r="Z2284" s="269"/>
      <c r="AA2284" s="269">
        <v>8</v>
      </c>
      <c r="AB2284" s="269"/>
      <c r="AC2284" s="269"/>
      <c r="AD2284" s="269"/>
      <c r="AE2284" s="269"/>
    </row>
    <row r="2285" spans="1:31">
      <c r="A2285" s="267">
        <v>163</v>
      </c>
      <c r="B2285" s="268">
        <v>46175</v>
      </c>
      <c r="C2285" s="269" t="s">
        <v>348</v>
      </c>
      <c r="D2285" s="270">
        <v>32280</v>
      </c>
      <c r="E2285" s="271" t="s">
        <v>364</v>
      </c>
      <c r="F2285" s="270" t="s">
        <v>50</v>
      </c>
      <c r="G2285" s="269" t="s">
        <v>212</v>
      </c>
      <c r="H2285" s="272" t="s">
        <v>215</v>
      </c>
      <c r="I2285" s="273">
        <v>46186</v>
      </c>
      <c r="J2285" s="274"/>
      <c r="K2285" s="274"/>
      <c r="L2285" s="274"/>
      <c r="M2285" s="275" t="s">
        <v>212</v>
      </c>
      <c r="N2285" s="276"/>
      <c r="O2285" s="276"/>
      <c r="P2285" s="276"/>
      <c r="Q2285" s="276"/>
      <c r="R2285" s="276"/>
      <c r="S2285" s="276"/>
      <c r="T2285" s="277">
        <f t="shared" si="130"/>
        <v>0</v>
      </c>
      <c r="U2285" s="269"/>
      <c r="V2285" s="269"/>
      <c r="W2285" s="269"/>
      <c r="X2285" s="269"/>
      <c r="Y2285" s="269"/>
      <c r="Z2285" s="269"/>
      <c r="AA2285" s="269">
        <v>8</v>
      </c>
      <c r="AB2285" s="269"/>
      <c r="AC2285" s="269"/>
      <c r="AD2285" s="269"/>
      <c r="AE2285" s="269"/>
    </row>
    <row r="2286" spans="1:31">
      <c r="A2286" s="267">
        <v>164</v>
      </c>
      <c r="B2286" s="268">
        <v>46175</v>
      </c>
      <c r="C2286" s="269" t="s">
        <v>348</v>
      </c>
      <c r="D2286" s="270">
        <v>32276</v>
      </c>
      <c r="E2286" s="271" t="s">
        <v>365</v>
      </c>
      <c r="F2286" s="270" t="s">
        <v>50</v>
      </c>
      <c r="G2286" s="269" t="s">
        <v>212</v>
      </c>
      <c r="H2286" s="272" t="s">
        <v>215</v>
      </c>
      <c r="I2286" s="273">
        <v>46186</v>
      </c>
      <c r="J2286" s="274"/>
      <c r="K2286" s="274"/>
      <c r="L2286" s="274"/>
      <c r="M2286" s="275" t="s">
        <v>212</v>
      </c>
      <c r="N2286" s="276"/>
      <c r="O2286" s="276"/>
      <c r="P2286" s="276"/>
      <c r="Q2286" s="276"/>
      <c r="R2286" s="276"/>
      <c r="S2286" s="276"/>
      <c r="T2286" s="277">
        <f t="shared" si="130"/>
        <v>0</v>
      </c>
      <c r="U2286" s="269"/>
      <c r="V2286" s="269"/>
      <c r="W2286" s="269"/>
      <c r="X2286" s="269"/>
      <c r="Y2286" s="269"/>
      <c r="Z2286" s="269"/>
      <c r="AA2286" s="269">
        <v>8</v>
      </c>
      <c r="AB2286" s="269"/>
      <c r="AC2286" s="269"/>
      <c r="AD2286" s="269"/>
      <c r="AE2286" s="269"/>
    </row>
    <row r="2287" spans="1:31">
      <c r="A2287" s="267">
        <v>165</v>
      </c>
      <c r="B2287" s="268">
        <v>46175</v>
      </c>
      <c r="C2287" s="269" t="s">
        <v>348</v>
      </c>
      <c r="D2287" s="270">
        <v>32295</v>
      </c>
      <c r="E2287" s="271" t="s">
        <v>367</v>
      </c>
      <c r="F2287" s="270" t="s">
        <v>52</v>
      </c>
      <c r="G2287" s="269" t="s">
        <v>209</v>
      </c>
      <c r="H2287" s="272" t="s">
        <v>77</v>
      </c>
      <c r="I2287" s="273">
        <v>46186</v>
      </c>
      <c r="J2287" s="274"/>
      <c r="K2287" s="274"/>
      <c r="L2287" s="274"/>
      <c r="M2287" s="275" t="s">
        <v>211</v>
      </c>
      <c r="N2287" s="276"/>
      <c r="O2287" s="276"/>
      <c r="P2287" s="276"/>
      <c r="Q2287" s="276"/>
      <c r="R2287" s="276"/>
      <c r="S2287" s="276"/>
      <c r="T2287" s="277">
        <f t="shared" si="130"/>
        <v>0</v>
      </c>
      <c r="U2287" s="269"/>
      <c r="V2287" s="269"/>
      <c r="W2287" s="269"/>
      <c r="X2287" s="269"/>
      <c r="Y2287" s="269"/>
      <c r="Z2287" s="269"/>
      <c r="AA2287" s="269">
        <v>8</v>
      </c>
      <c r="AB2287" s="269"/>
      <c r="AC2287" s="269"/>
      <c r="AD2287" s="269"/>
      <c r="AE2287" s="269"/>
    </row>
    <row r="2288" spans="1:31">
      <c r="A2288" s="267">
        <v>166</v>
      </c>
      <c r="B2288" s="268">
        <v>46175</v>
      </c>
      <c r="C2288" s="269" t="s">
        <v>348</v>
      </c>
      <c r="D2288" s="270">
        <v>32282</v>
      </c>
      <c r="E2288" s="271" t="s">
        <v>368</v>
      </c>
      <c r="F2288" s="270" t="s">
        <v>50</v>
      </c>
      <c r="G2288" s="269" t="s">
        <v>212</v>
      </c>
      <c r="H2288" s="272" t="s">
        <v>215</v>
      </c>
      <c r="I2288" s="273">
        <v>46186</v>
      </c>
      <c r="J2288" s="274"/>
      <c r="K2288" s="274"/>
      <c r="L2288" s="274"/>
      <c r="M2288" s="275" t="s">
        <v>212</v>
      </c>
      <c r="N2288" s="276"/>
      <c r="O2288" s="276"/>
      <c r="P2288" s="276"/>
      <c r="Q2288" s="276"/>
      <c r="R2288" s="276"/>
      <c r="S2288" s="276"/>
      <c r="T2288" s="277">
        <f t="shared" si="130"/>
        <v>0</v>
      </c>
      <c r="U2288" s="269"/>
      <c r="V2288" s="269"/>
      <c r="W2288" s="269"/>
      <c r="X2288" s="269"/>
      <c r="Y2288" s="269"/>
      <c r="Z2288" s="269"/>
      <c r="AA2288" s="269">
        <v>8</v>
      </c>
      <c r="AB2288" s="269"/>
      <c r="AC2288" s="269"/>
      <c r="AD2288" s="269"/>
      <c r="AE2288" s="269"/>
    </row>
    <row r="2289" spans="1:31">
      <c r="A2289" s="267">
        <v>167</v>
      </c>
      <c r="B2289" s="268">
        <v>46175</v>
      </c>
      <c r="C2289" s="269" t="s">
        <v>348</v>
      </c>
      <c r="D2289" s="270">
        <v>32275</v>
      </c>
      <c r="E2289" s="271" t="s">
        <v>369</v>
      </c>
      <c r="F2289" s="270" t="s">
        <v>50</v>
      </c>
      <c r="G2289" s="269" t="s">
        <v>212</v>
      </c>
      <c r="H2289" s="272" t="s">
        <v>215</v>
      </c>
      <c r="I2289" s="273">
        <v>46186</v>
      </c>
      <c r="J2289" s="274"/>
      <c r="K2289" s="274"/>
      <c r="L2289" s="274"/>
      <c r="M2289" s="275" t="s">
        <v>212</v>
      </c>
      <c r="N2289" s="276"/>
      <c r="O2289" s="276"/>
      <c r="P2289" s="276"/>
      <c r="Q2289" s="276"/>
      <c r="R2289" s="276"/>
      <c r="S2289" s="276"/>
      <c r="T2289" s="277">
        <f t="shared" si="130"/>
        <v>0</v>
      </c>
      <c r="U2289" s="269"/>
      <c r="V2289" s="269"/>
      <c r="W2289" s="269"/>
      <c r="X2289" s="269"/>
      <c r="Y2289" s="269"/>
      <c r="Z2289" s="269"/>
      <c r="AA2289" s="269">
        <v>8</v>
      </c>
      <c r="AB2289" s="269"/>
      <c r="AC2289" s="269"/>
      <c r="AD2289" s="269"/>
      <c r="AE2289" s="269"/>
    </row>
    <row r="2290" spans="1:31">
      <c r="A2290" s="267">
        <v>168</v>
      </c>
      <c r="B2290" s="268">
        <v>46175</v>
      </c>
      <c r="C2290" s="269" t="s">
        <v>348</v>
      </c>
      <c r="D2290" s="270">
        <v>32284</v>
      </c>
      <c r="E2290" s="271" t="s">
        <v>370</v>
      </c>
      <c r="F2290" s="270" t="s">
        <v>50</v>
      </c>
      <c r="G2290" s="269" t="s">
        <v>212</v>
      </c>
      <c r="H2290" s="272" t="s">
        <v>215</v>
      </c>
      <c r="I2290" s="273">
        <v>46186</v>
      </c>
      <c r="J2290" s="274"/>
      <c r="K2290" s="274"/>
      <c r="L2290" s="274"/>
      <c r="M2290" s="275" t="s">
        <v>212</v>
      </c>
      <c r="N2290" s="276"/>
      <c r="O2290" s="276"/>
      <c r="P2290" s="276"/>
      <c r="Q2290" s="276"/>
      <c r="R2290" s="276"/>
      <c r="S2290" s="276"/>
      <c r="T2290" s="277">
        <f t="shared" si="130"/>
        <v>0</v>
      </c>
      <c r="U2290" s="269"/>
      <c r="V2290" s="269"/>
      <c r="W2290" s="269"/>
      <c r="X2290" s="269"/>
      <c r="Y2290" s="269"/>
      <c r="Z2290" s="269"/>
      <c r="AA2290" s="269"/>
      <c r="AB2290" s="269"/>
      <c r="AC2290" s="269"/>
      <c r="AD2290" s="269"/>
      <c r="AE2290" s="269"/>
    </row>
    <row r="2291" spans="1:31">
      <c r="A2291" s="267">
        <v>169</v>
      </c>
      <c r="B2291" s="268">
        <v>46175</v>
      </c>
      <c r="C2291" s="269" t="s">
        <v>348</v>
      </c>
      <c r="D2291" s="270">
        <v>32291</v>
      </c>
      <c r="E2291" s="271" t="s">
        <v>371</v>
      </c>
      <c r="F2291" s="270" t="s">
        <v>50</v>
      </c>
      <c r="G2291" s="269" t="s">
        <v>212</v>
      </c>
      <c r="H2291" s="272" t="s">
        <v>215</v>
      </c>
      <c r="I2291" s="273">
        <v>46186</v>
      </c>
      <c r="J2291" s="274"/>
      <c r="K2291" s="274"/>
      <c r="L2291" s="274"/>
      <c r="M2291" s="275" t="s">
        <v>212</v>
      </c>
      <c r="N2291" s="276"/>
      <c r="O2291" s="276"/>
      <c r="P2291" s="276"/>
      <c r="Q2291" s="276"/>
      <c r="R2291" s="276"/>
      <c r="S2291" s="276"/>
      <c r="T2291" s="277">
        <f t="shared" si="130"/>
        <v>0</v>
      </c>
      <c r="U2291" s="269"/>
      <c r="V2291" s="269"/>
      <c r="W2291" s="269"/>
      <c r="X2291" s="269"/>
      <c r="Y2291" s="269"/>
      <c r="Z2291" s="269"/>
      <c r="AA2291" s="269">
        <v>8</v>
      </c>
      <c r="AB2291" s="269"/>
      <c r="AC2291" s="269"/>
      <c r="AD2291" s="269"/>
      <c r="AE2291" s="269"/>
    </row>
    <row r="2292" spans="1:31">
      <c r="A2292" s="267">
        <v>170</v>
      </c>
      <c r="B2292" s="268">
        <v>46175</v>
      </c>
      <c r="C2292" s="269" t="s">
        <v>348</v>
      </c>
      <c r="D2292" s="270">
        <v>32290</v>
      </c>
      <c r="E2292" s="271" t="s">
        <v>372</v>
      </c>
      <c r="F2292" s="270" t="s">
        <v>50</v>
      </c>
      <c r="G2292" s="269" t="s">
        <v>212</v>
      </c>
      <c r="H2292" s="272" t="s">
        <v>215</v>
      </c>
      <c r="I2292" s="273">
        <v>46186</v>
      </c>
      <c r="J2292" s="274"/>
      <c r="K2292" s="274"/>
      <c r="L2292" s="274"/>
      <c r="M2292" s="275" t="s">
        <v>212</v>
      </c>
      <c r="N2292" s="276"/>
      <c r="O2292" s="276"/>
      <c r="P2292" s="276"/>
      <c r="Q2292" s="276"/>
      <c r="R2292" s="276"/>
      <c r="S2292" s="276"/>
      <c r="T2292" s="277">
        <f t="shared" si="130"/>
        <v>0</v>
      </c>
      <c r="U2292" s="269"/>
      <c r="V2292" s="269"/>
      <c r="W2292" s="269"/>
      <c r="X2292" s="269"/>
      <c r="Y2292" s="269"/>
      <c r="Z2292" s="269"/>
      <c r="AA2292" s="269">
        <v>8</v>
      </c>
      <c r="AB2292" s="269"/>
      <c r="AC2292" s="269"/>
      <c r="AD2292" s="269"/>
      <c r="AE2292" s="269"/>
    </row>
    <row r="2293" spans="1:31">
      <c r="A2293" s="267">
        <v>171</v>
      </c>
      <c r="B2293" s="268">
        <v>46175</v>
      </c>
      <c r="C2293" s="269" t="s">
        <v>348</v>
      </c>
      <c r="D2293" s="270">
        <v>32302</v>
      </c>
      <c r="E2293" s="271" t="s">
        <v>373</v>
      </c>
      <c r="F2293" s="270" t="s">
        <v>50</v>
      </c>
      <c r="G2293" s="269" t="s">
        <v>209</v>
      </c>
      <c r="H2293" s="272" t="s">
        <v>258</v>
      </c>
      <c r="I2293" s="273">
        <v>46186</v>
      </c>
      <c r="J2293" s="274"/>
      <c r="K2293" s="274"/>
      <c r="L2293" s="274"/>
      <c r="M2293" s="275" t="s">
        <v>211</v>
      </c>
      <c r="N2293" s="276"/>
      <c r="O2293" s="276"/>
      <c r="P2293" s="276"/>
      <c r="Q2293" s="276"/>
      <c r="R2293" s="276"/>
      <c r="S2293" s="276"/>
      <c r="T2293" s="277">
        <f t="shared" si="130"/>
        <v>0</v>
      </c>
      <c r="U2293" s="269"/>
      <c r="V2293" s="269"/>
      <c r="W2293" s="269"/>
      <c r="X2293" s="269"/>
      <c r="Y2293" s="269"/>
      <c r="Z2293" s="269"/>
      <c r="AA2293" s="269">
        <v>8</v>
      </c>
      <c r="AB2293" s="269"/>
      <c r="AC2293" s="269"/>
      <c r="AD2293" s="269"/>
      <c r="AE2293" s="269"/>
    </row>
    <row r="2294" spans="1:31">
      <c r="A2294" s="267">
        <v>172</v>
      </c>
      <c r="B2294" s="268">
        <v>46175</v>
      </c>
      <c r="C2294" s="269" t="s">
        <v>348</v>
      </c>
      <c r="D2294" s="270">
        <v>32305</v>
      </c>
      <c r="E2294" s="271" t="s">
        <v>374</v>
      </c>
      <c r="F2294" s="270" t="s">
        <v>50</v>
      </c>
      <c r="G2294" s="269" t="s">
        <v>212</v>
      </c>
      <c r="H2294" s="272" t="s">
        <v>215</v>
      </c>
      <c r="I2294" s="273">
        <v>46186</v>
      </c>
      <c r="J2294" s="274"/>
      <c r="K2294" s="274"/>
      <c r="L2294" s="274"/>
      <c r="M2294" s="275" t="s">
        <v>212</v>
      </c>
      <c r="N2294" s="276"/>
      <c r="O2294" s="276"/>
      <c r="P2294" s="276"/>
      <c r="Q2294" s="276"/>
      <c r="R2294" s="276"/>
      <c r="S2294" s="276"/>
      <c r="T2294" s="277">
        <f t="shared" si="130"/>
        <v>0</v>
      </c>
      <c r="U2294" s="269"/>
      <c r="V2294" s="269"/>
      <c r="W2294" s="269"/>
      <c r="X2294" s="269"/>
      <c r="Y2294" s="269"/>
      <c r="Z2294" s="269"/>
      <c r="AA2294" s="269">
        <v>8</v>
      </c>
      <c r="AB2294" s="269"/>
      <c r="AC2294" s="269"/>
      <c r="AD2294" s="269"/>
      <c r="AE2294" s="269"/>
    </row>
    <row r="2295" spans="1:31">
      <c r="A2295" s="267">
        <v>173</v>
      </c>
      <c r="B2295" s="268">
        <v>46175</v>
      </c>
      <c r="C2295" s="269" t="s">
        <v>348</v>
      </c>
      <c r="D2295" s="270">
        <v>32299</v>
      </c>
      <c r="E2295" s="271" t="s">
        <v>375</v>
      </c>
      <c r="F2295" s="270" t="s">
        <v>50</v>
      </c>
      <c r="G2295" s="269" t="s">
        <v>212</v>
      </c>
      <c r="H2295" s="272" t="s">
        <v>215</v>
      </c>
      <c r="I2295" s="273">
        <v>46186</v>
      </c>
      <c r="J2295" s="274"/>
      <c r="K2295" s="274"/>
      <c r="L2295" s="274"/>
      <c r="M2295" s="275" t="s">
        <v>212</v>
      </c>
      <c r="N2295" s="276"/>
      <c r="O2295" s="276"/>
      <c r="P2295" s="276"/>
      <c r="Q2295" s="276"/>
      <c r="R2295" s="276"/>
      <c r="S2295" s="276"/>
      <c r="T2295" s="277">
        <f t="shared" si="130"/>
        <v>0</v>
      </c>
      <c r="U2295" s="269"/>
      <c r="V2295" s="269"/>
      <c r="W2295" s="269"/>
      <c r="X2295" s="269"/>
      <c r="Y2295" s="269"/>
      <c r="Z2295" s="269"/>
      <c r="AA2295" s="269">
        <v>8</v>
      </c>
      <c r="AB2295" s="269"/>
      <c r="AC2295" s="269"/>
      <c r="AD2295" s="269"/>
      <c r="AE2295" s="269"/>
    </row>
    <row r="2296" spans="1:31">
      <c r="A2296" s="267">
        <v>174</v>
      </c>
      <c r="B2296" s="268">
        <v>46175</v>
      </c>
      <c r="C2296" s="269" t="s">
        <v>348</v>
      </c>
      <c r="D2296" s="270">
        <v>32301</v>
      </c>
      <c r="E2296" s="271" t="s">
        <v>376</v>
      </c>
      <c r="F2296" s="270" t="s">
        <v>50</v>
      </c>
      <c r="G2296" s="269" t="s">
        <v>212</v>
      </c>
      <c r="H2296" s="272" t="s">
        <v>215</v>
      </c>
      <c r="I2296" s="273">
        <v>46186</v>
      </c>
      <c r="J2296" s="274"/>
      <c r="K2296" s="274"/>
      <c r="L2296" s="274"/>
      <c r="M2296" s="275" t="s">
        <v>212</v>
      </c>
      <c r="N2296" s="276"/>
      <c r="O2296" s="276"/>
      <c r="P2296" s="276"/>
      <c r="Q2296" s="276"/>
      <c r="R2296" s="276"/>
      <c r="S2296" s="276"/>
      <c r="T2296" s="277">
        <f t="shared" si="130"/>
        <v>0</v>
      </c>
      <c r="U2296" s="269"/>
      <c r="V2296" s="269"/>
      <c r="W2296" s="269"/>
      <c r="X2296" s="269"/>
      <c r="Y2296" s="269"/>
      <c r="Z2296" s="269"/>
      <c r="AA2296" s="269">
        <v>8</v>
      </c>
      <c r="AB2296" s="269"/>
      <c r="AC2296" s="269"/>
      <c r="AD2296" s="269"/>
      <c r="AE2296" s="269"/>
    </row>
    <row r="2297" spans="1:31">
      <c r="A2297" s="267">
        <v>175</v>
      </c>
      <c r="B2297" s="268">
        <v>46175</v>
      </c>
      <c r="C2297" s="269" t="s">
        <v>348</v>
      </c>
      <c r="D2297" s="270">
        <v>32297</v>
      </c>
      <c r="E2297" s="271" t="s">
        <v>377</v>
      </c>
      <c r="F2297" s="270" t="s">
        <v>50</v>
      </c>
      <c r="G2297" s="269" t="s">
        <v>209</v>
      </c>
      <c r="H2297" s="272" t="s">
        <v>58</v>
      </c>
      <c r="I2297" s="273">
        <v>46186</v>
      </c>
      <c r="J2297" s="274"/>
      <c r="K2297" s="274"/>
      <c r="L2297" s="274"/>
      <c r="M2297" s="275" t="s">
        <v>211</v>
      </c>
      <c r="N2297" s="276"/>
      <c r="O2297" s="276"/>
      <c r="P2297" s="276"/>
      <c r="Q2297" s="276"/>
      <c r="R2297" s="276"/>
      <c r="S2297" s="276"/>
      <c r="T2297" s="277">
        <f t="shared" si="130"/>
        <v>0</v>
      </c>
      <c r="U2297" s="269"/>
      <c r="V2297" s="269"/>
      <c r="W2297" s="269"/>
      <c r="X2297" s="269"/>
      <c r="Y2297" s="269"/>
      <c r="Z2297" s="269"/>
      <c r="AA2297" s="269">
        <v>8</v>
      </c>
      <c r="AB2297" s="269"/>
      <c r="AC2297" s="269"/>
      <c r="AD2297" s="269"/>
      <c r="AE2297" s="269"/>
    </row>
    <row r="2298" spans="1:31">
      <c r="A2298" s="251">
        <v>1</v>
      </c>
      <c r="B2298" s="252">
        <v>45244</v>
      </c>
      <c r="C2298" s="253" t="s">
        <v>48</v>
      </c>
      <c r="D2298" s="254">
        <v>5683</v>
      </c>
      <c r="E2298" s="255" t="s">
        <v>49</v>
      </c>
      <c r="F2298" s="254" t="s">
        <v>50</v>
      </c>
      <c r="G2298" s="253" t="s">
        <v>209</v>
      </c>
      <c r="H2298" s="256" t="s">
        <v>288</v>
      </c>
      <c r="I2298" s="257">
        <v>46187</v>
      </c>
      <c r="J2298" s="258"/>
      <c r="K2298" s="258"/>
      <c r="L2298" s="258"/>
      <c r="M2298" s="259" t="s">
        <v>211</v>
      </c>
      <c r="N2298" s="260"/>
      <c r="O2298" s="260"/>
      <c r="P2298" s="260"/>
      <c r="Q2298" s="260"/>
      <c r="R2298" s="260"/>
      <c r="S2298" s="260"/>
      <c r="T2298" s="261">
        <f t="shared" si="130"/>
        <v>0</v>
      </c>
      <c r="U2298" s="260"/>
      <c r="V2298" s="260"/>
      <c r="W2298" s="260"/>
      <c r="X2298" s="260"/>
      <c r="Y2298" s="260"/>
      <c r="Z2298" s="260"/>
      <c r="AA2298" s="260"/>
      <c r="AB2298" s="260"/>
      <c r="AC2298" s="260"/>
      <c r="AD2298" s="260"/>
      <c r="AE2298" s="260"/>
    </row>
    <row r="2299" spans="1:31">
      <c r="A2299" s="251">
        <v>2</v>
      </c>
      <c r="B2299" s="252">
        <v>45951</v>
      </c>
      <c r="C2299" s="253" t="s">
        <v>238</v>
      </c>
      <c r="D2299" s="253">
        <v>31024</v>
      </c>
      <c r="E2299" s="255" t="s">
        <v>239</v>
      </c>
      <c r="F2299" s="254" t="s">
        <v>52</v>
      </c>
      <c r="G2299" s="253" t="s">
        <v>251</v>
      </c>
      <c r="H2299" s="256" t="s">
        <v>258</v>
      </c>
      <c r="I2299" s="257">
        <v>46187</v>
      </c>
      <c r="J2299" s="258"/>
      <c r="K2299" s="258"/>
      <c r="L2299" s="258"/>
      <c r="M2299" s="259" t="s">
        <v>211</v>
      </c>
      <c r="N2299" s="260"/>
      <c r="O2299" s="260"/>
      <c r="P2299" s="260"/>
      <c r="Q2299" s="260"/>
      <c r="R2299" s="260"/>
      <c r="S2299" s="260"/>
      <c r="T2299" s="261">
        <f t="shared" si="130"/>
        <v>0</v>
      </c>
      <c r="U2299" s="253"/>
      <c r="V2299" s="253"/>
      <c r="W2299" s="253"/>
      <c r="X2299" s="253"/>
      <c r="Y2299" s="253"/>
      <c r="Z2299" s="253"/>
      <c r="AA2299" s="253"/>
      <c r="AB2299" s="253"/>
      <c r="AC2299" s="253"/>
      <c r="AD2299" s="253"/>
      <c r="AE2299" s="253"/>
    </row>
    <row r="2300" spans="1:31">
      <c r="A2300" s="251">
        <v>3</v>
      </c>
      <c r="B2300" s="252">
        <v>45811</v>
      </c>
      <c r="C2300" s="253" t="s">
        <v>51</v>
      </c>
      <c r="D2300" s="254">
        <v>13373</v>
      </c>
      <c r="E2300" s="255" t="s">
        <v>53</v>
      </c>
      <c r="F2300" s="254" t="s">
        <v>54</v>
      </c>
      <c r="G2300" s="253" t="s">
        <v>251</v>
      </c>
      <c r="H2300" s="256" t="s">
        <v>288</v>
      </c>
      <c r="I2300" s="257">
        <v>46187</v>
      </c>
      <c r="J2300" s="258"/>
      <c r="K2300" s="258"/>
      <c r="L2300" s="258"/>
      <c r="M2300" s="259" t="s">
        <v>211</v>
      </c>
      <c r="N2300" s="260"/>
      <c r="O2300" s="260"/>
      <c r="P2300" s="260"/>
      <c r="Q2300" s="260"/>
      <c r="R2300" s="260"/>
      <c r="S2300" s="260"/>
      <c r="T2300" s="261">
        <f t="shared" si="130"/>
        <v>0</v>
      </c>
      <c r="U2300" s="260"/>
      <c r="V2300" s="260"/>
      <c r="W2300" s="260"/>
      <c r="X2300" s="260"/>
      <c r="Y2300" s="260"/>
      <c r="Z2300" s="260"/>
      <c r="AA2300" s="260"/>
      <c r="AB2300" s="260"/>
      <c r="AC2300" s="260"/>
      <c r="AD2300" s="260"/>
      <c r="AE2300" s="260"/>
    </row>
    <row r="2301" spans="1:31">
      <c r="A2301" s="251">
        <v>5</v>
      </c>
      <c r="B2301" s="252">
        <v>46161</v>
      </c>
      <c r="C2301" s="253" t="s">
        <v>310</v>
      </c>
      <c r="D2301" s="254">
        <v>32202</v>
      </c>
      <c r="E2301" s="255" t="s">
        <v>311</v>
      </c>
      <c r="F2301" s="254" t="s">
        <v>52</v>
      </c>
      <c r="G2301" s="253" t="s">
        <v>251</v>
      </c>
      <c r="H2301" s="256" t="s">
        <v>291</v>
      </c>
      <c r="I2301" s="257">
        <v>46187</v>
      </c>
      <c r="J2301" s="258"/>
      <c r="K2301" s="258"/>
      <c r="L2301" s="258"/>
      <c r="M2301" s="259" t="s">
        <v>211</v>
      </c>
      <c r="N2301" s="260"/>
      <c r="O2301" s="260"/>
      <c r="P2301" s="260"/>
      <c r="Q2301" s="260"/>
      <c r="R2301" s="260"/>
      <c r="S2301" s="260"/>
      <c r="T2301" s="261">
        <f t="shared" si="130"/>
        <v>0</v>
      </c>
      <c r="U2301" s="253"/>
      <c r="V2301" s="253"/>
      <c r="W2301" s="253"/>
      <c r="X2301" s="253"/>
      <c r="Y2301" s="253"/>
      <c r="Z2301" s="253"/>
      <c r="AA2301" s="253"/>
      <c r="AB2301" s="253"/>
      <c r="AC2301" s="253"/>
      <c r="AD2301" s="253"/>
      <c r="AE2301" s="253"/>
    </row>
    <row r="2302" spans="1:31">
      <c r="A2302" s="251">
        <v>6</v>
      </c>
      <c r="B2302" s="252">
        <v>45734</v>
      </c>
      <c r="C2302" s="253" t="s">
        <v>61</v>
      </c>
      <c r="D2302" s="260">
        <v>11936</v>
      </c>
      <c r="E2302" s="255" t="s">
        <v>62</v>
      </c>
      <c r="F2302" s="254" t="s">
        <v>52</v>
      </c>
      <c r="G2302" s="253" t="s">
        <v>209</v>
      </c>
      <c r="H2302" s="256" t="s">
        <v>63</v>
      </c>
      <c r="I2302" s="257">
        <v>46187</v>
      </c>
      <c r="J2302" s="258"/>
      <c r="K2302" s="258"/>
      <c r="L2302" s="258"/>
      <c r="M2302" s="259" t="s">
        <v>211</v>
      </c>
      <c r="N2302" s="260"/>
      <c r="O2302" s="260"/>
      <c r="P2302" s="260"/>
      <c r="Q2302" s="260"/>
      <c r="R2302" s="260"/>
      <c r="S2302" s="260"/>
      <c r="T2302" s="261">
        <f t="shared" si="130"/>
        <v>0</v>
      </c>
      <c r="U2302" s="260"/>
      <c r="V2302" s="260"/>
      <c r="W2302" s="260"/>
      <c r="X2302" s="260"/>
      <c r="Y2302" s="260"/>
      <c r="Z2302" s="260"/>
      <c r="AA2302" s="260"/>
      <c r="AB2302" s="260"/>
      <c r="AC2302" s="260"/>
      <c r="AD2302" s="260"/>
      <c r="AE2302" s="260"/>
    </row>
    <row r="2303" spans="1:31">
      <c r="A2303" s="251">
        <v>7</v>
      </c>
      <c r="B2303" s="252">
        <v>45944</v>
      </c>
      <c r="C2303" s="253" t="s">
        <v>214</v>
      </c>
      <c r="D2303" s="254">
        <v>31006</v>
      </c>
      <c r="E2303" s="255" t="s">
        <v>219</v>
      </c>
      <c r="F2303" s="254" t="s">
        <v>52</v>
      </c>
      <c r="G2303" s="253" t="s">
        <v>251</v>
      </c>
      <c r="H2303" s="256" t="s">
        <v>68</v>
      </c>
      <c r="I2303" s="257">
        <v>46187</v>
      </c>
      <c r="J2303" s="258"/>
      <c r="K2303" s="258"/>
      <c r="L2303" s="258"/>
      <c r="M2303" s="259" t="s">
        <v>211</v>
      </c>
      <c r="N2303" s="260"/>
      <c r="O2303" s="260"/>
      <c r="P2303" s="260"/>
      <c r="Q2303" s="260"/>
      <c r="R2303" s="260"/>
      <c r="S2303" s="260"/>
      <c r="T2303" s="261">
        <f t="shared" si="130"/>
        <v>0</v>
      </c>
      <c r="U2303" s="253"/>
      <c r="V2303" s="253"/>
      <c r="W2303" s="253"/>
      <c r="X2303" s="253"/>
      <c r="Y2303" s="253"/>
      <c r="Z2303" s="253"/>
      <c r="AA2303" s="253"/>
      <c r="AB2303" s="253"/>
      <c r="AC2303" s="253"/>
      <c r="AD2303" s="253"/>
      <c r="AE2303" s="253"/>
    </row>
    <row r="2304" spans="1:31">
      <c r="A2304" s="251">
        <v>8</v>
      </c>
      <c r="B2304" s="252">
        <v>45531</v>
      </c>
      <c r="C2304" s="253" t="s">
        <v>66</v>
      </c>
      <c r="D2304" s="260">
        <v>7080</v>
      </c>
      <c r="E2304" s="255" t="s">
        <v>67</v>
      </c>
      <c r="F2304" s="254" t="s">
        <v>54</v>
      </c>
      <c r="G2304" s="253" t="s">
        <v>251</v>
      </c>
      <c r="H2304" s="256" t="s">
        <v>58</v>
      </c>
      <c r="I2304" s="257">
        <v>46187</v>
      </c>
      <c r="J2304" s="258"/>
      <c r="K2304" s="258"/>
      <c r="L2304" s="258"/>
      <c r="M2304" s="259" t="s">
        <v>211</v>
      </c>
      <c r="N2304" s="260"/>
      <c r="O2304" s="260"/>
      <c r="P2304" s="260"/>
      <c r="Q2304" s="260"/>
      <c r="R2304" s="260"/>
      <c r="S2304" s="260"/>
      <c r="T2304" s="261">
        <f t="shared" si="130"/>
        <v>0</v>
      </c>
      <c r="U2304" s="260"/>
      <c r="V2304" s="260"/>
      <c r="W2304" s="260"/>
      <c r="X2304" s="260"/>
      <c r="Y2304" s="260"/>
      <c r="Z2304" s="260"/>
      <c r="AA2304" s="260"/>
      <c r="AB2304" s="260"/>
      <c r="AC2304" s="260"/>
      <c r="AD2304" s="260"/>
      <c r="AE2304" s="260"/>
    </row>
    <row r="2305" spans="1:31">
      <c r="A2305" s="251">
        <v>9</v>
      </c>
      <c r="B2305" s="252">
        <v>45993</v>
      </c>
      <c r="C2305" s="253" t="s">
        <v>259</v>
      </c>
      <c r="D2305" s="254">
        <v>31088</v>
      </c>
      <c r="E2305" s="255" t="s">
        <v>260</v>
      </c>
      <c r="F2305" s="254" t="s">
        <v>52</v>
      </c>
      <c r="G2305" s="253" t="s">
        <v>251</v>
      </c>
      <c r="H2305" s="256" t="s">
        <v>288</v>
      </c>
      <c r="I2305" s="257">
        <v>46187</v>
      </c>
      <c r="J2305" s="258"/>
      <c r="K2305" s="258"/>
      <c r="L2305" s="258"/>
      <c r="M2305" s="259" t="s">
        <v>211</v>
      </c>
      <c r="N2305" s="260"/>
      <c r="O2305" s="260"/>
      <c r="P2305" s="260"/>
      <c r="Q2305" s="260"/>
      <c r="R2305" s="260"/>
      <c r="S2305" s="260"/>
      <c r="T2305" s="261">
        <f t="shared" si="130"/>
        <v>0</v>
      </c>
      <c r="U2305" s="253"/>
      <c r="V2305" s="253"/>
      <c r="W2305" s="253"/>
      <c r="X2305" s="253"/>
      <c r="Y2305" s="253"/>
      <c r="Z2305" s="253"/>
      <c r="AA2305" s="253"/>
      <c r="AB2305" s="253"/>
      <c r="AC2305" s="253"/>
      <c r="AD2305" s="253"/>
      <c r="AE2305" s="253"/>
    </row>
    <row r="2306" spans="1:31">
      <c r="A2306" s="251">
        <v>10</v>
      </c>
      <c r="B2306" s="252">
        <v>45755</v>
      </c>
      <c r="C2306" s="253" t="s">
        <v>70</v>
      </c>
      <c r="D2306" s="259">
        <v>11601</v>
      </c>
      <c r="E2306" s="255" t="s">
        <v>71</v>
      </c>
      <c r="F2306" s="254" t="s">
        <v>50</v>
      </c>
      <c r="G2306" s="253" t="s">
        <v>212</v>
      </c>
      <c r="H2306" s="256" t="s">
        <v>58</v>
      </c>
      <c r="I2306" s="257">
        <v>46187</v>
      </c>
      <c r="J2306" s="258"/>
      <c r="K2306" s="258"/>
      <c r="L2306" s="258"/>
      <c r="M2306" s="259" t="s">
        <v>212</v>
      </c>
      <c r="N2306" s="260"/>
      <c r="O2306" s="260"/>
      <c r="P2306" s="260"/>
      <c r="Q2306" s="260"/>
      <c r="R2306" s="260"/>
      <c r="S2306" s="260"/>
      <c r="T2306" s="261">
        <f t="shared" si="130"/>
        <v>0</v>
      </c>
      <c r="U2306" s="260"/>
      <c r="V2306" s="260"/>
      <c r="W2306" s="260"/>
      <c r="X2306" s="260"/>
      <c r="Y2306" s="260"/>
      <c r="Z2306" s="260"/>
      <c r="AA2306" s="260"/>
      <c r="AB2306" s="260"/>
      <c r="AC2306" s="260"/>
      <c r="AD2306" s="260"/>
      <c r="AE2306" s="260"/>
    </row>
    <row r="2307" spans="1:31">
      <c r="A2307" s="251">
        <v>11</v>
      </c>
      <c r="B2307" s="252">
        <v>45531</v>
      </c>
      <c r="C2307" s="253" t="s">
        <v>66</v>
      </c>
      <c r="D2307" s="259">
        <v>7115</v>
      </c>
      <c r="E2307" s="255" t="s">
        <v>73</v>
      </c>
      <c r="F2307" s="254" t="s">
        <v>52</v>
      </c>
      <c r="G2307" s="253" t="s">
        <v>251</v>
      </c>
      <c r="H2307" s="256" t="s">
        <v>289</v>
      </c>
      <c r="I2307" s="257">
        <v>46187</v>
      </c>
      <c r="J2307" s="258"/>
      <c r="K2307" s="258"/>
      <c r="L2307" s="258"/>
      <c r="M2307" s="259" t="s">
        <v>211</v>
      </c>
      <c r="N2307" s="260"/>
      <c r="O2307" s="260"/>
      <c r="P2307" s="260"/>
      <c r="Q2307" s="260"/>
      <c r="R2307" s="260"/>
      <c r="S2307" s="260"/>
      <c r="T2307" s="261">
        <f t="shared" si="130"/>
        <v>0</v>
      </c>
      <c r="U2307" s="260"/>
      <c r="V2307" s="260"/>
      <c r="W2307" s="260"/>
      <c r="X2307" s="260"/>
      <c r="Y2307" s="260"/>
      <c r="Z2307" s="260"/>
      <c r="AA2307" s="260"/>
      <c r="AB2307" s="260"/>
      <c r="AC2307" s="260"/>
      <c r="AD2307" s="260"/>
      <c r="AE2307" s="260"/>
    </row>
    <row r="2308" spans="1:31">
      <c r="A2308" s="251">
        <v>12</v>
      </c>
      <c r="B2308" s="262">
        <v>46084</v>
      </c>
      <c r="C2308" s="253" t="s">
        <v>268</v>
      </c>
      <c r="D2308" s="253">
        <v>32818</v>
      </c>
      <c r="E2308" s="263" t="s">
        <v>269</v>
      </c>
      <c r="F2308" s="253" t="s">
        <v>52</v>
      </c>
      <c r="G2308" s="253" t="s">
        <v>251</v>
      </c>
      <c r="H2308" s="263" t="s">
        <v>77</v>
      </c>
      <c r="I2308" s="257">
        <v>46187</v>
      </c>
      <c r="J2308" s="258"/>
      <c r="K2308" s="258"/>
      <c r="L2308" s="258"/>
      <c r="M2308" s="259" t="s">
        <v>211</v>
      </c>
      <c r="N2308" s="260"/>
      <c r="O2308" s="260"/>
      <c r="P2308" s="253"/>
      <c r="Q2308" s="253"/>
      <c r="R2308" s="253"/>
      <c r="S2308" s="253"/>
      <c r="T2308" s="253">
        <v>0</v>
      </c>
      <c r="U2308" s="253"/>
      <c r="V2308" s="253"/>
      <c r="W2308" s="253"/>
      <c r="X2308" s="253"/>
      <c r="Y2308" s="253"/>
      <c r="Z2308" s="253"/>
      <c r="AA2308" s="253"/>
      <c r="AB2308" s="253"/>
      <c r="AC2308" s="253"/>
      <c r="AD2308" s="253"/>
      <c r="AE2308" s="253"/>
    </row>
    <row r="2309" spans="1:31">
      <c r="A2309" s="251">
        <v>13</v>
      </c>
      <c r="B2309" s="252">
        <v>45734</v>
      </c>
      <c r="C2309" s="253" t="s">
        <v>61</v>
      </c>
      <c r="D2309" s="259">
        <v>11939</v>
      </c>
      <c r="E2309" s="255" t="s">
        <v>74</v>
      </c>
      <c r="F2309" s="254" t="s">
        <v>52</v>
      </c>
      <c r="G2309" s="253" t="s">
        <v>209</v>
      </c>
      <c r="H2309" s="256" t="s">
        <v>288</v>
      </c>
      <c r="I2309" s="257">
        <v>46187</v>
      </c>
      <c r="J2309" s="258"/>
      <c r="K2309" s="258"/>
      <c r="L2309" s="258"/>
      <c r="M2309" s="259" t="s">
        <v>211</v>
      </c>
      <c r="N2309" s="260"/>
      <c r="O2309" s="260"/>
      <c r="P2309" s="260"/>
      <c r="Q2309" s="260"/>
      <c r="R2309" s="260"/>
      <c r="S2309" s="260"/>
      <c r="T2309" s="261">
        <f t="shared" ref="T2309:T2321" si="131">SUM(R2309:S2309)</f>
        <v>0</v>
      </c>
      <c r="U2309" s="260"/>
      <c r="V2309" s="260"/>
      <c r="W2309" s="260"/>
      <c r="X2309" s="260"/>
      <c r="Y2309" s="260"/>
      <c r="Z2309" s="260"/>
      <c r="AA2309" s="260"/>
      <c r="AB2309" s="260"/>
      <c r="AC2309" s="260"/>
      <c r="AD2309" s="260"/>
      <c r="AE2309" s="260"/>
    </row>
    <row r="2310" spans="1:31">
      <c r="A2310" s="251">
        <v>14</v>
      </c>
      <c r="B2310" s="252">
        <v>45951</v>
      </c>
      <c r="C2310" s="253" t="s">
        <v>238</v>
      </c>
      <c r="D2310" s="253">
        <v>31047</v>
      </c>
      <c r="E2310" s="255" t="s">
        <v>240</v>
      </c>
      <c r="F2310" s="254" t="s">
        <v>52</v>
      </c>
      <c r="G2310" s="253" t="s">
        <v>209</v>
      </c>
      <c r="H2310" s="256" t="s">
        <v>60</v>
      </c>
      <c r="I2310" s="257">
        <v>46187</v>
      </c>
      <c r="J2310" s="258"/>
      <c r="K2310" s="258"/>
      <c r="L2310" s="258"/>
      <c r="M2310" s="259" t="s">
        <v>211</v>
      </c>
      <c r="N2310" s="260"/>
      <c r="O2310" s="260"/>
      <c r="P2310" s="260"/>
      <c r="Q2310" s="260"/>
      <c r="R2310" s="260"/>
      <c r="S2310" s="260"/>
      <c r="T2310" s="261">
        <f t="shared" si="131"/>
        <v>0</v>
      </c>
      <c r="U2310" s="253"/>
      <c r="V2310" s="253"/>
      <c r="W2310" s="253"/>
      <c r="X2310" s="253"/>
      <c r="Y2310" s="253"/>
      <c r="Z2310" s="253"/>
      <c r="AA2310" s="253"/>
      <c r="AB2310" s="253"/>
      <c r="AC2310" s="253"/>
      <c r="AD2310" s="253"/>
      <c r="AE2310" s="253"/>
    </row>
    <row r="2311" spans="1:31">
      <c r="A2311" s="251">
        <v>15</v>
      </c>
      <c r="B2311" s="252">
        <v>46161</v>
      </c>
      <c r="C2311" s="253" t="s">
        <v>310</v>
      </c>
      <c r="D2311" s="254">
        <v>32205</v>
      </c>
      <c r="E2311" s="255" t="s">
        <v>312</v>
      </c>
      <c r="F2311" s="254" t="s">
        <v>50</v>
      </c>
      <c r="G2311" s="253" t="s">
        <v>251</v>
      </c>
      <c r="H2311" s="256" t="s">
        <v>333</v>
      </c>
      <c r="I2311" s="257">
        <v>46187</v>
      </c>
      <c r="J2311" s="258"/>
      <c r="K2311" s="258"/>
      <c r="L2311" s="258"/>
      <c r="M2311" s="259" t="s">
        <v>211</v>
      </c>
      <c r="N2311" s="260"/>
      <c r="O2311" s="260"/>
      <c r="P2311" s="260"/>
      <c r="Q2311" s="260"/>
      <c r="R2311" s="260"/>
      <c r="S2311" s="260"/>
      <c r="T2311" s="261">
        <f t="shared" si="131"/>
        <v>0</v>
      </c>
      <c r="U2311" s="253"/>
      <c r="V2311" s="253"/>
      <c r="W2311" s="253"/>
      <c r="X2311" s="253"/>
      <c r="Y2311" s="253"/>
      <c r="Z2311" s="253"/>
      <c r="AA2311" s="253"/>
      <c r="AB2311" s="253"/>
      <c r="AC2311" s="253"/>
      <c r="AD2311" s="253"/>
      <c r="AE2311" s="253"/>
    </row>
    <row r="2312" spans="1:31">
      <c r="A2312" s="251">
        <v>16</v>
      </c>
      <c r="B2312" s="252">
        <v>46161</v>
      </c>
      <c r="C2312" s="253" t="s">
        <v>310</v>
      </c>
      <c r="D2312" s="254">
        <v>32203</v>
      </c>
      <c r="E2312" s="255" t="s">
        <v>313</v>
      </c>
      <c r="F2312" s="254" t="s">
        <v>50</v>
      </c>
      <c r="G2312" s="253" t="s">
        <v>251</v>
      </c>
      <c r="H2312" s="256" t="s">
        <v>58</v>
      </c>
      <c r="I2312" s="257">
        <v>46187</v>
      </c>
      <c r="J2312" s="258"/>
      <c r="K2312" s="258"/>
      <c r="L2312" s="258"/>
      <c r="M2312" s="259" t="s">
        <v>211</v>
      </c>
      <c r="N2312" s="260"/>
      <c r="O2312" s="260"/>
      <c r="P2312" s="260"/>
      <c r="Q2312" s="260"/>
      <c r="R2312" s="260"/>
      <c r="S2312" s="260"/>
      <c r="T2312" s="261">
        <f t="shared" si="131"/>
        <v>0</v>
      </c>
      <c r="U2312" s="253"/>
      <c r="V2312" s="253"/>
      <c r="W2312" s="253"/>
      <c r="X2312" s="253"/>
      <c r="Y2312" s="253"/>
      <c r="Z2312" s="253"/>
      <c r="AA2312" s="253"/>
      <c r="AB2312" s="253"/>
      <c r="AC2312" s="253"/>
      <c r="AD2312" s="253"/>
      <c r="AE2312" s="253"/>
    </row>
    <row r="2313" spans="1:31">
      <c r="A2313" s="251">
        <v>17</v>
      </c>
      <c r="B2313" s="252">
        <v>45468</v>
      </c>
      <c r="C2313" s="253" t="s">
        <v>78</v>
      </c>
      <c r="D2313" s="259">
        <v>7738</v>
      </c>
      <c r="E2313" s="255" t="s">
        <v>79</v>
      </c>
      <c r="F2313" s="254" t="s">
        <v>52</v>
      </c>
      <c r="G2313" s="253" t="s">
        <v>251</v>
      </c>
      <c r="H2313" s="256" t="s">
        <v>77</v>
      </c>
      <c r="I2313" s="257">
        <v>46187</v>
      </c>
      <c r="J2313" s="258"/>
      <c r="K2313" s="258"/>
      <c r="L2313" s="258"/>
      <c r="M2313" s="259" t="s">
        <v>211</v>
      </c>
      <c r="N2313" s="260"/>
      <c r="O2313" s="260"/>
      <c r="P2313" s="260"/>
      <c r="Q2313" s="260"/>
      <c r="R2313" s="260"/>
      <c r="S2313" s="260"/>
      <c r="T2313" s="261">
        <f t="shared" si="131"/>
        <v>0</v>
      </c>
      <c r="U2313" s="260"/>
      <c r="V2313" s="260"/>
      <c r="W2313" s="260"/>
      <c r="X2313" s="260"/>
      <c r="Y2313" s="260"/>
      <c r="Z2313" s="260"/>
      <c r="AA2313" s="260"/>
      <c r="AB2313" s="260"/>
      <c r="AC2313" s="260"/>
      <c r="AD2313" s="260"/>
      <c r="AE2313" s="260"/>
    </row>
    <row r="2314" spans="1:31">
      <c r="A2314" s="251">
        <v>18</v>
      </c>
      <c r="B2314" s="252">
        <v>45629</v>
      </c>
      <c r="C2314" s="253" t="s">
        <v>65</v>
      </c>
      <c r="D2314" s="259">
        <v>10894</v>
      </c>
      <c r="E2314" s="255" t="s">
        <v>80</v>
      </c>
      <c r="F2314" s="254" t="s">
        <v>52</v>
      </c>
      <c r="G2314" s="253" t="s">
        <v>209</v>
      </c>
      <c r="H2314" s="256" t="s">
        <v>77</v>
      </c>
      <c r="I2314" s="257">
        <v>46187</v>
      </c>
      <c r="J2314" s="258"/>
      <c r="K2314" s="258"/>
      <c r="L2314" s="258"/>
      <c r="M2314" s="259" t="s">
        <v>211</v>
      </c>
      <c r="N2314" s="260"/>
      <c r="O2314" s="260"/>
      <c r="P2314" s="260"/>
      <c r="Q2314" s="260"/>
      <c r="R2314" s="260"/>
      <c r="S2314" s="260"/>
      <c r="T2314" s="261">
        <f t="shared" si="131"/>
        <v>0</v>
      </c>
      <c r="U2314" s="260"/>
      <c r="V2314" s="260"/>
      <c r="W2314" s="260"/>
      <c r="X2314" s="260"/>
      <c r="Y2314" s="260"/>
      <c r="Z2314" s="260"/>
      <c r="AA2314" s="260"/>
      <c r="AB2314" s="260"/>
      <c r="AC2314" s="260"/>
      <c r="AD2314" s="260"/>
      <c r="AE2314" s="260"/>
    </row>
    <row r="2315" spans="1:31">
      <c r="A2315" s="251">
        <v>19</v>
      </c>
      <c r="B2315" s="252">
        <v>45719</v>
      </c>
      <c r="C2315" s="253" t="s">
        <v>82</v>
      </c>
      <c r="D2315" s="259">
        <v>12092</v>
      </c>
      <c r="E2315" s="255" t="s">
        <v>83</v>
      </c>
      <c r="F2315" s="254" t="s">
        <v>54</v>
      </c>
      <c r="G2315" s="253" t="s">
        <v>251</v>
      </c>
      <c r="H2315" s="256" t="s">
        <v>84</v>
      </c>
      <c r="I2315" s="257">
        <v>46187</v>
      </c>
      <c r="J2315" s="258"/>
      <c r="K2315" s="258"/>
      <c r="L2315" s="258"/>
      <c r="M2315" s="259" t="s">
        <v>211</v>
      </c>
      <c r="N2315" s="260"/>
      <c r="O2315" s="260"/>
      <c r="P2315" s="260"/>
      <c r="Q2315" s="260"/>
      <c r="R2315" s="260"/>
      <c r="S2315" s="260"/>
      <c r="T2315" s="261">
        <f t="shared" si="131"/>
        <v>0</v>
      </c>
      <c r="U2315" s="260"/>
      <c r="V2315" s="260"/>
      <c r="W2315" s="260"/>
      <c r="X2315" s="260"/>
      <c r="Y2315" s="260"/>
      <c r="Z2315" s="260"/>
      <c r="AA2315" s="260"/>
      <c r="AB2315" s="260"/>
      <c r="AC2315" s="260"/>
      <c r="AD2315" s="260"/>
      <c r="AE2315" s="260"/>
    </row>
    <row r="2316" spans="1:31">
      <c r="A2316" s="251">
        <v>20</v>
      </c>
      <c r="B2316" s="252">
        <v>45468</v>
      </c>
      <c r="C2316" s="253" t="s">
        <v>78</v>
      </c>
      <c r="D2316" s="259">
        <v>7731</v>
      </c>
      <c r="E2316" s="255" t="s">
        <v>85</v>
      </c>
      <c r="F2316" s="254" t="s">
        <v>52</v>
      </c>
      <c r="G2316" s="253" t="s">
        <v>251</v>
      </c>
      <c r="H2316" s="256" t="s">
        <v>77</v>
      </c>
      <c r="I2316" s="257">
        <v>46187</v>
      </c>
      <c r="J2316" s="258"/>
      <c r="K2316" s="258"/>
      <c r="L2316" s="258"/>
      <c r="M2316" s="259" t="s">
        <v>211</v>
      </c>
      <c r="N2316" s="260"/>
      <c r="O2316" s="260"/>
      <c r="P2316" s="260"/>
      <c r="Q2316" s="260"/>
      <c r="R2316" s="260"/>
      <c r="S2316" s="260"/>
      <c r="T2316" s="261">
        <f t="shared" si="131"/>
        <v>0</v>
      </c>
      <c r="U2316" s="260"/>
      <c r="V2316" s="260"/>
      <c r="W2316" s="260"/>
      <c r="X2316" s="260"/>
      <c r="Y2316" s="260"/>
      <c r="Z2316" s="260"/>
      <c r="AA2316" s="260"/>
      <c r="AB2316" s="260"/>
      <c r="AC2316" s="260"/>
      <c r="AD2316" s="260"/>
      <c r="AE2316" s="260"/>
    </row>
    <row r="2317" spans="1:31">
      <c r="A2317" s="251">
        <v>21</v>
      </c>
      <c r="B2317" s="252">
        <v>45719</v>
      </c>
      <c r="C2317" s="253" t="s">
        <v>82</v>
      </c>
      <c r="D2317" s="259">
        <v>12019</v>
      </c>
      <c r="E2317" s="255" t="s">
        <v>86</v>
      </c>
      <c r="F2317" s="254" t="s">
        <v>54</v>
      </c>
      <c r="G2317" s="253" t="s">
        <v>212</v>
      </c>
      <c r="H2317" s="256" t="s">
        <v>64</v>
      </c>
      <c r="I2317" s="257">
        <v>46187</v>
      </c>
      <c r="J2317" s="258"/>
      <c r="K2317" s="258"/>
      <c r="L2317" s="258"/>
      <c r="M2317" s="259" t="s">
        <v>212</v>
      </c>
      <c r="N2317" s="260"/>
      <c r="O2317" s="260"/>
      <c r="P2317" s="260"/>
      <c r="Q2317" s="260"/>
      <c r="R2317" s="260"/>
      <c r="S2317" s="260"/>
      <c r="T2317" s="261">
        <f t="shared" si="131"/>
        <v>0</v>
      </c>
      <c r="U2317" s="260"/>
      <c r="V2317" s="260"/>
      <c r="W2317" s="260"/>
      <c r="X2317" s="260"/>
      <c r="Y2317" s="260"/>
      <c r="Z2317" s="260"/>
      <c r="AA2317" s="260"/>
      <c r="AB2317" s="260"/>
      <c r="AC2317" s="260"/>
      <c r="AD2317" s="260"/>
      <c r="AE2317" s="260"/>
    </row>
    <row r="2318" spans="1:31">
      <c r="A2318" s="251">
        <v>22</v>
      </c>
      <c r="B2318" s="252">
        <v>46161</v>
      </c>
      <c r="C2318" s="253" t="s">
        <v>310</v>
      </c>
      <c r="D2318" s="254">
        <v>32223</v>
      </c>
      <c r="E2318" s="255" t="s">
        <v>314</v>
      </c>
      <c r="F2318" s="254" t="s">
        <v>52</v>
      </c>
      <c r="G2318" s="253" t="s">
        <v>212</v>
      </c>
      <c r="H2318" s="256" t="s">
        <v>289</v>
      </c>
      <c r="I2318" s="257">
        <v>46187</v>
      </c>
      <c r="J2318" s="258"/>
      <c r="K2318" s="258"/>
      <c r="L2318" s="258"/>
      <c r="M2318" s="259" t="s">
        <v>212</v>
      </c>
      <c r="N2318" s="260"/>
      <c r="O2318" s="260"/>
      <c r="P2318" s="260"/>
      <c r="Q2318" s="260"/>
      <c r="R2318" s="260"/>
      <c r="S2318" s="260"/>
      <c r="T2318" s="261">
        <f t="shared" si="131"/>
        <v>0</v>
      </c>
      <c r="U2318" s="253"/>
      <c r="V2318" s="253"/>
      <c r="W2318" s="253"/>
      <c r="X2318" s="253"/>
      <c r="Y2318" s="253"/>
      <c r="Z2318" s="253"/>
      <c r="AA2318" s="253"/>
      <c r="AB2318" s="253"/>
      <c r="AC2318" s="253"/>
      <c r="AD2318" s="253"/>
      <c r="AE2318" s="253"/>
    </row>
    <row r="2319" spans="1:31">
      <c r="A2319" s="251">
        <v>23</v>
      </c>
      <c r="B2319" s="252">
        <v>45797</v>
      </c>
      <c r="C2319" s="253" t="s">
        <v>55</v>
      </c>
      <c r="D2319" s="260">
        <v>14750</v>
      </c>
      <c r="E2319" s="255" t="s">
        <v>87</v>
      </c>
      <c r="F2319" s="254" t="s">
        <v>54</v>
      </c>
      <c r="G2319" s="253" t="s">
        <v>209</v>
      </c>
      <c r="H2319" s="256" t="s">
        <v>290</v>
      </c>
      <c r="I2319" s="257">
        <v>46187</v>
      </c>
      <c r="J2319" s="258"/>
      <c r="K2319" s="258"/>
      <c r="L2319" s="258"/>
      <c r="M2319" s="259" t="s">
        <v>211</v>
      </c>
      <c r="N2319" s="260"/>
      <c r="O2319" s="260"/>
      <c r="P2319" s="260"/>
      <c r="Q2319" s="260"/>
      <c r="R2319" s="260"/>
      <c r="S2319" s="260"/>
      <c r="T2319" s="261">
        <f t="shared" si="131"/>
        <v>0</v>
      </c>
      <c r="U2319" s="253"/>
      <c r="V2319" s="260"/>
      <c r="W2319" s="260"/>
      <c r="X2319" s="260"/>
      <c r="Y2319" s="260"/>
      <c r="Z2319" s="260"/>
      <c r="AA2319" s="260"/>
      <c r="AB2319" s="260"/>
      <c r="AC2319" s="260"/>
      <c r="AD2319" s="260"/>
      <c r="AE2319" s="260"/>
    </row>
    <row r="2320" spans="1:31">
      <c r="A2320" s="251">
        <v>24</v>
      </c>
      <c r="B2320" s="252">
        <v>45622</v>
      </c>
      <c r="C2320" s="253" t="s">
        <v>88</v>
      </c>
      <c r="D2320" s="259">
        <v>10941</v>
      </c>
      <c r="E2320" s="255" t="s">
        <v>89</v>
      </c>
      <c r="F2320" s="254" t="s">
        <v>54</v>
      </c>
      <c r="G2320" s="253" t="s">
        <v>251</v>
      </c>
      <c r="H2320" s="256" t="s">
        <v>64</v>
      </c>
      <c r="I2320" s="257">
        <v>46187</v>
      </c>
      <c r="J2320" s="258"/>
      <c r="K2320" s="258"/>
      <c r="L2320" s="258"/>
      <c r="M2320" s="259" t="s">
        <v>211</v>
      </c>
      <c r="N2320" s="260"/>
      <c r="O2320" s="260"/>
      <c r="P2320" s="260"/>
      <c r="Q2320" s="260"/>
      <c r="R2320" s="260"/>
      <c r="S2320" s="260"/>
      <c r="T2320" s="261">
        <f t="shared" si="131"/>
        <v>0</v>
      </c>
      <c r="U2320" s="260"/>
      <c r="V2320" s="260"/>
      <c r="W2320" s="260"/>
      <c r="X2320" s="260"/>
      <c r="Y2320" s="260"/>
      <c r="Z2320" s="260"/>
      <c r="AA2320" s="260"/>
      <c r="AB2320" s="260"/>
      <c r="AC2320" s="260"/>
      <c r="AD2320" s="260"/>
      <c r="AE2320" s="260"/>
    </row>
    <row r="2321" spans="1:31">
      <c r="A2321" s="251">
        <v>25</v>
      </c>
      <c r="B2321" s="252">
        <v>45993</v>
      </c>
      <c r="C2321" s="253" t="s">
        <v>259</v>
      </c>
      <c r="D2321" s="254">
        <v>31086</v>
      </c>
      <c r="E2321" s="255" t="s">
        <v>261</v>
      </c>
      <c r="F2321" s="254" t="s">
        <v>52</v>
      </c>
      <c r="G2321" s="253" t="s">
        <v>251</v>
      </c>
      <c r="H2321" s="256" t="s">
        <v>77</v>
      </c>
      <c r="I2321" s="257">
        <v>46187</v>
      </c>
      <c r="J2321" s="258"/>
      <c r="K2321" s="258"/>
      <c r="L2321" s="258"/>
      <c r="M2321" s="259" t="s">
        <v>211</v>
      </c>
      <c r="N2321" s="260"/>
      <c r="O2321" s="260"/>
      <c r="P2321" s="260"/>
      <c r="Q2321" s="260"/>
      <c r="R2321" s="260"/>
      <c r="S2321" s="260"/>
      <c r="T2321" s="261">
        <f t="shared" si="131"/>
        <v>0</v>
      </c>
      <c r="U2321" s="253"/>
      <c r="V2321" s="253"/>
      <c r="W2321" s="253"/>
      <c r="X2321" s="253"/>
      <c r="Y2321" s="253"/>
      <c r="Z2321" s="253"/>
      <c r="AA2321" s="253"/>
      <c r="AB2321" s="253"/>
      <c r="AC2321" s="253"/>
      <c r="AD2321" s="253"/>
      <c r="AE2321" s="253"/>
    </row>
    <row r="2322" spans="1:31">
      <c r="A2322" s="251">
        <v>26</v>
      </c>
      <c r="B2322" s="262">
        <v>46084</v>
      </c>
      <c r="C2322" s="253" t="s">
        <v>268</v>
      </c>
      <c r="D2322" s="253">
        <v>32817</v>
      </c>
      <c r="E2322" s="263" t="s">
        <v>336</v>
      </c>
      <c r="F2322" s="253" t="s">
        <v>52</v>
      </c>
      <c r="G2322" s="253" t="s">
        <v>209</v>
      </c>
      <c r="H2322" s="263" t="s">
        <v>258</v>
      </c>
      <c r="I2322" s="257">
        <v>46187</v>
      </c>
      <c r="J2322" s="258"/>
      <c r="K2322" s="258"/>
      <c r="L2322" s="258"/>
      <c r="M2322" s="259" t="s">
        <v>211</v>
      </c>
      <c r="N2322" s="253"/>
      <c r="O2322" s="253"/>
      <c r="P2322" s="253"/>
      <c r="Q2322" s="253"/>
      <c r="R2322" s="253"/>
      <c r="S2322" s="253"/>
      <c r="T2322" s="253">
        <v>0</v>
      </c>
      <c r="U2322" s="253"/>
      <c r="V2322" s="253"/>
      <c r="W2322" s="253"/>
      <c r="X2322" s="253"/>
      <c r="Y2322" s="253"/>
      <c r="Z2322" s="253"/>
      <c r="AA2322" s="253"/>
      <c r="AB2322" s="253"/>
      <c r="AC2322" s="253"/>
      <c r="AD2322" s="253"/>
      <c r="AE2322" s="253"/>
    </row>
    <row r="2323" spans="1:31">
      <c r="A2323" s="251">
        <v>27</v>
      </c>
      <c r="B2323" s="252">
        <v>45670</v>
      </c>
      <c r="C2323" s="253" t="s">
        <v>92</v>
      </c>
      <c r="D2323" s="259">
        <v>12577</v>
      </c>
      <c r="E2323" s="255" t="s">
        <v>93</v>
      </c>
      <c r="F2323" s="254" t="s">
        <v>50</v>
      </c>
      <c r="G2323" s="253" t="s">
        <v>209</v>
      </c>
      <c r="H2323" s="256" t="s">
        <v>58</v>
      </c>
      <c r="I2323" s="257">
        <v>46187</v>
      </c>
      <c r="J2323" s="258"/>
      <c r="K2323" s="258"/>
      <c r="L2323" s="258"/>
      <c r="M2323" s="259" t="s">
        <v>211</v>
      </c>
      <c r="N2323" s="260"/>
      <c r="O2323" s="260"/>
      <c r="P2323" s="260"/>
      <c r="Q2323" s="260"/>
      <c r="R2323" s="260"/>
      <c r="S2323" s="260"/>
      <c r="T2323" s="261">
        <f t="shared" ref="T2323:T2329" si="132">SUM(R2323:S2323)</f>
        <v>0</v>
      </c>
      <c r="U2323" s="260"/>
      <c r="V2323" s="260"/>
      <c r="W2323" s="260"/>
      <c r="X2323" s="260"/>
      <c r="Y2323" s="260"/>
      <c r="Z2323" s="260"/>
      <c r="AA2323" s="260"/>
      <c r="AB2323" s="260"/>
      <c r="AC2323" s="260"/>
      <c r="AD2323" s="260"/>
      <c r="AE2323" s="260"/>
    </row>
    <row r="2324" spans="1:31">
      <c r="A2324" s="251">
        <v>28</v>
      </c>
      <c r="B2324" s="252">
        <v>45811</v>
      </c>
      <c r="C2324" s="253" t="s">
        <v>51</v>
      </c>
      <c r="D2324" s="259">
        <v>13366</v>
      </c>
      <c r="E2324" s="255" t="s">
        <v>94</v>
      </c>
      <c r="F2324" s="254" t="s">
        <v>52</v>
      </c>
      <c r="G2324" s="253" t="s">
        <v>251</v>
      </c>
      <c r="H2324" s="256" t="s">
        <v>291</v>
      </c>
      <c r="I2324" s="257">
        <v>46187</v>
      </c>
      <c r="J2324" s="258"/>
      <c r="K2324" s="258"/>
      <c r="L2324" s="258"/>
      <c r="M2324" s="259" t="s">
        <v>211</v>
      </c>
      <c r="N2324" s="260"/>
      <c r="O2324" s="260"/>
      <c r="P2324" s="260"/>
      <c r="Q2324" s="260"/>
      <c r="R2324" s="260"/>
      <c r="S2324" s="260"/>
      <c r="T2324" s="261">
        <f t="shared" si="132"/>
        <v>0</v>
      </c>
      <c r="U2324" s="260"/>
      <c r="V2324" s="260"/>
      <c r="W2324" s="260"/>
      <c r="X2324" s="260"/>
      <c r="Y2324" s="260"/>
      <c r="Z2324" s="260"/>
      <c r="AA2324" s="260"/>
      <c r="AB2324" s="260"/>
      <c r="AC2324" s="260"/>
      <c r="AD2324" s="260"/>
      <c r="AE2324" s="260"/>
    </row>
    <row r="2325" spans="1:31">
      <c r="A2325" s="251">
        <v>29</v>
      </c>
      <c r="B2325" s="252">
        <v>45670</v>
      </c>
      <c r="C2325" s="253" t="s">
        <v>95</v>
      </c>
      <c r="D2325" s="259">
        <v>13678</v>
      </c>
      <c r="E2325" s="255" t="s">
        <v>96</v>
      </c>
      <c r="F2325" s="254" t="s">
        <v>52</v>
      </c>
      <c r="G2325" s="253" t="s">
        <v>209</v>
      </c>
      <c r="H2325" s="256" t="s">
        <v>77</v>
      </c>
      <c r="I2325" s="257">
        <v>46187</v>
      </c>
      <c r="J2325" s="258"/>
      <c r="K2325" s="258"/>
      <c r="L2325" s="258"/>
      <c r="M2325" s="259" t="s">
        <v>211</v>
      </c>
      <c r="N2325" s="260"/>
      <c r="O2325" s="260"/>
      <c r="P2325" s="260"/>
      <c r="Q2325" s="260"/>
      <c r="R2325" s="260"/>
      <c r="S2325" s="260"/>
      <c r="T2325" s="261">
        <f t="shared" si="132"/>
        <v>0</v>
      </c>
      <c r="U2325" s="253"/>
      <c r="V2325" s="260"/>
      <c r="W2325" s="260"/>
      <c r="X2325" s="260"/>
      <c r="Y2325" s="260"/>
      <c r="Z2325" s="260"/>
      <c r="AA2325" s="260"/>
      <c r="AB2325" s="260"/>
      <c r="AC2325" s="260"/>
      <c r="AD2325" s="260"/>
      <c r="AE2325" s="260"/>
    </row>
    <row r="2326" spans="1:31">
      <c r="A2326" s="251">
        <v>30</v>
      </c>
      <c r="B2326" s="252">
        <v>45719</v>
      </c>
      <c r="C2326" s="253" t="s">
        <v>82</v>
      </c>
      <c r="D2326" s="254">
        <v>12083</v>
      </c>
      <c r="E2326" s="255" t="s">
        <v>97</v>
      </c>
      <c r="F2326" s="254" t="s">
        <v>54</v>
      </c>
      <c r="G2326" s="253" t="s">
        <v>209</v>
      </c>
      <c r="H2326" s="256" t="s">
        <v>84</v>
      </c>
      <c r="I2326" s="257">
        <v>46187</v>
      </c>
      <c r="J2326" s="258"/>
      <c r="K2326" s="258"/>
      <c r="L2326" s="258"/>
      <c r="M2326" s="259" t="s">
        <v>211</v>
      </c>
      <c r="N2326" s="260"/>
      <c r="O2326" s="260"/>
      <c r="P2326" s="260"/>
      <c r="Q2326" s="260"/>
      <c r="R2326" s="260"/>
      <c r="S2326" s="260"/>
      <c r="T2326" s="261">
        <f t="shared" si="132"/>
        <v>0</v>
      </c>
      <c r="U2326" s="260"/>
      <c r="V2326" s="260"/>
      <c r="W2326" s="260"/>
      <c r="X2326" s="260"/>
      <c r="Y2326" s="260"/>
      <c r="Z2326" s="260"/>
      <c r="AA2326" s="260"/>
      <c r="AB2326" s="260"/>
      <c r="AC2326" s="260"/>
      <c r="AD2326" s="260"/>
      <c r="AE2326" s="260"/>
    </row>
    <row r="2327" spans="1:31">
      <c r="A2327" s="251">
        <v>31</v>
      </c>
      <c r="B2327" s="252">
        <v>45944</v>
      </c>
      <c r="C2327" s="253" t="s">
        <v>214</v>
      </c>
      <c r="D2327" s="254">
        <v>31010</v>
      </c>
      <c r="E2327" s="255" t="s">
        <v>216</v>
      </c>
      <c r="F2327" s="254" t="s">
        <v>52</v>
      </c>
      <c r="G2327" s="253" t="s">
        <v>209</v>
      </c>
      <c r="H2327" s="256" t="s">
        <v>289</v>
      </c>
      <c r="I2327" s="257">
        <v>46187</v>
      </c>
      <c r="J2327" s="258"/>
      <c r="K2327" s="258"/>
      <c r="L2327" s="258"/>
      <c r="M2327" s="259" t="s">
        <v>211</v>
      </c>
      <c r="N2327" s="260"/>
      <c r="O2327" s="260"/>
      <c r="P2327" s="260"/>
      <c r="Q2327" s="260"/>
      <c r="R2327" s="260"/>
      <c r="S2327" s="260"/>
      <c r="T2327" s="261">
        <f t="shared" si="132"/>
        <v>0</v>
      </c>
      <c r="U2327" s="253"/>
      <c r="V2327" s="253"/>
      <c r="W2327" s="253"/>
      <c r="X2327" s="253"/>
      <c r="Y2327" s="253"/>
      <c r="Z2327" s="253"/>
      <c r="AA2327" s="253"/>
      <c r="AB2327" s="253"/>
      <c r="AC2327" s="253"/>
      <c r="AD2327" s="253"/>
      <c r="AE2327" s="253"/>
    </row>
    <row r="2328" spans="1:31">
      <c r="A2328" s="251">
        <v>32</v>
      </c>
      <c r="B2328" s="252">
        <v>45685</v>
      </c>
      <c r="C2328" s="253" t="s">
        <v>81</v>
      </c>
      <c r="D2328" s="254">
        <v>12634</v>
      </c>
      <c r="E2328" s="255" t="s">
        <v>98</v>
      </c>
      <c r="F2328" s="254" t="s">
        <v>52</v>
      </c>
      <c r="G2328" s="253" t="s">
        <v>209</v>
      </c>
      <c r="H2328" s="256" t="s">
        <v>292</v>
      </c>
      <c r="I2328" s="257">
        <v>46187</v>
      </c>
      <c r="J2328" s="258"/>
      <c r="K2328" s="258"/>
      <c r="L2328" s="258"/>
      <c r="M2328" s="259" t="s">
        <v>211</v>
      </c>
      <c r="N2328" s="260"/>
      <c r="O2328" s="260"/>
      <c r="P2328" s="260"/>
      <c r="Q2328" s="260"/>
      <c r="R2328" s="260"/>
      <c r="S2328" s="260"/>
      <c r="T2328" s="261">
        <f t="shared" si="132"/>
        <v>0</v>
      </c>
      <c r="U2328" s="260"/>
      <c r="V2328" s="260"/>
      <c r="W2328" s="260"/>
      <c r="X2328" s="260"/>
      <c r="Y2328" s="260"/>
      <c r="Z2328" s="260"/>
      <c r="AA2328" s="260"/>
      <c r="AB2328" s="260"/>
      <c r="AC2328" s="260"/>
      <c r="AD2328" s="260"/>
      <c r="AE2328" s="260"/>
    </row>
    <row r="2329" spans="1:31">
      <c r="A2329" s="251">
        <v>33</v>
      </c>
      <c r="B2329" s="252">
        <v>45818</v>
      </c>
      <c r="C2329" s="253" t="s">
        <v>90</v>
      </c>
      <c r="D2329" s="254">
        <v>14841</v>
      </c>
      <c r="E2329" s="255" t="s">
        <v>100</v>
      </c>
      <c r="F2329" s="254" t="s">
        <v>54</v>
      </c>
      <c r="G2329" s="253" t="s">
        <v>212</v>
      </c>
      <c r="H2329" s="256" t="s">
        <v>58</v>
      </c>
      <c r="I2329" s="257">
        <v>46187</v>
      </c>
      <c r="J2329" s="258"/>
      <c r="K2329" s="258"/>
      <c r="L2329" s="258"/>
      <c r="M2329" s="259" t="s">
        <v>212</v>
      </c>
      <c r="N2329" s="260"/>
      <c r="O2329" s="260"/>
      <c r="P2329" s="260"/>
      <c r="Q2329" s="260"/>
      <c r="R2329" s="260"/>
      <c r="S2329" s="260"/>
      <c r="T2329" s="261">
        <f t="shared" si="132"/>
        <v>0</v>
      </c>
      <c r="U2329" s="260"/>
      <c r="V2329" s="260"/>
      <c r="W2329" s="260"/>
      <c r="X2329" s="260"/>
      <c r="Y2329" s="260"/>
      <c r="Z2329" s="260"/>
      <c r="AA2329" s="260"/>
      <c r="AB2329" s="260"/>
      <c r="AC2329" s="260"/>
      <c r="AD2329" s="260"/>
      <c r="AE2329" s="260"/>
    </row>
    <row r="2330" spans="1:31">
      <c r="A2330" s="251">
        <v>34</v>
      </c>
      <c r="B2330" s="262">
        <v>46084</v>
      </c>
      <c r="C2330" s="253" t="s">
        <v>268</v>
      </c>
      <c r="D2330" s="253">
        <v>32803</v>
      </c>
      <c r="E2330" s="263" t="s">
        <v>270</v>
      </c>
      <c r="F2330" s="253" t="s">
        <v>52</v>
      </c>
      <c r="G2330" s="253" t="s">
        <v>209</v>
      </c>
      <c r="H2330" s="263" t="s">
        <v>288</v>
      </c>
      <c r="I2330" s="257">
        <v>46187</v>
      </c>
      <c r="J2330" s="258"/>
      <c r="K2330" s="258"/>
      <c r="L2330" s="258"/>
      <c r="M2330" s="259" t="s">
        <v>211</v>
      </c>
      <c r="N2330" s="253"/>
      <c r="O2330" s="253"/>
      <c r="P2330" s="253"/>
      <c r="Q2330" s="253"/>
      <c r="R2330" s="253"/>
      <c r="S2330" s="253"/>
      <c r="T2330" s="253">
        <v>0</v>
      </c>
      <c r="U2330" s="253"/>
      <c r="V2330" s="253"/>
      <c r="W2330" s="253"/>
      <c r="X2330" s="253"/>
      <c r="Y2330" s="253"/>
      <c r="Z2330" s="253"/>
      <c r="AA2330" s="253"/>
      <c r="AB2330" s="253"/>
      <c r="AC2330" s="253"/>
      <c r="AD2330" s="253"/>
      <c r="AE2330" s="253"/>
    </row>
    <row r="2331" spans="1:31">
      <c r="A2331" s="251">
        <v>35</v>
      </c>
      <c r="B2331" s="262">
        <v>46084</v>
      </c>
      <c r="C2331" s="253" t="s">
        <v>268</v>
      </c>
      <c r="D2331" s="253">
        <v>32822</v>
      </c>
      <c r="E2331" s="263" t="s">
        <v>271</v>
      </c>
      <c r="F2331" s="253" t="s">
        <v>54</v>
      </c>
      <c r="G2331" s="253" t="s">
        <v>251</v>
      </c>
      <c r="H2331" s="263" t="s">
        <v>290</v>
      </c>
      <c r="I2331" s="257">
        <v>46187</v>
      </c>
      <c r="J2331" s="258"/>
      <c r="K2331" s="258"/>
      <c r="L2331" s="258"/>
      <c r="M2331" s="259" t="s">
        <v>211</v>
      </c>
      <c r="N2331" s="260"/>
      <c r="O2331" s="260"/>
      <c r="P2331" s="253"/>
      <c r="Q2331" s="253"/>
      <c r="R2331" s="253"/>
      <c r="S2331" s="253"/>
      <c r="T2331" s="253">
        <v>0</v>
      </c>
      <c r="U2331" s="253"/>
      <c r="V2331" s="253"/>
      <c r="W2331" s="253"/>
      <c r="X2331" s="253"/>
      <c r="Y2331" s="253"/>
      <c r="Z2331" s="253"/>
      <c r="AA2331" s="253"/>
      <c r="AB2331" s="253"/>
      <c r="AC2331" s="253"/>
      <c r="AD2331" s="253"/>
      <c r="AE2331" s="253"/>
    </row>
    <row r="2332" spans="1:31">
      <c r="A2332" s="251">
        <v>36</v>
      </c>
      <c r="B2332" s="262">
        <v>46084</v>
      </c>
      <c r="C2332" s="253" t="s">
        <v>268</v>
      </c>
      <c r="D2332" s="253">
        <v>32814</v>
      </c>
      <c r="E2332" s="263" t="s">
        <v>272</v>
      </c>
      <c r="F2332" s="253" t="s">
        <v>52</v>
      </c>
      <c r="G2332" s="253" t="s">
        <v>209</v>
      </c>
      <c r="H2332" s="263" t="s">
        <v>258</v>
      </c>
      <c r="I2332" s="257">
        <v>46187</v>
      </c>
      <c r="J2332" s="258"/>
      <c r="K2332" s="258"/>
      <c r="L2332" s="258"/>
      <c r="M2332" s="259" t="s">
        <v>211</v>
      </c>
      <c r="N2332" s="253"/>
      <c r="O2332" s="253"/>
      <c r="P2332" s="253"/>
      <c r="Q2332" s="253"/>
      <c r="R2332" s="253"/>
      <c r="S2332" s="253"/>
      <c r="T2332" s="253">
        <v>0</v>
      </c>
      <c r="U2332" s="253"/>
      <c r="V2332" s="253"/>
      <c r="W2332" s="253"/>
      <c r="X2332" s="253"/>
      <c r="Y2332" s="253"/>
      <c r="Z2332" s="253"/>
      <c r="AA2332" s="253"/>
      <c r="AB2332" s="253"/>
      <c r="AC2332" s="253"/>
      <c r="AD2332" s="253"/>
      <c r="AE2332" s="253"/>
    </row>
    <row r="2333" spans="1:31">
      <c r="A2333" s="251">
        <v>37</v>
      </c>
      <c r="B2333" s="252">
        <v>45440</v>
      </c>
      <c r="C2333" s="253" t="s">
        <v>104</v>
      </c>
      <c r="D2333" s="254">
        <v>6362</v>
      </c>
      <c r="E2333" s="255" t="s">
        <v>105</v>
      </c>
      <c r="F2333" s="254" t="s">
        <v>52</v>
      </c>
      <c r="G2333" s="253" t="s">
        <v>209</v>
      </c>
      <c r="H2333" s="256" t="s">
        <v>293</v>
      </c>
      <c r="I2333" s="257">
        <v>46187</v>
      </c>
      <c r="J2333" s="258"/>
      <c r="K2333" s="258"/>
      <c r="L2333" s="258"/>
      <c r="M2333" s="259" t="s">
        <v>211</v>
      </c>
      <c r="N2333" s="260"/>
      <c r="O2333" s="260"/>
      <c r="P2333" s="260"/>
      <c r="Q2333" s="260"/>
      <c r="R2333" s="260"/>
      <c r="S2333" s="260"/>
      <c r="T2333" s="261">
        <f>SUM(R2333:S2333)</f>
        <v>0</v>
      </c>
      <c r="U2333" s="260"/>
      <c r="V2333" s="260"/>
      <c r="W2333" s="260"/>
      <c r="X2333" s="260"/>
      <c r="Y2333" s="260"/>
      <c r="Z2333" s="260"/>
      <c r="AA2333" s="260"/>
      <c r="AB2333" s="260"/>
      <c r="AC2333" s="260"/>
      <c r="AD2333" s="260"/>
      <c r="AE2333" s="260"/>
    </row>
    <row r="2334" spans="1:31">
      <c r="A2334" s="251">
        <v>38</v>
      </c>
      <c r="B2334" s="252">
        <v>46154</v>
      </c>
      <c r="C2334" s="253" t="s">
        <v>299</v>
      </c>
      <c r="D2334" s="253">
        <v>32561</v>
      </c>
      <c r="E2334" s="255" t="s">
        <v>301</v>
      </c>
      <c r="F2334" s="254" t="s">
        <v>52</v>
      </c>
      <c r="G2334" s="253" t="s">
        <v>251</v>
      </c>
      <c r="H2334" s="256" t="s">
        <v>77</v>
      </c>
      <c r="I2334" s="257">
        <v>46187</v>
      </c>
      <c r="J2334" s="258"/>
      <c r="K2334" s="258"/>
      <c r="L2334" s="258"/>
      <c r="M2334" s="259" t="s">
        <v>211</v>
      </c>
      <c r="N2334" s="260"/>
      <c r="O2334" s="260"/>
      <c r="P2334" s="260"/>
      <c r="Q2334" s="260"/>
      <c r="R2334" s="260"/>
      <c r="S2334" s="260"/>
      <c r="T2334" s="261">
        <f>SUM(R2334:S2334)</f>
        <v>0</v>
      </c>
      <c r="U2334" s="261"/>
      <c r="V2334" s="253"/>
      <c r="W2334" s="253"/>
      <c r="X2334" s="253"/>
      <c r="Y2334" s="253"/>
      <c r="Z2334" s="253"/>
      <c r="AA2334" s="253"/>
      <c r="AB2334" s="253"/>
      <c r="AC2334" s="253"/>
      <c r="AD2334" s="253"/>
      <c r="AE2334" s="253"/>
    </row>
    <row r="2335" spans="1:31">
      <c r="A2335" s="251">
        <v>39</v>
      </c>
      <c r="B2335" s="262">
        <v>46084</v>
      </c>
      <c r="C2335" s="253" t="s">
        <v>268</v>
      </c>
      <c r="D2335" s="253">
        <v>32824</v>
      </c>
      <c r="E2335" s="263" t="s">
        <v>273</v>
      </c>
      <c r="F2335" s="253" t="s">
        <v>52</v>
      </c>
      <c r="G2335" s="253" t="s">
        <v>209</v>
      </c>
      <c r="H2335" s="263" t="s">
        <v>77</v>
      </c>
      <c r="I2335" s="257">
        <v>46187</v>
      </c>
      <c r="J2335" s="258"/>
      <c r="K2335" s="258"/>
      <c r="L2335" s="258"/>
      <c r="M2335" s="259" t="s">
        <v>211</v>
      </c>
      <c r="N2335" s="253"/>
      <c r="O2335" s="253"/>
      <c r="P2335" s="253"/>
      <c r="Q2335" s="253"/>
      <c r="R2335" s="253"/>
      <c r="S2335" s="253"/>
      <c r="T2335" s="253">
        <v>0</v>
      </c>
      <c r="U2335" s="253"/>
      <c r="V2335" s="253"/>
      <c r="W2335" s="253"/>
      <c r="X2335" s="253"/>
      <c r="Y2335" s="253"/>
      <c r="Z2335" s="253"/>
      <c r="AA2335" s="253"/>
      <c r="AB2335" s="253"/>
      <c r="AC2335" s="253"/>
      <c r="AD2335" s="253"/>
      <c r="AE2335" s="253"/>
    </row>
    <row r="2336" spans="1:31">
      <c r="A2336" s="251">
        <v>40</v>
      </c>
      <c r="B2336" s="252">
        <v>46161</v>
      </c>
      <c r="C2336" s="253" t="s">
        <v>310</v>
      </c>
      <c r="D2336" s="254">
        <v>32221</v>
      </c>
      <c r="E2336" s="255" t="s">
        <v>315</v>
      </c>
      <c r="F2336" s="254" t="s">
        <v>50</v>
      </c>
      <c r="G2336" s="253" t="s">
        <v>251</v>
      </c>
      <c r="H2336" s="256" t="s">
        <v>215</v>
      </c>
      <c r="I2336" s="257">
        <v>46187</v>
      </c>
      <c r="J2336" s="258"/>
      <c r="K2336" s="258"/>
      <c r="L2336" s="258"/>
      <c r="M2336" s="259" t="s">
        <v>211</v>
      </c>
      <c r="N2336" s="260"/>
      <c r="O2336" s="260"/>
      <c r="P2336" s="260"/>
      <c r="Q2336" s="260"/>
      <c r="R2336" s="260"/>
      <c r="S2336" s="260"/>
      <c r="T2336" s="261">
        <f t="shared" ref="T2336:T2368" si="133">SUM(R2336:S2336)</f>
        <v>0</v>
      </c>
      <c r="U2336" s="253"/>
      <c r="V2336" s="253"/>
      <c r="W2336" s="253"/>
      <c r="X2336" s="253"/>
      <c r="Y2336" s="253"/>
      <c r="Z2336" s="253"/>
      <c r="AA2336" s="253"/>
      <c r="AB2336" s="253"/>
      <c r="AC2336" s="253"/>
      <c r="AD2336" s="253"/>
      <c r="AE2336" s="253"/>
    </row>
    <row r="2337" spans="1:31">
      <c r="A2337" s="251">
        <v>41</v>
      </c>
      <c r="B2337" s="252">
        <v>46161</v>
      </c>
      <c r="C2337" s="253" t="s">
        <v>310</v>
      </c>
      <c r="D2337" s="254">
        <v>32212</v>
      </c>
      <c r="E2337" s="255" t="s">
        <v>316</v>
      </c>
      <c r="F2337" s="254" t="s">
        <v>50</v>
      </c>
      <c r="G2337" s="253" t="s">
        <v>251</v>
      </c>
      <c r="H2337" s="256" t="s">
        <v>333</v>
      </c>
      <c r="I2337" s="257">
        <v>46187</v>
      </c>
      <c r="J2337" s="258"/>
      <c r="K2337" s="258"/>
      <c r="L2337" s="258"/>
      <c r="M2337" s="259" t="s">
        <v>211</v>
      </c>
      <c r="N2337" s="260"/>
      <c r="O2337" s="260"/>
      <c r="P2337" s="260"/>
      <c r="Q2337" s="260"/>
      <c r="R2337" s="260"/>
      <c r="S2337" s="260"/>
      <c r="T2337" s="261">
        <f t="shared" si="133"/>
        <v>0</v>
      </c>
      <c r="U2337" s="253"/>
      <c r="V2337" s="253"/>
      <c r="W2337" s="253"/>
      <c r="X2337" s="253"/>
      <c r="Y2337" s="253"/>
      <c r="Z2337" s="253"/>
      <c r="AA2337" s="253"/>
      <c r="AB2337" s="253"/>
      <c r="AC2337" s="253"/>
      <c r="AD2337" s="253"/>
      <c r="AE2337" s="253"/>
    </row>
    <row r="2338" spans="1:31">
      <c r="A2338" s="251">
        <v>42</v>
      </c>
      <c r="B2338" s="252">
        <v>45462</v>
      </c>
      <c r="C2338" s="253" t="s">
        <v>107</v>
      </c>
      <c r="D2338" s="254">
        <v>7697</v>
      </c>
      <c r="E2338" s="255" t="s">
        <v>108</v>
      </c>
      <c r="F2338" s="254" t="s">
        <v>50</v>
      </c>
      <c r="G2338" s="253" t="s">
        <v>212</v>
      </c>
      <c r="H2338" s="256" t="s">
        <v>294</v>
      </c>
      <c r="I2338" s="257">
        <v>46187</v>
      </c>
      <c r="J2338" s="258"/>
      <c r="K2338" s="258"/>
      <c r="L2338" s="258"/>
      <c r="M2338" s="259" t="s">
        <v>212</v>
      </c>
      <c r="N2338" s="260"/>
      <c r="O2338" s="260"/>
      <c r="P2338" s="260"/>
      <c r="Q2338" s="260"/>
      <c r="R2338" s="260"/>
      <c r="S2338" s="260"/>
      <c r="T2338" s="261">
        <f t="shared" si="133"/>
        <v>0</v>
      </c>
      <c r="U2338" s="260"/>
      <c r="V2338" s="260"/>
      <c r="W2338" s="260"/>
      <c r="X2338" s="260"/>
      <c r="Y2338" s="260"/>
      <c r="Z2338" s="260"/>
      <c r="AA2338" s="260"/>
      <c r="AB2338" s="260"/>
      <c r="AC2338" s="260"/>
      <c r="AD2338" s="260"/>
      <c r="AE2338" s="260"/>
    </row>
    <row r="2339" spans="1:31">
      <c r="A2339" s="251">
        <v>43</v>
      </c>
      <c r="B2339" s="252">
        <v>45734</v>
      </c>
      <c r="C2339" s="253" t="s">
        <v>61</v>
      </c>
      <c r="D2339" s="254">
        <v>11938</v>
      </c>
      <c r="E2339" s="255" t="s">
        <v>252</v>
      </c>
      <c r="F2339" s="254" t="s">
        <v>52</v>
      </c>
      <c r="G2339" s="253" t="s">
        <v>209</v>
      </c>
      <c r="H2339" s="256" t="s">
        <v>84</v>
      </c>
      <c r="I2339" s="257">
        <v>46187</v>
      </c>
      <c r="J2339" s="258"/>
      <c r="K2339" s="258"/>
      <c r="L2339" s="258"/>
      <c r="M2339" s="259" t="s">
        <v>211</v>
      </c>
      <c r="N2339" s="260"/>
      <c r="O2339" s="260"/>
      <c r="P2339" s="260"/>
      <c r="Q2339" s="260"/>
      <c r="R2339" s="260"/>
      <c r="S2339" s="260"/>
      <c r="T2339" s="261">
        <f t="shared" si="133"/>
        <v>0</v>
      </c>
      <c r="U2339" s="260"/>
      <c r="V2339" s="260"/>
      <c r="W2339" s="260"/>
      <c r="X2339" s="260"/>
      <c r="Y2339" s="260"/>
      <c r="Z2339" s="260"/>
      <c r="AA2339" s="260"/>
      <c r="AB2339" s="260"/>
      <c r="AC2339" s="260"/>
      <c r="AD2339" s="260"/>
      <c r="AE2339" s="260"/>
    </row>
    <row r="2340" spans="1:31">
      <c r="A2340" s="251">
        <v>44</v>
      </c>
      <c r="B2340" s="252">
        <v>45804</v>
      </c>
      <c r="C2340" s="253" t="s">
        <v>72</v>
      </c>
      <c r="D2340" s="254">
        <v>14606</v>
      </c>
      <c r="E2340" s="255" t="s">
        <v>109</v>
      </c>
      <c r="F2340" s="254" t="s">
        <v>52</v>
      </c>
      <c r="G2340" s="253" t="s">
        <v>251</v>
      </c>
      <c r="H2340" s="256" t="s">
        <v>77</v>
      </c>
      <c r="I2340" s="257">
        <v>46187</v>
      </c>
      <c r="J2340" s="258"/>
      <c r="K2340" s="258"/>
      <c r="L2340" s="258"/>
      <c r="M2340" s="259" t="s">
        <v>211</v>
      </c>
      <c r="N2340" s="260"/>
      <c r="O2340" s="260"/>
      <c r="P2340" s="260"/>
      <c r="Q2340" s="260"/>
      <c r="R2340" s="260"/>
      <c r="S2340" s="260"/>
      <c r="T2340" s="261">
        <f t="shared" si="133"/>
        <v>0</v>
      </c>
      <c r="U2340" s="260"/>
      <c r="V2340" s="260"/>
      <c r="W2340" s="260"/>
      <c r="X2340" s="260"/>
      <c r="Y2340" s="260"/>
      <c r="Z2340" s="260"/>
      <c r="AA2340" s="260"/>
      <c r="AB2340" s="260"/>
      <c r="AC2340" s="260"/>
      <c r="AD2340" s="260"/>
      <c r="AE2340" s="260"/>
    </row>
    <row r="2341" spans="1:31">
      <c r="A2341" s="251">
        <v>45</v>
      </c>
      <c r="B2341" s="252">
        <v>45692</v>
      </c>
      <c r="C2341" s="253" t="s">
        <v>103</v>
      </c>
      <c r="D2341" s="253">
        <v>11160</v>
      </c>
      <c r="E2341" s="255" t="s">
        <v>111</v>
      </c>
      <c r="F2341" s="254" t="s">
        <v>52</v>
      </c>
      <c r="G2341" s="253" t="s">
        <v>251</v>
      </c>
      <c r="H2341" s="256" t="s">
        <v>288</v>
      </c>
      <c r="I2341" s="257">
        <v>46187</v>
      </c>
      <c r="J2341" s="258"/>
      <c r="K2341" s="258"/>
      <c r="L2341" s="258"/>
      <c r="M2341" s="259" t="s">
        <v>211</v>
      </c>
      <c r="N2341" s="260"/>
      <c r="O2341" s="260"/>
      <c r="P2341" s="260"/>
      <c r="Q2341" s="260"/>
      <c r="R2341" s="260"/>
      <c r="S2341" s="260"/>
      <c r="T2341" s="261">
        <f t="shared" si="133"/>
        <v>0</v>
      </c>
      <c r="U2341" s="253"/>
      <c r="V2341" s="253"/>
      <c r="W2341" s="253"/>
      <c r="X2341" s="253"/>
      <c r="Y2341" s="253"/>
      <c r="Z2341" s="253"/>
      <c r="AA2341" s="253"/>
      <c r="AB2341" s="253"/>
      <c r="AC2341" s="253"/>
      <c r="AD2341" s="253"/>
      <c r="AE2341" s="253"/>
    </row>
    <row r="2342" spans="1:31">
      <c r="A2342" s="251">
        <v>46</v>
      </c>
      <c r="B2342" s="252">
        <v>45768</v>
      </c>
      <c r="C2342" s="253" t="s">
        <v>69</v>
      </c>
      <c r="D2342" s="253">
        <v>12262</v>
      </c>
      <c r="E2342" s="255" t="s">
        <v>112</v>
      </c>
      <c r="F2342" s="254" t="s">
        <v>54</v>
      </c>
      <c r="G2342" s="253" t="s">
        <v>251</v>
      </c>
      <c r="H2342" s="256" t="s">
        <v>64</v>
      </c>
      <c r="I2342" s="257">
        <v>46187</v>
      </c>
      <c r="J2342" s="258"/>
      <c r="K2342" s="258"/>
      <c r="L2342" s="258"/>
      <c r="M2342" s="259" t="s">
        <v>211</v>
      </c>
      <c r="N2342" s="260"/>
      <c r="O2342" s="260"/>
      <c r="P2342" s="260"/>
      <c r="Q2342" s="260"/>
      <c r="R2342" s="260"/>
      <c r="S2342" s="260"/>
      <c r="T2342" s="261">
        <f t="shared" si="133"/>
        <v>0</v>
      </c>
      <c r="U2342" s="253"/>
      <c r="V2342" s="253"/>
      <c r="W2342" s="253"/>
      <c r="X2342" s="253"/>
      <c r="Y2342" s="253"/>
      <c r="Z2342" s="253"/>
      <c r="AA2342" s="253"/>
      <c r="AB2342" s="253"/>
      <c r="AC2342" s="253"/>
      <c r="AD2342" s="253"/>
      <c r="AE2342" s="253"/>
    </row>
    <row r="2343" spans="1:31">
      <c r="A2343" s="251">
        <v>47</v>
      </c>
      <c r="B2343" s="252">
        <v>45783</v>
      </c>
      <c r="C2343" s="253" t="s">
        <v>76</v>
      </c>
      <c r="D2343" s="253">
        <v>14105</v>
      </c>
      <c r="E2343" s="255" t="s">
        <v>113</v>
      </c>
      <c r="F2343" s="254" t="s">
        <v>54</v>
      </c>
      <c r="G2343" s="253" t="s">
        <v>251</v>
      </c>
      <c r="H2343" s="256" t="s">
        <v>292</v>
      </c>
      <c r="I2343" s="257">
        <v>46187</v>
      </c>
      <c r="J2343" s="258"/>
      <c r="K2343" s="258"/>
      <c r="L2343" s="258"/>
      <c r="M2343" s="259" t="s">
        <v>211</v>
      </c>
      <c r="N2343" s="260"/>
      <c r="O2343" s="260"/>
      <c r="P2343" s="260"/>
      <c r="Q2343" s="260"/>
      <c r="R2343" s="260"/>
      <c r="S2343" s="260"/>
      <c r="T2343" s="261">
        <f t="shared" si="133"/>
        <v>0</v>
      </c>
      <c r="U2343" s="253"/>
      <c r="V2343" s="253"/>
      <c r="W2343" s="253"/>
      <c r="X2343" s="253"/>
      <c r="Y2343" s="253"/>
      <c r="Z2343" s="253"/>
      <c r="AA2343" s="253"/>
      <c r="AB2343" s="253"/>
      <c r="AC2343" s="253"/>
      <c r="AD2343" s="253"/>
      <c r="AE2343" s="253"/>
    </row>
    <row r="2344" spans="1:31">
      <c r="A2344" s="251">
        <v>48</v>
      </c>
      <c r="B2344" s="252">
        <v>45972</v>
      </c>
      <c r="C2344" s="253" t="s">
        <v>254</v>
      </c>
      <c r="D2344" s="253">
        <v>31406</v>
      </c>
      <c r="E2344" s="255" t="s">
        <v>255</v>
      </c>
      <c r="F2344" s="254" t="s">
        <v>52</v>
      </c>
      <c r="G2344" s="253" t="s">
        <v>251</v>
      </c>
      <c r="H2344" s="256" t="s">
        <v>258</v>
      </c>
      <c r="I2344" s="257">
        <v>46187</v>
      </c>
      <c r="J2344" s="258"/>
      <c r="K2344" s="258"/>
      <c r="L2344" s="258"/>
      <c r="M2344" s="259" t="s">
        <v>211</v>
      </c>
      <c r="N2344" s="260"/>
      <c r="O2344" s="260"/>
      <c r="P2344" s="260"/>
      <c r="Q2344" s="260"/>
      <c r="R2344" s="260"/>
      <c r="S2344" s="260"/>
      <c r="T2344" s="261">
        <f t="shared" si="133"/>
        <v>0</v>
      </c>
      <c r="U2344" s="261"/>
      <c r="V2344" s="253"/>
      <c r="W2344" s="253"/>
      <c r="X2344" s="253"/>
      <c r="Y2344" s="253"/>
      <c r="Z2344" s="253"/>
      <c r="AA2344" s="253"/>
      <c r="AB2344" s="253"/>
      <c r="AC2344" s="253"/>
      <c r="AD2344" s="253"/>
      <c r="AE2344" s="253"/>
    </row>
    <row r="2345" spans="1:31">
      <c r="A2345" s="251">
        <v>49</v>
      </c>
      <c r="B2345" s="252">
        <v>45670</v>
      </c>
      <c r="C2345" s="253" t="s">
        <v>92</v>
      </c>
      <c r="D2345" s="253">
        <v>12450</v>
      </c>
      <c r="E2345" s="255" t="s">
        <v>114</v>
      </c>
      <c r="F2345" s="254" t="s">
        <v>52</v>
      </c>
      <c r="G2345" s="253" t="s">
        <v>251</v>
      </c>
      <c r="H2345" s="256" t="s">
        <v>77</v>
      </c>
      <c r="I2345" s="257">
        <v>46187</v>
      </c>
      <c r="J2345" s="258"/>
      <c r="K2345" s="258"/>
      <c r="L2345" s="258"/>
      <c r="M2345" s="259" t="s">
        <v>211</v>
      </c>
      <c r="N2345" s="260"/>
      <c r="O2345" s="260"/>
      <c r="P2345" s="260"/>
      <c r="Q2345" s="260"/>
      <c r="R2345" s="260"/>
      <c r="S2345" s="260"/>
      <c r="T2345" s="261">
        <f t="shared" si="133"/>
        <v>0</v>
      </c>
      <c r="U2345" s="253"/>
      <c r="V2345" s="253"/>
      <c r="W2345" s="253"/>
      <c r="X2345" s="253"/>
      <c r="Y2345" s="253"/>
      <c r="Z2345" s="253"/>
      <c r="AA2345" s="253"/>
      <c r="AB2345" s="253"/>
      <c r="AC2345" s="253"/>
      <c r="AD2345" s="253"/>
      <c r="AE2345" s="253"/>
    </row>
    <row r="2346" spans="1:31">
      <c r="A2346" s="251">
        <v>50</v>
      </c>
      <c r="B2346" s="252">
        <v>45244</v>
      </c>
      <c r="C2346" s="253" t="s">
        <v>115</v>
      </c>
      <c r="D2346" s="254">
        <v>5846</v>
      </c>
      <c r="E2346" s="255" t="s">
        <v>116</v>
      </c>
      <c r="F2346" s="254" t="s">
        <v>52</v>
      </c>
      <c r="G2346" s="253" t="s">
        <v>209</v>
      </c>
      <c r="H2346" s="256" t="s">
        <v>77</v>
      </c>
      <c r="I2346" s="257">
        <v>46187</v>
      </c>
      <c r="J2346" s="258"/>
      <c r="K2346" s="258"/>
      <c r="L2346" s="258"/>
      <c r="M2346" s="259" t="s">
        <v>211</v>
      </c>
      <c r="N2346" s="260"/>
      <c r="O2346" s="260"/>
      <c r="P2346" s="260"/>
      <c r="Q2346" s="260"/>
      <c r="R2346" s="260"/>
      <c r="S2346" s="260"/>
      <c r="T2346" s="261">
        <f t="shared" si="133"/>
        <v>0</v>
      </c>
      <c r="U2346" s="253"/>
      <c r="V2346" s="253"/>
      <c r="W2346" s="253"/>
      <c r="X2346" s="253"/>
      <c r="Y2346" s="253"/>
      <c r="Z2346" s="253"/>
      <c r="AA2346" s="253"/>
      <c r="AB2346" s="253"/>
      <c r="AC2346" s="253"/>
      <c r="AD2346" s="253"/>
      <c r="AE2346" s="253"/>
    </row>
    <row r="2347" spans="1:31">
      <c r="A2347" s="251">
        <v>52</v>
      </c>
      <c r="B2347" s="252">
        <v>45944</v>
      </c>
      <c r="C2347" s="253" t="s">
        <v>214</v>
      </c>
      <c r="D2347" s="254">
        <v>31012</v>
      </c>
      <c r="E2347" s="255" t="s">
        <v>217</v>
      </c>
      <c r="F2347" s="254" t="s">
        <v>52</v>
      </c>
      <c r="G2347" s="253" t="s">
        <v>209</v>
      </c>
      <c r="H2347" s="256" t="s">
        <v>77</v>
      </c>
      <c r="I2347" s="257">
        <v>46187</v>
      </c>
      <c r="J2347" s="258"/>
      <c r="K2347" s="258"/>
      <c r="L2347" s="258"/>
      <c r="M2347" s="259" t="s">
        <v>211</v>
      </c>
      <c r="N2347" s="260"/>
      <c r="O2347" s="260"/>
      <c r="P2347" s="260"/>
      <c r="Q2347" s="260"/>
      <c r="R2347" s="260"/>
      <c r="S2347" s="260"/>
      <c r="T2347" s="261">
        <f t="shared" si="133"/>
        <v>0</v>
      </c>
      <c r="U2347" s="253"/>
      <c r="V2347" s="253"/>
      <c r="W2347" s="253"/>
      <c r="X2347" s="253"/>
      <c r="Y2347" s="253"/>
      <c r="Z2347" s="253"/>
      <c r="AA2347" s="253"/>
      <c r="AB2347" s="253"/>
      <c r="AC2347" s="253"/>
      <c r="AD2347" s="253"/>
      <c r="AE2347" s="253"/>
    </row>
    <row r="2348" spans="1:31">
      <c r="A2348" s="251">
        <v>53</v>
      </c>
      <c r="B2348" s="252">
        <v>46154</v>
      </c>
      <c r="C2348" s="253" t="s">
        <v>299</v>
      </c>
      <c r="D2348" s="253">
        <v>32559</v>
      </c>
      <c r="E2348" s="255" t="s">
        <v>302</v>
      </c>
      <c r="F2348" s="254" t="s">
        <v>54</v>
      </c>
      <c r="G2348" s="253" t="s">
        <v>209</v>
      </c>
      <c r="H2348" s="256" t="s">
        <v>77</v>
      </c>
      <c r="I2348" s="257">
        <v>46187</v>
      </c>
      <c r="J2348" s="258"/>
      <c r="K2348" s="258"/>
      <c r="L2348" s="258"/>
      <c r="M2348" s="259" t="s">
        <v>211</v>
      </c>
      <c r="N2348" s="260"/>
      <c r="O2348" s="260"/>
      <c r="P2348" s="260"/>
      <c r="Q2348" s="260"/>
      <c r="R2348" s="260"/>
      <c r="S2348" s="260"/>
      <c r="T2348" s="261">
        <f t="shared" si="133"/>
        <v>0</v>
      </c>
      <c r="U2348" s="261"/>
      <c r="V2348" s="253"/>
      <c r="W2348" s="253"/>
      <c r="X2348" s="253"/>
      <c r="Y2348" s="253"/>
      <c r="Z2348" s="253"/>
      <c r="AA2348" s="253"/>
      <c r="AB2348" s="253"/>
      <c r="AC2348" s="253"/>
      <c r="AD2348" s="253"/>
      <c r="AE2348" s="253"/>
    </row>
    <row r="2349" spans="1:31">
      <c r="A2349" s="251">
        <v>54</v>
      </c>
      <c r="B2349" s="252">
        <v>46154</v>
      </c>
      <c r="C2349" s="253" t="s">
        <v>299</v>
      </c>
      <c r="D2349" s="253">
        <v>32537</v>
      </c>
      <c r="E2349" s="255" t="s">
        <v>303</v>
      </c>
      <c r="F2349" s="254" t="s">
        <v>52</v>
      </c>
      <c r="G2349" s="253" t="s">
        <v>251</v>
      </c>
      <c r="H2349" s="256" t="s">
        <v>77</v>
      </c>
      <c r="I2349" s="257">
        <v>46187</v>
      </c>
      <c r="J2349" s="258"/>
      <c r="K2349" s="258"/>
      <c r="L2349" s="258"/>
      <c r="M2349" s="259" t="s">
        <v>211</v>
      </c>
      <c r="N2349" s="260"/>
      <c r="O2349" s="260"/>
      <c r="P2349" s="260"/>
      <c r="Q2349" s="260"/>
      <c r="R2349" s="260"/>
      <c r="S2349" s="260"/>
      <c r="T2349" s="261">
        <f t="shared" si="133"/>
        <v>0</v>
      </c>
      <c r="U2349" s="261"/>
      <c r="V2349" s="253"/>
      <c r="W2349" s="253"/>
      <c r="X2349" s="253"/>
      <c r="Y2349" s="253"/>
      <c r="Z2349" s="253"/>
      <c r="AA2349" s="253"/>
      <c r="AB2349" s="253"/>
      <c r="AC2349" s="253"/>
      <c r="AD2349" s="253"/>
      <c r="AE2349" s="253"/>
    </row>
    <row r="2350" spans="1:31">
      <c r="A2350" s="251">
        <v>55</v>
      </c>
      <c r="B2350" s="252">
        <v>45811</v>
      </c>
      <c r="C2350" s="253" t="s">
        <v>51</v>
      </c>
      <c r="D2350" s="253">
        <v>13357</v>
      </c>
      <c r="E2350" s="255" t="s">
        <v>337</v>
      </c>
      <c r="F2350" s="254" t="s">
        <v>54</v>
      </c>
      <c r="G2350" s="253" t="s">
        <v>209</v>
      </c>
      <c r="H2350" s="256" t="s">
        <v>77</v>
      </c>
      <c r="I2350" s="257">
        <v>46187</v>
      </c>
      <c r="J2350" s="258"/>
      <c r="K2350" s="258"/>
      <c r="L2350" s="258"/>
      <c r="M2350" s="259" t="s">
        <v>211</v>
      </c>
      <c r="N2350" s="260"/>
      <c r="O2350" s="260"/>
      <c r="P2350" s="260"/>
      <c r="Q2350" s="264"/>
      <c r="R2350" s="260"/>
      <c r="S2350" s="260"/>
      <c r="T2350" s="261">
        <f t="shared" si="133"/>
        <v>0</v>
      </c>
      <c r="U2350" s="253"/>
      <c r="V2350" s="253"/>
      <c r="W2350" s="253"/>
      <c r="X2350" s="253"/>
      <c r="Y2350" s="253"/>
      <c r="Z2350" s="253"/>
      <c r="AA2350" s="253"/>
      <c r="AB2350" s="253"/>
      <c r="AC2350" s="253"/>
      <c r="AD2350" s="253"/>
      <c r="AE2350" s="253"/>
    </row>
    <row r="2351" spans="1:31">
      <c r="A2351" s="251">
        <v>56</v>
      </c>
      <c r="B2351" s="252">
        <v>45768</v>
      </c>
      <c r="C2351" s="253" t="s">
        <v>69</v>
      </c>
      <c r="D2351" s="253">
        <v>12260</v>
      </c>
      <c r="E2351" s="255" t="s">
        <v>118</v>
      </c>
      <c r="F2351" s="254" t="s">
        <v>52</v>
      </c>
      <c r="G2351" s="253" t="s">
        <v>209</v>
      </c>
      <c r="H2351" s="256" t="s">
        <v>258</v>
      </c>
      <c r="I2351" s="257">
        <v>46187</v>
      </c>
      <c r="J2351" s="258"/>
      <c r="K2351" s="258"/>
      <c r="L2351" s="258"/>
      <c r="M2351" s="259" t="s">
        <v>211</v>
      </c>
      <c r="N2351" s="260"/>
      <c r="O2351" s="260"/>
      <c r="P2351" s="260"/>
      <c r="Q2351" s="260"/>
      <c r="R2351" s="260"/>
      <c r="S2351" s="260"/>
      <c r="T2351" s="261">
        <f t="shared" si="133"/>
        <v>0</v>
      </c>
      <c r="U2351" s="253"/>
      <c r="V2351" s="253"/>
      <c r="W2351" s="253"/>
      <c r="X2351" s="253"/>
      <c r="Y2351" s="253"/>
      <c r="Z2351" s="253"/>
      <c r="AA2351" s="253"/>
      <c r="AB2351" s="253"/>
      <c r="AC2351" s="253"/>
      <c r="AD2351" s="253"/>
      <c r="AE2351" s="253"/>
    </row>
    <row r="2352" spans="1:31">
      <c r="A2352" s="251">
        <v>57</v>
      </c>
      <c r="B2352" s="252">
        <v>46154</v>
      </c>
      <c r="C2352" s="253" t="s">
        <v>299</v>
      </c>
      <c r="D2352" s="253">
        <v>32570</v>
      </c>
      <c r="E2352" s="255" t="s">
        <v>304</v>
      </c>
      <c r="F2352" s="254" t="s">
        <v>52</v>
      </c>
      <c r="G2352" s="253" t="s">
        <v>251</v>
      </c>
      <c r="H2352" s="256" t="s">
        <v>77</v>
      </c>
      <c r="I2352" s="257">
        <v>46187</v>
      </c>
      <c r="J2352" s="258"/>
      <c r="K2352" s="258"/>
      <c r="L2352" s="258"/>
      <c r="M2352" s="259" t="s">
        <v>211</v>
      </c>
      <c r="N2352" s="260"/>
      <c r="O2352" s="260"/>
      <c r="P2352" s="260"/>
      <c r="Q2352" s="260"/>
      <c r="R2352" s="260"/>
      <c r="S2352" s="260"/>
      <c r="T2352" s="261">
        <f t="shared" si="133"/>
        <v>0</v>
      </c>
      <c r="U2352" s="261"/>
      <c r="V2352" s="253"/>
      <c r="W2352" s="253"/>
      <c r="X2352" s="253"/>
      <c r="Y2352" s="253"/>
      <c r="Z2352" s="253"/>
      <c r="AA2352" s="253"/>
      <c r="AB2352" s="253"/>
      <c r="AC2352" s="253"/>
      <c r="AD2352" s="253"/>
      <c r="AE2352" s="253"/>
    </row>
    <row r="2353" spans="1:31">
      <c r="A2353" s="251">
        <v>58</v>
      </c>
      <c r="B2353" s="252">
        <v>45497</v>
      </c>
      <c r="C2353" s="253" t="s">
        <v>99</v>
      </c>
      <c r="D2353" s="253">
        <v>6905</v>
      </c>
      <c r="E2353" s="255" t="s">
        <v>119</v>
      </c>
      <c r="F2353" s="254" t="s">
        <v>52</v>
      </c>
      <c r="G2353" s="253" t="s">
        <v>209</v>
      </c>
      <c r="H2353" s="256" t="s">
        <v>60</v>
      </c>
      <c r="I2353" s="257">
        <v>46187</v>
      </c>
      <c r="J2353" s="258"/>
      <c r="K2353" s="258"/>
      <c r="L2353" s="258"/>
      <c r="M2353" s="259" t="s">
        <v>211</v>
      </c>
      <c r="N2353" s="260"/>
      <c r="O2353" s="260"/>
      <c r="P2353" s="260"/>
      <c r="Q2353" s="260"/>
      <c r="R2353" s="260"/>
      <c r="S2353" s="260"/>
      <c r="T2353" s="261">
        <f t="shared" si="133"/>
        <v>0</v>
      </c>
      <c r="U2353" s="253"/>
      <c r="V2353" s="253"/>
      <c r="W2353" s="253"/>
      <c r="X2353" s="253"/>
      <c r="Y2353" s="253"/>
      <c r="Z2353" s="253"/>
      <c r="AA2353" s="253"/>
      <c r="AB2353" s="253"/>
      <c r="AC2353" s="253"/>
      <c r="AD2353" s="253"/>
      <c r="AE2353" s="253"/>
    </row>
    <row r="2354" spans="1:31">
      <c r="A2354" s="251">
        <v>59</v>
      </c>
      <c r="B2354" s="252">
        <v>45811</v>
      </c>
      <c r="C2354" s="253" t="s">
        <v>51</v>
      </c>
      <c r="D2354" s="253">
        <v>13351</v>
      </c>
      <c r="E2354" s="255" t="s">
        <v>120</v>
      </c>
      <c r="F2354" s="254" t="s">
        <v>54</v>
      </c>
      <c r="G2354" s="253" t="s">
        <v>209</v>
      </c>
      <c r="H2354" s="256" t="s">
        <v>288</v>
      </c>
      <c r="I2354" s="257">
        <v>46187</v>
      </c>
      <c r="J2354" s="258"/>
      <c r="K2354" s="258"/>
      <c r="L2354" s="258"/>
      <c r="M2354" s="259" t="s">
        <v>211</v>
      </c>
      <c r="N2354" s="260"/>
      <c r="O2354" s="260"/>
      <c r="P2354" s="260"/>
      <c r="Q2354" s="260"/>
      <c r="R2354" s="260"/>
      <c r="S2354" s="260"/>
      <c r="T2354" s="261">
        <f t="shared" si="133"/>
        <v>0</v>
      </c>
      <c r="U2354" s="253"/>
      <c r="V2354" s="253"/>
      <c r="W2354" s="253"/>
      <c r="X2354" s="253"/>
      <c r="Y2354" s="253"/>
      <c r="Z2354" s="253"/>
      <c r="AA2354" s="253"/>
      <c r="AB2354" s="253"/>
      <c r="AC2354" s="253"/>
      <c r="AD2354" s="253"/>
      <c r="AE2354" s="253"/>
    </row>
    <row r="2355" spans="1:31">
      <c r="A2355" s="251">
        <v>60</v>
      </c>
      <c r="B2355" s="252">
        <v>45951</v>
      </c>
      <c r="C2355" s="253" t="s">
        <v>238</v>
      </c>
      <c r="D2355" s="253">
        <v>31137</v>
      </c>
      <c r="E2355" s="255" t="s">
        <v>338</v>
      </c>
      <c r="F2355" s="254" t="s">
        <v>52</v>
      </c>
      <c r="G2355" s="253" t="s">
        <v>251</v>
      </c>
      <c r="H2355" s="256" t="s">
        <v>258</v>
      </c>
      <c r="I2355" s="257">
        <v>46187</v>
      </c>
      <c r="J2355" s="258"/>
      <c r="K2355" s="258"/>
      <c r="L2355" s="258"/>
      <c r="M2355" s="259" t="s">
        <v>211</v>
      </c>
      <c r="N2355" s="260"/>
      <c r="O2355" s="260"/>
      <c r="P2355" s="260"/>
      <c r="Q2355" s="260"/>
      <c r="R2355" s="260"/>
      <c r="S2355" s="260"/>
      <c r="T2355" s="261">
        <f t="shared" si="133"/>
        <v>0</v>
      </c>
      <c r="U2355" s="253"/>
      <c r="V2355" s="253"/>
      <c r="W2355" s="253"/>
      <c r="X2355" s="253"/>
      <c r="Y2355" s="253"/>
      <c r="Z2355" s="253"/>
      <c r="AA2355" s="253"/>
      <c r="AB2355" s="253"/>
      <c r="AC2355" s="253"/>
      <c r="AD2355" s="253"/>
      <c r="AE2355" s="253"/>
    </row>
    <row r="2356" spans="1:31">
      <c r="A2356" s="251">
        <v>61</v>
      </c>
      <c r="B2356" s="252">
        <v>45482</v>
      </c>
      <c r="C2356" s="253" t="s">
        <v>59</v>
      </c>
      <c r="D2356" s="253">
        <v>6703</v>
      </c>
      <c r="E2356" s="255" t="s">
        <v>121</v>
      </c>
      <c r="F2356" s="254" t="s">
        <v>52</v>
      </c>
      <c r="G2356" s="253" t="s">
        <v>251</v>
      </c>
      <c r="H2356" s="256" t="s">
        <v>289</v>
      </c>
      <c r="I2356" s="257">
        <v>46187</v>
      </c>
      <c r="J2356" s="258"/>
      <c r="K2356" s="258"/>
      <c r="L2356" s="258"/>
      <c r="M2356" s="259" t="s">
        <v>211</v>
      </c>
      <c r="N2356" s="260"/>
      <c r="O2356" s="260"/>
      <c r="P2356" s="260"/>
      <c r="Q2356" s="260"/>
      <c r="R2356" s="260"/>
      <c r="S2356" s="260"/>
      <c r="T2356" s="261">
        <f t="shared" si="133"/>
        <v>0</v>
      </c>
      <c r="U2356" s="253"/>
      <c r="V2356" s="253"/>
      <c r="W2356" s="253"/>
      <c r="X2356" s="253"/>
      <c r="Y2356" s="253"/>
      <c r="Z2356" s="253"/>
      <c r="AA2356" s="253"/>
      <c r="AB2356" s="253"/>
      <c r="AC2356" s="253"/>
      <c r="AD2356" s="253"/>
      <c r="AE2356" s="253"/>
    </row>
    <row r="2357" spans="1:31">
      <c r="A2357" s="251">
        <v>62</v>
      </c>
      <c r="B2357" s="252">
        <v>46161</v>
      </c>
      <c r="C2357" s="253" t="s">
        <v>310</v>
      </c>
      <c r="D2357" s="254">
        <v>32217</v>
      </c>
      <c r="E2357" s="255" t="s">
        <v>318</v>
      </c>
      <c r="F2357" s="254" t="s">
        <v>50</v>
      </c>
      <c r="G2357" s="253" t="s">
        <v>251</v>
      </c>
      <c r="H2357" s="256" t="s">
        <v>333</v>
      </c>
      <c r="I2357" s="257">
        <v>46187</v>
      </c>
      <c r="J2357" s="258"/>
      <c r="K2357" s="258"/>
      <c r="L2357" s="258"/>
      <c r="M2357" s="259" t="s">
        <v>211</v>
      </c>
      <c r="N2357" s="260"/>
      <c r="O2357" s="260"/>
      <c r="P2357" s="260"/>
      <c r="Q2357" s="260"/>
      <c r="R2357" s="260"/>
      <c r="S2357" s="260"/>
      <c r="T2357" s="261">
        <f t="shared" si="133"/>
        <v>0</v>
      </c>
      <c r="U2357" s="253"/>
      <c r="V2357" s="253"/>
      <c r="W2357" s="253"/>
      <c r="X2357" s="253"/>
      <c r="Y2357" s="253"/>
      <c r="Z2357" s="253"/>
      <c r="AA2357" s="253"/>
      <c r="AB2357" s="253"/>
      <c r="AC2357" s="253"/>
      <c r="AD2357" s="253"/>
      <c r="AE2357" s="253"/>
    </row>
    <row r="2358" spans="1:31">
      <c r="A2358" s="251">
        <v>63</v>
      </c>
      <c r="B2358" s="252">
        <v>46161</v>
      </c>
      <c r="C2358" s="253" t="s">
        <v>310</v>
      </c>
      <c r="D2358" s="254">
        <v>32216</v>
      </c>
      <c r="E2358" s="255" t="s">
        <v>319</v>
      </c>
      <c r="F2358" s="254" t="s">
        <v>52</v>
      </c>
      <c r="G2358" s="253" t="s">
        <v>212</v>
      </c>
      <c r="H2358" s="256" t="s">
        <v>289</v>
      </c>
      <c r="I2358" s="257">
        <v>46187</v>
      </c>
      <c r="J2358" s="258"/>
      <c r="K2358" s="258"/>
      <c r="L2358" s="258"/>
      <c r="M2358" s="259" t="s">
        <v>212</v>
      </c>
      <c r="N2358" s="260"/>
      <c r="O2358" s="260"/>
      <c r="P2358" s="260"/>
      <c r="Q2358" s="260"/>
      <c r="R2358" s="260"/>
      <c r="S2358" s="260"/>
      <c r="T2358" s="261">
        <f t="shared" si="133"/>
        <v>0</v>
      </c>
      <c r="U2358" s="253"/>
      <c r="V2358" s="253"/>
      <c r="W2358" s="253"/>
      <c r="X2358" s="253"/>
      <c r="Y2358" s="253"/>
      <c r="Z2358" s="253"/>
      <c r="AA2358" s="253"/>
      <c r="AB2358" s="253"/>
      <c r="AC2358" s="253"/>
      <c r="AD2358" s="253"/>
      <c r="AE2358" s="253"/>
    </row>
    <row r="2359" spans="1:31">
      <c r="A2359" s="251">
        <v>64</v>
      </c>
      <c r="B2359" s="252">
        <v>45993</v>
      </c>
      <c r="C2359" s="253" t="s">
        <v>259</v>
      </c>
      <c r="D2359" s="254">
        <v>31084</v>
      </c>
      <c r="E2359" s="255" t="s">
        <v>262</v>
      </c>
      <c r="F2359" s="254" t="s">
        <v>52</v>
      </c>
      <c r="G2359" s="253" t="s">
        <v>251</v>
      </c>
      <c r="H2359" s="256" t="s">
        <v>77</v>
      </c>
      <c r="I2359" s="257">
        <v>46187</v>
      </c>
      <c r="J2359" s="258"/>
      <c r="K2359" s="258"/>
      <c r="L2359" s="258"/>
      <c r="M2359" s="259" t="s">
        <v>211</v>
      </c>
      <c r="N2359" s="260"/>
      <c r="O2359" s="260"/>
      <c r="P2359" s="260"/>
      <c r="Q2359" s="260"/>
      <c r="R2359" s="260"/>
      <c r="S2359" s="260"/>
      <c r="T2359" s="261">
        <f t="shared" si="133"/>
        <v>0</v>
      </c>
      <c r="U2359" s="253"/>
      <c r="V2359" s="253"/>
      <c r="W2359" s="253"/>
      <c r="X2359" s="253"/>
      <c r="Y2359" s="253"/>
      <c r="Z2359" s="253"/>
      <c r="AA2359" s="253"/>
      <c r="AB2359" s="253"/>
      <c r="AC2359" s="253"/>
      <c r="AD2359" s="253"/>
      <c r="AE2359" s="253"/>
    </row>
    <row r="2360" spans="1:31">
      <c r="A2360" s="251">
        <v>65</v>
      </c>
      <c r="B2360" s="252">
        <v>46154</v>
      </c>
      <c r="C2360" s="253" t="s">
        <v>299</v>
      </c>
      <c r="D2360" s="253">
        <v>32569</v>
      </c>
      <c r="E2360" s="255" t="s">
        <v>320</v>
      </c>
      <c r="F2360" s="254" t="s">
        <v>52</v>
      </c>
      <c r="G2360" s="253" t="s">
        <v>251</v>
      </c>
      <c r="H2360" s="256" t="s">
        <v>77</v>
      </c>
      <c r="I2360" s="257">
        <v>46187</v>
      </c>
      <c r="J2360" s="258"/>
      <c r="K2360" s="258"/>
      <c r="L2360" s="258"/>
      <c r="M2360" s="259" t="s">
        <v>211</v>
      </c>
      <c r="N2360" s="260"/>
      <c r="O2360" s="260"/>
      <c r="P2360" s="260"/>
      <c r="Q2360" s="260"/>
      <c r="R2360" s="260"/>
      <c r="S2360" s="260"/>
      <c r="T2360" s="261">
        <f t="shared" si="133"/>
        <v>0</v>
      </c>
      <c r="U2360" s="261"/>
      <c r="V2360" s="253"/>
      <c r="W2360" s="253"/>
      <c r="X2360" s="253"/>
      <c r="Y2360" s="253"/>
      <c r="Z2360" s="253"/>
      <c r="AA2360" s="253"/>
      <c r="AB2360" s="253"/>
      <c r="AC2360" s="253"/>
      <c r="AD2360" s="253"/>
      <c r="AE2360" s="253"/>
    </row>
    <row r="2361" spans="1:31">
      <c r="A2361" s="251">
        <v>66</v>
      </c>
      <c r="B2361" s="252">
        <v>46161</v>
      </c>
      <c r="C2361" s="253" t="s">
        <v>310</v>
      </c>
      <c r="D2361" s="254">
        <v>32204</v>
      </c>
      <c r="E2361" s="255" t="s">
        <v>339</v>
      </c>
      <c r="F2361" s="254" t="s">
        <v>50</v>
      </c>
      <c r="G2361" s="253" t="s">
        <v>251</v>
      </c>
      <c r="H2361" s="256" t="s">
        <v>333</v>
      </c>
      <c r="I2361" s="257">
        <v>46187</v>
      </c>
      <c r="J2361" s="258"/>
      <c r="K2361" s="258"/>
      <c r="L2361" s="258"/>
      <c r="M2361" s="259" t="s">
        <v>211</v>
      </c>
      <c r="N2361" s="260"/>
      <c r="O2361" s="260"/>
      <c r="P2361" s="260"/>
      <c r="Q2361" s="260"/>
      <c r="R2361" s="260"/>
      <c r="S2361" s="260"/>
      <c r="T2361" s="261">
        <f t="shared" si="133"/>
        <v>0</v>
      </c>
      <c r="U2361" s="253"/>
      <c r="V2361" s="253"/>
      <c r="W2361" s="253"/>
      <c r="X2361" s="253"/>
      <c r="Y2361" s="253"/>
      <c r="Z2361" s="253"/>
      <c r="AA2361" s="253"/>
      <c r="AB2361" s="253"/>
      <c r="AC2361" s="253"/>
      <c r="AD2361" s="253"/>
      <c r="AE2361" s="253"/>
    </row>
    <row r="2362" spans="1:31">
      <c r="A2362" s="251">
        <v>67</v>
      </c>
      <c r="B2362" s="252">
        <v>46161</v>
      </c>
      <c r="C2362" s="253" t="s">
        <v>310</v>
      </c>
      <c r="D2362" s="254">
        <v>32209</v>
      </c>
      <c r="E2362" s="255" t="s">
        <v>321</v>
      </c>
      <c r="F2362" s="254" t="s">
        <v>52</v>
      </c>
      <c r="G2362" s="253" t="s">
        <v>251</v>
      </c>
      <c r="H2362" s="256" t="s">
        <v>333</v>
      </c>
      <c r="I2362" s="257">
        <v>46187</v>
      </c>
      <c r="J2362" s="258"/>
      <c r="K2362" s="258"/>
      <c r="L2362" s="258"/>
      <c r="M2362" s="259" t="s">
        <v>211</v>
      </c>
      <c r="N2362" s="260"/>
      <c r="O2362" s="260"/>
      <c r="P2362" s="260"/>
      <c r="Q2362" s="260"/>
      <c r="R2362" s="260"/>
      <c r="S2362" s="260"/>
      <c r="T2362" s="261">
        <f t="shared" si="133"/>
        <v>0</v>
      </c>
      <c r="U2362" s="253"/>
      <c r="V2362" s="253"/>
      <c r="W2362" s="253"/>
      <c r="X2362" s="253"/>
      <c r="Y2362" s="253"/>
      <c r="Z2362" s="253"/>
      <c r="AA2362" s="253"/>
      <c r="AB2362" s="253"/>
      <c r="AC2362" s="253"/>
      <c r="AD2362" s="253"/>
      <c r="AE2362" s="253"/>
    </row>
    <row r="2363" spans="1:31">
      <c r="A2363" s="251">
        <v>68</v>
      </c>
      <c r="B2363" s="252">
        <v>46154</v>
      </c>
      <c r="C2363" s="253" t="s">
        <v>299</v>
      </c>
      <c r="D2363" s="253">
        <v>32557</v>
      </c>
      <c r="E2363" s="255" t="s">
        <v>305</v>
      </c>
      <c r="F2363" s="254" t="s">
        <v>54</v>
      </c>
      <c r="G2363" s="253" t="s">
        <v>251</v>
      </c>
      <c r="H2363" s="256" t="s">
        <v>77</v>
      </c>
      <c r="I2363" s="257">
        <v>46187</v>
      </c>
      <c r="J2363" s="258"/>
      <c r="K2363" s="258"/>
      <c r="L2363" s="258"/>
      <c r="M2363" s="259" t="s">
        <v>211</v>
      </c>
      <c r="N2363" s="260"/>
      <c r="O2363" s="260"/>
      <c r="P2363" s="260"/>
      <c r="Q2363" s="260"/>
      <c r="R2363" s="260"/>
      <c r="S2363" s="260"/>
      <c r="T2363" s="261">
        <f t="shared" si="133"/>
        <v>0</v>
      </c>
      <c r="U2363" s="261"/>
      <c r="V2363" s="253"/>
      <c r="W2363" s="253"/>
      <c r="X2363" s="253"/>
      <c r="Y2363" s="253"/>
      <c r="Z2363" s="253"/>
      <c r="AA2363" s="253"/>
      <c r="AB2363" s="253"/>
      <c r="AC2363" s="253"/>
      <c r="AD2363" s="253"/>
      <c r="AE2363" s="253"/>
    </row>
    <row r="2364" spans="1:31">
      <c r="A2364" s="251">
        <v>69</v>
      </c>
      <c r="B2364" s="252">
        <v>45944</v>
      </c>
      <c r="C2364" s="253" t="s">
        <v>214</v>
      </c>
      <c r="D2364" s="253">
        <v>31013</v>
      </c>
      <c r="E2364" s="255" t="s">
        <v>218</v>
      </c>
      <c r="F2364" s="254" t="s">
        <v>52</v>
      </c>
      <c r="G2364" s="253" t="s">
        <v>251</v>
      </c>
      <c r="H2364" s="256" t="s">
        <v>68</v>
      </c>
      <c r="I2364" s="257">
        <v>46187</v>
      </c>
      <c r="J2364" s="258"/>
      <c r="K2364" s="258"/>
      <c r="L2364" s="258"/>
      <c r="M2364" s="259" t="s">
        <v>211</v>
      </c>
      <c r="N2364" s="260"/>
      <c r="O2364" s="260"/>
      <c r="P2364" s="260"/>
      <c r="Q2364" s="260"/>
      <c r="R2364" s="260"/>
      <c r="S2364" s="260"/>
      <c r="T2364" s="261">
        <f t="shared" si="133"/>
        <v>0</v>
      </c>
      <c r="U2364" s="253"/>
      <c r="V2364" s="253"/>
      <c r="W2364" s="253"/>
      <c r="X2364" s="253"/>
      <c r="Y2364" s="253"/>
      <c r="Z2364" s="253"/>
      <c r="AA2364" s="253"/>
      <c r="AB2364" s="253"/>
      <c r="AC2364" s="253"/>
      <c r="AD2364" s="253"/>
      <c r="AE2364" s="253"/>
    </row>
    <row r="2365" spans="1:31">
      <c r="A2365" s="251">
        <v>70</v>
      </c>
      <c r="B2365" s="252">
        <v>45818</v>
      </c>
      <c r="C2365" s="253" t="s">
        <v>90</v>
      </c>
      <c r="D2365" s="254">
        <v>14866</v>
      </c>
      <c r="E2365" s="255" t="s">
        <v>267</v>
      </c>
      <c r="F2365" s="254" t="s">
        <v>52</v>
      </c>
      <c r="G2365" s="253" t="s">
        <v>251</v>
      </c>
      <c r="H2365" s="256" t="s">
        <v>288</v>
      </c>
      <c r="I2365" s="257">
        <v>46187</v>
      </c>
      <c r="J2365" s="258"/>
      <c r="K2365" s="258"/>
      <c r="L2365" s="258"/>
      <c r="M2365" s="259" t="s">
        <v>211</v>
      </c>
      <c r="N2365" s="260"/>
      <c r="O2365" s="260"/>
      <c r="P2365" s="260"/>
      <c r="Q2365" s="260"/>
      <c r="R2365" s="260"/>
      <c r="S2365" s="260"/>
      <c r="T2365" s="261">
        <f t="shared" si="133"/>
        <v>0</v>
      </c>
      <c r="U2365" s="253"/>
      <c r="V2365" s="253"/>
      <c r="W2365" s="253"/>
      <c r="X2365" s="253"/>
      <c r="Y2365" s="253"/>
      <c r="Z2365" s="253"/>
      <c r="AA2365" s="253"/>
      <c r="AB2365" s="253"/>
      <c r="AC2365" s="253"/>
      <c r="AD2365" s="253"/>
      <c r="AE2365" s="253"/>
    </row>
    <row r="2366" spans="1:31">
      <c r="A2366" s="251">
        <v>71</v>
      </c>
      <c r="B2366" s="252">
        <v>45636</v>
      </c>
      <c r="C2366" s="253" t="s">
        <v>124</v>
      </c>
      <c r="D2366" s="254">
        <v>10338</v>
      </c>
      <c r="E2366" s="255" t="s">
        <v>253</v>
      </c>
      <c r="F2366" s="254" t="s">
        <v>52</v>
      </c>
      <c r="G2366" s="253" t="s">
        <v>251</v>
      </c>
      <c r="H2366" s="256" t="s">
        <v>68</v>
      </c>
      <c r="I2366" s="257">
        <v>46187</v>
      </c>
      <c r="J2366" s="258"/>
      <c r="K2366" s="258"/>
      <c r="L2366" s="258"/>
      <c r="M2366" s="259" t="s">
        <v>211</v>
      </c>
      <c r="N2366" s="260"/>
      <c r="O2366" s="260"/>
      <c r="P2366" s="260"/>
      <c r="Q2366" s="260"/>
      <c r="R2366" s="260"/>
      <c r="S2366" s="260"/>
      <c r="T2366" s="261">
        <f t="shared" si="133"/>
        <v>0</v>
      </c>
      <c r="U2366" s="253"/>
      <c r="V2366" s="253"/>
      <c r="W2366" s="253"/>
      <c r="X2366" s="253"/>
      <c r="Y2366" s="253"/>
      <c r="Z2366" s="253"/>
      <c r="AA2366" s="253"/>
      <c r="AB2366" s="253"/>
      <c r="AC2366" s="253"/>
      <c r="AD2366" s="253"/>
      <c r="AE2366" s="253"/>
    </row>
    <row r="2367" spans="1:31">
      <c r="A2367" s="251">
        <v>72</v>
      </c>
      <c r="B2367" s="252">
        <v>45719</v>
      </c>
      <c r="C2367" s="253" t="s">
        <v>82</v>
      </c>
      <c r="D2367" s="254">
        <v>12081</v>
      </c>
      <c r="E2367" s="255" t="s">
        <v>125</v>
      </c>
      <c r="F2367" s="254" t="s">
        <v>54</v>
      </c>
      <c r="G2367" s="253" t="s">
        <v>251</v>
      </c>
      <c r="H2367" s="256" t="s">
        <v>60</v>
      </c>
      <c r="I2367" s="257">
        <v>46187</v>
      </c>
      <c r="J2367" s="258"/>
      <c r="K2367" s="258"/>
      <c r="L2367" s="258"/>
      <c r="M2367" s="259" t="s">
        <v>211</v>
      </c>
      <c r="N2367" s="260"/>
      <c r="O2367" s="260"/>
      <c r="P2367" s="260"/>
      <c r="Q2367" s="260"/>
      <c r="R2367" s="260"/>
      <c r="S2367" s="260"/>
      <c r="T2367" s="261">
        <f t="shared" si="133"/>
        <v>0</v>
      </c>
      <c r="U2367" s="253"/>
      <c r="V2367" s="253"/>
      <c r="W2367" s="253"/>
      <c r="X2367" s="253"/>
      <c r="Y2367" s="253"/>
      <c r="Z2367" s="253"/>
      <c r="AA2367" s="253"/>
      <c r="AB2367" s="253"/>
      <c r="AC2367" s="253"/>
      <c r="AD2367" s="253"/>
      <c r="AE2367" s="253"/>
    </row>
    <row r="2368" spans="1:31">
      <c r="A2368" s="251">
        <v>73</v>
      </c>
      <c r="B2368" s="252">
        <v>46154</v>
      </c>
      <c r="C2368" s="253" t="s">
        <v>299</v>
      </c>
      <c r="D2368" s="253">
        <v>32547</v>
      </c>
      <c r="E2368" s="255" t="s">
        <v>340</v>
      </c>
      <c r="F2368" s="254" t="s">
        <v>52</v>
      </c>
      <c r="G2368" s="253" t="s">
        <v>251</v>
      </c>
      <c r="H2368" s="256" t="s">
        <v>77</v>
      </c>
      <c r="I2368" s="257">
        <v>46187</v>
      </c>
      <c r="J2368" s="258"/>
      <c r="K2368" s="258"/>
      <c r="L2368" s="258"/>
      <c r="M2368" s="259" t="s">
        <v>211</v>
      </c>
      <c r="N2368" s="260"/>
      <c r="O2368" s="260"/>
      <c r="P2368" s="260"/>
      <c r="Q2368" s="260"/>
      <c r="R2368" s="260"/>
      <c r="S2368" s="260"/>
      <c r="T2368" s="261">
        <f t="shared" si="133"/>
        <v>0</v>
      </c>
      <c r="U2368" s="261"/>
      <c r="V2368" s="253"/>
      <c r="W2368" s="253"/>
      <c r="X2368" s="253"/>
      <c r="Y2368" s="253"/>
      <c r="Z2368" s="253"/>
      <c r="AA2368" s="253"/>
      <c r="AB2368" s="253"/>
      <c r="AC2368" s="253"/>
      <c r="AD2368" s="253"/>
      <c r="AE2368" s="253"/>
    </row>
    <row r="2369" spans="1:31">
      <c r="A2369" s="251">
        <v>74</v>
      </c>
      <c r="B2369" s="262">
        <v>46084</v>
      </c>
      <c r="C2369" s="253" t="s">
        <v>268</v>
      </c>
      <c r="D2369" s="253">
        <v>32820</v>
      </c>
      <c r="E2369" s="263" t="s">
        <v>274</v>
      </c>
      <c r="F2369" s="253" t="s">
        <v>52</v>
      </c>
      <c r="G2369" s="253" t="s">
        <v>251</v>
      </c>
      <c r="H2369" s="263" t="s">
        <v>77</v>
      </c>
      <c r="I2369" s="257">
        <v>46187</v>
      </c>
      <c r="J2369" s="258"/>
      <c r="K2369" s="258"/>
      <c r="L2369" s="258"/>
      <c r="M2369" s="259" t="s">
        <v>211</v>
      </c>
      <c r="N2369" s="260"/>
      <c r="O2369" s="260"/>
      <c r="P2369" s="253"/>
      <c r="Q2369" s="253"/>
      <c r="R2369" s="253"/>
      <c r="S2369" s="253"/>
      <c r="T2369" s="253">
        <v>0</v>
      </c>
      <c r="U2369" s="253"/>
      <c r="V2369" s="253"/>
      <c r="W2369" s="253"/>
      <c r="X2369" s="253"/>
      <c r="Y2369" s="253"/>
      <c r="Z2369" s="253"/>
      <c r="AA2369" s="253"/>
      <c r="AB2369" s="253"/>
      <c r="AC2369" s="253"/>
      <c r="AD2369" s="253"/>
      <c r="AE2369" s="253"/>
    </row>
    <row r="2370" spans="1:31">
      <c r="A2370" s="251">
        <v>75</v>
      </c>
      <c r="B2370" s="252">
        <v>45670</v>
      </c>
      <c r="C2370" s="253" t="s">
        <v>92</v>
      </c>
      <c r="D2370" s="253">
        <v>12457</v>
      </c>
      <c r="E2370" s="255" t="s">
        <v>297</v>
      </c>
      <c r="F2370" s="254" t="s">
        <v>52</v>
      </c>
      <c r="G2370" s="253" t="s">
        <v>251</v>
      </c>
      <c r="H2370" s="256" t="s">
        <v>258</v>
      </c>
      <c r="I2370" s="257">
        <v>46187</v>
      </c>
      <c r="J2370" s="258"/>
      <c r="K2370" s="258"/>
      <c r="L2370" s="258"/>
      <c r="M2370" s="259" t="s">
        <v>211</v>
      </c>
      <c r="N2370" s="260"/>
      <c r="O2370" s="260"/>
      <c r="P2370" s="260"/>
      <c r="Q2370" s="260"/>
      <c r="R2370" s="260"/>
      <c r="S2370" s="260"/>
      <c r="T2370" s="261">
        <f t="shared" ref="T2370:T2375" si="134">SUM(R2370:S2370)</f>
        <v>0</v>
      </c>
      <c r="U2370" s="253"/>
      <c r="V2370" s="253"/>
      <c r="W2370" s="253"/>
      <c r="X2370" s="253"/>
      <c r="Y2370" s="253"/>
      <c r="Z2370" s="253"/>
      <c r="AA2370" s="253"/>
      <c r="AB2370" s="253"/>
      <c r="AC2370" s="253"/>
      <c r="AD2370" s="253"/>
      <c r="AE2370" s="253"/>
    </row>
    <row r="2371" spans="1:31">
      <c r="A2371" s="251">
        <v>76</v>
      </c>
      <c r="B2371" s="252">
        <v>46154</v>
      </c>
      <c r="C2371" s="253" t="s">
        <v>299</v>
      </c>
      <c r="D2371" s="253">
        <v>32558</v>
      </c>
      <c r="E2371" s="255" t="s">
        <v>341</v>
      </c>
      <c r="F2371" s="254" t="s">
        <v>54</v>
      </c>
      <c r="G2371" s="253" t="s">
        <v>251</v>
      </c>
      <c r="H2371" s="256" t="s">
        <v>77</v>
      </c>
      <c r="I2371" s="257">
        <v>46187</v>
      </c>
      <c r="J2371" s="258"/>
      <c r="K2371" s="258"/>
      <c r="L2371" s="258"/>
      <c r="M2371" s="259" t="s">
        <v>211</v>
      </c>
      <c r="N2371" s="260"/>
      <c r="O2371" s="260"/>
      <c r="P2371" s="260"/>
      <c r="Q2371" s="260"/>
      <c r="R2371" s="260"/>
      <c r="S2371" s="260"/>
      <c r="T2371" s="261">
        <f t="shared" si="134"/>
        <v>0</v>
      </c>
      <c r="U2371" s="261"/>
      <c r="V2371" s="253"/>
      <c r="W2371" s="253"/>
      <c r="X2371" s="253"/>
      <c r="Y2371" s="253"/>
      <c r="Z2371" s="253"/>
      <c r="AA2371" s="253"/>
      <c r="AB2371" s="253"/>
      <c r="AC2371" s="253"/>
      <c r="AD2371" s="253"/>
      <c r="AE2371" s="253"/>
    </row>
    <row r="2372" spans="1:31">
      <c r="A2372" s="251">
        <v>77</v>
      </c>
      <c r="B2372" s="252">
        <v>46154</v>
      </c>
      <c r="C2372" s="253" t="s">
        <v>299</v>
      </c>
      <c r="D2372" s="253">
        <v>32548</v>
      </c>
      <c r="E2372" s="255" t="s">
        <v>342</v>
      </c>
      <c r="F2372" s="254" t="s">
        <v>52</v>
      </c>
      <c r="G2372" s="253" t="s">
        <v>251</v>
      </c>
      <c r="H2372" s="256" t="s">
        <v>77</v>
      </c>
      <c r="I2372" s="257">
        <v>46187</v>
      </c>
      <c r="J2372" s="258"/>
      <c r="K2372" s="258"/>
      <c r="L2372" s="258"/>
      <c r="M2372" s="259" t="s">
        <v>211</v>
      </c>
      <c r="N2372" s="260"/>
      <c r="O2372" s="260"/>
      <c r="P2372" s="260"/>
      <c r="Q2372" s="260"/>
      <c r="R2372" s="260"/>
      <c r="S2372" s="260"/>
      <c r="T2372" s="261">
        <f t="shared" si="134"/>
        <v>0</v>
      </c>
      <c r="U2372" s="261"/>
      <c r="V2372" s="253"/>
      <c r="W2372" s="253"/>
      <c r="X2372" s="253"/>
      <c r="Y2372" s="253"/>
      <c r="Z2372" s="253"/>
      <c r="AA2372" s="253"/>
      <c r="AB2372" s="253"/>
      <c r="AC2372" s="253"/>
      <c r="AD2372" s="253"/>
      <c r="AE2372" s="253"/>
    </row>
    <row r="2373" spans="1:31">
      <c r="A2373" s="251">
        <v>78</v>
      </c>
      <c r="B2373" s="252">
        <v>45951</v>
      </c>
      <c r="C2373" s="253" t="s">
        <v>238</v>
      </c>
      <c r="D2373" s="253">
        <v>31022</v>
      </c>
      <c r="E2373" s="255" t="s">
        <v>241</v>
      </c>
      <c r="F2373" s="254" t="s">
        <v>52</v>
      </c>
      <c r="G2373" s="253" t="s">
        <v>209</v>
      </c>
      <c r="H2373" s="256" t="s">
        <v>258</v>
      </c>
      <c r="I2373" s="257">
        <v>46187</v>
      </c>
      <c r="J2373" s="258"/>
      <c r="K2373" s="258"/>
      <c r="L2373" s="258"/>
      <c r="M2373" s="259" t="s">
        <v>211</v>
      </c>
      <c r="N2373" s="260"/>
      <c r="O2373" s="260"/>
      <c r="P2373" s="260"/>
      <c r="Q2373" s="260"/>
      <c r="R2373" s="260"/>
      <c r="S2373" s="260"/>
      <c r="T2373" s="261">
        <f t="shared" si="134"/>
        <v>0</v>
      </c>
      <c r="U2373" s="253"/>
      <c r="V2373" s="253"/>
      <c r="W2373" s="253"/>
      <c r="X2373" s="253"/>
      <c r="Y2373" s="253"/>
      <c r="Z2373" s="253"/>
      <c r="AA2373" s="253"/>
      <c r="AB2373" s="253"/>
      <c r="AC2373" s="253"/>
      <c r="AD2373" s="253"/>
      <c r="AE2373" s="253"/>
    </row>
    <row r="2374" spans="1:31">
      <c r="A2374" s="251">
        <v>79</v>
      </c>
      <c r="B2374" s="252">
        <v>45440</v>
      </c>
      <c r="C2374" s="253" t="s">
        <v>104</v>
      </c>
      <c r="D2374" s="254">
        <v>6456</v>
      </c>
      <c r="E2374" s="255" t="s">
        <v>127</v>
      </c>
      <c r="F2374" s="254" t="s">
        <v>52</v>
      </c>
      <c r="G2374" s="253" t="s">
        <v>251</v>
      </c>
      <c r="H2374" s="256" t="s">
        <v>58</v>
      </c>
      <c r="I2374" s="257">
        <v>46187</v>
      </c>
      <c r="J2374" s="258"/>
      <c r="K2374" s="258"/>
      <c r="L2374" s="258"/>
      <c r="M2374" s="259" t="s">
        <v>211</v>
      </c>
      <c r="N2374" s="260"/>
      <c r="O2374" s="260"/>
      <c r="P2374" s="260"/>
      <c r="Q2374" s="260"/>
      <c r="R2374" s="260"/>
      <c r="S2374" s="260"/>
      <c r="T2374" s="261">
        <f t="shared" si="134"/>
        <v>0</v>
      </c>
      <c r="U2374" s="253"/>
      <c r="V2374" s="253"/>
      <c r="W2374" s="253"/>
      <c r="X2374" s="253"/>
      <c r="Y2374" s="253"/>
      <c r="Z2374" s="253"/>
      <c r="AA2374" s="253"/>
      <c r="AB2374" s="253"/>
      <c r="AC2374" s="253"/>
      <c r="AD2374" s="253"/>
      <c r="AE2374" s="253"/>
    </row>
    <row r="2375" spans="1:31">
      <c r="A2375" s="251">
        <v>80</v>
      </c>
      <c r="B2375" s="252">
        <v>45685</v>
      </c>
      <c r="C2375" s="253" t="s">
        <v>81</v>
      </c>
      <c r="D2375" s="254">
        <v>12783</v>
      </c>
      <c r="E2375" s="255" t="s">
        <v>129</v>
      </c>
      <c r="F2375" s="254" t="s">
        <v>52</v>
      </c>
      <c r="G2375" s="253" t="s">
        <v>251</v>
      </c>
      <c r="H2375" s="256" t="s">
        <v>296</v>
      </c>
      <c r="I2375" s="257">
        <v>46187</v>
      </c>
      <c r="J2375" s="258"/>
      <c r="K2375" s="258"/>
      <c r="L2375" s="258"/>
      <c r="M2375" s="259" t="s">
        <v>211</v>
      </c>
      <c r="N2375" s="260"/>
      <c r="O2375" s="260"/>
      <c r="P2375" s="260"/>
      <c r="Q2375" s="260"/>
      <c r="R2375" s="260"/>
      <c r="S2375" s="260"/>
      <c r="T2375" s="261">
        <f t="shared" si="134"/>
        <v>0</v>
      </c>
      <c r="U2375" s="253"/>
      <c r="V2375" s="253"/>
      <c r="W2375" s="253"/>
      <c r="X2375" s="253"/>
      <c r="Y2375" s="253"/>
      <c r="Z2375" s="253"/>
      <c r="AA2375" s="253"/>
      <c r="AB2375" s="253"/>
      <c r="AC2375" s="253"/>
      <c r="AD2375" s="253"/>
      <c r="AE2375" s="253"/>
    </row>
    <row r="2376" spans="1:31">
      <c r="A2376" s="251">
        <v>81</v>
      </c>
      <c r="B2376" s="262">
        <v>46084</v>
      </c>
      <c r="C2376" s="253" t="s">
        <v>268</v>
      </c>
      <c r="D2376" s="253">
        <v>31638</v>
      </c>
      <c r="E2376" s="263" t="s">
        <v>275</v>
      </c>
      <c r="F2376" s="253" t="s">
        <v>52</v>
      </c>
      <c r="G2376" s="253" t="s">
        <v>209</v>
      </c>
      <c r="H2376" s="263" t="s">
        <v>258</v>
      </c>
      <c r="I2376" s="257">
        <v>46187</v>
      </c>
      <c r="J2376" s="258"/>
      <c r="K2376" s="258"/>
      <c r="L2376" s="258"/>
      <c r="M2376" s="259" t="s">
        <v>211</v>
      </c>
      <c r="N2376" s="253"/>
      <c r="O2376" s="253"/>
      <c r="P2376" s="253"/>
      <c r="Q2376" s="253"/>
      <c r="R2376" s="253"/>
      <c r="S2376" s="253"/>
      <c r="T2376" s="253">
        <v>0</v>
      </c>
      <c r="U2376" s="253"/>
      <c r="V2376" s="253"/>
      <c r="W2376" s="253"/>
      <c r="X2376" s="253"/>
      <c r="Y2376" s="253"/>
      <c r="Z2376" s="253"/>
      <c r="AA2376" s="253"/>
      <c r="AB2376" s="253"/>
      <c r="AC2376" s="253"/>
      <c r="AD2376" s="253"/>
      <c r="AE2376" s="253"/>
    </row>
    <row r="2377" spans="1:31">
      <c r="A2377" s="251">
        <v>82</v>
      </c>
      <c r="B2377" s="252">
        <v>46161</v>
      </c>
      <c r="C2377" s="253" t="s">
        <v>310</v>
      </c>
      <c r="D2377" s="254">
        <v>32213</v>
      </c>
      <c r="E2377" s="255" t="s">
        <v>322</v>
      </c>
      <c r="F2377" s="254" t="s">
        <v>52</v>
      </c>
      <c r="G2377" s="253" t="s">
        <v>212</v>
      </c>
      <c r="H2377" s="256" t="s">
        <v>289</v>
      </c>
      <c r="I2377" s="257">
        <v>46187</v>
      </c>
      <c r="J2377" s="258"/>
      <c r="K2377" s="258"/>
      <c r="L2377" s="258"/>
      <c r="M2377" s="259" t="s">
        <v>212</v>
      </c>
      <c r="N2377" s="260"/>
      <c r="O2377" s="260"/>
      <c r="P2377" s="260"/>
      <c r="Q2377" s="260"/>
      <c r="R2377" s="260"/>
      <c r="S2377" s="260"/>
      <c r="T2377" s="261">
        <f t="shared" ref="T2377:T2383" si="135">SUM(R2377:S2377)</f>
        <v>0</v>
      </c>
      <c r="U2377" s="253"/>
      <c r="V2377" s="253"/>
      <c r="W2377" s="253"/>
      <c r="X2377" s="253"/>
      <c r="Y2377" s="253"/>
      <c r="Z2377" s="253"/>
      <c r="AA2377" s="253"/>
      <c r="AB2377" s="253"/>
      <c r="AC2377" s="253"/>
      <c r="AD2377" s="253"/>
      <c r="AE2377" s="253"/>
    </row>
    <row r="2378" spans="1:31">
      <c r="A2378" s="251">
        <v>83</v>
      </c>
      <c r="B2378" s="252">
        <v>46154</v>
      </c>
      <c r="C2378" s="253" t="s">
        <v>299</v>
      </c>
      <c r="D2378" s="253">
        <v>32554</v>
      </c>
      <c r="E2378" s="255" t="s">
        <v>343</v>
      </c>
      <c r="F2378" s="254" t="s">
        <v>54</v>
      </c>
      <c r="G2378" s="253" t="s">
        <v>251</v>
      </c>
      <c r="H2378" s="256" t="s">
        <v>68</v>
      </c>
      <c r="I2378" s="257">
        <v>46187</v>
      </c>
      <c r="J2378" s="258"/>
      <c r="K2378" s="258"/>
      <c r="L2378" s="258"/>
      <c r="M2378" s="259" t="s">
        <v>211</v>
      </c>
      <c r="N2378" s="260"/>
      <c r="O2378" s="260"/>
      <c r="P2378" s="260"/>
      <c r="Q2378" s="260"/>
      <c r="R2378" s="260"/>
      <c r="S2378" s="260"/>
      <c r="T2378" s="261">
        <f t="shared" si="135"/>
        <v>0</v>
      </c>
      <c r="U2378" s="261"/>
      <c r="V2378" s="253"/>
      <c r="W2378" s="253"/>
      <c r="X2378" s="253"/>
      <c r="Y2378" s="253"/>
      <c r="Z2378" s="253"/>
      <c r="AA2378" s="253"/>
      <c r="AB2378" s="253"/>
      <c r="AC2378" s="253"/>
      <c r="AD2378" s="253"/>
      <c r="AE2378" s="253"/>
    </row>
    <row r="2379" spans="1:31">
      <c r="A2379" s="251">
        <v>84</v>
      </c>
      <c r="B2379" s="252">
        <v>45456</v>
      </c>
      <c r="C2379" s="253" t="s">
        <v>130</v>
      </c>
      <c r="D2379" s="254">
        <v>6555</v>
      </c>
      <c r="E2379" s="255" t="s">
        <v>131</v>
      </c>
      <c r="F2379" s="254" t="s">
        <v>52</v>
      </c>
      <c r="G2379" s="253" t="s">
        <v>209</v>
      </c>
      <c r="H2379" s="256" t="s">
        <v>84</v>
      </c>
      <c r="I2379" s="257">
        <v>46187</v>
      </c>
      <c r="J2379" s="258"/>
      <c r="K2379" s="258"/>
      <c r="L2379" s="258"/>
      <c r="M2379" s="259" t="s">
        <v>211</v>
      </c>
      <c r="N2379" s="260"/>
      <c r="O2379" s="260"/>
      <c r="P2379" s="260"/>
      <c r="Q2379" s="260"/>
      <c r="R2379" s="260"/>
      <c r="S2379" s="260"/>
      <c r="T2379" s="261">
        <f t="shared" si="135"/>
        <v>0</v>
      </c>
      <c r="U2379" s="253"/>
      <c r="V2379" s="253"/>
      <c r="W2379" s="253"/>
      <c r="X2379" s="253"/>
      <c r="Y2379" s="253"/>
      <c r="Z2379" s="253"/>
      <c r="AA2379" s="253"/>
      <c r="AB2379" s="253"/>
      <c r="AC2379" s="253"/>
      <c r="AD2379" s="253"/>
      <c r="AE2379" s="253"/>
    </row>
    <row r="2380" spans="1:31">
      <c r="A2380" s="251">
        <v>85</v>
      </c>
      <c r="B2380" s="252">
        <v>46161</v>
      </c>
      <c r="C2380" s="253" t="s">
        <v>310</v>
      </c>
      <c r="D2380" s="254">
        <v>32218</v>
      </c>
      <c r="E2380" s="255" t="s">
        <v>323</v>
      </c>
      <c r="F2380" s="254" t="s">
        <v>50</v>
      </c>
      <c r="G2380" s="253" t="s">
        <v>209</v>
      </c>
      <c r="H2380" s="256" t="s">
        <v>215</v>
      </c>
      <c r="I2380" s="257">
        <v>46187</v>
      </c>
      <c r="J2380" s="258"/>
      <c r="K2380" s="258"/>
      <c r="L2380" s="258"/>
      <c r="M2380" s="259" t="s">
        <v>211</v>
      </c>
      <c r="N2380" s="260"/>
      <c r="O2380" s="260"/>
      <c r="P2380" s="260"/>
      <c r="Q2380" s="260"/>
      <c r="R2380" s="260"/>
      <c r="S2380" s="260"/>
      <c r="T2380" s="261">
        <f t="shared" si="135"/>
        <v>0</v>
      </c>
      <c r="U2380" s="253"/>
      <c r="V2380" s="253"/>
      <c r="W2380" s="253"/>
      <c r="X2380" s="253"/>
      <c r="Y2380" s="253"/>
      <c r="Z2380" s="253"/>
      <c r="AA2380" s="253"/>
      <c r="AB2380" s="253"/>
      <c r="AC2380" s="253"/>
      <c r="AD2380" s="253"/>
      <c r="AE2380" s="253"/>
    </row>
    <row r="2381" spans="1:31">
      <c r="A2381" s="251">
        <v>86</v>
      </c>
      <c r="B2381" s="252">
        <v>45531</v>
      </c>
      <c r="C2381" s="253" t="s">
        <v>66</v>
      </c>
      <c r="D2381" s="254">
        <v>7091</v>
      </c>
      <c r="E2381" s="255" t="s">
        <v>132</v>
      </c>
      <c r="F2381" s="254" t="s">
        <v>52</v>
      </c>
      <c r="G2381" s="253" t="s">
        <v>251</v>
      </c>
      <c r="H2381" s="256" t="s">
        <v>68</v>
      </c>
      <c r="I2381" s="257">
        <v>46187</v>
      </c>
      <c r="J2381" s="258"/>
      <c r="K2381" s="258"/>
      <c r="L2381" s="258"/>
      <c r="M2381" s="259" t="s">
        <v>211</v>
      </c>
      <c r="N2381" s="260"/>
      <c r="O2381" s="260"/>
      <c r="P2381" s="260"/>
      <c r="Q2381" s="260"/>
      <c r="R2381" s="260"/>
      <c r="S2381" s="260"/>
      <c r="T2381" s="261">
        <f t="shared" si="135"/>
        <v>0</v>
      </c>
      <c r="U2381" s="253"/>
      <c r="V2381" s="253"/>
      <c r="W2381" s="253"/>
      <c r="X2381" s="253"/>
      <c r="Y2381" s="253"/>
      <c r="Z2381" s="253"/>
      <c r="AA2381" s="253"/>
      <c r="AB2381" s="253"/>
      <c r="AC2381" s="253"/>
      <c r="AD2381" s="253"/>
      <c r="AE2381" s="253"/>
    </row>
    <row r="2382" spans="1:31">
      <c r="A2382" s="251">
        <v>87</v>
      </c>
      <c r="B2382" s="252">
        <v>45755</v>
      </c>
      <c r="C2382" s="253" t="s">
        <v>70</v>
      </c>
      <c r="D2382" s="254">
        <v>11675</v>
      </c>
      <c r="E2382" s="255" t="s">
        <v>134</v>
      </c>
      <c r="F2382" s="254" t="s">
        <v>52</v>
      </c>
      <c r="G2382" s="253" t="s">
        <v>251</v>
      </c>
      <c r="H2382" s="256" t="s">
        <v>289</v>
      </c>
      <c r="I2382" s="257">
        <v>46187</v>
      </c>
      <c r="J2382" s="258"/>
      <c r="K2382" s="258"/>
      <c r="L2382" s="258"/>
      <c r="M2382" s="259" t="s">
        <v>211</v>
      </c>
      <c r="N2382" s="260"/>
      <c r="O2382" s="260"/>
      <c r="P2382" s="260"/>
      <c r="Q2382" s="260"/>
      <c r="R2382" s="260"/>
      <c r="S2382" s="260"/>
      <c r="T2382" s="261">
        <f t="shared" si="135"/>
        <v>0</v>
      </c>
      <c r="U2382" s="253"/>
      <c r="V2382" s="253"/>
      <c r="W2382" s="253"/>
      <c r="X2382" s="253"/>
      <c r="Y2382" s="253"/>
      <c r="Z2382" s="253"/>
      <c r="AA2382" s="253"/>
      <c r="AB2382" s="253"/>
      <c r="AC2382" s="253"/>
      <c r="AD2382" s="253"/>
      <c r="AE2382" s="253"/>
    </row>
    <row r="2383" spans="1:31">
      <c r="A2383" s="251">
        <v>88</v>
      </c>
      <c r="B2383" s="252">
        <v>45755</v>
      </c>
      <c r="C2383" s="253" t="s">
        <v>70</v>
      </c>
      <c r="D2383" s="254">
        <v>11728</v>
      </c>
      <c r="E2383" s="255" t="s">
        <v>135</v>
      </c>
      <c r="F2383" s="254" t="s">
        <v>54</v>
      </c>
      <c r="G2383" s="253" t="s">
        <v>251</v>
      </c>
      <c r="H2383" s="256" t="s">
        <v>288</v>
      </c>
      <c r="I2383" s="257">
        <v>46187</v>
      </c>
      <c r="J2383" s="258"/>
      <c r="K2383" s="258"/>
      <c r="L2383" s="258"/>
      <c r="M2383" s="259" t="s">
        <v>211</v>
      </c>
      <c r="N2383" s="260"/>
      <c r="O2383" s="260"/>
      <c r="P2383" s="260"/>
      <c r="Q2383" s="260"/>
      <c r="R2383" s="260"/>
      <c r="S2383" s="260"/>
      <c r="T2383" s="261">
        <f t="shared" si="135"/>
        <v>0</v>
      </c>
      <c r="U2383" s="253"/>
      <c r="V2383" s="253"/>
      <c r="W2383" s="253"/>
      <c r="X2383" s="253"/>
      <c r="Y2383" s="253"/>
      <c r="Z2383" s="253"/>
      <c r="AA2383" s="253"/>
      <c r="AB2383" s="253"/>
      <c r="AC2383" s="253"/>
      <c r="AD2383" s="253"/>
      <c r="AE2383" s="253"/>
    </row>
    <row r="2384" spans="1:31">
      <c r="A2384" s="251">
        <v>89</v>
      </c>
      <c r="B2384" s="262">
        <v>46084</v>
      </c>
      <c r="C2384" s="253" t="s">
        <v>268</v>
      </c>
      <c r="D2384" s="253">
        <v>32825</v>
      </c>
      <c r="E2384" s="263" t="s">
        <v>276</v>
      </c>
      <c r="F2384" s="253" t="s">
        <v>52</v>
      </c>
      <c r="G2384" s="253" t="s">
        <v>251</v>
      </c>
      <c r="H2384" s="256" t="s">
        <v>258</v>
      </c>
      <c r="I2384" s="257">
        <v>46187</v>
      </c>
      <c r="J2384" s="258"/>
      <c r="K2384" s="258"/>
      <c r="L2384" s="258"/>
      <c r="M2384" s="259" t="s">
        <v>211</v>
      </c>
      <c r="N2384" s="253"/>
      <c r="O2384" s="253"/>
      <c r="P2384" s="253"/>
      <c r="Q2384" s="253"/>
      <c r="R2384" s="253"/>
      <c r="S2384" s="253"/>
      <c r="T2384" s="253">
        <v>0</v>
      </c>
      <c r="U2384" s="253"/>
      <c r="V2384" s="253"/>
      <c r="W2384" s="253"/>
      <c r="X2384" s="253"/>
      <c r="Y2384" s="253"/>
      <c r="Z2384" s="253"/>
      <c r="AA2384" s="253"/>
      <c r="AB2384" s="253"/>
      <c r="AC2384" s="253"/>
      <c r="AD2384" s="253"/>
      <c r="AE2384" s="253"/>
    </row>
    <row r="2385" spans="1:31">
      <c r="A2385" s="251">
        <v>90</v>
      </c>
      <c r="B2385" s="252">
        <v>46161</v>
      </c>
      <c r="C2385" s="253" t="s">
        <v>310</v>
      </c>
      <c r="D2385" s="254">
        <v>32215</v>
      </c>
      <c r="E2385" s="255" t="s">
        <v>324</v>
      </c>
      <c r="F2385" s="254" t="s">
        <v>50</v>
      </c>
      <c r="G2385" s="253" t="s">
        <v>212</v>
      </c>
      <c r="H2385" s="256" t="s">
        <v>215</v>
      </c>
      <c r="I2385" s="257">
        <v>46187</v>
      </c>
      <c r="J2385" s="258"/>
      <c r="K2385" s="258"/>
      <c r="L2385" s="258"/>
      <c r="M2385" s="259" t="s">
        <v>212</v>
      </c>
      <c r="N2385" s="260"/>
      <c r="O2385" s="260"/>
      <c r="P2385" s="260"/>
      <c r="Q2385" s="260"/>
      <c r="R2385" s="260"/>
      <c r="S2385" s="260"/>
      <c r="T2385" s="261">
        <f t="shared" ref="T2385:T2389" si="136">SUM(R2385:S2385)</f>
        <v>0</v>
      </c>
      <c r="U2385" s="253"/>
      <c r="V2385" s="253"/>
      <c r="W2385" s="253"/>
      <c r="X2385" s="253"/>
      <c r="Y2385" s="253"/>
      <c r="Z2385" s="253"/>
      <c r="AA2385" s="253"/>
      <c r="AB2385" s="253"/>
      <c r="AC2385" s="253"/>
      <c r="AD2385" s="253"/>
      <c r="AE2385" s="253"/>
    </row>
    <row r="2386" spans="1:31">
      <c r="A2386" s="251">
        <v>91</v>
      </c>
      <c r="B2386" s="252">
        <v>45811</v>
      </c>
      <c r="C2386" s="253" t="s">
        <v>51</v>
      </c>
      <c r="D2386" s="254">
        <v>13359</v>
      </c>
      <c r="E2386" s="255" t="s">
        <v>137</v>
      </c>
      <c r="F2386" s="254" t="s">
        <v>52</v>
      </c>
      <c r="G2386" s="253" t="s">
        <v>209</v>
      </c>
      <c r="H2386" s="256" t="s">
        <v>258</v>
      </c>
      <c r="I2386" s="257">
        <v>46187</v>
      </c>
      <c r="J2386" s="258"/>
      <c r="K2386" s="258"/>
      <c r="L2386" s="258"/>
      <c r="M2386" s="259" t="s">
        <v>211</v>
      </c>
      <c r="N2386" s="260"/>
      <c r="O2386" s="260"/>
      <c r="P2386" s="260"/>
      <c r="Q2386" s="260"/>
      <c r="R2386" s="260"/>
      <c r="S2386" s="260"/>
      <c r="T2386" s="261">
        <f t="shared" si="136"/>
        <v>0</v>
      </c>
      <c r="U2386" s="253"/>
      <c r="V2386" s="253"/>
      <c r="W2386" s="253"/>
      <c r="X2386" s="253"/>
      <c r="Y2386" s="253"/>
      <c r="Z2386" s="253"/>
      <c r="AA2386" s="253"/>
      <c r="AB2386" s="253"/>
      <c r="AC2386" s="253"/>
      <c r="AD2386" s="253"/>
      <c r="AE2386" s="253"/>
    </row>
    <row r="2387" spans="1:31">
      <c r="A2387" s="251">
        <v>93</v>
      </c>
      <c r="B2387" s="252">
        <v>45685</v>
      </c>
      <c r="C2387" s="253" t="s">
        <v>81</v>
      </c>
      <c r="D2387" s="254">
        <v>12743</v>
      </c>
      <c r="E2387" s="255" t="s">
        <v>139</v>
      </c>
      <c r="F2387" s="254" t="s">
        <v>54</v>
      </c>
      <c r="G2387" s="253" t="s">
        <v>251</v>
      </c>
      <c r="H2387" s="256" t="s">
        <v>289</v>
      </c>
      <c r="I2387" s="257">
        <v>46187</v>
      </c>
      <c r="J2387" s="258"/>
      <c r="K2387" s="258"/>
      <c r="L2387" s="258"/>
      <c r="M2387" s="259" t="s">
        <v>211</v>
      </c>
      <c r="N2387" s="260"/>
      <c r="O2387" s="260"/>
      <c r="P2387" s="260"/>
      <c r="Q2387" s="260"/>
      <c r="R2387" s="260"/>
      <c r="S2387" s="260"/>
      <c r="T2387" s="261">
        <f t="shared" si="136"/>
        <v>0</v>
      </c>
      <c r="U2387" s="253"/>
      <c r="V2387" s="253"/>
      <c r="W2387" s="253"/>
      <c r="X2387" s="253"/>
      <c r="Y2387" s="253"/>
      <c r="Z2387" s="253"/>
      <c r="AA2387" s="253"/>
      <c r="AB2387" s="253"/>
      <c r="AC2387" s="253"/>
      <c r="AD2387" s="253"/>
      <c r="AE2387" s="253"/>
    </row>
    <row r="2388" spans="1:31">
      <c r="A2388" s="251">
        <v>94</v>
      </c>
      <c r="B2388" s="252">
        <v>46154</v>
      </c>
      <c r="C2388" s="253" t="s">
        <v>299</v>
      </c>
      <c r="D2388" s="253">
        <v>32543</v>
      </c>
      <c r="E2388" s="255" t="s">
        <v>344</v>
      </c>
      <c r="F2388" s="254" t="s">
        <v>50</v>
      </c>
      <c r="G2388" s="253" t="s">
        <v>251</v>
      </c>
      <c r="H2388" s="256" t="s">
        <v>102</v>
      </c>
      <c r="I2388" s="257">
        <v>46187</v>
      </c>
      <c r="J2388" s="258"/>
      <c r="K2388" s="258"/>
      <c r="L2388" s="258"/>
      <c r="M2388" s="259" t="s">
        <v>211</v>
      </c>
      <c r="N2388" s="260"/>
      <c r="O2388" s="260"/>
      <c r="P2388" s="260"/>
      <c r="Q2388" s="260"/>
      <c r="R2388" s="260"/>
      <c r="S2388" s="260"/>
      <c r="T2388" s="261">
        <f t="shared" si="136"/>
        <v>0</v>
      </c>
      <c r="U2388" s="261"/>
      <c r="V2388" s="253"/>
      <c r="W2388" s="253"/>
      <c r="X2388" s="253"/>
      <c r="Y2388" s="253"/>
      <c r="Z2388" s="253"/>
      <c r="AA2388" s="253"/>
      <c r="AB2388" s="253"/>
      <c r="AC2388" s="253"/>
      <c r="AD2388" s="253"/>
      <c r="AE2388" s="253"/>
    </row>
    <row r="2389" spans="1:31">
      <c r="A2389" s="251">
        <v>95</v>
      </c>
      <c r="B2389" s="252">
        <v>45545</v>
      </c>
      <c r="C2389" s="253" t="s">
        <v>126</v>
      </c>
      <c r="D2389" s="254">
        <v>13893</v>
      </c>
      <c r="E2389" s="255" t="s">
        <v>140</v>
      </c>
      <c r="F2389" s="254" t="s">
        <v>52</v>
      </c>
      <c r="G2389" s="253" t="s">
        <v>209</v>
      </c>
      <c r="H2389" s="256" t="s">
        <v>258</v>
      </c>
      <c r="I2389" s="257">
        <v>46187</v>
      </c>
      <c r="J2389" s="258"/>
      <c r="K2389" s="258"/>
      <c r="L2389" s="258"/>
      <c r="M2389" s="259" t="s">
        <v>211</v>
      </c>
      <c r="N2389" s="260"/>
      <c r="O2389" s="260"/>
      <c r="P2389" s="260"/>
      <c r="Q2389" s="260"/>
      <c r="R2389" s="260"/>
      <c r="S2389" s="260"/>
      <c r="T2389" s="261">
        <f t="shared" si="136"/>
        <v>0</v>
      </c>
      <c r="U2389" s="253"/>
      <c r="V2389" s="253"/>
      <c r="W2389" s="253"/>
      <c r="X2389" s="253"/>
      <c r="Y2389" s="253"/>
      <c r="Z2389" s="253"/>
      <c r="AA2389" s="253"/>
      <c r="AB2389" s="253"/>
      <c r="AC2389" s="253"/>
      <c r="AD2389" s="253"/>
      <c r="AE2389" s="253"/>
    </row>
    <row r="2390" spans="1:31">
      <c r="A2390" s="251">
        <v>96</v>
      </c>
      <c r="B2390" s="262">
        <v>46084</v>
      </c>
      <c r="C2390" s="253" t="s">
        <v>268</v>
      </c>
      <c r="D2390" s="253">
        <v>32819</v>
      </c>
      <c r="E2390" s="263" t="s">
        <v>277</v>
      </c>
      <c r="F2390" s="253" t="s">
        <v>52</v>
      </c>
      <c r="G2390" s="253" t="s">
        <v>209</v>
      </c>
      <c r="H2390" s="263" t="s">
        <v>288</v>
      </c>
      <c r="I2390" s="257">
        <v>46187</v>
      </c>
      <c r="J2390" s="258"/>
      <c r="K2390" s="258"/>
      <c r="L2390" s="258"/>
      <c r="M2390" s="259" t="s">
        <v>211</v>
      </c>
      <c r="N2390" s="253"/>
      <c r="O2390" s="253"/>
      <c r="P2390" s="253"/>
      <c r="Q2390" s="253"/>
      <c r="R2390" s="253"/>
      <c r="S2390" s="253"/>
      <c r="T2390" s="253">
        <v>0</v>
      </c>
      <c r="U2390" s="253"/>
      <c r="V2390" s="253"/>
      <c r="W2390" s="253"/>
      <c r="X2390" s="253"/>
      <c r="Y2390" s="253"/>
      <c r="Z2390" s="253"/>
      <c r="AA2390" s="253"/>
      <c r="AB2390" s="253"/>
      <c r="AC2390" s="253"/>
      <c r="AD2390" s="253"/>
      <c r="AE2390" s="253"/>
    </row>
    <row r="2391" spans="1:31">
      <c r="A2391" s="251">
        <v>97</v>
      </c>
      <c r="B2391" s="252">
        <v>46154</v>
      </c>
      <c r="C2391" s="253" t="s">
        <v>299</v>
      </c>
      <c r="D2391" s="253">
        <v>32566</v>
      </c>
      <c r="E2391" s="255" t="s">
        <v>306</v>
      </c>
      <c r="F2391" s="254" t="s">
        <v>50</v>
      </c>
      <c r="G2391" s="253" t="s">
        <v>209</v>
      </c>
      <c r="H2391" s="256" t="s">
        <v>77</v>
      </c>
      <c r="I2391" s="257">
        <v>46187</v>
      </c>
      <c r="J2391" s="258"/>
      <c r="K2391" s="258"/>
      <c r="L2391" s="258"/>
      <c r="M2391" s="259" t="s">
        <v>211</v>
      </c>
      <c r="N2391" s="260"/>
      <c r="O2391" s="260"/>
      <c r="P2391" s="260"/>
      <c r="Q2391" s="260"/>
      <c r="R2391" s="260"/>
      <c r="S2391" s="260"/>
      <c r="T2391" s="261">
        <f t="shared" ref="T2391:T2398" si="137">SUM(R2391:S2391)</f>
        <v>0</v>
      </c>
      <c r="U2391" s="261"/>
      <c r="V2391" s="253"/>
      <c r="W2391" s="253"/>
      <c r="X2391" s="253"/>
      <c r="Y2391" s="253"/>
      <c r="Z2391" s="253"/>
      <c r="AA2391" s="253"/>
      <c r="AB2391" s="253"/>
      <c r="AC2391" s="253"/>
      <c r="AD2391" s="253"/>
      <c r="AE2391" s="253"/>
    </row>
    <row r="2392" spans="1:31">
      <c r="A2392" s="251">
        <v>98</v>
      </c>
      <c r="B2392" s="252">
        <v>46154</v>
      </c>
      <c r="C2392" s="253" t="s">
        <v>299</v>
      </c>
      <c r="D2392" s="253">
        <v>32562</v>
      </c>
      <c r="E2392" s="255" t="s">
        <v>345</v>
      </c>
      <c r="F2392" s="254" t="s">
        <v>52</v>
      </c>
      <c r="G2392" s="253" t="s">
        <v>251</v>
      </c>
      <c r="H2392" s="256" t="s">
        <v>77</v>
      </c>
      <c r="I2392" s="257">
        <v>46187</v>
      </c>
      <c r="J2392" s="258"/>
      <c r="K2392" s="258"/>
      <c r="L2392" s="258"/>
      <c r="M2392" s="259" t="s">
        <v>211</v>
      </c>
      <c r="N2392" s="260"/>
      <c r="O2392" s="260"/>
      <c r="P2392" s="260"/>
      <c r="Q2392" s="260"/>
      <c r="R2392" s="260"/>
      <c r="S2392" s="260"/>
      <c r="T2392" s="261">
        <f t="shared" si="137"/>
        <v>0</v>
      </c>
      <c r="U2392" s="261"/>
      <c r="V2392" s="253"/>
      <c r="W2392" s="253"/>
      <c r="X2392" s="253"/>
      <c r="Y2392" s="253"/>
      <c r="Z2392" s="253"/>
      <c r="AA2392" s="253"/>
      <c r="AB2392" s="253"/>
      <c r="AC2392" s="253"/>
      <c r="AD2392" s="253"/>
      <c r="AE2392" s="253"/>
    </row>
    <row r="2393" spans="1:31">
      <c r="A2393" s="251">
        <v>99</v>
      </c>
      <c r="B2393" s="252">
        <v>45811</v>
      </c>
      <c r="C2393" s="253" t="s">
        <v>51</v>
      </c>
      <c r="D2393" s="254">
        <v>13360</v>
      </c>
      <c r="E2393" s="255" t="s">
        <v>141</v>
      </c>
      <c r="F2393" s="254" t="s">
        <v>52</v>
      </c>
      <c r="G2393" s="253" t="s">
        <v>209</v>
      </c>
      <c r="H2393" s="256" t="s">
        <v>77</v>
      </c>
      <c r="I2393" s="257">
        <v>46187</v>
      </c>
      <c r="J2393" s="258"/>
      <c r="K2393" s="258"/>
      <c r="L2393" s="258"/>
      <c r="M2393" s="259" t="s">
        <v>211</v>
      </c>
      <c r="N2393" s="260"/>
      <c r="O2393" s="260"/>
      <c r="P2393" s="260"/>
      <c r="Q2393" s="260"/>
      <c r="R2393" s="260"/>
      <c r="S2393" s="260"/>
      <c r="T2393" s="261">
        <f t="shared" si="137"/>
        <v>0</v>
      </c>
      <c r="U2393" s="253"/>
      <c r="V2393" s="253"/>
      <c r="W2393" s="253"/>
      <c r="X2393" s="253"/>
      <c r="Y2393" s="253"/>
      <c r="Z2393" s="253"/>
      <c r="AA2393" s="253"/>
      <c r="AB2393" s="253"/>
      <c r="AC2393" s="253"/>
      <c r="AD2393" s="253"/>
      <c r="AE2393" s="253"/>
    </row>
    <row r="2394" spans="1:31">
      <c r="A2394" s="251">
        <v>100</v>
      </c>
      <c r="B2394" s="252">
        <v>46161</v>
      </c>
      <c r="C2394" s="253" t="s">
        <v>310</v>
      </c>
      <c r="D2394" s="254">
        <v>32219</v>
      </c>
      <c r="E2394" s="255" t="s">
        <v>325</v>
      </c>
      <c r="F2394" s="254" t="s">
        <v>50</v>
      </c>
      <c r="G2394" s="253" t="s">
        <v>251</v>
      </c>
      <c r="H2394" s="256" t="s">
        <v>333</v>
      </c>
      <c r="I2394" s="257">
        <v>46187</v>
      </c>
      <c r="J2394" s="258"/>
      <c r="K2394" s="258"/>
      <c r="L2394" s="258"/>
      <c r="M2394" s="259" t="s">
        <v>211</v>
      </c>
      <c r="N2394" s="260"/>
      <c r="O2394" s="260"/>
      <c r="P2394" s="260"/>
      <c r="Q2394" s="260"/>
      <c r="R2394" s="260"/>
      <c r="S2394" s="260"/>
      <c r="T2394" s="261">
        <f t="shared" si="137"/>
        <v>0</v>
      </c>
      <c r="U2394" s="253"/>
      <c r="V2394" s="253"/>
      <c r="W2394" s="253"/>
      <c r="X2394" s="253"/>
      <c r="Y2394" s="253"/>
      <c r="Z2394" s="253"/>
      <c r="AA2394" s="253"/>
      <c r="AB2394" s="253"/>
      <c r="AC2394" s="253"/>
      <c r="AD2394" s="253"/>
      <c r="AE2394" s="253"/>
    </row>
    <row r="2395" spans="1:31">
      <c r="A2395" s="251">
        <v>103</v>
      </c>
      <c r="B2395" s="252">
        <v>46161</v>
      </c>
      <c r="C2395" s="253" t="s">
        <v>310</v>
      </c>
      <c r="D2395" s="254">
        <v>32206</v>
      </c>
      <c r="E2395" s="255" t="s">
        <v>326</v>
      </c>
      <c r="F2395" s="254" t="s">
        <v>52</v>
      </c>
      <c r="G2395" s="253" t="s">
        <v>251</v>
      </c>
      <c r="H2395" s="256" t="s">
        <v>333</v>
      </c>
      <c r="I2395" s="257">
        <v>46187</v>
      </c>
      <c r="J2395" s="258"/>
      <c r="K2395" s="258"/>
      <c r="L2395" s="258"/>
      <c r="M2395" s="259" t="s">
        <v>211</v>
      </c>
      <c r="N2395" s="260"/>
      <c r="O2395" s="260"/>
      <c r="P2395" s="260"/>
      <c r="Q2395" s="260"/>
      <c r="R2395" s="260"/>
      <c r="S2395" s="260"/>
      <c r="T2395" s="261">
        <f t="shared" si="137"/>
        <v>0</v>
      </c>
      <c r="U2395" s="253"/>
      <c r="V2395" s="253"/>
      <c r="W2395" s="253"/>
      <c r="X2395" s="253"/>
      <c r="Y2395" s="253"/>
      <c r="Z2395" s="253"/>
      <c r="AA2395" s="253"/>
      <c r="AB2395" s="253"/>
      <c r="AC2395" s="253"/>
      <c r="AD2395" s="253"/>
      <c r="AE2395" s="253"/>
    </row>
    <row r="2396" spans="1:31">
      <c r="A2396" s="251">
        <v>104</v>
      </c>
      <c r="B2396" s="252">
        <v>45755</v>
      </c>
      <c r="C2396" s="253" t="s">
        <v>70</v>
      </c>
      <c r="D2396" s="254">
        <v>11773</v>
      </c>
      <c r="E2396" s="255" t="s">
        <v>144</v>
      </c>
      <c r="F2396" s="254" t="s">
        <v>52</v>
      </c>
      <c r="G2396" s="253" t="s">
        <v>209</v>
      </c>
      <c r="H2396" s="256" t="s">
        <v>288</v>
      </c>
      <c r="I2396" s="257">
        <v>46187</v>
      </c>
      <c r="J2396" s="258"/>
      <c r="K2396" s="258"/>
      <c r="L2396" s="258"/>
      <c r="M2396" s="259" t="s">
        <v>211</v>
      </c>
      <c r="N2396" s="260"/>
      <c r="O2396" s="260"/>
      <c r="P2396" s="260"/>
      <c r="Q2396" s="260"/>
      <c r="R2396" s="260"/>
      <c r="S2396" s="260"/>
      <c r="T2396" s="261">
        <f t="shared" si="137"/>
        <v>0</v>
      </c>
      <c r="U2396" s="253"/>
      <c r="V2396" s="253"/>
      <c r="W2396" s="253"/>
      <c r="X2396" s="253"/>
      <c r="Y2396" s="253"/>
      <c r="Z2396" s="253"/>
      <c r="AA2396" s="253"/>
      <c r="AB2396" s="253"/>
      <c r="AC2396" s="253"/>
      <c r="AD2396" s="253"/>
      <c r="AE2396" s="253"/>
    </row>
    <row r="2397" spans="1:31">
      <c r="A2397" s="251">
        <v>106</v>
      </c>
      <c r="B2397" s="252">
        <v>46154</v>
      </c>
      <c r="C2397" s="253" t="s">
        <v>299</v>
      </c>
      <c r="D2397" s="253">
        <v>32555</v>
      </c>
      <c r="E2397" s="255" t="s">
        <v>307</v>
      </c>
      <c r="F2397" s="254" t="s">
        <v>52</v>
      </c>
      <c r="G2397" s="253" t="s">
        <v>209</v>
      </c>
      <c r="H2397" s="256" t="s">
        <v>68</v>
      </c>
      <c r="I2397" s="257">
        <v>46187</v>
      </c>
      <c r="J2397" s="258"/>
      <c r="K2397" s="258"/>
      <c r="L2397" s="258"/>
      <c r="M2397" s="259" t="s">
        <v>211</v>
      </c>
      <c r="N2397" s="260"/>
      <c r="O2397" s="260"/>
      <c r="P2397" s="260"/>
      <c r="Q2397" s="260"/>
      <c r="R2397" s="260"/>
      <c r="S2397" s="260"/>
      <c r="T2397" s="261">
        <f t="shared" si="137"/>
        <v>0</v>
      </c>
      <c r="U2397" s="261"/>
      <c r="V2397" s="253"/>
      <c r="W2397" s="253"/>
      <c r="X2397" s="253"/>
      <c r="Y2397" s="253"/>
      <c r="Z2397" s="253"/>
      <c r="AA2397" s="253"/>
      <c r="AB2397" s="253"/>
      <c r="AC2397" s="253"/>
      <c r="AD2397" s="253"/>
      <c r="AE2397" s="253"/>
    </row>
    <row r="2398" spans="1:31">
      <c r="A2398" s="251">
        <v>107</v>
      </c>
      <c r="B2398" s="252">
        <v>45951</v>
      </c>
      <c r="C2398" s="253" t="s">
        <v>238</v>
      </c>
      <c r="D2398" s="253">
        <v>31031</v>
      </c>
      <c r="E2398" s="255" t="s">
        <v>242</v>
      </c>
      <c r="F2398" s="254" t="s">
        <v>52</v>
      </c>
      <c r="G2398" s="253" t="s">
        <v>251</v>
      </c>
      <c r="H2398" s="256" t="s">
        <v>258</v>
      </c>
      <c r="I2398" s="257">
        <v>46187</v>
      </c>
      <c r="J2398" s="258"/>
      <c r="K2398" s="258"/>
      <c r="L2398" s="258"/>
      <c r="M2398" s="259" t="s">
        <v>211</v>
      </c>
      <c r="N2398" s="260"/>
      <c r="O2398" s="260"/>
      <c r="P2398" s="260"/>
      <c r="Q2398" s="260"/>
      <c r="R2398" s="260"/>
      <c r="S2398" s="260"/>
      <c r="T2398" s="261">
        <f t="shared" si="137"/>
        <v>0</v>
      </c>
      <c r="U2398" s="253"/>
      <c r="V2398" s="253"/>
      <c r="W2398" s="253"/>
      <c r="X2398" s="253"/>
      <c r="Y2398" s="253"/>
      <c r="Z2398" s="253"/>
      <c r="AA2398" s="253"/>
      <c r="AB2398" s="253"/>
      <c r="AC2398" s="253"/>
      <c r="AD2398" s="253"/>
      <c r="AE2398" s="253"/>
    </row>
    <row r="2399" spans="1:31">
      <c r="A2399" s="251">
        <v>108</v>
      </c>
      <c r="B2399" s="262">
        <v>46084</v>
      </c>
      <c r="C2399" s="253" t="s">
        <v>268</v>
      </c>
      <c r="D2399" s="253">
        <v>32821</v>
      </c>
      <c r="E2399" s="263" t="s">
        <v>278</v>
      </c>
      <c r="F2399" s="253" t="s">
        <v>52</v>
      </c>
      <c r="G2399" s="253" t="s">
        <v>251</v>
      </c>
      <c r="H2399" s="263" t="s">
        <v>288</v>
      </c>
      <c r="I2399" s="257">
        <v>46187</v>
      </c>
      <c r="J2399" s="258"/>
      <c r="K2399" s="258"/>
      <c r="L2399" s="258"/>
      <c r="M2399" s="259" t="s">
        <v>211</v>
      </c>
      <c r="N2399" s="253"/>
      <c r="O2399" s="253"/>
      <c r="P2399" s="253"/>
      <c r="Q2399" s="253"/>
      <c r="R2399" s="253"/>
      <c r="S2399" s="253"/>
      <c r="T2399" s="253">
        <v>0</v>
      </c>
      <c r="U2399" s="253"/>
      <c r="V2399" s="253"/>
      <c r="W2399" s="253"/>
      <c r="X2399" s="253"/>
      <c r="Y2399" s="253"/>
      <c r="Z2399" s="253"/>
      <c r="AA2399" s="253"/>
      <c r="AB2399" s="253"/>
      <c r="AC2399" s="253"/>
      <c r="AD2399" s="253"/>
      <c r="AE2399" s="253"/>
    </row>
    <row r="2400" spans="1:31">
      <c r="A2400" s="251">
        <v>109</v>
      </c>
      <c r="B2400" s="252">
        <v>45811</v>
      </c>
      <c r="C2400" s="253" t="s">
        <v>51</v>
      </c>
      <c r="D2400" s="254">
        <v>13321</v>
      </c>
      <c r="E2400" s="255" t="s">
        <v>146</v>
      </c>
      <c r="F2400" s="254" t="s">
        <v>52</v>
      </c>
      <c r="G2400" s="253" t="s">
        <v>251</v>
      </c>
      <c r="H2400" s="256" t="s">
        <v>77</v>
      </c>
      <c r="I2400" s="257">
        <v>46187</v>
      </c>
      <c r="J2400" s="258"/>
      <c r="K2400" s="258"/>
      <c r="L2400" s="258"/>
      <c r="M2400" s="259" t="s">
        <v>211</v>
      </c>
      <c r="N2400" s="260"/>
      <c r="O2400" s="260"/>
      <c r="P2400" s="260"/>
      <c r="Q2400" s="260"/>
      <c r="R2400" s="260"/>
      <c r="S2400" s="260"/>
      <c r="T2400" s="261">
        <f t="shared" ref="T2400:T2407" si="138">SUM(R2400:S2400)</f>
        <v>0</v>
      </c>
      <c r="U2400" s="253"/>
      <c r="V2400" s="253"/>
      <c r="W2400" s="253"/>
      <c r="X2400" s="253"/>
      <c r="Y2400" s="253"/>
      <c r="Z2400" s="253"/>
      <c r="AA2400" s="253"/>
      <c r="AB2400" s="253"/>
      <c r="AC2400" s="253"/>
      <c r="AD2400" s="253"/>
      <c r="AE2400" s="253"/>
    </row>
    <row r="2401" spans="1:31">
      <c r="A2401" s="251">
        <v>110</v>
      </c>
      <c r="B2401" s="252">
        <v>45503</v>
      </c>
      <c r="C2401" s="253" t="s">
        <v>136</v>
      </c>
      <c r="D2401" s="254">
        <v>6848</v>
      </c>
      <c r="E2401" s="255" t="s">
        <v>147</v>
      </c>
      <c r="F2401" s="254" t="s">
        <v>52</v>
      </c>
      <c r="G2401" s="253" t="s">
        <v>251</v>
      </c>
      <c r="H2401" s="256" t="s">
        <v>258</v>
      </c>
      <c r="I2401" s="257">
        <v>46187</v>
      </c>
      <c r="J2401" s="258"/>
      <c r="K2401" s="258"/>
      <c r="L2401" s="258"/>
      <c r="M2401" s="259" t="s">
        <v>211</v>
      </c>
      <c r="N2401" s="260"/>
      <c r="O2401" s="260"/>
      <c r="P2401" s="260"/>
      <c r="Q2401" s="260"/>
      <c r="R2401" s="260"/>
      <c r="S2401" s="260"/>
      <c r="T2401" s="261">
        <f t="shared" si="138"/>
        <v>0</v>
      </c>
      <c r="U2401" s="253"/>
      <c r="V2401" s="253"/>
      <c r="W2401" s="253"/>
      <c r="X2401" s="253"/>
      <c r="Y2401" s="253"/>
      <c r="Z2401" s="253"/>
      <c r="AA2401" s="253"/>
      <c r="AB2401" s="253"/>
      <c r="AC2401" s="253"/>
      <c r="AD2401" s="253"/>
      <c r="AE2401" s="253"/>
    </row>
    <row r="2402" spans="1:31">
      <c r="A2402" s="251">
        <v>111</v>
      </c>
      <c r="B2402" s="252">
        <v>45811</v>
      </c>
      <c r="C2402" s="253" t="s">
        <v>51</v>
      </c>
      <c r="D2402" s="254">
        <v>13372</v>
      </c>
      <c r="E2402" s="255" t="s">
        <v>148</v>
      </c>
      <c r="F2402" s="254" t="s">
        <v>52</v>
      </c>
      <c r="G2402" s="253" t="s">
        <v>209</v>
      </c>
      <c r="H2402" s="256" t="s">
        <v>258</v>
      </c>
      <c r="I2402" s="257">
        <v>46187</v>
      </c>
      <c r="J2402" s="258"/>
      <c r="K2402" s="258"/>
      <c r="L2402" s="258"/>
      <c r="M2402" s="259" t="s">
        <v>211</v>
      </c>
      <c r="N2402" s="260"/>
      <c r="O2402" s="260"/>
      <c r="P2402" s="260"/>
      <c r="Q2402" s="260"/>
      <c r="R2402" s="260"/>
      <c r="S2402" s="260"/>
      <c r="T2402" s="261">
        <f t="shared" si="138"/>
        <v>0</v>
      </c>
      <c r="U2402" s="253"/>
      <c r="V2402" s="253"/>
      <c r="W2402" s="253"/>
      <c r="X2402" s="253"/>
      <c r="Y2402" s="253"/>
      <c r="Z2402" s="253"/>
      <c r="AA2402" s="253"/>
      <c r="AB2402" s="253"/>
      <c r="AC2402" s="253"/>
      <c r="AD2402" s="253"/>
      <c r="AE2402" s="253"/>
    </row>
    <row r="2403" spans="1:31">
      <c r="A2403" s="251">
        <v>112</v>
      </c>
      <c r="B2403" s="252">
        <v>45678</v>
      </c>
      <c r="C2403" s="253" t="s">
        <v>117</v>
      </c>
      <c r="D2403" s="254">
        <v>12772</v>
      </c>
      <c r="E2403" s="255" t="s">
        <v>149</v>
      </c>
      <c r="F2403" s="254" t="s">
        <v>52</v>
      </c>
      <c r="G2403" s="253" t="s">
        <v>209</v>
      </c>
      <c r="H2403" s="256" t="s">
        <v>288</v>
      </c>
      <c r="I2403" s="257">
        <v>46187</v>
      </c>
      <c r="J2403" s="258"/>
      <c r="K2403" s="258"/>
      <c r="L2403" s="258"/>
      <c r="M2403" s="259" t="s">
        <v>211</v>
      </c>
      <c r="N2403" s="260"/>
      <c r="O2403" s="260"/>
      <c r="P2403" s="260"/>
      <c r="Q2403" s="260"/>
      <c r="R2403" s="260"/>
      <c r="S2403" s="260"/>
      <c r="T2403" s="261">
        <f t="shared" si="138"/>
        <v>0</v>
      </c>
      <c r="U2403" s="253"/>
      <c r="V2403" s="253"/>
      <c r="W2403" s="253"/>
      <c r="X2403" s="253"/>
      <c r="Y2403" s="253"/>
      <c r="Z2403" s="253"/>
      <c r="AA2403" s="253"/>
      <c r="AB2403" s="253"/>
      <c r="AC2403" s="253"/>
      <c r="AD2403" s="253"/>
      <c r="AE2403" s="253"/>
    </row>
    <row r="2404" spans="1:31">
      <c r="A2404" s="251">
        <v>113</v>
      </c>
      <c r="B2404" s="252">
        <v>45818</v>
      </c>
      <c r="C2404" s="253" t="s">
        <v>90</v>
      </c>
      <c r="D2404" s="254">
        <v>14864</v>
      </c>
      <c r="E2404" s="255" t="s">
        <v>150</v>
      </c>
      <c r="F2404" s="254" t="s">
        <v>54</v>
      </c>
      <c r="G2404" s="253" t="s">
        <v>251</v>
      </c>
      <c r="H2404" s="256" t="s">
        <v>64</v>
      </c>
      <c r="I2404" s="257">
        <v>46187</v>
      </c>
      <c r="J2404" s="258"/>
      <c r="K2404" s="258"/>
      <c r="L2404" s="258"/>
      <c r="M2404" s="259" t="s">
        <v>211</v>
      </c>
      <c r="N2404" s="260"/>
      <c r="O2404" s="260"/>
      <c r="P2404" s="260"/>
      <c r="Q2404" s="260"/>
      <c r="R2404" s="260"/>
      <c r="S2404" s="260"/>
      <c r="T2404" s="261">
        <f t="shared" si="138"/>
        <v>0</v>
      </c>
      <c r="U2404" s="253"/>
      <c r="V2404" s="253"/>
      <c r="W2404" s="253"/>
      <c r="X2404" s="253"/>
      <c r="Y2404" s="253"/>
      <c r="Z2404" s="253"/>
      <c r="AA2404" s="253"/>
      <c r="AB2404" s="253"/>
      <c r="AC2404" s="253"/>
      <c r="AD2404" s="253"/>
      <c r="AE2404" s="253"/>
    </row>
    <row r="2405" spans="1:31">
      <c r="A2405" s="251">
        <v>114</v>
      </c>
      <c r="B2405" s="252">
        <v>45685</v>
      </c>
      <c r="C2405" s="253" t="s">
        <v>81</v>
      </c>
      <c r="D2405" s="254">
        <v>12705</v>
      </c>
      <c r="E2405" s="255" t="s">
        <v>151</v>
      </c>
      <c r="F2405" s="254" t="s">
        <v>54</v>
      </c>
      <c r="G2405" s="253" t="s">
        <v>251</v>
      </c>
      <c r="H2405" s="256" t="s">
        <v>288</v>
      </c>
      <c r="I2405" s="257">
        <v>46187</v>
      </c>
      <c r="J2405" s="258"/>
      <c r="K2405" s="258"/>
      <c r="L2405" s="258"/>
      <c r="M2405" s="259" t="s">
        <v>211</v>
      </c>
      <c r="N2405" s="260"/>
      <c r="O2405" s="260"/>
      <c r="P2405" s="260"/>
      <c r="Q2405" s="260"/>
      <c r="R2405" s="260"/>
      <c r="S2405" s="260"/>
      <c r="T2405" s="261">
        <f t="shared" si="138"/>
        <v>0</v>
      </c>
      <c r="U2405" s="253"/>
      <c r="V2405" s="253"/>
      <c r="W2405" s="253"/>
      <c r="X2405" s="253"/>
      <c r="Y2405" s="253"/>
      <c r="Z2405" s="253"/>
      <c r="AA2405" s="253"/>
      <c r="AB2405" s="253"/>
      <c r="AC2405" s="253"/>
      <c r="AD2405" s="253"/>
      <c r="AE2405" s="253"/>
    </row>
    <row r="2406" spans="1:31">
      <c r="A2406" s="251">
        <v>115</v>
      </c>
      <c r="B2406" s="252">
        <v>45670</v>
      </c>
      <c r="C2406" s="253" t="s">
        <v>95</v>
      </c>
      <c r="D2406" s="254">
        <v>12601</v>
      </c>
      <c r="E2406" s="255" t="s">
        <v>152</v>
      </c>
      <c r="F2406" s="254" t="s">
        <v>50</v>
      </c>
      <c r="G2406" s="253" t="s">
        <v>251</v>
      </c>
      <c r="H2406" s="256" t="s">
        <v>77</v>
      </c>
      <c r="I2406" s="257">
        <v>46187</v>
      </c>
      <c r="J2406" s="258"/>
      <c r="K2406" s="258"/>
      <c r="L2406" s="258"/>
      <c r="M2406" s="259" t="s">
        <v>211</v>
      </c>
      <c r="N2406" s="260"/>
      <c r="O2406" s="260"/>
      <c r="P2406" s="260"/>
      <c r="Q2406" s="260"/>
      <c r="R2406" s="260"/>
      <c r="S2406" s="260"/>
      <c r="T2406" s="261">
        <f t="shared" si="138"/>
        <v>0</v>
      </c>
      <c r="U2406" s="253"/>
      <c r="V2406" s="253"/>
      <c r="W2406" s="253"/>
      <c r="X2406" s="253"/>
      <c r="Y2406" s="253"/>
      <c r="Z2406" s="253"/>
      <c r="AA2406" s="253"/>
      <c r="AB2406" s="253"/>
      <c r="AC2406" s="253"/>
      <c r="AD2406" s="253"/>
      <c r="AE2406" s="253"/>
    </row>
    <row r="2407" spans="1:31">
      <c r="A2407" s="251">
        <v>116</v>
      </c>
      <c r="B2407" s="252">
        <v>46161</v>
      </c>
      <c r="C2407" s="253" t="s">
        <v>310</v>
      </c>
      <c r="D2407" s="254">
        <v>32214</v>
      </c>
      <c r="E2407" s="255" t="s">
        <v>327</v>
      </c>
      <c r="F2407" s="254" t="s">
        <v>50</v>
      </c>
      <c r="G2407" s="253" t="s">
        <v>251</v>
      </c>
      <c r="H2407" s="256" t="s">
        <v>333</v>
      </c>
      <c r="I2407" s="257">
        <v>46187</v>
      </c>
      <c r="J2407" s="258"/>
      <c r="K2407" s="258"/>
      <c r="L2407" s="258"/>
      <c r="M2407" s="259" t="s">
        <v>211</v>
      </c>
      <c r="N2407" s="260"/>
      <c r="O2407" s="260"/>
      <c r="P2407" s="260"/>
      <c r="Q2407" s="260"/>
      <c r="R2407" s="260"/>
      <c r="S2407" s="260"/>
      <c r="T2407" s="261">
        <f t="shared" si="138"/>
        <v>0</v>
      </c>
      <c r="U2407" s="253"/>
      <c r="V2407" s="253"/>
      <c r="W2407" s="253"/>
      <c r="X2407" s="253"/>
      <c r="Y2407" s="253"/>
      <c r="Z2407" s="253"/>
      <c r="AA2407" s="253"/>
      <c r="AB2407" s="253"/>
      <c r="AC2407" s="253"/>
      <c r="AD2407" s="253"/>
      <c r="AE2407" s="253"/>
    </row>
    <row r="2408" spans="1:31">
      <c r="A2408" s="251">
        <v>117</v>
      </c>
      <c r="B2408" s="262">
        <v>46084</v>
      </c>
      <c r="C2408" s="253" t="s">
        <v>268</v>
      </c>
      <c r="D2408" s="253">
        <v>32823</v>
      </c>
      <c r="E2408" s="263" t="s">
        <v>279</v>
      </c>
      <c r="F2408" s="253" t="s">
        <v>54</v>
      </c>
      <c r="G2408" s="253" t="s">
        <v>209</v>
      </c>
      <c r="H2408" s="263" t="s">
        <v>63</v>
      </c>
      <c r="I2408" s="257">
        <v>46187</v>
      </c>
      <c r="J2408" s="258"/>
      <c r="K2408" s="258"/>
      <c r="L2408" s="258"/>
      <c r="M2408" s="259" t="s">
        <v>211</v>
      </c>
      <c r="N2408" s="253"/>
      <c r="O2408" s="253"/>
      <c r="P2408" s="253"/>
      <c r="Q2408" s="253"/>
      <c r="R2408" s="253"/>
      <c r="S2408" s="253"/>
      <c r="T2408" s="253">
        <v>0</v>
      </c>
      <c r="U2408" s="253"/>
      <c r="V2408" s="253"/>
      <c r="W2408" s="253"/>
      <c r="X2408" s="253"/>
      <c r="Y2408" s="253"/>
      <c r="Z2408" s="253"/>
      <c r="AA2408" s="253"/>
      <c r="AB2408" s="253"/>
      <c r="AC2408" s="253"/>
      <c r="AD2408" s="253"/>
      <c r="AE2408" s="253"/>
    </row>
    <row r="2409" spans="1:31">
      <c r="A2409" s="251">
        <v>118</v>
      </c>
      <c r="B2409" s="252">
        <v>45790</v>
      </c>
      <c r="C2409" s="253" t="s">
        <v>75</v>
      </c>
      <c r="D2409" s="254">
        <v>14133</v>
      </c>
      <c r="E2409" s="255" t="s">
        <v>153</v>
      </c>
      <c r="F2409" s="254" t="s">
        <v>52</v>
      </c>
      <c r="G2409" s="253" t="s">
        <v>209</v>
      </c>
      <c r="H2409" s="256" t="s">
        <v>258</v>
      </c>
      <c r="I2409" s="257">
        <v>46187</v>
      </c>
      <c r="J2409" s="258"/>
      <c r="K2409" s="258"/>
      <c r="L2409" s="258"/>
      <c r="M2409" s="259" t="s">
        <v>210</v>
      </c>
      <c r="N2409" s="260"/>
      <c r="O2409" s="260"/>
      <c r="P2409" s="260"/>
      <c r="Q2409" s="260"/>
      <c r="R2409" s="260"/>
      <c r="S2409" s="260"/>
      <c r="T2409" s="261">
        <f t="shared" ref="T2409:T2420" si="139">SUM(R2409:S2409)</f>
        <v>0</v>
      </c>
      <c r="U2409" s="253"/>
      <c r="V2409" s="253"/>
      <c r="W2409" s="253"/>
      <c r="X2409" s="253"/>
      <c r="Y2409" s="253"/>
      <c r="Z2409" s="253"/>
      <c r="AA2409" s="253"/>
      <c r="AB2409" s="253"/>
      <c r="AC2409" s="253"/>
      <c r="AD2409" s="253"/>
      <c r="AE2409" s="253"/>
    </row>
    <row r="2410" spans="1:31">
      <c r="A2410" s="251">
        <v>119</v>
      </c>
      <c r="B2410" s="252">
        <v>45783</v>
      </c>
      <c r="C2410" s="253" t="s">
        <v>76</v>
      </c>
      <c r="D2410" s="254">
        <v>14182</v>
      </c>
      <c r="E2410" s="255" t="s">
        <v>154</v>
      </c>
      <c r="F2410" s="254" t="s">
        <v>54</v>
      </c>
      <c r="G2410" s="253" t="s">
        <v>209</v>
      </c>
      <c r="H2410" s="256" t="s">
        <v>64</v>
      </c>
      <c r="I2410" s="257">
        <v>46187</v>
      </c>
      <c r="J2410" s="258"/>
      <c r="K2410" s="258"/>
      <c r="L2410" s="258"/>
      <c r="M2410" s="259" t="s">
        <v>211</v>
      </c>
      <c r="N2410" s="260"/>
      <c r="O2410" s="260"/>
      <c r="P2410" s="260"/>
      <c r="Q2410" s="260"/>
      <c r="R2410" s="260"/>
      <c r="S2410" s="260"/>
      <c r="T2410" s="261">
        <f t="shared" si="139"/>
        <v>0</v>
      </c>
      <c r="U2410" s="253"/>
      <c r="V2410" s="253"/>
      <c r="W2410" s="253"/>
      <c r="X2410" s="253"/>
      <c r="Y2410" s="253"/>
      <c r="Z2410" s="253"/>
      <c r="AA2410" s="253"/>
      <c r="AB2410" s="253"/>
      <c r="AC2410" s="253"/>
      <c r="AD2410" s="253"/>
      <c r="AE2410" s="253"/>
    </row>
    <row r="2411" spans="1:31">
      <c r="A2411" s="251">
        <v>120</v>
      </c>
      <c r="B2411" s="252">
        <v>45951</v>
      </c>
      <c r="C2411" s="253" t="s">
        <v>238</v>
      </c>
      <c r="D2411" s="253">
        <v>31014</v>
      </c>
      <c r="E2411" s="255" t="s">
        <v>243</v>
      </c>
      <c r="F2411" s="254" t="s">
        <v>52</v>
      </c>
      <c r="G2411" s="253" t="s">
        <v>209</v>
      </c>
      <c r="H2411" s="256" t="s">
        <v>60</v>
      </c>
      <c r="I2411" s="257">
        <v>46187</v>
      </c>
      <c r="J2411" s="258"/>
      <c r="K2411" s="258"/>
      <c r="L2411" s="258"/>
      <c r="M2411" s="259" t="s">
        <v>211</v>
      </c>
      <c r="N2411" s="260"/>
      <c r="O2411" s="260"/>
      <c r="P2411" s="260"/>
      <c r="Q2411" s="260"/>
      <c r="R2411" s="260"/>
      <c r="S2411" s="260"/>
      <c r="T2411" s="261">
        <f t="shared" si="139"/>
        <v>0</v>
      </c>
      <c r="U2411" s="253"/>
      <c r="V2411" s="253"/>
      <c r="W2411" s="253"/>
      <c r="X2411" s="253"/>
      <c r="Y2411" s="253"/>
      <c r="Z2411" s="253"/>
      <c r="AA2411" s="253"/>
      <c r="AB2411" s="253"/>
      <c r="AC2411" s="253"/>
      <c r="AD2411" s="253"/>
      <c r="AE2411" s="253"/>
    </row>
    <row r="2412" spans="1:31">
      <c r="A2412" s="251">
        <v>121</v>
      </c>
      <c r="B2412" s="252">
        <v>45503</v>
      </c>
      <c r="C2412" s="253" t="s">
        <v>136</v>
      </c>
      <c r="D2412" s="254">
        <v>6840</v>
      </c>
      <c r="E2412" s="255" t="s">
        <v>155</v>
      </c>
      <c r="F2412" s="254" t="s">
        <v>52</v>
      </c>
      <c r="G2412" s="253" t="s">
        <v>251</v>
      </c>
      <c r="H2412" s="256" t="s">
        <v>258</v>
      </c>
      <c r="I2412" s="257">
        <v>46187</v>
      </c>
      <c r="J2412" s="258"/>
      <c r="K2412" s="258"/>
      <c r="L2412" s="258"/>
      <c r="M2412" s="259" t="s">
        <v>211</v>
      </c>
      <c r="N2412" s="260"/>
      <c r="O2412" s="260"/>
      <c r="P2412" s="260"/>
      <c r="Q2412" s="260"/>
      <c r="R2412" s="260"/>
      <c r="S2412" s="260"/>
      <c r="T2412" s="261">
        <f t="shared" si="139"/>
        <v>0</v>
      </c>
      <c r="U2412" s="253"/>
      <c r="V2412" s="253"/>
      <c r="W2412" s="253"/>
      <c r="X2412" s="253"/>
      <c r="Y2412" s="253"/>
      <c r="Z2412" s="253"/>
      <c r="AA2412" s="253"/>
      <c r="AB2412" s="253"/>
      <c r="AC2412" s="253"/>
      <c r="AD2412" s="253"/>
      <c r="AE2412" s="253"/>
    </row>
    <row r="2413" spans="1:31">
      <c r="A2413" s="251">
        <v>122</v>
      </c>
      <c r="B2413" s="252">
        <v>45755</v>
      </c>
      <c r="C2413" s="253" t="s">
        <v>70</v>
      </c>
      <c r="D2413" s="254">
        <v>11729</v>
      </c>
      <c r="E2413" s="255" t="s">
        <v>156</v>
      </c>
      <c r="F2413" s="254" t="s">
        <v>52</v>
      </c>
      <c r="G2413" s="253" t="s">
        <v>209</v>
      </c>
      <c r="H2413" s="256" t="s">
        <v>77</v>
      </c>
      <c r="I2413" s="257">
        <v>46187</v>
      </c>
      <c r="J2413" s="258"/>
      <c r="K2413" s="258"/>
      <c r="L2413" s="258"/>
      <c r="M2413" s="259" t="s">
        <v>211</v>
      </c>
      <c r="N2413" s="260"/>
      <c r="O2413" s="260"/>
      <c r="P2413" s="260"/>
      <c r="Q2413" s="260"/>
      <c r="R2413" s="260"/>
      <c r="S2413" s="260"/>
      <c r="T2413" s="261">
        <f t="shared" si="139"/>
        <v>0</v>
      </c>
      <c r="U2413" s="253"/>
      <c r="V2413" s="253"/>
      <c r="W2413" s="253"/>
      <c r="X2413" s="253"/>
      <c r="Y2413" s="253"/>
      <c r="Z2413" s="253"/>
      <c r="AA2413" s="253"/>
      <c r="AB2413" s="253"/>
      <c r="AC2413" s="253"/>
      <c r="AD2413" s="253"/>
      <c r="AE2413" s="253"/>
    </row>
    <row r="2414" spans="1:31">
      <c r="A2414" s="251">
        <v>123</v>
      </c>
      <c r="B2414" s="252">
        <v>46161</v>
      </c>
      <c r="C2414" s="253" t="s">
        <v>310</v>
      </c>
      <c r="D2414" s="254">
        <v>32208</v>
      </c>
      <c r="E2414" s="255" t="s">
        <v>328</v>
      </c>
      <c r="F2414" s="254" t="s">
        <v>50</v>
      </c>
      <c r="G2414" s="253" t="s">
        <v>212</v>
      </c>
      <c r="H2414" s="256" t="s">
        <v>215</v>
      </c>
      <c r="I2414" s="257">
        <v>46187</v>
      </c>
      <c r="J2414" s="258"/>
      <c r="K2414" s="258"/>
      <c r="L2414" s="258"/>
      <c r="M2414" s="259" t="s">
        <v>212</v>
      </c>
      <c r="N2414" s="260"/>
      <c r="O2414" s="260"/>
      <c r="P2414" s="260"/>
      <c r="Q2414" s="260"/>
      <c r="R2414" s="260"/>
      <c r="S2414" s="260"/>
      <c r="T2414" s="261">
        <f t="shared" si="139"/>
        <v>0</v>
      </c>
      <c r="U2414" s="253"/>
      <c r="V2414" s="253"/>
      <c r="W2414" s="253"/>
      <c r="X2414" s="253"/>
      <c r="Y2414" s="253"/>
      <c r="Z2414" s="253"/>
      <c r="AA2414" s="253"/>
      <c r="AB2414" s="253"/>
      <c r="AC2414" s="253"/>
      <c r="AD2414" s="253"/>
      <c r="AE2414" s="253"/>
    </row>
    <row r="2415" spans="1:31">
      <c r="A2415" s="251">
        <v>124</v>
      </c>
      <c r="B2415" s="252">
        <v>45811</v>
      </c>
      <c r="C2415" s="253" t="s">
        <v>51</v>
      </c>
      <c r="D2415" s="254">
        <v>13341</v>
      </c>
      <c r="E2415" s="255" t="s">
        <v>157</v>
      </c>
      <c r="F2415" s="254" t="s">
        <v>54</v>
      </c>
      <c r="G2415" s="253" t="s">
        <v>251</v>
      </c>
      <c r="H2415" s="256" t="s">
        <v>288</v>
      </c>
      <c r="I2415" s="257">
        <v>46187</v>
      </c>
      <c r="J2415" s="258"/>
      <c r="K2415" s="258"/>
      <c r="L2415" s="258"/>
      <c r="M2415" s="259" t="s">
        <v>211</v>
      </c>
      <c r="N2415" s="260"/>
      <c r="O2415" s="260"/>
      <c r="P2415" s="260"/>
      <c r="Q2415" s="260"/>
      <c r="R2415" s="260"/>
      <c r="S2415" s="260"/>
      <c r="T2415" s="261">
        <f t="shared" si="139"/>
        <v>0</v>
      </c>
      <c r="U2415" s="253"/>
      <c r="V2415" s="253"/>
      <c r="W2415" s="253"/>
      <c r="X2415" s="253"/>
      <c r="Y2415" s="253"/>
      <c r="Z2415" s="253"/>
      <c r="AA2415" s="253"/>
      <c r="AB2415" s="253"/>
      <c r="AC2415" s="253"/>
      <c r="AD2415" s="253"/>
      <c r="AE2415" s="253"/>
    </row>
    <row r="2416" spans="1:31">
      <c r="A2416" s="251">
        <v>125</v>
      </c>
      <c r="B2416" s="252">
        <v>46161</v>
      </c>
      <c r="C2416" s="253" t="s">
        <v>310</v>
      </c>
      <c r="D2416" s="254">
        <v>32211</v>
      </c>
      <c r="E2416" s="255" t="s">
        <v>329</v>
      </c>
      <c r="F2416" s="254" t="s">
        <v>50</v>
      </c>
      <c r="G2416" s="253" t="s">
        <v>251</v>
      </c>
      <c r="H2416" s="256" t="s">
        <v>333</v>
      </c>
      <c r="I2416" s="257">
        <v>46187</v>
      </c>
      <c r="J2416" s="258"/>
      <c r="K2416" s="258"/>
      <c r="L2416" s="258"/>
      <c r="M2416" s="259" t="s">
        <v>211</v>
      </c>
      <c r="N2416" s="260"/>
      <c r="O2416" s="260"/>
      <c r="P2416" s="260"/>
      <c r="Q2416" s="260"/>
      <c r="R2416" s="260"/>
      <c r="S2416" s="260"/>
      <c r="T2416" s="261">
        <f t="shared" si="139"/>
        <v>0</v>
      </c>
      <c r="U2416" s="253"/>
      <c r="V2416" s="253"/>
      <c r="W2416" s="253"/>
      <c r="X2416" s="253"/>
      <c r="Y2416" s="253"/>
      <c r="Z2416" s="253"/>
      <c r="AA2416" s="253"/>
      <c r="AB2416" s="253"/>
      <c r="AC2416" s="253"/>
      <c r="AD2416" s="253"/>
      <c r="AE2416" s="253"/>
    </row>
    <row r="2417" spans="1:31">
      <c r="A2417" s="251">
        <v>126</v>
      </c>
      <c r="B2417" s="252">
        <v>45517</v>
      </c>
      <c r="C2417" s="253" t="s">
        <v>123</v>
      </c>
      <c r="D2417" s="254">
        <v>7371</v>
      </c>
      <c r="E2417" s="255" t="s">
        <v>158</v>
      </c>
      <c r="F2417" s="254" t="s">
        <v>54</v>
      </c>
      <c r="G2417" s="253" t="s">
        <v>251</v>
      </c>
      <c r="H2417" s="256" t="s">
        <v>64</v>
      </c>
      <c r="I2417" s="257">
        <v>46187</v>
      </c>
      <c r="J2417" s="258"/>
      <c r="K2417" s="258"/>
      <c r="L2417" s="258"/>
      <c r="M2417" s="259" t="s">
        <v>211</v>
      </c>
      <c r="N2417" s="260"/>
      <c r="O2417" s="260"/>
      <c r="P2417" s="260"/>
      <c r="Q2417" s="260"/>
      <c r="R2417" s="260"/>
      <c r="S2417" s="260"/>
      <c r="T2417" s="261">
        <f t="shared" si="139"/>
        <v>0</v>
      </c>
      <c r="U2417" s="253"/>
      <c r="V2417" s="253"/>
      <c r="W2417" s="253"/>
      <c r="X2417" s="253"/>
      <c r="Y2417" s="253"/>
      <c r="Z2417" s="253"/>
      <c r="AA2417" s="253"/>
      <c r="AB2417" s="253"/>
      <c r="AC2417" s="253"/>
      <c r="AD2417" s="253"/>
      <c r="AE2417" s="253"/>
    </row>
    <row r="2418" spans="1:31">
      <c r="A2418" s="251">
        <v>127</v>
      </c>
      <c r="B2418" s="252">
        <v>46154</v>
      </c>
      <c r="C2418" s="253" t="s">
        <v>299</v>
      </c>
      <c r="D2418" s="253">
        <v>32538</v>
      </c>
      <c r="E2418" s="255" t="s">
        <v>308</v>
      </c>
      <c r="F2418" s="254" t="s">
        <v>52</v>
      </c>
      <c r="G2418" s="253" t="s">
        <v>209</v>
      </c>
      <c r="H2418" s="256" t="s">
        <v>68</v>
      </c>
      <c r="I2418" s="257">
        <v>46187</v>
      </c>
      <c r="J2418" s="258"/>
      <c r="K2418" s="258"/>
      <c r="L2418" s="258"/>
      <c r="M2418" s="259" t="s">
        <v>211</v>
      </c>
      <c r="N2418" s="260"/>
      <c r="O2418" s="260"/>
      <c r="P2418" s="260"/>
      <c r="Q2418" s="260"/>
      <c r="R2418" s="260"/>
      <c r="S2418" s="260"/>
      <c r="T2418" s="261">
        <f t="shared" si="139"/>
        <v>0</v>
      </c>
      <c r="U2418" s="261"/>
      <c r="V2418" s="253"/>
      <c r="W2418" s="253"/>
      <c r="X2418" s="253"/>
      <c r="Y2418" s="253"/>
      <c r="Z2418" s="253"/>
      <c r="AA2418" s="253"/>
      <c r="AB2418" s="253"/>
      <c r="AC2418" s="253"/>
      <c r="AD2418" s="253"/>
      <c r="AE2418" s="253"/>
    </row>
    <row r="2419" spans="1:31">
      <c r="A2419" s="251">
        <v>128</v>
      </c>
      <c r="B2419" s="252">
        <v>45783</v>
      </c>
      <c r="C2419" s="253" t="s">
        <v>76</v>
      </c>
      <c r="D2419" s="254">
        <v>12305</v>
      </c>
      <c r="E2419" s="255" t="s">
        <v>159</v>
      </c>
      <c r="F2419" s="254" t="s">
        <v>54</v>
      </c>
      <c r="G2419" s="253" t="s">
        <v>251</v>
      </c>
      <c r="H2419" s="256" t="s">
        <v>289</v>
      </c>
      <c r="I2419" s="257">
        <v>46187</v>
      </c>
      <c r="J2419" s="258"/>
      <c r="K2419" s="258"/>
      <c r="L2419" s="258"/>
      <c r="M2419" s="259" t="s">
        <v>211</v>
      </c>
      <c r="N2419" s="260"/>
      <c r="O2419" s="260"/>
      <c r="P2419" s="260"/>
      <c r="Q2419" s="260"/>
      <c r="R2419" s="260"/>
      <c r="S2419" s="260"/>
      <c r="T2419" s="261">
        <f t="shared" si="139"/>
        <v>0</v>
      </c>
      <c r="U2419" s="253"/>
      <c r="V2419" s="253"/>
      <c r="W2419" s="253"/>
      <c r="X2419" s="253"/>
      <c r="Y2419" s="253"/>
      <c r="Z2419" s="253"/>
      <c r="AA2419" s="253"/>
      <c r="AB2419" s="253"/>
      <c r="AC2419" s="253"/>
      <c r="AD2419" s="253"/>
      <c r="AE2419" s="253"/>
    </row>
    <row r="2420" spans="1:31">
      <c r="A2420" s="251">
        <v>129</v>
      </c>
      <c r="B2420" s="252">
        <v>45531</v>
      </c>
      <c r="C2420" s="253" t="s">
        <v>66</v>
      </c>
      <c r="D2420" s="254">
        <v>7113</v>
      </c>
      <c r="E2420" s="255" t="s">
        <v>160</v>
      </c>
      <c r="F2420" s="254" t="s">
        <v>52</v>
      </c>
      <c r="G2420" s="253" t="s">
        <v>209</v>
      </c>
      <c r="H2420" s="256" t="s">
        <v>291</v>
      </c>
      <c r="I2420" s="257">
        <v>46187</v>
      </c>
      <c r="J2420" s="258"/>
      <c r="K2420" s="258"/>
      <c r="L2420" s="258"/>
      <c r="M2420" s="259" t="s">
        <v>211</v>
      </c>
      <c r="N2420" s="260"/>
      <c r="O2420" s="260"/>
      <c r="P2420" s="260"/>
      <c r="Q2420" s="260"/>
      <c r="R2420" s="260"/>
      <c r="S2420" s="260"/>
      <c r="T2420" s="261">
        <f t="shared" si="139"/>
        <v>0</v>
      </c>
      <c r="U2420" s="253"/>
      <c r="V2420" s="253"/>
      <c r="W2420" s="253"/>
      <c r="X2420" s="253"/>
      <c r="Y2420" s="253"/>
      <c r="Z2420" s="253"/>
      <c r="AA2420" s="253"/>
      <c r="AB2420" s="253"/>
      <c r="AC2420" s="253"/>
      <c r="AD2420" s="253"/>
      <c r="AE2420" s="253"/>
    </row>
    <row r="2421" spans="1:31">
      <c r="A2421" s="251">
        <v>130</v>
      </c>
      <c r="B2421" s="262">
        <v>46084</v>
      </c>
      <c r="C2421" s="253" t="s">
        <v>268</v>
      </c>
      <c r="D2421" s="253">
        <v>32815</v>
      </c>
      <c r="E2421" s="263" t="s">
        <v>280</v>
      </c>
      <c r="F2421" s="253" t="s">
        <v>52</v>
      </c>
      <c r="G2421" s="253" t="s">
        <v>209</v>
      </c>
      <c r="H2421" s="263" t="s">
        <v>258</v>
      </c>
      <c r="I2421" s="257">
        <v>46187</v>
      </c>
      <c r="J2421" s="258"/>
      <c r="K2421" s="258"/>
      <c r="L2421" s="258"/>
      <c r="M2421" s="259" t="s">
        <v>211</v>
      </c>
      <c r="N2421" s="253"/>
      <c r="O2421" s="253"/>
      <c r="P2421" s="253"/>
      <c r="Q2421" s="253"/>
      <c r="R2421" s="253"/>
      <c r="S2421" s="253"/>
      <c r="T2421" s="253">
        <v>0</v>
      </c>
      <c r="U2421" s="253"/>
      <c r="V2421" s="253"/>
      <c r="W2421" s="253"/>
      <c r="X2421" s="253"/>
      <c r="Y2421" s="253"/>
      <c r="Z2421" s="253"/>
      <c r="AA2421" s="253"/>
      <c r="AB2421" s="253"/>
      <c r="AC2421" s="253"/>
      <c r="AD2421" s="253"/>
      <c r="AE2421" s="253"/>
    </row>
    <row r="2422" spans="1:31">
      <c r="A2422" s="251">
        <v>131</v>
      </c>
      <c r="B2422" s="252">
        <v>45811</v>
      </c>
      <c r="C2422" s="253" t="s">
        <v>51</v>
      </c>
      <c r="D2422" s="254">
        <v>13340</v>
      </c>
      <c r="E2422" s="255" t="s">
        <v>161</v>
      </c>
      <c r="F2422" s="254" t="s">
        <v>52</v>
      </c>
      <c r="G2422" s="253" t="s">
        <v>251</v>
      </c>
      <c r="H2422" s="256" t="s">
        <v>77</v>
      </c>
      <c r="I2422" s="257">
        <v>46187</v>
      </c>
      <c r="J2422" s="258"/>
      <c r="K2422" s="258"/>
      <c r="L2422" s="258"/>
      <c r="M2422" s="259" t="s">
        <v>211</v>
      </c>
      <c r="N2422" s="260"/>
      <c r="O2422" s="260"/>
      <c r="P2422" s="260"/>
      <c r="Q2422" s="260"/>
      <c r="R2422" s="260"/>
      <c r="S2422" s="260"/>
      <c r="T2422" s="261">
        <v>0</v>
      </c>
      <c r="U2422" s="253"/>
      <c r="V2422" s="253"/>
      <c r="W2422" s="253"/>
      <c r="X2422" s="253"/>
      <c r="Y2422" s="253"/>
      <c r="Z2422" s="253"/>
      <c r="AA2422" s="253"/>
      <c r="AB2422" s="253"/>
      <c r="AC2422" s="253"/>
      <c r="AD2422" s="253"/>
      <c r="AE2422" s="253"/>
    </row>
    <row r="2423" spans="1:31">
      <c r="A2423" s="251">
        <v>132</v>
      </c>
      <c r="B2423" s="252">
        <v>45768</v>
      </c>
      <c r="C2423" s="253" t="s">
        <v>69</v>
      </c>
      <c r="D2423" s="254">
        <v>12258</v>
      </c>
      <c r="E2423" s="255" t="s">
        <v>162</v>
      </c>
      <c r="F2423" s="254" t="s">
        <v>52</v>
      </c>
      <c r="G2423" s="253" t="s">
        <v>251</v>
      </c>
      <c r="H2423" s="256" t="s">
        <v>258</v>
      </c>
      <c r="I2423" s="257">
        <v>46187</v>
      </c>
      <c r="J2423" s="258"/>
      <c r="K2423" s="258"/>
      <c r="L2423" s="258"/>
      <c r="M2423" s="259" t="s">
        <v>211</v>
      </c>
      <c r="N2423" s="260"/>
      <c r="O2423" s="260"/>
      <c r="P2423" s="260"/>
      <c r="Q2423" s="260"/>
      <c r="R2423" s="260"/>
      <c r="S2423" s="260"/>
      <c r="T2423" s="261">
        <f t="shared" ref="T2423:T2479" si="140">SUM(R2423:S2423)</f>
        <v>0</v>
      </c>
      <c r="U2423" s="253"/>
      <c r="V2423" s="253"/>
      <c r="W2423" s="253"/>
      <c r="X2423" s="253"/>
      <c r="Y2423" s="253"/>
      <c r="Z2423" s="253"/>
      <c r="AA2423" s="253"/>
      <c r="AB2423" s="253"/>
      <c r="AC2423" s="253"/>
      <c r="AD2423" s="253"/>
      <c r="AE2423" s="253"/>
    </row>
    <row r="2424" spans="1:31">
      <c r="A2424" s="251">
        <v>133</v>
      </c>
      <c r="B2424" s="252">
        <v>45734</v>
      </c>
      <c r="C2424" s="253" t="s">
        <v>61</v>
      </c>
      <c r="D2424" s="253">
        <v>12734</v>
      </c>
      <c r="E2424" s="255" t="s">
        <v>164</v>
      </c>
      <c r="F2424" s="254" t="s">
        <v>54</v>
      </c>
      <c r="G2424" s="253" t="s">
        <v>251</v>
      </c>
      <c r="H2424" s="256" t="s">
        <v>64</v>
      </c>
      <c r="I2424" s="257">
        <v>46187</v>
      </c>
      <c r="J2424" s="258"/>
      <c r="K2424" s="258"/>
      <c r="L2424" s="258"/>
      <c r="M2424" s="259" t="s">
        <v>211</v>
      </c>
      <c r="N2424" s="260"/>
      <c r="O2424" s="260"/>
      <c r="P2424" s="260"/>
      <c r="Q2424" s="264"/>
      <c r="R2424" s="260"/>
      <c r="S2424" s="260"/>
      <c r="T2424" s="261">
        <f t="shared" si="140"/>
        <v>0</v>
      </c>
      <c r="U2424" s="253"/>
      <c r="V2424" s="253"/>
      <c r="W2424" s="253"/>
      <c r="X2424" s="253"/>
      <c r="Y2424" s="253"/>
      <c r="Z2424" s="253"/>
      <c r="AA2424" s="253"/>
      <c r="AB2424" s="253"/>
      <c r="AC2424" s="253"/>
      <c r="AD2424" s="253"/>
      <c r="AE2424" s="253"/>
    </row>
    <row r="2425" spans="1:31">
      <c r="A2425" s="251">
        <v>134</v>
      </c>
      <c r="B2425" s="252">
        <v>45811</v>
      </c>
      <c r="C2425" s="253" t="s">
        <v>51</v>
      </c>
      <c r="D2425" s="254">
        <v>13345</v>
      </c>
      <c r="E2425" s="255" t="s">
        <v>165</v>
      </c>
      <c r="F2425" s="254" t="s">
        <v>54</v>
      </c>
      <c r="G2425" s="253" t="s">
        <v>251</v>
      </c>
      <c r="H2425" s="256" t="s">
        <v>290</v>
      </c>
      <c r="I2425" s="257">
        <v>46187</v>
      </c>
      <c r="J2425" s="258"/>
      <c r="K2425" s="258"/>
      <c r="L2425" s="258"/>
      <c r="M2425" s="259" t="s">
        <v>211</v>
      </c>
      <c r="N2425" s="260"/>
      <c r="O2425" s="260"/>
      <c r="P2425" s="260"/>
      <c r="Q2425" s="260"/>
      <c r="R2425" s="260"/>
      <c r="S2425" s="260"/>
      <c r="T2425" s="261">
        <f t="shared" si="140"/>
        <v>0</v>
      </c>
      <c r="U2425" s="253"/>
      <c r="V2425" s="253"/>
      <c r="W2425" s="253"/>
      <c r="X2425" s="253"/>
      <c r="Y2425" s="253"/>
      <c r="Z2425" s="253"/>
      <c r="AA2425" s="253"/>
      <c r="AB2425" s="253"/>
      <c r="AC2425" s="253"/>
      <c r="AD2425" s="253"/>
      <c r="AE2425" s="253"/>
    </row>
    <row r="2426" spans="1:31">
      <c r="A2426" s="251">
        <v>135</v>
      </c>
      <c r="B2426" s="252">
        <v>46154</v>
      </c>
      <c r="C2426" s="253" t="s">
        <v>299</v>
      </c>
      <c r="D2426" s="253">
        <v>32546</v>
      </c>
      <c r="E2426" s="255" t="s">
        <v>346</v>
      </c>
      <c r="F2426" s="254" t="s">
        <v>52</v>
      </c>
      <c r="G2426" s="253" t="s">
        <v>209</v>
      </c>
      <c r="H2426" s="256" t="s">
        <v>68</v>
      </c>
      <c r="I2426" s="257">
        <v>46187</v>
      </c>
      <c r="J2426" s="258"/>
      <c r="K2426" s="258"/>
      <c r="L2426" s="258"/>
      <c r="M2426" s="259" t="s">
        <v>211</v>
      </c>
      <c r="N2426" s="260"/>
      <c r="O2426" s="260"/>
      <c r="P2426" s="260"/>
      <c r="Q2426" s="260"/>
      <c r="R2426" s="260"/>
      <c r="S2426" s="260"/>
      <c r="T2426" s="261">
        <f t="shared" si="140"/>
        <v>0</v>
      </c>
      <c r="U2426" s="261"/>
      <c r="V2426" s="253"/>
      <c r="W2426" s="253"/>
      <c r="X2426" s="253"/>
      <c r="Y2426" s="253"/>
      <c r="Z2426" s="253"/>
      <c r="AA2426" s="253"/>
      <c r="AB2426" s="253"/>
      <c r="AC2426" s="253"/>
      <c r="AD2426" s="253"/>
      <c r="AE2426" s="253"/>
    </row>
    <row r="2427" spans="1:31">
      <c r="A2427" s="251">
        <v>136</v>
      </c>
      <c r="B2427" s="252">
        <v>46161</v>
      </c>
      <c r="C2427" s="253" t="s">
        <v>310</v>
      </c>
      <c r="D2427" s="254">
        <v>32222</v>
      </c>
      <c r="E2427" s="255" t="s">
        <v>330</v>
      </c>
      <c r="F2427" s="254" t="s">
        <v>50</v>
      </c>
      <c r="G2427" s="253" t="s">
        <v>209</v>
      </c>
      <c r="H2427" s="256" t="s">
        <v>258</v>
      </c>
      <c r="I2427" s="257">
        <v>46187</v>
      </c>
      <c r="J2427" s="258"/>
      <c r="K2427" s="258"/>
      <c r="L2427" s="258"/>
      <c r="M2427" s="259" t="s">
        <v>211</v>
      </c>
      <c r="N2427" s="260"/>
      <c r="O2427" s="260"/>
      <c r="P2427" s="260"/>
      <c r="Q2427" s="260"/>
      <c r="R2427" s="260"/>
      <c r="S2427" s="260"/>
      <c r="T2427" s="261">
        <f t="shared" si="140"/>
        <v>0</v>
      </c>
      <c r="U2427" s="253"/>
      <c r="V2427" s="253"/>
      <c r="W2427" s="253"/>
      <c r="X2427" s="253"/>
      <c r="Y2427" s="253"/>
      <c r="Z2427" s="253"/>
      <c r="AA2427" s="253"/>
      <c r="AB2427" s="253"/>
      <c r="AC2427" s="253"/>
      <c r="AD2427" s="253"/>
      <c r="AE2427" s="253"/>
    </row>
    <row r="2428" spans="1:31">
      <c r="A2428" s="251">
        <v>137</v>
      </c>
      <c r="B2428" s="252">
        <v>45531</v>
      </c>
      <c r="C2428" s="253" t="s">
        <v>66</v>
      </c>
      <c r="D2428" s="254">
        <v>7104</v>
      </c>
      <c r="E2428" s="255" t="s">
        <v>166</v>
      </c>
      <c r="F2428" s="254" t="s">
        <v>52</v>
      </c>
      <c r="G2428" s="253" t="s">
        <v>209</v>
      </c>
      <c r="H2428" s="256" t="s">
        <v>258</v>
      </c>
      <c r="I2428" s="257">
        <v>46187</v>
      </c>
      <c r="J2428" s="258"/>
      <c r="K2428" s="258"/>
      <c r="L2428" s="258"/>
      <c r="M2428" s="259" t="s">
        <v>211</v>
      </c>
      <c r="N2428" s="260"/>
      <c r="O2428" s="260"/>
      <c r="P2428" s="260"/>
      <c r="Q2428" s="260"/>
      <c r="R2428" s="260"/>
      <c r="S2428" s="260"/>
      <c r="T2428" s="261">
        <f t="shared" si="140"/>
        <v>0</v>
      </c>
      <c r="U2428" s="253"/>
      <c r="V2428" s="253"/>
      <c r="W2428" s="253"/>
      <c r="X2428" s="253"/>
      <c r="Y2428" s="253"/>
      <c r="Z2428" s="253"/>
      <c r="AA2428" s="253"/>
      <c r="AB2428" s="253"/>
      <c r="AC2428" s="253"/>
      <c r="AD2428" s="253"/>
      <c r="AE2428" s="253"/>
    </row>
    <row r="2429" spans="1:31">
      <c r="A2429" s="251">
        <v>138</v>
      </c>
      <c r="B2429" s="252">
        <v>46161</v>
      </c>
      <c r="C2429" s="253" t="s">
        <v>310</v>
      </c>
      <c r="D2429" s="254">
        <v>32207</v>
      </c>
      <c r="E2429" s="255" t="s">
        <v>331</v>
      </c>
      <c r="F2429" s="254" t="s">
        <v>52</v>
      </c>
      <c r="G2429" s="253" t="s">
        <v>251</v>
      </c>
      <c r="H2429" s="256" t="s">
        <v>333</v>
      </c>
      <c r="I2429" s="257">
        <v>46187</v>
      </c>
      <c r="J2429" s="258"/>
      <c r="K2429" s="258"/>
      <c r="L2429" s="258"/>
      <c r="M2429" s="259" t="s">
        <v>211</v>
      </c>
      <c r="N2429" s="260"/>
      <c r="O2429" s="260"/>
      <c r="P2429" s="260"/>
      <c r="Q2429" s="260"/>
      <c r="R2429" s="260"/>
      <c r="S2429" s="260"/>
      <c r="T2429" s="261">
        <f t="shared" si="140"/>
        <v>0</v>
      </c>
      <c r="U2429" s="253"/>
      <c r="V2429" s="253"/>
      <c r="W2429" s="253"/>
      <c r="X2429" s="253"/>
      <c r="Y2429" s="253"/>
      <c r="Z2429" s="253"/>
      <c r="AA2429" s="253"/>
      <c r="AB2429" s="253"/>
      <c r="AC2429" s="253"/>
      <c r="AD2429" s="253"/>
      <c r="AE2429" s="253"/>
    </row>
    <row r="2430" spans="1:31">
      <c r="A2430" s="251">
        <v>139</v>
      </c>
      <c r="B2430" s="252">
        <v>45636</v>
      </c>
      <c r="C2430" s="253" t="s">
        <v>124</v>
      </c>
      <c r="D2430" s="254">
        <v>10234</v>
      </c>
      <c r="E2430" s="255" t="s">
        <v>167</v>
      </c>
      <c r="F2430" s="254" t="s">
        <v>50</v>
      </c>
      <c r="G2430" s="253" t="s">
        <v>209</v>
      </c>
      <c r="H2430" s="256" t="s">
        <v>58</v>
      </c>
      <c r="I2430" s="257">
        <v>46187</v>
      </c>
      <c r="J2430" s="258"/>
      <c r="K2430" s="258"/>
      <c r="L2430" s="258"/>
      <c r="M2430" s="259" t="s">
        <v>211</v>
      </c>
      <c r="N2430" s="260"/>
      <c r="O2430" s="260"/>
      <c r="P2430" s="260"/>
      <c r="Q2430" s="260"/>
      <c r="R2430" s="260"/>
      <c r="S2430" s="260"/>
      <c r="T2430" s="261">
        <f t="shared" si="140"/>
        <v>0</v>
      </c>
      <c r="U2430" s="253"/>
      <c r="V2430" s="253"/>
      <c r="W2430" s="253"/>
      <c r="X2430" s="253"/>
      <c r="Y2430" s="253"/>
      <c r="Z2430" s="253"/>
      <c r="AA2430" s="253"/>
      <c r="AB2430" s="253"/>
      <c r="AC2430" s="253"/>
      <c r="AD2430" s="253"/>
      <c r="AE2430" s="253"/>
    </row>
    <row r="2431" spans="1:31">
      <c r="A2431" s="251">
        <v>140</v>
      </c>
      <c r="B2431" s="252">
        <v>46154</v>
      </c>
      <c r="C2431" s="253" t="s">
        <v>299</v>
      </c>
      <c r="D2431" s="253">
        <v>32545</v>
      </c>
      <c r="E2431" s="255" t="s">
        <v>347</v>
      </c>
      <c r="F2431" s="254" t="s">
        <v>54</v>
      </c>
      <c r="G2431" s="253" t="s">
        <v>209</v>
      </c>
      <c r="H2431" s="256" t="s">
        <v>60</v>
      </c>
      <c r="I2431" s="257">
        <v>46187</v>
      </c>
      <c r="J2431" s="258"/>
      <c r="K2431" s="258"/>
      <c r="L2431" s="258"/>
      <c r="M2431" s="259" t="s">
        <v>211</v>
      </c>
      <c r="N2431" s="260"/>
      <c r="O2431" s="260"/>
      <c r="P2431" s="260"/>
      <c r="Q2431" s="260"/>
      <c r="R2431" s="260"/>
      <c r="S2431" s="260"/>
      <c r="T2431" s="261">
        <f t="shared" si="140"/>
        <v>0</v>
      </c>
      <c r="U2431" s="261"/>
      <c r="V2431" s="253"/>
      <c r="W2431" s="253"/>
      <c r="X2431" s="253"/>
      <c r="Y2431" s="253"/>
      <c r="Z2431" s="253"/>
      <c r="AA2431" s="253"/>
      <c r="AB2431" s="253"/>
      <c r="AC2431" s="253"/>
      <c r="AD2431" s="253"/>
      <c r="AE2431" s="253"/>
    </row>
    <row r="2432" spans="1:31">
      <c r="A2432" s="251">
        <v>141</v>
      </c>
      <c r="B2432" s="252">
        <v>45783</v>
      </c>
      <c r="C2432" s="253" t="s">
        <v>76</v>
      </c>
      <c r="D2432" s="254">
        <v>12312</v>
      </c>
      <c r="E2432" s="255" t="s">
        <v>168</v>
      </c>
      <c r="F2432" s="254" t="s">
        <v>54</v>
      </c>
      <c r="G2432" s="253" t="s">
        <v>209</v>
      </c>
      <c r="H2432" s="256" t="s">
        <v>290</v>
      </c>
      <c r="I2432" s="257">
        <v>46187</v>
      </c>
      <c r="J2432" s="258"/>
      <c r="K2432" s="258"/>
      <c r="L2432" s="258"/>
      <c r="M2432" s="259" t="s">
        <v>211</v>
      </c>
      <c r="N2432" s="260"/>
      <c r="O2432" s="260"/>
      <c r="P2432" s="260"/>
      <c r="Q2432" s="260"/>
      <c r="R2432" s="260"/>
      <c r="S2432" s="260"/>
      <c r="T2432" s="261">
        <f t="shared" si="140"/>
        <v>0</v>
      </c>
      <c r="U2432" s="253"/>
      <c r="V2432" s="253"/>
      <c r="W2432" s="253"/>
      <c r="X2432" s="253"/>
      <c r="Y2432" s="253"/>
      <c r="Z2432" s="253"/>
      <c r="AA2432" s="253"/>
      <c r="AB2432" s="253"/>
      <c r="AC2432" s="253"/>
      <c r="AD2432" s="253"/>
      <c r="AE2432" s="253"/>
    </row>
    <row r="2433" spans="1:31">
      <c r="A2433" s="251">
        <v>142</v>
      </c>
      <c r="B2433" s="252">
        <v>45440</v>
      </c>
      <c r="C2433" s="253" t="s">
        <v>104</v>
      </c>
      <c r="D2433" s="254">
        <v>6321</v>
      </c>
      <c r="E2433" s="255" t="s">
        <v>169</v>
      </c>
      <c r="F2433" s="254" t="s">
        <v>52</v>
      </c>
      <c r="G2433" s="253" t="s">
        <v>251</v>
      </c>
      <c r="H2433" s="256" t="s">
        <v>77</v>
      </c>
      <c r="I2433" s="257">
        <v>46187</v>
      </c>
      <c r="J2433" s="258"/>
      <c r="K2433" s="258"/>
      <c r="L2433" s="258"/>
      <c r="M2433" s="259" t="s">
        <v>211</v>
      </c>
      <c r="N2433" s="260"/>
      <c r="O2433" s="260"/>
      <c r="P2433" s="260"/>
      <c r="Q2433" s="260"/>
      <c r="R2433" s="260"/>
      <c r="S2433" s="260"/>
      <c r="T2433" s="261">
        <f t="shared" si="140"/>
        <v>0</v>
      </c>
      <c r="U2433" s="253"/>
      <c r="V2433" s="253"/>
      <c r="W2433" s="253"/>
      <c r="X2433" s="253"/>
      <c r="Y2433" s="253"/>
      <c r="Z2433" s="253"/>
      <c r="AA2433" s="253"/>
      <c r="AB2433" s="253"/>
      <c r="AC2433" s="253"/>
      <c r="AD2433" s="253"/>
      <c r="AE2433" s="253"/>
    </row>
    <row r="2434" spans="1:31">
      <c r="A2434" s="251">
        <v>143</v>
      </c>
      <c r="B2434" s="252">
        <v>45818</v>
      </c>
      <c r="C2434" s="253" t="s">
        <v>90</v>
      </c>
      <c r="D2434" s="254">
        <v>14863</v>
      </c>
      <c r="E2434" s="255" t="s">
        <v>170</v>
      </c>
      <c r="F2434" s="254" t="s">
        <v>54</v>
      </c>
      <c r="G2434" s="253" t="s">
        <v>251</v>
      </c>
      <c r="H2434" s="256" t="s">
        <v>64</v>
      </c>
      <c r="I2434" s="257">
        <v>46187</v>
      </c>
      <c r="J2434" s="258"/>
      <c r="K2434" s="258"/>
      <c r="L2434" s="258"/>
      <c r="M2434" s="259" t="s">
        <v>211</v>
      </c>
      <c r="N2434" s="260"/>
      <c r="O2434" s="260"/>
      <c r="P2434" s="260"/>
      <c r="Q2434" s="260"/>
      <c r="R2434" s="260"/>
      <c r="S2434" s="260"/>
      <c r="T2434" s="261">
        <f t="shared" si="140"/>
        <v>0</v>
      </c>
      <c r="U2434" s="253"/>
      <c r="V2434" s="253"/>
      <c r="W2434" s="253"/>
      <c r="X2434" s="253"/>
      <c r="Y2434" s="253"/>
      <c r="Z2434" s="253"/>
      <c r="AA2434" s="253"/>
      <c r="AB2434" s="253"/>
      <c r="AC2434" s="253"/>
      <c r="AD2434" s="253"/>
      <c r="AE2434" s="253"/>
    </row>
    <row r="2435" spans="1:31">
      <c r="A2435" s="251">
        <v>144</v>
      </c>
      <c r="B2435" s="252">
        <v>45972</v>
      </c>
      <c r="C2435" s="253" t="s">
        <v>254</v>
      </c>
      <c r="D2435" s="253">
        <v>31403</v>
      </c>
      <c r="E2435" s="255" t="s">
        <v>256</v>
      </c>
      <c r="F2435" s="254" t="s">
        <v>54</v>
      </c>
      <c r="G2435" s="253" t="s">
        <v>209</v>
      </c>
      <c r="H2435" s="256" t="s">
        <v>60</v>
      </c>
      <c r="I2435" s="257">
        <v>46187</v>
      </c>
      <c r="J2435" s="258"/>
      <c r="K2435" s="258"/>
      <c r="L2435" s="258"/>
      <c r="M2435" s="259" t="s">
        <v>211</v>
      </c>
      <c r="N2435" s="260"/>
      <c r="O2435" s="260"/>
      <c r="P2435" s="260"/>
      <c r="Q2435" s="260"/>
      <c r="R2435" s="260"/>
      <c r="S2435" s="260"/>
      <c r="T2435" s="261">
        <f t="shared" si="140"/>
        <v>0</v>
      </c>
      <c r="U2435" s="261"/>
      <c r="V2435" s="253"/>
      <c r="W2435" s="253"/>
      <c r="X2435" s="253"/>
      <c r="Y2435" s="253"/>
      <c r="Z2435" s="253"/>
      <c r="AA2435" s="253"/>
      <c r="AB2435" s="253"/>
      <c r="AC2435" s="253"/>
      <c r="AD2435" s="253"/>
      <c r="AE2435" s="253"/>
    </row>
    <row r="2436" spans="1:31">
      <c r="A2436" s="251">
        <v>145</v>
      </c>
      <c r="B2436" s="252">
        <v>45797</v>
      </c>
      <c r="C2436" s="253" t="s">
        <v>55</v>
      </c>
      <c r="D2436" s="254">
        <v>14740</v>
      </c>
      <c r="E2436" s="255" t="s">
        <v>171</v>
      </c>
      <c r="F2436" s="254" t="s">
        <v>52</v>
      </c>
      <c r="G2436" s="253" t="s">
        <v>251</v>
      </c>
      <c r="H2436" s="256" t="s">
        <v>77</v>
      </c>
      <c r="I2436" s="257">
        <v>46187</v>
      </c>
      <c r="J2436" s="258"/>
      <c r="K2436" s="258"/>
      <c r="L2436" s="258"/>
      <c r="M2436" s="259" t="s">
        <v>211</v>
      </c>
      <c r="N2436" s="260"/>
      <c r="O2436" s="260"/>
      <c r="P2436" s="260"/>
      <c r="Q2436" s="260"/>
      <c r="R2436" s="260"/>
      <c r="S2436" s="260"/>
      <c r="T2436" s="261">
        <f t="shared" si="140"/>
        <v>0</v>
      </c>
      <c r="U2436" s="253"/>
      <c r="V2436" s="253"/>
      <c r="W2436" s="253"/>
      <c r="X2436" s="253"/>
      <c r="Y2436" s="253"/>
      <c r="Z2436" s="253"/>
      <c r="AA2436" s="253"/>
      <c r="AB2436" s="253"/>
      <c r="AC2436" s="253"/>
      <c r="AD2436" s="253"/>
      <c r="AE2436" s="253"/>
    </row>
    <row r="2437" spans="1:31">
      <c r="A2437" s="251">
        <v>146</v>
      </c>
      <c r="B2437" s="252">
        <v>45993</v>
      </c>
      <c r="C2437" s="253" t="s">
        <v>259</v>
      </c>
      <c r="D2437" s="254">
        <v>31089</v>
      </c>
      <c r="E2437" s="255" t="s">
        <v>265</v>
      </c>
      <c r="F2437" s="254" t="s">
        <v>52</v>
      </c>
      <c r="G2437" s="253" t="s">
        <v>251</v>
      </c>
      <c r="H2437" s="256" t="s">
        <v>77</v>
      </c>
      <c r="I2437" s="257">
        <v>46187</v>
      </c>
      <c r="J2437" s="258"/>
      <c r="K2437" s="258"/>
      <c r="L2437" s="258"/>
      <c r="M2437" s="259" t="s">
        <v>211</v>
      </c>
      <c r="N2437" s="260"/>
      <c r="O2437" s="260"/>
      <c r="P2437" s="260"/>
      <c r="Q2437" s="260"/>
      <c r="R2437" s="260"/>
      <c r="S2437" s="260"/>
      <c r="T2437" s="261">
        <f t="shared" si="140"/>
        <v>0</v>
      </c>
      <c r="U2437" s="253"/>
      <c r="V2437" s="253"/>
      <c r="W2437" s="253"/>
      <c r="X2437" s="253"/>
      <c r="Y2437" s="253"/>
      <c r="Z2437" s="253"/>
      <c r="AA2437" s="253"/>
      <c r="AB2437" s="253"/>
      <c r="AC2437" s="253"/>
      <c r="AD2437" s="253"/>
      <c r="AE2437" s="253"/>
    </row>
    <row r="2438" spans="1:31">
      <c r="A2438" s="251">
        <v>147</v>
      </c>
      <c r="B2438" s="252">
        <v>46175</v>
      </c>
      <c r="C2438" s="253" t="s">
        <v>348</v>
      </c>
      <c r="D2438" s="254">
        <v>32300</v>
      </c>
      <c r="E2438" s="255" t="s">
        <v>349</v>
      </c>
      <c r="F2438" s="254" t="s">
        <v>50</v>
      </c>
      <c r="G2438" s="253" t="s">
        <v>212</v>
      </c>
      <c r="H2438" s="256" t="s">
        <v>215</v>
      </c>
      <c r="I2438" s="257">
        <v>46187</v>
      </c>
      <c r="J2438" s="258"/>
      <c r="K2438" s="258"/>
      <c r="L2438" s="258"/>
      <c r="M2438" s="259" t="s">
        <v>212</v>
      </c>
      <c r="N2438" s="260"/>
      <c r="O2438" s="260"/>
      <c r="P2438" s="260"/>
      <c r="Q2438" s="260"/>
      <c r="R2438" s="260"/>
      <c r="S2438" s="260"/>
      <c r="T2438" s="261">
        <f t="shared" si="140"/>
        <v>0</v>
      </c>
      <c r="U2438" s="253"/>
      <c r="V2438" s="253"/>
      <c r="W2438" s="253"/>
      <c r="X2438" s="253"/>
      <c r="Y2438" s="253"/>
      <c r="Z2438" s="253"/>
      <c r="AA2438" s="253"/>
      <c r="AB2438" s="253"/>
      <c r="AC2438" s="253"/>
      <c r="AD2438" s="253"/>
      <c r="AE2438" s="253"/>
    </row>
    <row r="2439" spans="1:31">
      <c r="A2439" s="251">
        <v>148</v>
      </c>
      <c r="B2439" s="252">
        <v>46175</v>
      </c>
      <c r="C2439" s="253" t="s">
        <v>348</v>
      </c>
      <c r="D2439" s="254">
        <v>32255</v>
      </c>
      <c r="E2439" s="255" t="s">
        <v>350</v>
      </c>
      <c r="F2439" s="254" t="s">
        <v>50</v>
      </c>
      <c r="G2439" s="253" t="s">
        <v>209</v>
      </c>
      <c r="H2439" s="256" t="s">
        <v>258</v>
      </c>
      <c r="I2439" s="257">
        <v>46187</v>
      </c>
      <c r="J2439" s="258"/>
      <c r="K2439" s="258"/>
      <c r="L2439" s="258"/>
      <c r="M2439" s="259" t="s">
        <v>211</v>
      </c>
      <c r="N2439" s="260"/>
      <c r="O2439" s="260"/>
      <c r="P2439" s="260"/>
      <c r="Q2439" s="260"/>
      <c r="R2439" s="260"/>
      <c r="S2439" s="260"/>
      <c r="T2439" s="261">
        <f t="shared" si="140"/>
        <v>0</v>
      </c>
      <c r="U2439" s="253"/>
      <c r="V2439" s="253"/>
      <c r="W2439" s="253"/>
      <c r="X2439" s="253"/>
      <c r="Y2439" s="253"/>
      <c r="Z2439" s="253"/>
      <c r="AA2439" s="253"/>
      <c r="AB2439" s="253"/>
      <c r="AC2439" s="253"/>
      <c r="AD2439" s="253"/>
      <c r="AE2439" s="253"/>
    </row>
    <row r="2440" spans="1:31">
      <c r="A2440" s="251">
        <v>149</v>
      </c>
      <c r="B2440" s="252">
        <v>46175</v>
      </c>
      <c r="C2440" s="253" t="s">
        <v>348</v>
      </c>
      <c r="D2440" s="254">
        <v>32281</v>
      </c>
      <c r="E2440" s="255" t="s">
        <v>351</v>
      </c>
      <c r="F2440" s="254" t="s">
        <v>50</v>
      </c>
      <c r="G2440" s="253" t="s">
        <v>212</v>
      </c>
      <c r="H2440" s="256" t="s">
        <v>215</v>
      </c>
      <c r="I2440" s="257">
        <v>46187</v>
      </c>
      <c r="J2440" s="258"/>
      <c r="K2440" s="258"/>
      <c r="L2440" s="258"/>
      <c r="M2440" s="259" t="s">
        <v>212</v>
      </c>
      <c r="N2440" s="260"/>
      <c r="O2440" s="260"/>
      <c r="P2440" s="260"/>
      <c r="Q2440" s="260"/>
      <c r="R2440" s="260"/>
      <c r="S2440" s="260"/>
      <c r="T2440" s="261">
        <f t="shared" si="140"/>
        <v>0</v>
      </c>
      <c r="U2440" s="253"/>
      <c r="V2440" s="253"/>
      <c r="W2440" s="253"/>
      <c r="X2440" s="253"/>
      <c r="Y2440" s="253"/>
      <c r="Z2440" s="253"/>
      <c r="AA2440" s="253"/>
      <c r="AB2440" s="253"/>
      <c r="AC2440" s="253"/>
      <c r="AD2440" s="253"/>
      <c r="AE2440" s="253"/>
    </row>
    <row r="2441" spans="1:31">
      <c r="A2441" s="251">
        <v>150</v>
      </c>
      <c r="B2441" s="252">
        <v>46175</v>
      </c>
      <c r="C2441" s="253" t="s">
        <v>348</v>
      </c>
      <c r="D2441" s="254">
        <v>32279</v>
      </c>
      <c r="E2441" s="255" t="s">
        <v>352</v>
      </c>
      <c r="F2441" s="254" t="s">
        <v>50</v>
      </c>
      <c r="G2441" s="253" t="s">
        <v>212</v>
      </c>
      <c r="H2441" s="256" t="s">
        <v>215</v>
      </c>
      <c r="I2441" s="257">
        <v>46187</v>
      </c>
      <c r="J2441" s="258"/>
      <c r="K2441" s="258"/>
      <c r="L2441" s="258"/>
      <c r="M2441" s="259" t="s">
        <v>212</v>
      </c>
      <c r="N2441" s="260"/>
      <c r="O2441" s="260"/>
      <c r="P2441" s="260"/>
      <c r="Q2441" s="260"/>
      <c r="R2441" s="260"/>
      <c r="S2441" s="260"/>
      <c r="T2441" s="261">
        <f t="shared" si="140"/>
        <v>0</v>
      </c>
      <c r="U2441" s="253"/>
      <c r="V2441" s="253"/>
      <c r="W2441" s="253"/>
      <c r="X2441" s="253"/>
      <c r="Y2441" s="253"/>
      <c r="Z2441" s="253"/>
      <c r="AA2441" s="253"/>
      <c r="AB2441" s="253"/>
      <c r="AC2441" s="253"/>
      <c r="AD2441" s="253"/>
      <c r="AE2441" s="253"/>
    </row>
    <row r="2442" spans="1:31">
      <c r="A2442" s="251">
        <v>151</v>
      </c>
      <c r="B2442" s="252">
        <v>46175</v>
      </c>
      <c r="C2442" s="253" t="s">
        <v>348</v>
      </c>
      <c r="D2442" s="254">
        <v>32294</v>
      </c>
      <c r="E2442" s="255" t="s">
        <v>353</v>
      </c>
      <c r="F2442" s="254" t="s">
        <v>50</v>
      </c>
      <c r="G2442" s="253" t="s">
        <v>212</v>
      </c>
      <c r="H2442" s="256" t="s">
        <v>215</v>
      </c>
      <c r="I2442" s="257">
        <v>46187</v>
      </c>
      <c r="J2442" s="258"/>
      <c r="K2442" s="258"/>
      <c r="L2442" s="258"/>
      <c r="M2442" s="259" t="s">
        <v>212</v>
      </c>
      <c r="N2442" s="260"/>
      <c r="O2442" s="260"/>
      <c r="P2442" s="260"/>
      <c r="Q2442" s="260"/>
      <c r="R2442" s="260"/>
      <c r="S2442" s="260"/>
      <c r="T2442" s="261">
        <f t="shared" si="140"/>
        <v>0</v>
      </c>
      <c r="U2442" s="253"/>
      <c r="V2442" s="253"/>
      <c r="W2442" s="253"/>
      <c r="X2442" s="253"/>
      <c r="Y2442" s="253"/>
      <c r="Z2442" s="253"/>
      <c r="AA2442" s="253"/>
      <c r="AB2442" s="253"/>
      <c r="AC2442" s="253"/>
      <c r="AD2442" s="253"/>
      <c r="AE2442" s="253"/>
    </row>
    <row r="2443" spans="1:31">
      <c r="A2443" s="251">
        <v>152</v>
      </c>
      <c r="B2443" s="252">
        <v>46175</v>
      </c>
      <c r="C2443" s="253" t="s">
        <v>348</v>
      </c>
      <c r="D2443" s="254">
        <v>32277</v>
      </c>
      <c r="E2443" s="255" t="s">
        <v>354</v>
      </c>
      <c r="F2443" s="254" t="s">
        <v>50</v>
      </c>
      <c r="G2443" s="253" t="s">
        <v>212</v>
      </c>
      <c r="H2443" s="256" t="s">
        <v>215</v>
      </c>
      <c r="I2443" s="257">
        <v>46187</v>
      </c>
      <c r="J2443" s="258"/>
      <c r="K2443" s="258"/>
      <c r="L2443" s="258"/>
      <c r="M2443" s="259" t="s">
        <v>212</v>
      </c>
      <c r="N2443" s="260"/>
      <c r="O2443" s="260"/>
      <c r="P2443" s="260"/>
      <c r="Q2443" s="260"/>
      <c r="R2443" s="260"/>
      <c r="S2443" s="260"/>
      <c r="T2443" s="261">
        <f t="shared" si="140"/>
        <v>0</v>
      </c>
      <c r="U2443" s="253"/>
      <c r="V2443" s="253"/>
      <c r="W2443" s="253"/>
      <c r="X2443" s="253"/>
      <c r="Y2443" s="253"/>
      <c r="Z2443" s="253"/>
      <c r="AA2443" s="253"/>
      <c r="AB2443" s="253"/>
      <c r="AC2443" s="253"/>
      <c r="AD2443" s="253"/>
      <c r="AE2443" s="253"/>
    </row>
    <row r="2444" spans="1:31">
      <c r="A2444" s="251">
        <v>153</v>
      </c>
      <c r="B2444" s="252">
        <v>46175</v>
      </c>
      <c r="C2444" s="253" t="s">
        <v>348</v>
      </c>
      <c r="D2444" s="254">
        <v>32307</v>
      </c>
      <c r="E2444" s="255" t="s">
        <v>355</v>
      </c>
      <c r="F2444" s="254" t="s">
        <v>52</v>
      </c>
      <c r="G2444" s="253" t="s">
        <v>209</v>
      </c>
      <c r="H2444" s="256" t="s">
        <v>68</v>
      </c>
      <c r="I2444" s="257">
        <v>46187</v>
      </c>
      <c r="J2444" s="258"/>
      <c r="K2444" s="258"/>
      <c r="L2444" s="258"/>
      <c r="M2444" s="259" t="s">
        <v>211</v>
      </c>
      <c r="N2444" s="260"/>
      <c r="O2444" s="260"/>
      <c r="P2444" s="260"/>
      <c r="Q2444" s="260"/>
      <c r="R2444" s="260"/>
      <c r="S2444" s="260"/>
      <c r="T2444" s="261">
        <f t="shared" si="140"/>
        <v>0</v>
      </c>
      <c r="U2444" s="253"/>
      <c r="V2444" s="253"/>
      <c r="W2444" s="253"/>
      <c r="X2444" s="253"/>
      <c r="Y2444" s="253"/>
      <c r="Z2444" s="253"/>
      <c r="AA2444" s="253"/>
      <c r="AB2444" s="253"/>
      <c r="AC2444" s="253"/>
      <c r="AD2444" s="253"/>
      <c r="AE2444" s="253"/>
    </row>
    <row r="2445" spans="1:31">
      <c r="A2445" s="251">
        <v>154</v>
      </c>
      <c r="B2445" s="252">
        <v>46175</v>
      </c>
      <c r="C2445" s="253" t="s">
        <v>348</v>
      </c>
      <c r="D2445" s="254">
        <v>32283</v>
      </c>
      <c r="E2445" s="255" t="s">
        <v>356</v>
      </c>
      <c r="F2445" s="254" t="s">
        <v>50</v>
      </c>
      <c r="G2445" s="253" t="s">
        <v>212</v>
      </c>
      <c r="H2445" s="256" t="s">
        <v>215</v>
      </c>
      <c r="I2445" s="257">
        <v>46187</v>
      </c>
      <c r="J2445" s="258"/>
      <c r="K2445" s="258"/>
      <c r="L2445" s="258"/>
      <c r="M2445" s="259" t="s">
        <v>212</v>
      </c>
      <c r="N2445" s="260"/>
      <c r="O2445" s="260"/>
      <c r="P2445" s="260"/>
      <c r="Q2445" s="260"/>
      <c r="R2445" s="260"/>
      <c r="S2445" s="260"/>
      <c r="T2445" s="261">
        <f t="shared" si="140"/>
        <v>0</v>
      </c>
      <c r="U2445" s="253"/>
      <c r="V2445" s="253"/>
      <c r="W2445" s="253"/>
      <c r="X2445" s="253"/>
      <c r="Y2445" s="253"/>
      <c r="Z2445" s="253"/>
      <c r="AA2445" s="253"/>
      <c r="AB2445" s="253"/>
      <c r="AC2445" s="253"/>
      <c r="AD2445" s="253"/>
      <c r="AE2445" s="253"/>
    </row>
    <row r="2446" spans="1:31">
      <c r="A2446" s="251">
        <v>155</v>
      </c>
      <c r="B2446" s="252">
        <v>46175</v>
      </c>
      <c r="C2446" s="253" t="s">
        <v>348</v>
      </c>
      <c r="D2446" s="254">
        <v>32293</v>
      </c>
      <c r="E2446" s="255" t="s">
        <v>357</v>
      </c>
      <c r="F2446" s="254" t="s">
        <v>50</v>
      </c>
      <c r="G2446" s="253" t="s">
        <v>209</v>
      </c>
      <c r="H2446" s="256" t="s">
        <v>258</v>
      </c>
      <c r="I2446" s="257">
        <v>46187</v>
      </c>
      <c r="J2446" s="258"/>
      <c r="K2446" s="258"/>
      <c r="L2446" s="258"/>
      <c r="M2446" s="259" t="s">
        <v>211</v>
      </c>
      <c r="N2446" s="260"/>
      <c r="O2446" s="260"/>
      <c r="P2446" s="260"/>
      <c r="Q2446" s="260"/>
      <c r="R2446" s="260"/>
      <c r="S2446" s="260"/>
      <c r="T2446" s="261">
        <f t="shared" si="140"/>
        <v>0</v>
      </c>
      <c r="U2446" s="253"/>
      <c r="V2446" s="253"/>
      <c r="W2446" s="253"/>
      <c r="X2446" s="253"/>
      <c r="Y2446" s="253"/>
      <c r="Z2446" s="253"/>
      <c r="AA2446" s="253"/>
      <c r="AB2446" s="253"/>
      <c r="AC2446" s="253"/>
      <c r="AD2446" s="253"/>
      <c r="AE2446" s="253"/>
    </row>
    <row r="2447" spans="1:31">
      <c r="A2447" s="251">
        <v>156</v>
      </c>
      <c r="B2447" s="252">
        <v>46175</v>
      </c>
      <c r="C2447" s="253" t="s">
        <v>348</v>
      </c>
      <c r="D2447" s="254">
        <v>32286</v>
      </c>
      <c r="E2447" s="255" t="s">
        <v>358</v>
      </c>
      <c r="F2447" s="254" t="s">
        <v>50</v>
      </c>
      <c r="G2447" s="253" t="s">
        <v>212</v>
      </c>
      <c r="H2447" s="256" t="s">
        <v>215</v>
      </c>
      <c r="I2447" s="257">
        <v>46187</v>
      </c>
      <c r="J2447" s="258"/>
      <c r="K2447" s="258"/>
      <c r="L2447" s="258"/>
      <c r="M2447" s="259" t="s">
        <v>212</v>
      </c>
      <c r="N2447" s="260"/>
      <c r="O2447" s="260"/>
      <c r="P2447" s="260"/>
      <c r="Q2447" s="260"/>
      <c r="R2447" s="260"/>
      <c r="S2447" s="260"/>
      <c r="T2447" s="261">
        <f t="shared" si="140"/>
        <v>0</v>
      </c>
      <c r="U2447" s="253"/>
      <c r="V2447" s="253"/>
      <c r="W2447" s="253"/>
      <c r="X2447" s="253"/>
      <c r="Y2447" s="253"/>
      <c r="Z2447" s="253"/>
      <c r="AA2447" s="253"/>
      <c r="AB2447" s="253"/>
      <c r="AC2447" s="253"/>
      <c r="AD2447" s="253"/>
      <c r="AE2447" s="253"/>
    </row>
    <row r="2448" spans="1:31">
      <c r="A2448" s="251">
        <v>157</v>
      </c>
      <c r="B2448" s="252">
        <v>46175</v>
      </c>
      <c r="C2448" s="253" t="s">
        <v>348</v>
      </c>
      <c r="D2448" s="254">
        <v>32292</v>
      </c>
      <c r="E2448" s="255" t="s">
        <v>359</v>
      </c>
      <c r="F2448" s="254" t="s">
        <v>52</v>
      </c>
      <c r="G2448" s="253" t="s">
        <v>209</v>
      </c>
      <c r="H2448" s="256" t="s">
        <v>77</v>
      </c>
      <c r="I2448" s="257">
        <v>46187</v>
      </c>
      <c r="J2448" s="258"/>
      <c r="K2448" s="258"/>
      <c r="L2448" s="258"/>
      <c r="M2448" s="259" t="s">
        <v>211</v>
      </c>
      <c r="N2448" s="260"/>
      <c r="O2448" s="260"/>
      <c r="P2448" s="260"/>
      <c r="Q2448" s="260"/>
      <c r="R2448" s="260"/>
      <c r="S2448" s="260"/>
      <c r="T2448" s="261">
        <f t="shared" si="140"/>
        <v>0</v>
      </c>
      <c r="U2448" s="253"/>
      <c r="V2448" s="253"/>
      <c r="W2448" s="253"/>
      <c r="X2448" s="253"/>
      <c r="Y2448" s="253"/>
      <c r="Z2448" s="253"/>
      <c r="AA2448" s="253"/>
      <c r="AB2448" s="253"/>
      <c r="AC2448" s="253"/>
      <c r="AD2448" s="253"/>
      <c r="AE2448" s="253"/>
    </row>
    <row r="2449" spans="1:31">
      <c r="A2449" s="251">
        <v>158</v>
      </c>
      <c r="B2449" s="252">
        <v>46175</v>
      </c>
      <c r="C2449" s="253" t="s">
        <v>348</v>
      </c>
      <c r="D2449" s="254">
        <v>32278</v>
      </c>
      <c r="E2449" s="255" t="s">
        <v>360</v>
      </c>
      <c r="F2449" s="254" t="s">
        <v>50</v>
      </c>
      <c r="G2449" s="253" t="s">
        <v>209</v>
      </c>
      <c r="H2449" s="256" t="s">
        <v>258</v>
      </c>
      <c r="I2449" s="257">
        <v>46187</v>
      </c>
      <c r="J2449" s="258"/>
      <c r="K2449" s="258"/>
      <c r="L2449" s="258"/>
      <c r="M2449" s="259" t="s">
        <v>211</v>
      </c>
      <c r="N2449" s="260"/>
      <c r="O2449" s="260"/>
      <c r="P2449" s="260"/>
      <c r="Q2449" s="260"/>
      <c r="R2449" s="260"/>
      <c r="S2449" s="260"/>
      <c r="T2449" s="261">
        <f t="shared" si="140"/>
        <v>0</v>
      </c>
      <c r="U2449" s="253"/>
      <c r="V2449" s="253"/>
      <c r="W2449" s="253"/>
      <c r="X2449" s="253"/>
      <c r="Y2449" s="253"/>
      <c r="Z2449" s="253"/>
      <c r="AA2449" s="253"/>
      <c r="AB2449" s="253"/>
      <c r="AC2449" s="253"/>
      <c r="AD2449" s="253"/>
      <c r="AE2449" s="253"/>
    </row>
    <row r="2450" spans="1:31">
      <c r="A2450" s="251">
        <v>159</v>
      </c>
      <c r="B2450" s="252">
        <v>46175</v>
      </c>
      <c r="C2450" s="253" t="s">
        <v>348</v>
      </c>
      <c r="D2450" s="254">
        <v>32287</v>
      </c>
      <c r="E2450" s="255" t="s">
        <v>361</v>
      </c>
      <c r="F2450" s="254" t="s">
        <v>50</v>
      </c>
      <c r="G2450" s="253" t="s">
        <v>212</v>
      </c>
      <c r="H2450" s="256" t="s">
        <v>215</v>
      </c>
      <c r="I2450" s="257">
        <v>46187</v>
      </c>
      <c r="J2450" s="258"/>
      <c r="K2450" s="258"/>
      <c r="L2450" s="258"/>
      <c r="M2450" s="259" t="s">
        <v>212</v>
      </c>
      <c r="N2450" s="260"/>
      <c r="O2450" s="260"/>
      <c r="P2450" s="260"/>
      <c r="Q2450" s="260"/>
      <c r="R2450" s="260"/>
      <c r="S2450" s="260"/>
      <c r="T2450" s="261">
        <f t="shared" si="140"/>
        <v>0</v>
      </c>
      <c r="U2450" s="253"/>
      <c r="V2450" s="253"/>
      <c r="W2450" s="253"/>
      <c r="X2450" s="253"/>
      <c r="Y2450" s="253"/>
      <c r="Z2450" s="253"/>
      <c r="AA2450" s="253"/>
      <c r="AB2450" s="253"/>
      <c r="AC2450" s="253"/>
      <c r="AD2450" s="253"/>
      <c r="AE2450" s="253"/>
    </row>
    <row r="2451" spans="1:31">
      <c r="A2451" s="251">
        <v>160</v>
      </c>
      <c r="B2451" s="252">
        <v>46175</v>
      </c>
      <c r="C2451" s="253" t="s">
        <v>348</v>
      </c>
      <c r="D2451" s="254">
        <v>32298</v>
      </c>
      <c r="E2451" s="255" t="s">
        <v>362</v>
      </c>
      <c r="F2451" s="254" t="s">
        <v>50</v>
      </c>
      <c r="G2451" s="253" t="s">
        <v>212</v>
      </c>
      <c r="H2451" s="256" t="s">
        <v>215</v>
      </c>
      <c r="I2451" s="257">
        <v>46187</v>
      </c>
      <c r="J2451" s="258"/>
      <c r="K2451" s="258"/>
      <c r="L2451" s="258"/>
      <c r="M2451" s="259" t="s">
        <v>212</v>
      </c>
      <c r="N2451" s="260"/>
      <c r="O2451" s="260"/>
      <c r="P2451" s="260"/>
      <c r="Q2451" s="260"/>
      <c r="R2451" s="260"/>
      <c r="S2451" s="260"/>
      <c r="T2451" s="261">
        <f t="shared" si="140"/>
        <v>0</v>
      </c>
      <c r="U2451" s="253"/>
      <c r="V2451" s="253"/>
      <c r="W2451" s="253"/>
      <c r="X2451" s="253"/>
      <c r="Y2451" s="253"/>
      <c r="Z2451" s="253"/>
      <c r="AA2451" s="253"/>
      <c r="AB2451" s="253"/>
      <c r="AC2451" s="253"/>
      <c r="AD2451" s="253"/>
      <c r="AE2451" s="253"/>
    </row>
    <row r="2452" spans="1:31">
      <c r="A2452" s="251">
        <v>161</v>
      </c>
      <c r="B2452" s="252">
        <v>46175</v>
      </c>
      <c r="C2452" s="253" t="s">
        <v>348</v>
      </c>
      <c r="D2452" s="254">
        <v>32285</v>
      </c>
      <c r="E2452" s="255" t="s">
        <v>378</v>
      </c>
      <c r="F2452" s="254" t="s">
        <v>50</v>
      </c>
      <c r="G2452" s="253" t="s">
        <v>212</v>
      </c>
      <c r="H2452" s="256" t="s">
        <v>215</v>
      </c>
      <c r="I2452" s="257">
        <v>46187</v>
      </c>
      <c r="J2452" s="258"/>
      <c r="K2452" s="258"/>
      <c r="L2452" s="258"/>
      <c r="M2452" s="259" t="s">
        <v>212</v>
      </c>
      <c r="N2452" s="260"/>
      <c r="O2452" s="260"/>
      <c r="P2452" s="260"/>
      <c r="Q2452" s="260"/>
      <c r="R2452" s="260"/>
      <c r="S2452" s="260"/>
      <c r="T2452" s="261">
        <f t="shared" si="140"/>
        <v>0</v>
      </c>
      <c r="U2452" s="253"/>
      <c r="V2452" s="253"/>
      <c r="W2452" s="253"/>
      <c r="X2452" s="253"/>
      <c r="Y2452" s="253"/>
      <c r="Z2452" s="253"/>
      <c r="AA2452" s="253"/>
      <c r="AB2452" s="253"/>
      <c r="AC2452" s="253"/>
      <c r="AD2452" s="253"/>
      <c r="AE2452" s="253"/>
    </row>
    <row r="2453" spans="1:31">
      <c r="A2453" s="251">
        <v>162</v>
      </c>
      <c r="B2453" s="252">
        <v>46175</v>
      </c>
      <c r="C2453" s="253" t="s">
        <v>348</v>
      </c>
      <c r="D2453" s="254">
        <v>32289</v>
      </c>
      <c r="E2453" s="255" t="s">
        <v>363</v>
      </c>
      <c r="F2453" s="254" t="s">
        <v>50</v>
      </c>
      <c r="G2453" s="253" t="s">
        <v>212</v>
      </c>
      <c r="H2453" s="256" t="s">
        <v>215</v>
      </c>
      <c r="I2453" s="257">
        <v>46187</v>
      </c>
      <c r="J2453" s="258"/>
      <c r="K2453" s="258"/>
      <c r="L2453" s="258"/>
      <c r="M2453" s="259" t="s">
        <v>212</v>
      </c>
      <c r="N2453" s="260"/>
      <c r="O2453" s="260"/>
      <c r="P2453" s="260"/>
      <c r="Q2453" s="260"/>
      <c r="R2453" s="260"/>
      <c r="S2453" s="260"/>
      <c r="T2453" s="261">
        <f t="shared" si="140"/>
        <v>0</v>
      </c>
      <c r="U2453" s="253"/>
      <c r="V2453" s="253"/>
      <c r="W2453" s="253"/>
      <c r="X2453" s="253"/>
      <c r="Y2453" s="253"/>
      <c r="Z2453" s="253"/>
      <c r="AA2453" s="253"/>
      <c r="AB2453" s="253"/>
      <c r="AC2453" s="253"/>
      <c r="AD2453" s="253"/>
      <c r="AE2453" s="253"/>
    </row>
    <row r="2454" spans="1:31">
      <c r="A2454" s="251">
        <v>163</v>
      </c>
      <c r="B2454" s="252">
        <v>46175</v>
      </c>
      <c r="C2454" s="253" t="s">
        <v>348</v>
      </c>
      <c r="D2454" s="254">
        <v>32280</v>
      </c>
      <c r="E2454" s="255" t="s">
        <v>364</v>
      </c>
      <c r="F2454" s="254" t="s">
        <v>50</v>
      </c>
      <c r="G2454" s="253" t="s">
        <v>212</v>
      </c>
      <c r="H2454" s="256" t="s">
        <v>215</v>
      </c>
      <c r="I2454" s="257">
        <v>46187</v>
      </c>
      <c r="J2454" s="258"/>
      <c r="K2454" s="258"/>
      <c r="L2454" s="258"/>
      <c r="M2454" s="259" t="s">
        <v>212</v>
      </c>
      <c r="N2454" s="260"/>
      <c r="O2454" s="260"/>
      <c r="P2454" s="260"/>
      <c r="Q2454" s="260"/>
      <c r="R2454" s="260"/>
      <c r="S2454" s="260"/>
      <c r="T2454" s="261">
        <f t="shared" si="140"/>
        <v>0</v>
      </c>
      <c r="U2454" s="253"/>
      <c r="V2454" s="253"/>
      <c r="W2454" s="253"/>
      <c r="X2454" s="253"/>
      <c r="Y2454" s="253"/>
      <c r="Z2454" s="253"/>
      <c r="AA2454" s="253"/>
      <c r="AB2454" s="253"/>
      <c r="AC2454" s="253"/>
      <c r="AD2454" s="253"/>
      <c r="AE2454" s="253"/>
    </row>
    <row r="2455" spans="1:31">
      <c r="A2455" s="251">
        <v>164</v>
      </c>
      <c r="B2455" s="252">
        <v>46175</v>
      </c>
      <c r="C2455" s="253" t="s">
        <v>348</v>
      </c>
      <c r="D2455" s="254">
        <v>32276</v>
      </c>
      <c r="E2455" s="255" t="s">
        <v>365</v>
      </c>
      <c r="F2455" s="254" t="s">
        <v>50</v>
      </c>
      <c r="G2455" s="253" t="s">
        <v>212</v>
      </c>
      <c r="H2455" s="256" t="s">
        <v>215</v>
      </c>
      <c r="I2455" s="257">
        <v>46187</v>
      </c>
      <c r="J2455" s="258"/>
      <c r="K2455" s="258"/>
      <c r="L2455" s="258"/>
      <c r="M2455" s="259" t="s">
        <v>212</v>
      </c>
      <c r="N2455" s="260"/>
      <c r="O2455" s="260"/>
      <c r="P2455" s="260"/>
      <c r="Q2455" s="260"/>
      <c r="R2455" s="260"/>
      <c r="S2455" s="260"/>
      <c r="T2455" s="261">
        <f t="shared" si="140"/>
        <v>0</v>
      </c>
      <c r="U2455" s="253"/>
      <c r="V2455" s="253"/>
      <c r="W2455" s="253"/>
      <c r="X2455" s="253"/>
      <c r="Y2455" s="253"/>
      <c r="Z2455" s="253"/>
      <c r="AA2455" s="253"/>
      <c r="AB2455" s="253"/>
      <c r="AC2455" s="253"/>
      <c r="AD2455" s="253"/>
      <c r="AE2455" s="253"/>
    </row>
    <row r="2456" spans="1:31">
      <c r="A2456" s="251">
        <v>165</v>
      </c>
      <c r="B2456" s="252">
        <v>46175</v>
      </c>
      <c r="C2456" s="253" t="s">
        <v>348</v>
      </c>
      <c r="D2456" s="254">
        <v>32295</v>
      </c>
      <c r="E2456" s="255" t="s">
        <v>367</v>
      </c>
      <c r="F2456" s="254" t="s">
        <v>52</v>
      </c>
      <c r="G2456" s="253" t="s">
        <v>209</v>
      </c>
      <c r="H2456" s="256" t="s">
        <v>77</v>
      </c>
      <c r="I2456" s="257">
        <v>46187</v>
      </c>
      <c r="J2456" s="258"/>
      <c r="K2456" s="258"/>
      <c r="L2456" s="258"/>
      <c r="M2456" s="259" t="s">
        <v>211</v>
      </c>
      <c r="N2456" s="260"/>
      <c r="O2456" s="260"/>
      <c r="P2456" s="260"/>
      <c r="Q2456" s="260"/>
      <c r="R2456" s="260"/>
      <c r="S2456" s="260"/>
      <c r="T2456" s="261">
        <f t="shared" si="140"/>
        <v>0</v>
      </c>
      <c r="U2456" s="253"/>
      <c r="V2456" s="253"/>
      <c r="W2456" s="253"/>
      <c r="X2456" s="253"/>
      <c r="Y2456" s="253"/>
      <c r="Z2456" s="253"/>
      <c r="AA2456" s="253"/>
      <c r="AB2456" s="253"/>
      <c r="AC2456" s="253"/>
      <c r="AD2456" s="253"/>
      <c r="AE2456" s="253"/>
    </row>
    <row r="2457" spans="1:31">
      <c r="A2457" s="251">
        <v>166</v>
      </c>
      <c r="B2457" s="252">
        <v>46175</v>
      </c>
      <c r="C2457" s="253" t="s">
        <v>348</v>
      </c>
      <c r="D2457" s="254">
        <v>32282</v>
      </c>
      <c r="E2457" s="255" t="s">
        <v>368</v>
      </c>
      <c r="F2457" s="254" t="s">
        <v>50</v>
      </c>
      <c r="G2457" s="253" t="s">
        <v>212</v>
      </c>
      <c r="H2457" s="256" t="s">
        <v>215</v>
      </c>
      <c r="I2457" s="257">
        <v>46187</v>
      </c>
      <c r="J2457" s="258"/>
      <c r="K2457" s="258"/>
      <c r="L2457" s="258"/>
      <c r="M2457" s="259" t="s">
        <v>212</v>
      </c>
      <c r="N2457" s="260"/>
      <c r="O2457" s="260"/>
      <c r="P2457" s="260"/>
      <c r="Q2457" s="260"/>
      <c r="R2457" s="260"/>
      <c r="S2457" s="260"/>
      <c r="T2457" s="261">
        <f t="shared" si="140"/>
        <v>0</v>
      </c>
      <c r="U2457" s="253"/>
      <c r="V2457" s="253"/>
      <c r="W2457" s="253"/>
      <c r="X2457" s="253"/>
      <c r="Y2457" s="253"/>
      <c r="Z2457" s="253"/>
      <c r="AA2457" s="253"/>
      <c r="AB2457" s="253"/>
      <c r="AC2457" s="253"/>
      <c r="AD2457" s="253"/>
      <c r="AE2457" s="253"/>
    </row>
    <row r="2458" spans="1:31">
      <c r="A2458" s="251">
        <v>167</v>
      </c>
      <c r="B2458" s="252">
        <v>46175</v>
      </c>
      <c r="C2458" s="253" t="s">
        <v>348</v>
      </c>
      <c r="D2458" s="254">
        <v>32275</v>
      </c>
      <c r="E2458" s="255" t="s">
        <v>369</v>
      </c>
      <c r="F2458" s="254" t="s">
        <v>50</v>
      </c>
      <c r="G2458" s="253" t="s">
        <v>212</v>
      </c>
      <c r="H2458" s="256" t="s">
        <v>215</v>
      </c>
      <c r="I2458" s="257">
        <v>46187</v>
      </c>
      <c r="J2458" s="258"/>
      <c r="K2458" s="258"/>
      <c r="L2458" s="258"/>
      <c r="M2458" s="259" t="s">
        <v>212</v>
      </c>
      <c r="N2458" s="260"/>
      <c r="O2458" s="260"/>
      <c r="P2458" s="260"/>
      <c r="Q2458" s="260"/>
      <c r="R2458" s="260"/>
      <c r="S2458" s="260"/>
      <c r="T2458" s="261">
        <f t="shared" si="140"/>
        <v>0</v>
      </c>
      <c r="U2458" s="253"/>
      <c r="V2458" s="253"/>
      <c r="W2458" s="253"/>
      <c r="X2458" s="253"/>
      <c r="Y2458" s="253"/>
      <c r="Z2458" s="253"/>
      <c r="AA2458" s="253"/>
      <c r="AB2458" s="253"/>
      <c r="AC2458" s="253"/>
      <c r="AD2458" s="253"/>
      <c r="AE2458" s="253"/>
    </row>
    <row r="2459" spans="1:31">
      <c r="A2459" s="251">
        <v>168</v>
      </c>
      <c r="B2459" s="252">
        <v>46175</v>
      </c>
      <c r="C2459" s="253" t="s">
        <v>348</v>
      </c>
      <c r="D2459" s="254">
        <v>32284</v>
      </c>
      <c r="E2459" s="255" t="s">
        <v>370</v>
      </c>
      <c r="F2459" s="254" t="s">
        <v>50</v>
      </c>
      <c r="G2459" s="253" t="s">
        <v>212</v>
      </c>
      <c r="H2459" s="256" t="s">
        <v>215</v>
      </c>
      <c r="I2459" s="257">
        <v>46187</v>
      </c>
      <c r="J2459" s="258"/>
      <c r="K2459" s="258"/>
      <c r="L2459" s="258"/>
      <c r="M2459" s="259" t="s">
        <v>212</v>
      </c>
      <c r="N2459" s="260"/>
      <c r="O2459" s="260"/>
      <c r="P2459" s="260"/>
      <c r="Q2459" s="260"/>
      <c r="R2459" s="260"/>
      <c r="S2459" s="260"/>
      <c r="T2459" s="261">
        <f t="shared" si="140"/>
        <v>0</v>
      </c>
      <c r="U2459" s="253"/>
      <c r="V2459" s="253"/>
      <c r="W2459" s="253"/>
      <c r="X2459" s="253"/>
      <c r="Y2459" s="253"/>
      <c r="Z2459" s="253"/>
      <c r="AA2459" s="253"/>
      <c r="AB2459" s="253"/>
      <c r="AC2459" s="253"/>
      <c r="AD2459" s="253"/>
      <c r="AE2459" s="253"/>
    </row>
    <row r="2460" spans="1:31">
      <c r="A2460" s="251">
        <v>169</v>
      </c>
      <c r="B2460" s="252">
        <v>46175</v>
      </c>
      <c r="C2460" s="253" t="s">
        <v>348</v>
      </c>
      <c r="D2460" s="254">
        <v>32291</v>
      </c>
      <c r="E2460" s="255" t="s">
        <v>371</v>
      </c>
      <c r="F2460" s="254" t="s">
        <v>50</v>
      </c>
      <c r="G2460" s="253" t="s">
        <v>212</v>
      </c>
      <c r="H2460" s="256" t="s">
        <v>215</v>
      </c>
      <c r="I2460" s="257">
        <v>46187</v>
      </c>
      <c r="J2460" s="258"/>
      <c r="K2460" s="258"/>
      <c r="L2460" s="258"/>
      <c r="M2460" s="259" t="s">
        <v>212</v>
      </c>
      <c r="N2460" s="260"/>
      <c r="O2460" s="260"/>
      <c r="P2460" s="260"/>
      <c r="Q2460" s="260"/>
      <c r="R2460" s="260"/>
      <c r="S2460" s="260"/>
      <c r="T2460" s="261">
        <f t="shared" si="140"/>
        <v>0</v>
      </c>
      <c r="U2460" s="253"/>
      <c r="V2460" s="253"/>
      <c r="W2460" s="253"/>
      <c r="X2460" s="253"/>
      <c r="Y2460" s="253"/>
      <c r="Z2460" s="253"/>
      <c r="AA2460" s="253"/>
      <c r="AB2460" s="253"/>
      <c r="AC2460" s="253"/>
      <c r="AD2460" s="253"/>
      <c r="AE2460" s="253"/>
    </row>
    <row r="2461" spans="1:31">
      <c r="A2461" s="251">
        <v>170</v>
      </c>
      <c r="B2461" s="252">
        <v>46175</v>
      </c>
      <c r="C2461" s="253" t="s">
        <v>348</v>
      </c>
      <c r="D2461" s="254">
        <v>32290</v>
      </c>
      <c r="E2461" s="255" t="s">
        <v>372</v>
      </c>
      <c r="F2461" s="254" t="s">
        <v>50</v>
      </c>
      <c r="G2461" s="253" t="s">
        <v>212</v>
      </c>
      <c r="H2461" s="256" t="s">
        <v>215</v>
      </c>
      <c r="I2461" s="257">
        <v>46187</v>
      </c>
      <c r="J2461" s="258"/>
      <c r="K2461" s="258"/>
      <c r="L2461" s="258"/>
      <c r="M2461" s="259" t="s">
        <v>212</v>
      </c>
      <c r="N2461" s="260"/>
      <c r="O2461" s="260"/>
      <c r="P2461" s="260"/>
      <c r="Q2461" s="260"/>
      <c r="R2461" s="260"/>
      <c r="S2461" s="260"/>
      <c r="T2461" s="261">
        <f t="shared" si="140"/>
        <v>0</v>
      </c>
      <c r="U2461" s="253"/>
      <c r="V2461" s="253"/>
      <c r="W2461" s="253"/>
      <c r="X2461" s="253"/>
      <c r="Y2461" s="253"/>
      <c r="Z2461" s="253"/>
      <c r="AA2461" s="253"/>
      <c r="AB2461" s="253"/>
      <c r="AC2461" s="253"/>
      <c r="AD2461" s="253"/>
      <c r="AE2461" s="253"/>
    </row>
    <row r="2462" spans="1:31">
      <c r="A2462" s="251">
        <v>171</v>
      </c>
      <c r="B2462" s="252">
        <v>46175</v>
      </c>
      <c r="C2462" s="253" t="s">
        <v>348</v>
      </c>
      <c r="D2462" s="254">
        <v>32302</v>
      </c>
      <c r="E2462" s="255" t="s">
        <v>373</v>
      </c>
      <c r="F2462" s="254" t="s">
        <v>50</v>
      </c>
      <c r="G2462" s="253" t="s">
        <v>209</v>
      </c>
      <c r="H2462" s="256" t="s">
        <v>258</v>
      </c>
      <c r="I2462" s="257">
        <v>46187</v>
      </c>
      <c r="J2462" s="258"/>
      <c r="K2462" s="258"/>
      <c r="L2462" s="258"/>
      <c r="M2462" s="259" t="s">
        <v>211</v>
      </c>
      <c r="N2462" s="260"/>
      <c r="O2462" s="260"/>
      <c r="P2462" s="260"/>
      <c r="Q2462" s="260"/>
      <c r="R2462" s="260"/>
      <c r="S2462" s="260"/>
      <c r="T2462" s="261">
        <f t="shared" si="140"/>
        <v>0</v>
      </c>
      <c r="U2462" s="253"/>
      <c r="V2462" s="253"/>
      <c r="W2462" s="253"/>
      <c r="X2462" s="253"/>
      <c r="Y2462" s="253"/>
      <c r="Z2462" s="253"/>
      <c r="AA2462" s="253"/>
      <c r="AB2462" s="253"/>
      <c r="AC2462" s="253"/>
      <c r="AD2462" s="253"/>
      <c r="AE2462" s="253"/>
    </row>
    <row r="2463" spans="1:31">
      <c r="A2463" s="251">
        <v>172</v>
      </c>
      <c r="B2463" s="252">
        <v>46175</v>
      </c>
      <c r="C2463" s="253" t="s">
        <v>348</v>
      </c>
      <c r="D2463" s="254">
        <v>32305</v>
      </c>
      <c r="E2463" s="255" t="s">
        <v>374</v>
      </c>
      <c r="F2463" s="254" t="s">
        <v>50</v>
      </c>
      <c r="G2463" s="253" t="s">
        <v>212</v>
      </c>
      <c r="H2463" s="256" t="s">
        <v>215</v>
      </c>
      <c r="I2463" s="257">
        <v>46187</v>
      </c>
      <c r="J2463" s="258"/>
      <c r="K2463" s="258"/>
      <c r="L2463" s="258"/>
      <c r="M2463" s="259" t="s">
        <v>212</v>
      </c>
      <c r="N2463" s="260"/>
      <c r="O2463" s="260"/>
      <c r="P2463" s="260"/>
      <c r="Q2463" s="260"/>
      <c r="R2463" s="260"/>
      <c r="S2463" s="260"/>
      <c r="T2463" s="261">
        <f t="shared" si="140"/>
        <v>0</v>
      </c>
      <c r="U2463" s="253"/>
      <c r="V2463" s="253"/>
      <c r="W2463" s="253"/>
      <c r="X2463" s="253"/>
      <c r="Y2463" s="253"/>
      <c r="Z2463" s="253"/>
      <c r="AA2463" s="253"/>
      <c r="AB2463" s="253"/>
      <c r="AC2463" s="253"/>
      <c r="AD2463" s="253"/>
      <c r="AE2463" s="253"/>
    </row>
    <row r="2464" spans="1:31">
      <c r="A2464" s="251">
        <v>173</v>
      </c>
      <c r="B2464" s="252">
        <v>46175</v>
      </c>
      <c r="C2464" s="253" t="s">
        <v>348</v>
      </c>
      <c r="D2464" s="254">
        <v>32299</v>
      </c>
      <c r="E2464" s="255" t="s">
        <v>375</v>
      </c>
      <c r="F2464" s="254" t="s">
        <v>50</v>
      </c>
      <c r="G2464" s="253" t="s">
        <v>212</v>
      </c>
      <c r="H2464" s="256" t="s">
        <v>215</v>
      </c>
      <c r="I2464" s="257">
        <v>46187</v>
      </c>
      <c r="J2464" s="258"/>
      <c r="K2464" s="258"/>
      <c r="L2464" s="258"/>
      <c r="M2464" s="259" t="s">
        <v>212</v>
      </c>
      <c r="N2464" s="260"/>
      <c r="O2464" s="260"/>
      <c r="P2464" s="260"/>
      <c r="Q2464" s="260"/>
      <c r="R2464" s="260"/>
      <c r="S2464" s="260"/>
      <c r="T2464" s="261">
        <f t="shared" si="140"/>
        <v>0</v>
      </c>
      <c r="U2464" s="253"/>
      <c r="V2464" s="253"/>
      <c r="W2464" s="253"/>
      <c r="X2464" s="253"/>
      <c r="Y2464" s="253"/>
      <c r="Z2464" s="253"/>
      <c r="AA2464" s="253"/>
      <c r="AB2464" s="253"/>
      <c r="AC2464" s="253"/>
      <c r="AD2464" s="253"/>
      <c r="AE2464" s="253"/>
    </row>
    <row r="2465" spans="1:31">
      <c r="A2465" s="251">
        <v>174</v>
      </c>
      <c r="B2465" s="252">
        <v>46175</v>
      </c>
      <c r="C2465" s="253" t="s">
        <v>348</v>
      </c>
      <c r="D2465" s="254">
        <v>32301</v>
      </c>
      <c r="E2465" s="255" t="s">
        <v>376</v>
      </c>
      <c r="F2465" s="254" t="s">
        <v>50</v>
      </c>
      <c r="G2465" s="253" t="s">
        <v>212</v>
      </c>
      <c r="H2465" s="256" t="s">
        <v>215</v>
      </c>
      <c r="I2465" s="257">
        <v>46187</v>
      </c>
      <c r="J2465" s="258"/>
      <c r="K2465" s="258"/>
      <c r="L2465" s="258"/>
      <c r="M2465" s="259" t="s">
        <v>212</v>
      </c>
      <c r="N2465" s="260"/>
      <c r="O2465" s="260"/>
      <c r="P2465" s="260"/>
      <c r="Q2465" s="260"/>
      <c r="R2465" s="260"/>
      <c r="S2465" s="260"/>
      <c r="T2465" s="261">
        <f t="shared" si="140"/>
        <v>0</v>
      </c>
      <c r="U2465" s="253"/>
      <c r="V2465" s="253"/>
      <c r="W2465" s="253"/>
      <c r="X2465" s="253"/>
      <c r="Y2465" s="253"/>
      <c r="Z2465" s="253"/>
      <c r="AA2465" s="253"/>
      <c r="AB2465" s="253"/>
      <c r="AC2465" s="253"/>
      <c r="AD2465" s="253"/>
      <c r="AE2465" s="253"/>
    </row>
    <row r="2466" spans="1:31">
      <c r="A2466" s="251">
        <v>175</v>
      </c>
      <c r="B2466" s="252">
        <v>46175</v>
      </c>
      <c r="C2466" s="253" t="s">
        <v>348</v>
      </c>
      <c r="D2466" s="254">
        <v>32297</v>
      </c>
      <c r="E2466" s="255" t="s">
        <v>377</v>
      </c>
      <c r="F2466" s="254" t="s">
        <v>50</v>
      </c>
      <c r="G2466" s="253" t="s">
        <v>209</v>
      </c>
      <c r="H2466" s="256" t="s">
        <v>58</v>
      </c>
      <c r="I2466" s="257">
        <v>46187</v>
      </c>
      <c r="J2466" s="258"/>
      <c r="K2466" s="258"/>
      <c r="L2466" s="258"/>
      <c r="M2466" s="259" t="s">
        <v>211</v>
      </c>
      <c r="N2466" s="260"/>
      <c r="O2466" s="260"/>
      <c r="P2466" s="260"/>
      <c r="Q2466" s="260"/>
      <c r="R2466" s="260"/>
      <c r="S2466" s="260"/>
      <c r="T2466" s="261">
        <f t="shared" si="140"/>
        <v>0</v>
      </c>
      <c r="U2466" s="253"/>
      <c r="V2466" s="253"/>
      <c r="W2466" s="253"/>
      <c r="X2466" s="253"/>
      <c r="Y2466" s="253"/>
      <c r="Z2466" s="253"/>
      <c r="AA2466" s="253"/>
      <c r="AB2466" s="253"/>
      <c r="AC2466" s="253"/>
      <c r="AD2466" s="253"/>
      <c r="AE2466" s="253"/>
    </row>
    <row r="2467" spans="1:31">
      <c r="A2467" s="222">
        <v>1</v>
      </c>
      <c r="B2467" s="223">
        <v>45244</v>
      </c>
      <c r="C2467" s="224" t="s">
        <v>48</v>
      </c>
      <c r="D2467" s="225">
        <v>5683</v>
      </c>
      <c r="E2467" s="226" t="s">
        <v>49</v>
      </c>
      <c r="F2467" s="225" t="s">
        <v>50</v>
      </c>
      <c r="G2467" s="224" t="s">
        <v>209</v>
      </c>
      <c r="H2467" s="227" t="s">
        <v>288</v>
      </c>
      <c r="I2467" s="228">
        <v>46188</v>
      </c>
      <c r="J2467" s="229">
        <v>0.75357638888888889</v>
      </c>
      <c r="K2467" s="229">
        <v>0.29322916666666665</v>
      </c>
      <c r="L2467" s="229"/>
      <c r="M2467" s="230" t="s">
        <v>210</v>
      </c>
      <c r="N2467" s="231">
        <v>8</v>
      </c>
      <c r="O2467" s="231">
        <v>3</v>
      </c>
      <c r="P2467" s="231">
        <v>2</v>
      </c>
      <c r="Q2467" s="231">
        <v>5</v>
      </c>
      <c r="R2467" s="231"/>
      <c r="S2467" s="231"/>
      <c r="T2467" s="232">
        <f t="shared" si="140"/>
        <v>0</v>
      </c>
      <c r="U2467" s="231"/>
      <c r="V2467" s="231"/>
      <c r="W2467" s="231"/>
      <c r="X2467" s="231"/>
      <c r="Y2467" s="231"/>
      <c r="Z2467" s="231"/>
      <c r="AA2467" s="231"/>
      <c r="AB2467" s="231"/>
      <c r="AC2467" s="231"/>
      <c r="AD2467" s="231"/>
      <c r="AE2467" s="231"/>
    </row>
    <row r="2468" spans="1:31">
      <c r="A2468" s="222">
        <v>2</v>
      </c>
      <c r="B2468" s="223">
        <v>45951</v>
      </c>
      <c r="C2468" s="224" t="s">
        <v>238</v>
      </c>
      <c r="D2468" s="224">
        <v>31024</v>
      </c>
      <c r="E2468" s="226" t="s">
        <v>239</v>
      </c>
      <c r="F2468" s="225" t="s">
        <v>52</v>
      </c>
      <c r="G2468" s="224" t="s">
        <v>251</v>
      </c>
      <c r="H2468" s="227" t="s">
        <v>258</v>
      </c>
      <c r="I2468" s="228">
        <v>46188</v>
      </c>
      <c r="J2468" s="229">
        <v>0.26231481481481483</v>
      </c>
      <c r="K2468" s="229">
        <v>0.79667824074074078</v>
      </c>
      <c r="L2468" s="229"/>
      <c r="M2468" s="230" t="s">
        <v>211</v>
      </c>
      <c r="N2468" s="231">
        <v>8</v>
      </c>
      <c r="O2468" s="231">
        <v>3</v>
      </c>
      <c r="P2468" s="231"/>
      <c r="Q2468" s="231"/>
      <c r="R2468" s="231"/>
      <c r="S2468" s="231"/>
      <c r="T2468" s="232">
        <f t="shared" si="140"/>
        <v>0</v>
      </c>
      <c r="U2468" s="224"/>
      <c r="V2468" s="224"/>
      <c r="W2468" s="224"/>
      <c r="X2468" s="224"/>
      <c r="Y2468" s="224"/>
      <c r="Z2468" s="224"/>
      <c r="AA2468" s="224"/>
      <c r="AB2468" s="224"/>
      <c r="AC2468" s="224"/>
      <c r="AD2468" s="224"/>
      <c r="AE2468" s="224"/>
    </row>
    <row r="2469" spans="1:31">
      <c r="A2469" s="222">
        <v>3</v>
      </c>
      <c r="B2469" s="223">
        <v>45811</v>
      </c>
      <c r="C2469" s="224" t="s">
        <v>51</v>
      </c>
      <c r="D2469" s="225">
        <v>13373</v>
      </c>
      <c r="E2469" s="226" t="s">
        <v>53</v>
      </c>
      <c r="F2469" s="225" t="s">
        <v>54</v>
      </c>
      <c r="G2469" s="224" t="s">
        <v>251</v>
      </c>
      <c r="H2469" s="227" t="s">
        <v>288</v>
      </c>
      <c r="I2469" s="228">
        <v>46188</v>
      </c>
      <c r="J2469" s="229">
        <v>0.2646296296296296</v>
      </c>
      <c r="K2469" s="229">
        <v>0.6686805555555555</v>
      </c>
      <c r="L2469" s="229"/>
      <c r="M2469" s="230" t="s">
        <v>211</v>
      </c>
      <c r="N2469" s="231">
        <v>8</v>
      </c>
      <c r="O2469" s="231"/>
      <c r="P2469" s="231"/>
      <c r="Q2469" s="231"/>
      <c r="R2469" s="231"/>
      <c r="S2469" s="231"/>
      <c r="T2469" s="232">
        <f t="shared" si="140"/>
        <v>0</v>
      </c>
      <c r="U2469" s="231"/>
      <c r="V2469" s="231"/>
      <c r="W2469" s="231"/>
      <c r="X2469" s="231"/>
      <c r="Y2469" s="231"/>
      <c r="Z2469" s="231"/>
      <c r="AA2469" s="231"/>
      <c r="AB2469" s="231"/>
      <c r="AC2469" s="231"/>
      <c r="AD2469" s="231"/>
      <c r="AE2469" s="231"/>
    </row>
    <row r="2470" spans="1:31">
      <c r="A2470" s="222">
        <v>4</v>
      </c>
      <c r="B2470" s="223">
        <v>46175</v>
      </c>
      <c r="C2470" s="224" t="s">
        <v>348</v>
      </c>
      <c r="D2470" s="225">
        <v>32300</v>
      </c>
      <c r="E2470" s="226" t="s">
        <v>349</v>
      </c>
      <c r="F2470" s="225" t="s">
        <v>50</v>
      </c>
      <c r="G2470" s="224" t="s">
        <v>212</v>
      </c>
      <c r="H2470" s="227" t="s">
        <v>215</v>
      </c>
      <c r="I2470" s="228">
        <v>46188</v>
      </c>
      <c r="J2470" s="229">
        <v>0.2673726851851852</v>
      </c>
      <c r="K2470" s="229">
        <v>0.67249999999999999</v>
      </c>
      <c r="L2470" s="229"/>
      <c r="M2470" s="230" t="s">
        <v>212</v>
      </c>
      <c r="N2470" s="231">
        <v>8</v>
      </c>
      <c r="O2470" s="231"/>
      <c r="P2470" s="231"/>
      <c r="Q2470" s="231"/>
      <c r="R2470" s="231"/>
      <c r="S2470" s="231"/>
      <c r="T2470" s="232">
        <f t="shared" si="140"/>
        <v>0</v>
      </c>
      <c r="U2470" s="224"/>
      <c r="V2470" s="224"/>
      <c r="W2470" s="224"/>
      <c r="X2470" s="224"/>
      <c r="Y2470" s="224"/>
      <c r="Z2470" s="224"/>
      <c r="AA2470" s="224"/>
      <c r="AB2470" s="224"/>
      <c r="AC2470" s="224"/>
      <c r="AD2470" s="224"/>
      <c r="AE2470" s="224"/>
    </row>
    <row r="2471" spans="1:31">
      <c r="A2471" s="222">
        <v>5</v>
      </c>
      <c r="B2471" s="223">
        <v>46161</v>
      </c>
      <c r="C2471" s="224" t="s">
        <v>310</v>
      </c>
      <c r="D2471" s="225">
        <v>32202</v>
      </c>
      <c r="E2471" s="226" t="s">
        <v>311</v>
      </c>
      <c r="F2471" s="225" t="s">
        <v>52</v>
      </c>
      <c r="G2471" s="224" t="s">
        <v>251</v>
      </c>
      <c r="H2471" s="227" t="s">
        <v>291</v>
      </c>
      <c r="I2471" s="228">
        <v>46188</v>
      </c>
      <c r="J2471" s="229"/>
      <c r="K2471" s="229"/>
      <c r="L2471" s="229" t="s">
        <v>213</v>
      </c>
      <c r="M2471" s="230" t="s">
        <v>211</v>
      </c>
      <c r="N2471" s="231"/>
      <c r="O2471" s="231"/>
      <c r="P2471" s="231"/>
      <c r="Q2471" s="231"/>
      <c r="R2471" s="231"/>
      <c r="S2471" s="231"/>
      <c r="T2471" s="232">
        <f t="shared" si="140"/>
        <v>0</v>
      </c>
      <c r="U2471" s="224"/>
      <c r="V2471" s="224"/>
      <c r="W2471" s="224"/>
      <c r="X2471" s="224"/>
      <c r="Y2471" s="224"/>
      <c r="Z2471" s="224"/>
      <c r="AA2471" s="224"/>
      <c r="AB2471" s="224"/>
      <c r="AC2471" s="224"/>
      <c r="AD2471" s="224"/>
      <c r="AE2471" s="224"/>
    </row>
    <row r="2472" spans="1:31">
      <c r="A2472" s="222">
        <v>6</v>
      </c>
      <c r="B2472" s="223">
        <v>46175</v>
      </c>
      <c r="C2472" s="224" t="s">
        <v>348</v>
      </c>
      <c r="D2472" s="225">
        <v>32255</v>
      </c>
      <c r="E2472" s="226" t="s">
        <v>350</v>
      </c>
      <c r="F2472" s="225" t="s">
        <v>50</v>
      </c>
      <c r="G2472" s="224" t="s">
        <v>209</v>
      </c>
      <c r="H2472" s="227" t="s">
        <v>258</v>
      </c>
      <c r="I2472" s="228">
        <v>46188</v>
      </c>
      <c r="J2472" s="229">
        <v>0.74744212962962964</v>
      </c>
      <c r="K2472" s="229">
        <v>0.17275462962962962</v>
      </c>
      <c r="L2472" s="229"/>
      <c r="M2472" s="230" t="s">
        <v>210</v>
      </c>
      <c r="N2472" s="231">
        <v>8</v>
      </c>
      <c r="O2472" s="231"/>
      <c r="P2472" s="231"/>
      <c r="Q2472" s="231">
        <v>5</v>
      </c>
      <c r="R2472" s="231"/>
      <c r="S2472" s="231"/>
      <c r="T2472" s="232">
        <f t="shared" si="140"/>
        <v>0</v>
      </c>
      <c r="U2472" s="224"/>
      <c r="V2472" s="224"/>
      <c r="W2472" s="224"/>
      <c r="X2472" s="224"/>
      <c r="Y2472" s="224"/>
      <c r="Z2472" s="224"/>
      <c r="AA2472" s="224"/>
      <c r="AB2472" s="224"/>
      <c r="AC2472" s="224"/>
      <c r="AD2472" s="224"/>
      <c r="AE2472" s="224"/>
    </row>
    <row r="2473" spans="1:31">
      <c r="A2473" s="222">
        <v>7</v>
      </c>
      <c r="B2473" s="223">
        <v>45734</v>
      </c>
      <c r="C2473" s="224" t="s">
        <v>61</v>
      </c>
      <c r="D2473" s="231">
        <v>11936</v>
      </c>
      <c r="E2473" s="226" t="s">
        <v>62</v>
      </c>
      <c r="F2473" s="225" t="s">
        <v>52</v>
      </c>
      <c r="G2473" s="224" t="s">
        <v>209</v>
      </c>
      <c r="H2473" s="227" t="s">
        <v>63</v>
      </c>
      <c r="I2473" s="228">
        <v>46188</v>
      </c>
      <c r="J2473" s="229">
        <v>0.72834490740740743</v>
      </c>
      <c r="K2473" s="229">
        <v>0.16968749999999999</v>
      </c>
      <c r="L2473" s="229"/>
      <c r="M2473" s="230" t="s">
        <v>210</v>
      </c>
      <c r="N2473" s="231">
        <v>8</v>
      </c>
      <c r="O2473" s="231"/>
      <c r="P2473" s="231"/>
      <c r="Q2473" s="231">
        <v>5</v>
      </c>
      <c r="R2473" s="231"/>
      <c r="S2473" s="231"/>
      <c r="T2473" s="232">
        <f t="shared" si="140"/>
        <v>0</v>
      </c>
      <c r="U2473" s="231"/>
      <c r="V2473" s="231"/>
      <c r="W2473" s="231"/>
      <c r="X2473" s="231"/>
      <c r="Y2473" s="231"/>
      <c r="Z2473" s="231"/>
      <c r="AA2473" s="231"/>
      <c r="AB2473" s="231"/>
      <c r="AC2473" s="231"/>
      <c r="AD2473" s="231"/>
      <c r="AE2473" s="231"/>
    </row>
    <row r="2474" spans="1:31">
      <c r="A2474" s="222">
        <v>8</v>
      </c>
      <c r="B2474" s="223">
        <v>45944</v>
      </c>
      <c r="C2474" s="224" t="s">
        <v>214</v>
      </c>
      <c r="D2474" s="225">
        <v>31006</v>
      </c>
      <c r="E2474" s="226" t="s">
        <v>219</v>
      </c>
      <c r="F2474" s="225" t="s">
        <v>52</v>
      </c>
      <c r="G2474" s="224" t="s">
        <v>251</v>
      </c>
      <c r="H2474" s="227" t="s">
        <v>68</v>
      </c>
      <c r="I2474" s="228">
        <v>46188</v>
      </c>
      <c r="J2474" s="229">
        <v>0.27134259259259258</v>
      </c>
      <c r="K2474" s="229">
        <v>0.66836805555555556</v>
      </c>
      <c r="L2474" s="229"/>
      <c r="M2474" s="230" t="s">
        <v>211</v>
      </c>
      <c r="N2474" s="231">
        <v>8</v>
      </c>
      <c r="O2474" s="231"/>
      <c r="P2474" s="231"/>
      <c r="Q2474" s="231"/>
      <c r="R2474" s="231"/>
      <c r="S2474" s="231"/>
      <c r="T2474" s="232">
        <f t="shared" si="140"/>
        <v>0</v>
      </c>
      <c r="U2474" s="224"/>
      <c r="V2474" s="224"/>
      <c r="W2474" s="224"/>
      <c r="X2474" s="224"/>
      <c r="Y2474" s="224"/>
      <c r="Z2474" s="224"/>
      <c r="AA2474" s="224"/>
      <c r="AB2474" s="224"/>
      <c r="AC2474" s="224"/>
      <c r="AD2474" s="224"/>
      <c r="AE2474" s="224"/>
    </row>
    <row r="2475" spans="1:31">
      <c r="A2475" s="222">
        <v>9</v>
      </c>
      <c r="B2475" s="223">
        <v>46175</v>
      </c>
      <c r="C2475" s="224" t="s">
        <v>348</v>
      </c>
      <c r="D2475" s="225">
        <v>32281</v>
      </c>
      <c r="E2475" s="226" t="s">
        <v>351</v>
      </c>
      <c r="F2475" s="225" t="s">
        <v>50</v>
      </c>
      <c r="G2475" s="224" t="s">
        <v>212</v>
      </c>
      <c r="H2475" s="227" t="s">
        <v>215</v>
      </c>
      <c r="I2475" s="228">
        <v>46188</v>
      </c>
      <c r="J2475" s="229">
        <v>0.26800925925925928</v>
      </c>
      <c r="K2475" s="229">
        <v>0.67238425925925926</v>
      </c>
      <c r="L2475" s="229"/>
      <c r="M2475" s="230" t="s">
        <v>212</v>
      </c>
      <c r="N2475" s="231">
        <v>8</v>
      </c>
      <c r="O2475" s="231"/>
      <c r="P2475" s="231"/>
      <c r="Q2475" s="231"/>
      <c r="R2475" s="231"/>
      <c r="S2475" s="231"/>
      <c r="T2475" s="232">
        <f t="shared" si="140"/>
        <v>0</v>
      </c>
      <c r="U2475" s="224"/>
      <c r="V2475" s="224"/>
      <c r="W2475" s="224"/>
      <c r="X2475" s="224"/>
      <c r="Y2475" s="224"/>
      <c r="Z2475" s="224"/>
      <c r="AA2475" s="224"/>
      <c r="AB2475" s="224"/>
      <c r="AC2475" s="224"/>
      <c r="AD2475" s="224"/>
      <c r="AE2475" s="224"/>
    </row>
    <row r="2476" spans="1:31">
      <c r="A2476" s="222">
        <v>10</v>
      </c>
      <c r="B2476" s="223">
        <v>45531</v>
      </c>
      <c r="C2476" s="224" t="s">
        <v>66</v>
      </c>
      <c r="D2476" s="231">
        <v>7080</v>
      </c>
      <c r="E2476" s="226" t="s">
        <v>67</v>
      </c>
      <c r="F2476" s="225" t="s">
        <v>54</v>
      </c>
      <c r="G2476" s="224" t="s">
        <v>251</v>
      </c>
      <c r="H2476" s="227" t="s">
        <v>58</v>
      </c>
      <c r="I2476" s="228">
        <v>46188</v>
      </c>
      <c r="J2476" s="229">
        <v>0.27047453703703705</v>
      </c>
      <c r="K2476" s="229">
        <v>0.66834490740740737</v>
      </c>
      <c r="L2476" s="229"/>
      <c r="M2476" s="230" t="s">
        <v>211</v>
      </c>
      <c r="N2476" s="231">
        <v>8</v>
      </c>
      <c r="O2476" s="231"/>
      <c r="P2476" s="231"/>
      <c r="Q2476" s="231"/>
      <c r="R2476" s="231"/>
      <c r="S2476" s="231"/>
      <c r="T2476" s="232">
        <f t="shared" si="140"/>
        <v>0</v>
      </c>
      <c r="U2476" s="231"/>
      <c r="V2476" s="231"/>
      <c r="W2476" s="231"/>
      <c r="X2476" s="231"/>
      <c r="Y2476" s="231"/>
      <c r="Z2476" s="231"/>
      <c r="AA2476" s="231"/>
      <c r="AB2476" s="231"/>
      <c r="AC2476" s="231"/>
      <c r="AD2476" s="231"/>
      <c r="AE2476" s="231"/>
    </row>
    <row r="2477" spans="1:31">
      <c r="A2477" s="222">
        <v>11</v>
      </c>
      <c r="B2477" s="223">
        <v>45993</v>
      </c>
      <c r="C2477" s="224" t="s">
        <v>259</v>
      </c>
      <c r="D2477" s="225">
        <v>31088</v>
      </c>
      <c r="E2477" s="226" t="s">
        <v>260</v>
      </c>
      <c r="F2477" s="225" t="s">
        <v>52</v>
      </c>
      <c r="G2477" s="224" t="s">
        <v>251</v>
      </c>
      <c r="H2477" s="227" t="s">
        <v>288</v>
      </c>
      <c r="I2477" s="228">
        <v>46188</v>
      </c>
      <c r="J2477" s="229"/>
      <c r="K2477" s="229"/>
      <c r="L2477" s="229" t="s">
        <v>213</v>
      </c>
      <c r="M2477" s="230" t="s">
        <v>211</v>
      </c>
      <c r="N2477" s="231"/>
      <c r="O2477" s="231"/>
      <c r="P2477" s="231"/>
      <c r="Q2477" s="231"/>
      <c r="R2477" s="231"/>
      <c r="S2477" s="231"/>
      <c r="T2477" s="232">
        <f t="shared" si="140"/>
        <v>0</v>
      </c>
      <c r="U2477" s="224"/>
      <c r="V2477" s="224"/>
      <c r="W2477" s="224"/>
      <c r="X2477" s="224"/>
      <c r="Y2477" s="224"/>
      <c r="Z2477" s="224"/>
      <c r="AA2477" s="224"/>
      <c r="AB2477" s="224"/>
      <c r="AC2477" s="224"/>
      <c r="AD2477" s="224"/>
      <c r="AE2477" s="224"/>
    </row>
    <row r="2478" spans="1:31">
      <c r="A2478" s="222">
        <v>12</v>
      </c>
      <c r="B2478" s="223">
        <v>45755</v>
      </c>
      <c r="C2478" s="224" t="s">
        <v>70</v>
      </c>
      <c r="D2478" s="230">
        <v>11601</v>
      </c>
      <c r="E2478" s="226" t="s">
        <v>71</v>
      </c>
      <c r="F2478" s="225" t="s">
        <v>50</v>
      </c>
      <c r="G2478" s="224" t="s">
        <v>212</v>
      </c>
      <c r="H2478" s="227" t="s">
        <v>58</v>
      </c>
      <c r="I2478" s="228">
        <v>46188</v>
      </c>
      <c r="J2478" s="229">
        <v>0.26731481481481484</v>
      </c>
      <c r="K2478" s="229">
        <v>0.66989583333333336</v>
      </c>
      <c r="L2478" s="229"/>
      <c r="M2478" s="230" t="s">
        <v>212</v>
      </c>
      <c r="N2478" s="231">
        <v>8</v>
      </c>
      <c r="O2478" s="231"/>
      <c r="P2478" s="231"/>
      <c r="Q2478" s="231"/>
      <c r="R2478" s="231"/>
      <c r="S2478" s="231"/>
      <c r="T2478" s="232">
        <f t="shared" si="140"/>
        <v>0</v>
      </c>
      <c r="U2478" s="231"/>
      <c r="V2478" s="231"/>
      <c r="W2478" s="231"/>
      <c r="X2478" s="231"/>
      <c r="Y2478" s="231"/>
      <c r="Z2478" s="231"/>
      <c r="AA2478" s="231"/>
      <c r="AB2478" s="231"/>
      <c r="AC2478" s="231"/>
      <c r="AD2478" s="231"/>
      <c r="AE2478" s="231"/>
    </row>
    <row r="2479" spans="1:31">
      <c r="A2479" s="222">
        <v>13</v>
      </c>
      <c r="B2479" s="223">
        <v>45531</v>
      </c>
      <c r="C2479" s="224" t="s">
        <v>66</v>
      </c>
      <c r="D2479" s="230">
        <v>7115</v>
      </c>
      <c r="E2479" s="226" t="s">
        <v>73</v>
      </c>
      <c r="F2479" s="225" t="s">
        <v>52</v>
      </c>
      <c r="G2479" s="224" t="s">
        <v>251</v>
      </c>
      <c r="H2479" s="227" t="s">
        <v>289</v>
      </c>
      <c r="I2479" s="228">
        <v>46188</v>
      </c>
      <c r="J2479" s="229">
        <v>0.26177083333333334</v>
      </c>
      <c r="K2479" s="229">
        <v>0.7944444444444444</v>
      </c>
      <c r="L2479" s="229"/>
      <c r="M2479" s="230" t="s">
        <v>211</v>
      </c>
      <c r="N2479" s="231">
        <v>8</v>
      </c>
      <c r="O2479" s="231">
        <v>3</v>
      </c>
      <c r="P2479" s="231"/>
      <c r="Q2479" s="231"/>
      <c r="R2479" s="231"/>
      <c r="S2479" s="231"/>
      <c r="T2479" s="232">
        <f t="shared" si="140"/>
        <v>0</v>
      </c>
      <c r="U2479" s="231"/>
      <c r="V2479" s="231"/>
      <c r="W2479" s="231"/>
      <c r="X2479" s="231"/>
      <c r="Y2479" s="231"/>
      <c r="Z2479" s="231"/>
      <c r="AA2479" s="231"/>
      <c r="AB2479" s="231"/>
      <c r="AC2479" s="231"/>
      <c r="AD2479" s="231"/>
      <c r="AE2479" s="231"/>
    </row>
    <row r="2480" spans="1:31">
      <c r="A2480" s="222">
        <v>14</v>
      </c>
      <c r="B2480" s="234">
        <v>46084</v>
      </c>
      <c r="C2480" s="224" t="s">
        <v>268</v>
      </c>
      <c r="D2480" s="224">
        <v>32818</v>
      </c>
      <c r="E2480" s="235" t="s">
        <v>269</v>
      </c>
      <c r="F2480" s="224" t="s">
        <v>52</v>
      </c>
      <c r="G2480" s="224" t="s">
        <v>251</v>
      </c>
      <c r="H2480" s="235" t="s">
        <v>77</v>
      </c>
      <c r="I2480" s="228">
        <v>46188</v>
      </c>
      <c r="J2480" s="229">
        <v>0.26613425925925926</v>
      </c>
      <c r="K2480" s="229">
        <v>0.6711921296296296</v>
      </c>
      <c r="L2480" s="229"/>
      <c r="M2480" s="230" t="s">
        <v>211</v>
      </c>
      <c r="N2480" s="231">
        <v>8</v>
      </c>
      <c r="O2480" s="231"/>
      <c r="P2480" s="231"/>
      <c r="Q2480" s="231"/>
      <c r="R2480" s="224"/>
      <c r="S2480" s="224"/>
      <c r="T2480" s="224">
        <v>0</v>
      </c>
      <c r="U2480" s="224"/>
      <c r="V2480" s="224"/>
      <c r="W2480" s="224"/>
      <c r="X2480" s="224"/>
      <c r="Y2480" s="224"/>
      <c r="Z2480" s="224"/>
      <c r="AA2480" s="224"/>
      <c r="AB2480" s="224"/>
      <c r="AC2480" s="224"/>
      <c r="AD2480" s="224"/>
      <c r="AE2480" s="224"/>
    </row>
    <row r="2481" spans="1:31">
      <c r="A2481" s="222">
        <v>15</v>
      </c>
      <c r="B2481" s="223">
        <v>45734</v>
      </c>
      <c r="C2481" s="224" t="s">
        <v>61</v>
      </c>
      <c r="D2481" s="230">
        <v>11939</v>
      </c>
      <c r="E2481" s="226" t="s">
        <v>74</v>
      </c>
      <c r="F2481" s="225" t="s">
        <v>52</v>
      </c>
      <c r="G2481" s="224" t="s">
        <v>209</v>
      </c>
      <c r="H2481" s="227" t="s">
        <v>288</v>
      </c>
      <c r="I2481" s="228">
        <v>46188</v>
      </c>
      <c r="J2481" s="229">
        <v>0.77363425925925922</v>
      </c>
      <c r="K2481" s="229">
        <v>0.16855324074074074</v>
      </c>
      <c r="L2481" s="229"/>
      <c r="M2481" s="230" t="s">
        <v>210</v>
      </c>
      <c r="N2481" s="231">
        <v>8</v>
      </c>
      <c r="O2481" s="231"/>
      <c r="P2481" s="231"/>
      <c r="Q2481" s="231">
        <v>5</v>
      </c>
      <c r="R2481" s="231"/>
      <c r="S2481" s="231"/>
      <c r="T2481" s="232">
        <f t="shared" ref="T2481:T2494" si="141">SUM(R2481:S2481)</f>
        <v>0</v>
      </c>
      <c r="U2481" s="231"/>
      <c r="V2481" s="231"/>
      <c r="W2481" s="231"/>
      <c r="X2481" s="231"/>
      <c r="Y2481" s="231"/>
      <c r="Z2481" s="231"/>
      <c r="AA2481" s="231"/>
      <c r="AB2481" s="231"/>
      <c r="AC2481" s="231"/>
      <c r="AD2481" s="231"/>
      <c r="AE2481" s="231"/>
    </row>
    <row r="2482" spans="1:31">
      <c r="A2482" s="222">
        <v>16</v>
      </c>
      <c r="B2482" s="223">
        <v>45951</v>
      </c>
      <c r="C2482" s="224" t="s">
        <v>238</v>
      </c>
      <c r="D2482" s="224">
        <v>31047</v>
      </c>
      <c r="E2482" s="226" t="s">
        <v>240</v>
      </c>
      <c r="F2482" s="225" t="s">
        <v>52</v>
      </c>
      <c r="G2482" s="224" t="s">
        <v>209</v>
      </c>
      <c r="H2482" s="227" t="s">
        <v>60</v>
      </c>
      <c r="I2482" s="228">
        <v>46188</v>
      </c>
      <c r="J2482" s="229">
        <v>0.76253472222222218</v>
      </c>
      <c r="K2482" s="229">
        <v>0.16787037037037036</v>
      </c>
      <c r="L2482" s="229"/>
      <c r="M2482" s="230" t="s">
        <v>210</v>
      </c>
      <c r="N2482" s="231">
        <v>8</v>
      </c>
      <c r="O2482" s="231"/>
      <c r="P2482" s="231"/>
      <c r="Q2482" s="231">
        <v>5</v>
      </c>
      <c r="R2482" s="231"/>
      <c r="S2482" s="231"/>
      <c r="T2482" s="232">
        <f t="shared" si="141"/>
        <v>0</v>
      </c>
      <c r="U2482" s="224"/>
      <c r="V2482" s="224"/>
      <c r="W2482" s="224"/>
      <c r="X2482" s="224"/>
      <c r="Y2482" s="224"/>
      <c r="Z2482" s="224"/>
      <c r="AA2482" s="224"/>
      <c r="AB2482" s="224"/>
      <c r="AC2482" s="224"/>
      <c r="AD2482" s="224"/>
      <c r="AE2482" s="224"/>
    </row>
    <row r="2483" spans="1:31">
      <c r="A2483" s="222">
        <v>17</v>
      </c>
      <c r="B2483" s="223">
        <v>46161</v>
      </c>
      <c r="C2483" s="224" t="s">
        <v>310</v>
      </c>
      <c r="D2483" s="225">
        <v>32205</v>
      </c>
      <c r="E2483" s="226" t="s">
        <v>312</v>
      </c>
      <c r="F2483" s="225" t="s">
        <v>50</v>
      </c>
      <c r="G2483" s="224" t="s">
        <v>251</v>
      </c>
      <c r="H2483" s="227" t="s">
        <v>64</v>
      </c>
      <c r="I2483" s="228">
        <v>46188</v>
      </c>
      <c r="J2483" s="229"/>
      <c r="K2483" s="229"/>
      <c r="L2483" s="229" t="s">
        <v>213</v>
      </c>
      <c r="M2483" s="230" t="s">
        <v>211</v>
      </c>
      <c r="N2483" s="231"/>
      <c r="O2483" s="231"/>
      <c r="P2483" s="231"/>
      <c r="Q2483" s="231"/>
      <c r="R2483" s="231"/>
      <c r="S2483" s="231"/>
      <c r="T2483" s="232">
        <f t="shared" si="141"/>
        <v>0</v>
      </c>
      <c r="U2483" s="224"/>
      <c r="V2483" s="224"/>
      <c r="W2483" s="224"/>
      <c r="X2483" s="224"/>
      <c r="Y2483" s="224"/>
      <c r="Z2483" s="224"/>
      <c r="AA2483" s="224"/>
      <c r="AB2483" s="224"/>
      <c r="AC2483" s="224"/>
      <c r="AD2483" s="224"/>
      <c r="AE2483" s="224"/>
    </row>
    <row r="2484" spans="1:31">
      <c r="A2484" s="222">
        <v>18</v>
      </c>
      <c r="B2484" s="223">
        <v>46161</v>
      </c>
      <c r="C2484" s="224" t="s">
        <v>310</v>
      </c>
      <c r="D2484" s="225">
        <v>32203</v>
      </c>
      <c r="E2484" s="226" t="s">
        <v>313</v>
      </c>
      <c r="F2484" s="225" t="s">
        <v>50</v>
      </c>
      <c r="G2484" s="224" t="s">
        <v>251</v>
      </c>
      <c r="H2484" s="227" t="s">
        <v>58</v>
      </c>
      <c r="I2484" s="228">
        <v>46188</v>
      </c>
      <c r="J2484" s="229">
        <v>0.25298611111111113</v>
      </c>
      <c r="K2484" s="229">
        <v>0.66763888888888889</v>
      </c>
      <c r="L2484" s="229"/>
      <c r="M2484" s="230" t="s">
        <v>211</v>
      </c>
      <c r="N2484" s="231">
        <v>8</v>
      </c>
      <c r="O2484" s="231"/>
      <c r="P2484" s="231"/>
      <c r="Q2484" s="231"/>
      <c r="R2484" s="231"/>
      <c r="S2484" s="231"/>
      <c r="T2484" s="232">
        <f t="shared" si="141"/>
        <v>0</v>
      </c>
      <c r="U2484" s="224"/>
      <c r="V2484" s="224"/>
      <c r="W2484" s="224"/>
      <c r="X2484" s="224"/>
      <c r="Y2484" s="224"/>
      <c r="Z2484" s="224"/>
      <c r="AA2484" s="224"/>
      <c r="AB2484" s="224"/>
      <c r="AC2484" s="224"/>
      <c r="AD2484" s="224"/>
      <c r="AE2484" s="224"/>
    </row>
    <row r="2485" spans="1:31">
      <c r="A2485" s="222">
        <v>19</v>
      </c>
      <c r="B2485" s="223">
        <v>45468</v>
      </c>
      <c r="C2485" s="224" t="s">
        <v>78</v>
      </c>
      <c r="D2485" s="230">
        <v>7738</v>
      </c>
      <c r="E2485" s="226" t="s">
        <v>79</v>
      </c>
      <c r="F2485" s="225" t="s">
        <v>52</v>
      </c>
      <c r="G2485" s="224" t="s">
        <v>251</v>
      </c>
      <c r="H2485" s="227" t="s">
        <v>77</v>
      </c>
      <c r="I2485" s="228">
        <v>46188</v>
      </c>
      <c r="J2485" s="229">
        <v>0.26870370370370372</v>
      </c>
      <c r="K2485" s="229">
        <v>0.67074074074074075</v>
      </c>
      <c r="L2485" s="229"/>
      <c r="M2485" s="230" t="s">
        <v>211</v>
      </c>
      <c r="N2485" s="231">
        <v>8</v>
      </c>
      <c r="O2485" s="231"/>
      <c r="P2485" s="231"/>
      <c r="Q2485" s="231"/>
      <c r="R2485" s="231"/>
      <c r="S2485" s="231"/>
      <c r="T2485" s="232">
        <f t="shared" si="141"/>
        <v>0</v>
      </c>
      <c r="U2485" s="231"/>
      <c r="V2485" s="231"/>
      <c r="W2485" s="231"/>
      <c r="X2485" s="231"/>
      <c r="Y2485" s="231"/>
      <c r="Z2485" s="231"/>
      <c r="AA2485" s="231"/>
      <c r="AB2485" s="231"/>
      <c r="AC2485" s="231"/>
      <c r="AD2485" s="231"/>
      <c r="AE2485" s="231"/>
    </row>
    <row r="2486" spans="1:31">
      <c r="A2486" s="222">
        <v>20</v>
      </c>
      <c r="B2486" s="223">
        <v>45629</v>
      </c>
      <c r="C2486" s="224" t="s">
        <v>65</v>
      </c>
      <c r="D2486" s="230">
        <v>10894</v>
      </c>
      <c r="E2486" s="226" t="s">
        <v>80</v>
      </c>
      <c r="F2486" s="225" t="s">
        <v>52</v>
      </c>
      <c r="G2486" s="224" t="s">
        <v>209</v>
      </c>
      <c r="H2486" s="227" t="s">
        <v>77</v>
      </c>
      <c r="I2486" s="228">
        <v>46188</v>
      </c>
      <c r="J2486" s="229">
        <v>0.76375000000000004</v>
      </c>
      <c r="K2486" s="229">
        <v>0.170625</v>
      </c>
      <c r="L2486" s="229"/>
      <c r="M2486" s="230" t="s">
        <v>210</v>
      </c>
      <c r="N2486" s="231">
        <v>8</v>
      </c>
      <c r="O2486" s="231"/>
      <c r="P2486" s="231"/>
      <c r="Q2486" s="231">
        <v>5</v>
      </c>
      <c r="R2486" s="231"/>
      <c r="S2486" s="231"/>
      <c r="T2486" s="232">
        <f t="shared" si="141"/>
        <v>0</v>
      </c>
      <c r="U2486" s="231"/>
      <c r="V2486" s="231"/>
      <c r="W2486" s="231"/>
      <c r="X2486" s="231"/>
      <c r="Y2486" s="231"/>
      <c r="Z2486" s="231"/>
      <c r="AA2486" s="231"/>
      <c r="AB2486" s="231"/>
      <c r="AC2486" s="231"/>
      <c r="AD2486" s="231"/>
      <c r="AE2486" s="231"/>
    </row>
    <row r="2487" spans="1:31">
      <c r="A2487" s="222">
        <v>21</v>
      </c>
      <c r="B2487" s="223">
        <v>45719</v>
      </c>
      <c r="C2487" s="224" t="s">
        <v>82</v>
      </c>
      <c r="D2487" s="230">
        <v>12092</v>
      </c>
      <c r="E2487" s="226" t="s">
        <v>83</v>
      </c>
      <c r="F2487" s="225" t="s">
        <v>54</v>
      </c>
      <c r="G2487" s="224" t="s">
        <v>251</v>
      </c>
      <c r="H2487" s="227" t="s">
        <v>84</v>
      </c>
      <c r="I2487" s="228">
        <v>46188</v>
      </c>
      <c r="J2487" s="229">
        <v>0.26067129629629632</v>
      </c>
      <c r="K2487" s="229">
        <v>0.79208333333333336</v>
      </c>
      <c r="L2487" s="229"/>
      <c r="M2487" s="230" t="s">
        <v>211</v>
      </c>
      <c r="N2487" s="231">
        <v>8</v>
      </c>
      <c r="O2487" s="231">
        <v>3</v>
      </c>
      <c r="P2487" s="231"/>
      <c r="Q2487" s="231"/>
      <c r="R2487" s="231"/>
      <c r="S2487" s="231"/>
      <c r="T2487" s="232">
        <f t="shared" si="141"/>
        <v>0</v>
      </c>
      <c r="U2487" s="231"/>
      <c r="V2487" s="231"/>
      <c r="W2487" s="231"/>
      <c r="X2487" s="231"/>
      <c r="Y2487" s="231"/>
      <c r="Z2487" s="231"/>
      <c r="AA2487" s="231"/>
      <c r="AB2487" s="231"/>
      <c r="AC2487" s="231"/>
      <c r="AD2487" s="231"/>
      <c r="AE2487" s="231"/>
    </row>
    <row r="2488" spans="1:31">
      <c r="A2488" s="222">
        <v>22</v>
      </c>
      <c r="B2488" s="223">
        <v>45468</v>
      </c>
      <c r="C2488" s="224" t="s">
        <v>78</v>
      </c>
      <c r="D2488" s="230">
        <v>7731</v>
      </c>
      <c r="E2488" s="226" t="s">
        <v>85</v>
      </c>
      <c r="F2488" s="225" t="s">
        <v>52</v>
      </c>
      <c r="G2488" s="224" t="s">
        <v>251</v>
      </c>
      <c r="H2488" s="227" t="s">
        <v>77</v>
      </c>
      <c r="I2488" s="228">
        <v>46188</v>
      </c>
      <c r="J2488" s="229">
        <v>0.29666666666666669</v>
      </c>
      <c r="K2488" s="229">
        <v>0.66892361111111109</v>
      </c>
      <c r="L2488" s="229" t="s">
        <v>198</v>
      </c>
      <c r="M2488" s="230" t="s">
        <v>211</v>
      </c>
      <c r="N2488" s="231">
        <v>8</v>
      </c>
      <c r="O2488" s="231"/>
      <c r="P2488" s="231"/>
      <c r="Q2488" s="231"/>
      <c r="R2488" s="231">
        <v>7</v>
      </c>
      <c r="S2488" s="231"/>
      <c r="T2488" s="232">
        <f t="shared" si="141"/>
        <v>7</v>
      </c>
      <c r="U2488" s="231"/>
      <c r="V2488" s="231"/>
      <c r="W2488" s="231"/>
      <c r="X2488" s="231"/>
      <c r="Y2488" s="231"/>
      <c r="Z2488" s="231"/>
      <c r="AA2488" s="231"/>
      <c r="AB2488" s="231"/>
      <c r="AC2488" s="231"/>
      <c r="AD2488" s="231"/>
      <c r="AE2488" s="231"/>
    </row>
    <row r="2489" spans="1:31">
      <c r="A2489" s="222">
        <v>23</v>
      </c>
      <c r="B2489" s="223">
        <v>45719</v>
      </c>
      <c r="C2489" s="224" t="s">
        <v>82</v>
      </c>
      <c r="D2489" s="230">
        <v>12019</v>
      </c>
      <c r="E2489" s="226" t="s">
        <v>86</v>
      </c>
      <c r="F2489" s="225" t="s">
        <v>54</v>
      </c>
      <c r="G2489" s="224" t="s">
        <v>209</v>
      </c>
      <c r="H2489" s="227" t="s">
        <v>64</v>
      </c>
      <c r="I2489" s="228">
        <v>46188</v>
      </c>
      <c r="J2489" s="229">
        <v>0.76879629629629631</v>
      </c>
      <c r="K2489" s="229">
        <v>0.29196759259259258</v>
      </c>
      <c r="L2489" s="229"/>
      <c r="M2489" s="230" t="s">
        <v>210</v>
      </c>
      <c r="N2489" s="231">
        <v>8</v>
      </c>
      <c r="O2489" s="231">
        <v>3</v>
      </c>
      <c r="P2489" s="231">
        <v>2</v>
      </c>
      <c r="Q2489" s="231">
        <v>5</v>
      </c>
      <c r="R2489" s="231"/>
      <c r="S2489" s="231"/>
      <c r="T2489" s="232">
        <f t="shared" si="141"/>
        <v>0</v>
      </c>
      <c r="U2489" s="231"/>
      <c r="V2489" s="231"/>
      <c r="W2489" s="231"/>
      <c r="X2489" s="231"/>
      <c r="Y2489" s="231"/>
      <c r="Z2489" s="231"/>
      <c r="AA2489" s="231"/>
      <c r="AB2489" s="231"/>
      <c r="AC2489" s="231"/>
      <c r="AD2489" s="231"/>
      <c r="AE2489" s="231"/>
    </row>
    <row r="2490" spans="1:31">
      <c r="A2490" s="222">
        <v>24</v>
      </c>
      <c r="B2490" s="223">
        <v>46161</v>
      </c>
      <c r="C2490" s="224" t="s">
        <v>310</v>
      </c>
      <c r="D2490" s="225">
        <v>32223</v>
      </c>
      <c r="E2490" s="226" t="s">
        <v>314</v>
      </c>
      <c r="F2490" s="225" t="s">
        <v>52</v>
      </c>
      <c r="G2490" s="224" t="s">
        <v>209</v>
      </c>
      <c r="H2490" s="227" t="s">
        <v>64</v>
      </c>
      <c r="I2490" s="228">
        <v>46188</v>
      </c>
      <c r="J2490" s="229">
        <v>0.7641782407407407</v>
      </c>
      <c r="K2490" s="229">
        <v>0.29265046296296299</v>
      </c>
      <c r="L2490" s="229" t="s">
        <v>309</v>
      </c>
      <c r="M2490" s="230" t="s">
        <v>210</v>
      </c>
      <c r="N2490" s="231">
        <v>8</v>
      </c>
      <c r="O2490" s="231">
        <v>3</v>
      </c>
      <c r="P2490" s="231">
        <v>2</v>
      </c>
      <c r="Q2490" s="231">
        <v>5</v>
      </c>
      <c r="R2490" s="231"/>
      <c r="S2490" s="231"/>
      <c r="T2490" s="232">
        <f t="shared" si="141"/>
        <v>0</v>
      </c>
      <c r="U2490" s="224"/>
      <c r="V2490" s="224"/>
      <c r="W2490" s="224"/>
      <c r="X2490" s="224"/>
      <c r="Y2490" s="224"/>
      <c r="Z2490" s="224"/>
      <c r="AA2490" s="224"/>
      <c r="AB2490" s="224"/>
      <c r="AC2490" s="224"/>
      <c r="AD2490" s="224"/>
      <c r="AE2490" s="224"/>
    </row>
    <row r="2491" spans="1:31">
      <c r="A2491" s="222">
        <v>25</v>
      </c>
      <c r="B2491" s="223">
        <v>45797</v>
      </c>
      <c r="C2491" s="224" t="s">
        <v>55</v>
      </c>
      <c r="D2491" s="231">
        <v>14750</v>
      </c>
      <c r="E2491" s="226" t="s">
        <v>87</v>
      </c>
      <c r="F2491" s="225" t="s">
        <v>54</v>
      </c>
      <c r="G2491" s="224" t="s">
        <v>209</v>
      </c>
      <c r="H2491" s="227" t="s">
        <v>290</v>
      </c>
      <c r="I2491" s="228">
        <v>46188</v>
      </c>
      <c r="J2491" s="229">
        <v>0.77799768518518519</v>
      </c>
      <c r="K2491" s="229">
        <v>0.17355324074074074</v>
      </c>
      <c r="L2491" s="229"/>
      <c r="M2491" s="230" t="s">
        <v>210</v>
      </c>
      <c r="N2491" s="231">
        <v>8</v>
      </c>
      <c r="O2491" s="231"/>
      <c r="P2491" s="231"/>
      <c r="Q2491" s="231">
        <v>5</v>
      </c>
      <c r="R2491" s="231"/>
      <c r="S2491" s="231"/>
      <c r="T2491" s="232">
        <f t="shared" si="141"/>
        <v>0</v>
      </c>
      <c r="U2491" s="224"/>
      <c r="V2491" s="231"/>
      <c r="W2491" s="231"/>
      <c r="X2491" s="231"/>
      <c r="Y2491" s="231"/>
      <c r="Z2491" s="231"/>
      <c r="AA2491" s="231"/>
      <c r="AB2491" s="231"/>
      <c r="AC2491" s="231"/>
      <c r="AD2491" s="231"/>
      <c r="AE2491" s="231"/>
    </row>
    <row r="2492" spans="1:31">
      <c r="A2492" s="222">
        <v>26</v>
      </c>
      <c r="B2492" s="223">
        <v>45622</v>
      </c>
      <c r="C2492" s="224" t="s">
        <v>88</v>
      </c>
      <c r="D2492" s="230">
        <v>10941</v>
      </c>
      <c r="E2492" s="226" t="s">
        <v>89</v>
      </c>
      <c r="F2492" s="225" t="s">
        <v>54</v>
      </c>
      <c r="G2492" s="224" t="s">
        <v>251</v>
      </c>
      <c r="H2492" s="227" t="s">
        <v>64</v>
      </c>
      <c r="I2492" s="228">
        <v>46188</v>
      </c>
      <c r="J2492" s="229">
        <v>0.26961805555555557</v>
      </c>
      <c r="K2492" s="229">
        <v>0.66787037037037034</v>
      </c>
      <c r="L2492" s="229"/>
      <c r="M2492" s="230" t="s">
        <v>211</v>
      </c>
      <c r="N2492" s="231">
        <v>8</v>
      </c>
      <c r="O2492" s="231"/>
      <c r="P2492" s="231"/>
      <c r="Q2492" s="231"/>
      <c r="R2492" s="231"/>
      <c r="S2492" s="231"/>
      <c r="T2492" s="232">
        <f t="shared" si="141"/>
        <v>0</v>
      </c>
      <c r="U2492" s="231"/>
      <c r="V2492" s="231"/>
      <c r="W2492" s="231"/>
      <c r="X2492" s="231"/>
      <c r="Y2492" s="231"/>
      <c r="Z2492" s="231"/>
      <c r="AA2492" s="231"/>
      <c r="AB2492" s="231"/>
      <c r="AC2492" s="231"/>
      <c r="AD2492" s="231"/>
      <c r="AE2492" s="231"/>
    </row>
    <row r="2493" spans="1:31">
      <c r="A2493" s="222">
        <v>27</v>
      </c>
      <c r="B2493" s="223">
        <v>46175</v>
      </c>
      <c r="C2493" s="224" t="s">
        <v>348</v>
      </c>
      <c r="D2493" s="225">
        <v>32279</v>
      </c>
      <c r="E2493" s="226" t="s">
        <v>352</v>
      </c>
      <c r="F2493" s="225" t="s">
        <v>50</v>
      </c>
      <c r="G2493" s="224" t="s">
        <v>251</v>
      </c>
      <c r="H2493" s="227" t="s">
        <v>288</v>
      </c>
      <c r="I2493" s="228">
        <v>46188</v>
      </c>
      <c r="J2493" s="229">
        <v>0.26041666666666669</v>
      </c>
      <c r="K2493" s="229">
        <v>0.67361111111111116</v>
      </c>
      <c r="L2493" s="229" t="s">
        <v>334</v>
      </c>
      <c r="M2493" s="230" t="s">
        <v>211</v>
      </c>
      <c r="N2493" s="231">
        <v>8</v>
      </c>
      <c r="O2493" s="231"/>
      <c r="P2493" s="231"/>
      <c r="Q2493" s="231"/>
      <c r="R2493" s="231"/>
      <c r="S2493" s="231"/>
      <c r="T2493" s="232">
        <f t="shared" si="141"/>
        <v>0</v>
      </c>
      <c r="U2493" s="224"/>
      <c r="V2493" s="224"/>
      <c r="W2493" s="224"/>
      <c r="X2493" s="224"/>
      <c r="Y2493" s="224"/>
      <c r="Z2493" s="224"/>
      <c r="AA2493" s="224"/>
      <c r="AB2493" s="224"/>
      <c r="AC2493" s="224"/>
      <c r="AD2493" s="224"/>
      <c r="AE2493" s="224"/>
    </row>
    <row r="2494" spans="1:31">
      <c r="A2494" s="222">
        <v>28</v>
      </c>
      <c r="B2494" s="223">
        <v>45993</v>
      </c>
      <c r="C2494" s="224" t="s">
        <v>259</v>
      </c>
      <c r="D2494" s="225">
        <v>31086</v>
      </c>
      <c r="E2494" s="226" t="s">
        <v>261</v>
      </c>
      <c r="F2494" s="225" t="s">
        <v>52</v>
      </c>
      <c r="G2494" s="224" t="s">
        <v>251</v>
      </c>
      <c r="H2494" s="227" t="s">
        <v>77</v>
      </c>
      <c r="I2494" s="228">
        <v>46188</v>
      </c>
      <c r="J2494" s="229">
        <v>0.26197916666666665</v>
      </c>
      <c r="K2494" s="229">
        <v>0.67037037037037039</v>
      </c>
      <c r="L2494" s="229"/>
      <c r="M2494" s="230" t="s">
        <v>211</v>
      </c>
      <c r="N2494" s="231">
        <v>8</v>
      </c>
      <c r="O2494" s="231"/>
      <c r="P2494" s="231"/>
      <c r="Q2494" s="231"/>
      <c r="R2494" s="231"/>
      <c r="S2494" s="231"/>
      <c r="T2494" s="232">
        <f t="shared" si="141"/>
        <v>0</v>
      </c>
      <c r="U2494" s="224"/>
      <c r="V2494" s="224"/>
      <c r="W2494" s="224"/>
      <c r="X2494" s="224"/>
      <c r="Y2494" s="224"/>
      <c r="Z2494" s="224"/>
      <c r="AA2494" s="224"/>
      <c r="AB2494" s="224"/>
      <c r="AC2494" s="224"/>
      <c r="AD2494" s="224"/>
      <c r="AE2494" s="224"/>
    </row>
    <row r="2495" spans="1:31">
      <c r="A2495" s="222">
        <v>29</v>
      </c>
      <c r="B2495" s="234">
        <v>46084</v>
      </c>
      <c r="C2495" s="224" t="s">
        <v>268</v>
      </c>
      <c r="D2495" s="224">
        <v>32817</v>
      </c>
      <c r="E2495" s="235" t="s">
        <v>336</v>
      </c>
      <c r="F2495" s="224" t="s">
        <v>52</v>
      </c>
      <c r="G2495" s="224" t="s">
        <v>209</v>
      </c>
      <c r="H2495" s="235" t="s">
        <v>258</v>
      </c>
      <c r="I2495" s="228">
        <v>46188</v>
      </c>
      <c r="J2495" s="229"/>
      <c r="K2495" s="229"/>
      <c r="L2495" s="229" t="s">
        <v>213</v>
      </c>
      <c r="M2495" s="230" t="s">
        <v>211</v>
      </c>
      <c r="N2495" s="224"/>
      <c r="O2495" s="224"/>
      <c r="P2495" s="224"/>
      <c r="Q2495" s="224"/>
      <c r="R2495" s="224"/>
      <c r="S2495" s="224"/>
      <c r="T2495" s="224">
        <v>0</v>
      </c>
      <c r="U2495" s="224"/>
      <c r="V2495" s="224"/>
      <c r="W2495" s="224"/>
      <c r="X2495" s="224"/>
      <c r="Y2495" s="224"/>
      <c r="Z2495" s="224"/>
      <c r="AA2495" s="224"/>
      <c r="AB2495" s="224"/>
      <c r="AC2495" s="224"/>
      <c r="AD2495" s="224"/>
      <c r="AE2495" s="224"/>
    </row>
    <row r="2496" spans="1:31">
      <c r="A2496" s="222">
        <v>30</v>
      </c>
      <c r="B2496" s="223">
        <v>45670</v>
      </c>
      <c r="C2496" s="224" t="s">
        <v>92</v>
      </c>
      <c r="D2496" s="230">
        <v>12577</v>
      </c>
      <c r="E2496" s="226" t="s">
        <v>93</v>
      </c>
      <c r="F2496" s="225" t="s">
        <v>50</v>
      </c>
      <c r="G2496" s="224" t="s">
        <v>209</v>
      </c>
      <c r="H2496" s="227" t="s">
        <v>58</v>
      </c>
      <c r="I2496" s="228">
        <v>46188</v>
      </c>
      <c r="J2496" s="229">
        <v>0.7537152777777778</v>
      </c>
      <c r="K2496" s="229">
        <v>0.16748842592592592</v>
      </c>
      <c r="L2496" s="229"/>
      <c r="M2496" s="230" t="s">
        <v>210</v>
      </c>
      <c r="N2496" s="231">
        <v>8</v>
      </c>
      <c r="O2496" s="231"/>
      <c r="P2496" s="231"/>
      <c r="Q2496" s="231">
        <v>5</v>
      </c>
      <c r="R2496" s="231"/>
      <c r="S2496" s="231"/>
      <c r="T2496" s="232">
        <f t="shared" ref="T2496:T2504" si="142">SUM(R2496:S2496)</f>
        <v>0</v>
      </c>
      <c r="U2496" s="231"/>
      <c r="V2496" s="231"/>
      <c r="W2496" s="231"/>
      <c r="X2496" s="231"/>
      <c r="Y2496" s="231"/>
      <c r="Z2496" s="231"/>
      <c r="AA2496" s="231"/>
      <c r="AB2496" s="231"/>
      <c r="AC2496" s="231"/>
      <c r="AD2496" s="231"/>
      <c r="AE2496" s="231"/>
    </row>
    <row r="2497" spans="1:31">
      <c r="A2497" s="222">
        <v>31</v>
      </c>
      <c r="B2497" s="223">
        <v>45811</v>
      </c>
      <c r="C2497" s="224" t="s">
        <v>51</v>
      </c>
      <c r="D2497" s="230">
        <v>13366</v>
      </c>
      <c r="E2497" s="226" t="s">
        <v>94</v>
      </c>
      <c r="F2497" s="225" t="s">
        <v>52</v>
      </c>
      <c r="G2497" s="224" t="s">
        <v>251</v>
      </c>
      <c r="H2497" s="227" t="s">
        <v>291</v>
      </c>
      <c r="I2497" s="228">
        <v>46188</v>
      </c>
      <c r="J2497" s="229">
        <v>0.27288194444444447</v>
      </c>
      <c r="K2497" s="229">
        <v>0.79400462962962959</v>
      </c>
      <c r="L2497" s="229"/>
      <c r="M2497" s="230" t="s">
        <v>211</v>
      </c>
      <c r="N2497" s="231">
        <v>8</v>
      </c>
      <c r="O2497" s="231">
        <v>3</v>
      </c>
      <c r="P2497" s="231"/>
      <c r="Q2497" s="231"/>
      <c r="R2497" s="231"/>
      <c r="S2497" s="231"/>
      <c r="T2497" s="232">
        <f t="shared" si="142"/>
        <v>0</v>
      </c>
      <c r="U2497" s="231"/>
      <c r="V2497" s="231"/>
      <c r="W2497" s="231"/>
      <c r="X2497" s="231"/>
      <c r="Y2497" s="231"/>
      <c r="Z2497" s="231"/>
      <c r="AA2497" s="231"/>
      <c r="AB2497" s="231"/>
      <c r="AC2497" s="231"/>
      <c r="AD2497" s="231"/>
      <c r="AE2497" s="231"/>
    </row>
    <row r="2498" spans="1:31">
      <c r="A2498" s="222">
        <v>32</v>
      </c>
      <c r="B2498" s="223">
        <v>46175</v>
      </c>
      <c r="C2498" s="224" t="s">
        <v>348</v>
      </c>
      <c r="D2498" s="225">
        <v>32294</v>
      </c>
      <c r="E2498" s="226" t="s">
        <v>353</v>
      </c>
      <c r="F2498" s="225" t="s">
        <v>50</v>
      </c>
      <c r="G2498" s="224" t="s">
        <v>212</v>
      </c>
      <c r="H2498" s="227" t="s">
        <v>215</v>
      </c>
      <c r="I2498" s="228">
        <v>46188</v>
      </c>
      <c r="J2498" s="229">
        <v>0.26520833333333332</v>
      </c>
      <c r="K2498" s="229">
        <v>0.67356481481481478</v>
      </c>
      <c r="L2498" s="229"/>
      <c r="M2498" s="230" t="s">
        <v>212</v>
      </c>
      <c r="N2498" s="231">
        <v>8</v>
      </c>
      <c r="O2498" s="231"/>
      <c r="P2498" s="231"/>
      <c r="Q2498" s="231"/>
      <c r="R2498" s="231"/>
      <c r="S2498" s="231"/>
      <c r="T2498" s="232">
        <f t="shared" si="142"/>
        <v>0</v>
      </c>
      <c r="U2498" s="224"/>
      <c r="V2498" s="224"/>
      <c r="W2498" s="224"/>
      <c r="X2498" s="224"/>
      <c r="Y2498" s="224"/>
      <c r="Z2498" s="224"/>
      <c r="AA2498" s="224"/>
      <c r="AB2498" s="224"/>
      <c r="AC2498" s="224"/>
      <c r="AD2498" s="224"/>
      <c r="AE2498" s="224"/>
    </row>
    <row r="2499" spans="1:31">
      <c r="A2499" s="222">
        <v>33</v>
      </c>
      <c r="B2499" s="223">
        <v>45670</v>
      </c>
      <c r="C2499" s="224" t="s">
        <v>95</v>
      </c>
      <c r="D2499" s="230">
        <v>13678</v>
      </c>
      <c r="E2499" s="226" t="s">
        <v>96</v>
      </c>
      <c r="F2499" s="225" t="s">
        <v>52</v>
      </c>
      <c r="G2499" s="224" t="s">
        <v>209</v>
      </c>
      <c r="H2499" s="227" t="s">
        <v>77</v>
      </c>
      <c r="I2499" s="228">
        <v>46188</v>
      </c>
      <c r="J2499" s="229">
        <v>0.77136574074074071</v>
      </c>
      <c r="K2499" s="229">
        <v>0.16846064814814815</v>
      </c>
      <c r="L2499" s="229"/>
      <c r="M2499" s="230" t="s">
        <v>210</v>
      </c>
      <c r="N2499" s="231">
        <v>8</v>
      </c>
      <c r="O2499" s="231"/>
      <c r="P2499" s="231"/>
      <c r="Q2499" s="231">
        <v>5</v>
      </c>
      <c r="R2499" s="231"/>
      <c r="S2499" s="231"/>
      <c r="T2499" s="232">
        <f t="shared" si="142"/>
        <v>0</v>
      </c>
      <c r="U2499" s="224"/>
      <c r="V2499" s="231"/>
      <c r="W2499" s="231"/>
      <c r="X2499" s="231"/>
      <c r="Y2499" s="231"/>
      <c r="Z2499" s="231"/>
      <c r="AA2499" s="231"/>
      <c r="AB2499" s="231"/>
      <c r="AC2499" s="231"/>
      <c r="AD2499" s="231"/>
      <c r="AE2499" s="231"/>
    </row>
    <row r="2500" spans="1:31">
      <c r="A2500" s="222">
        <v>34</v>
      </c>
      <c r="B2500" s="223">
        <v>45719</v>
      </c>
      <c r="C2500" s="224" t="s">
        <v>82</v>
      </c>
      <c r="D2500" s="225">
        <v>12083</v>
      </c>
      <c r="E2500" s="226" t="s">
        <v>97</v>
      </c>
      <c r="F2500" s="225" t="s">
        <v>54</v>
      </c>
      <c r="G2500" s="224" t="s">
        <v>209</v>
      </c>
      <c r="H2500" s="227" t="s">
        <v>84</v>
      </c>
      <c r="I2500" s="228">
        <v>46188</v>
      </c>
      <c r="J2500" s="229"/>
      <c r="K2500" s="229"/>
      <c r="L2500" s="229" t="s">
        <v>213</v>
      </c>
      <c r="M2500" s="230" t="s">
        <v>211</v>
      </c>
      <c r="N2500" s="231"/>
      <c r="O2500" s="231"/>
      <c r="P2500" s="231"/>
      <c r="Q2500" s="231"/>
      <c r="R2500" s="231"/>
      <c r="S2500" s="231"/>
      <c r="T2500" s="232">
        <f t="shared" si="142"/>
        <v>0</v>
      </c>
      <c r="U2500" s="231"/>
      <c r="V2500" s="231"/>
      <c r="W2500" s="231"/>
      <c r="X2500" s="231"/>
      <c r="Y2500" s="231"/>
      <c r="Z2500" s="231"/>
      <c r="AA2500" s="231"/>
      <c r="AB2500" s="231"/>
      <c r="AC2500" s="231"/>
      <c r="AD2500" s="231"/>
      <c r="AE2500" s="231"/>
    </row>
    <row r="2501" spans="1:31">
      <c r="A2501" s="222">
        <v>35</v>
      </c>
      <c r="B2501" s="223">
        <v>45944</v>
      </c>
      <c r="C2501" s="224" t="s">
        <v>214</v>
      </c>
      <c r="D2501" s="225">
        <v>31010</v>
      </c>
      <c r="E2501" s="226" t="s">
        <v>216</v>
      </c>
      <c r="F2501" s="225" t="s">
        <v>52</v>
      </c>
      <c r="G2501" s="224" t="s">
        <v>209</v>
      </c>
      <c r="H2501" s="227" t="s">
        <v>289</v>
      </c>
      <c r="I2501" s="228">
        <v>46188</v>
      </c>
      <c r="J2501" s="229">
        <v>0.75427083333333333</v>
      </c>
      <c r="K2501" s="229">
        <v>0.29718749999999999</v>
      </c>
      <c r="L2501" s="229"/>
      <c r="M2501" s="230" t="s">
        <v>210</v>
      </c>
      <c r="N2501" s="231">
        <v>8</v>
      </c>
      <c r="O2501" s="231">
        <v>3</v>
      </c>
      <c r="P2501" s="231">
        <v>2</v>
      </c>
      <c r="Q2501" s="231">
        <v>5</v>
      </c>
      <c r="R2501" s="231"/>
      <c r="S2501" s="231"/>
      <c r="T2501" s="232">
        <f t="shared" si="142"/>
        <v>0</v>
      </c>
      <c r="U2501" s="224"/>
      <c r="V2501" s="224"/>
      <c r="W2501" s="224"/>
      <c r="X2501" s="224"/>
      <c r="Y2501" s="224"/>
      <c r="Z2501" s="224"/>
      <c r="AA2501" s="224"/>
      <c r="AB2501" s="224"/>
      <c r="AC2501" s="224"/>
      <c r="AD2501" s="224"/>
      <c r="AE2501" s="224"/>
    </row>
    <row r="2502" spans="1:31">
      <c r="A2502" s="222">
        <v>36</v>
      </c>
      <c r="B2502" s="223">
        <v>45685</v>
      </c>
      <c r="C2502" s="224" t="s">
        <v>81</v>
      </c>
      <c r="D2502" s="225">
        <v>12634</v>
      </c>
      <c r="E2502" s="226" t="s">
        <v>98</v>
      </c>
      <c r="F2502" s="225" t="s">
        <v>52</v>
      </c>
      <c r="G2502" s="224" t="s">
        <v>209</v>
      </c>
      <c r="H2502" s="227" t="s">
        <v>292</v>
      </c>
      <c r="I2502" s="228">
        <v>46188</v>
      </c>
      <c r="J2502" s="229">
        <v>0.76427083333333334</v>
      </c>
      <c r="K2502" s="229">
        <v>0.29283564814814816</v>
      </c>
      <c r="L2502" s="229"/>
      <c r="M2502" s="230" t="s">
        <v>210</v>
      </c>
      <c r="N2502" s="231">
        <v>8</v>
      </c>
      <c r="O2502" s="231">
        <v>3</v>
      </c>
      <c r="P2502" s="231">
        <v>2</v>
      </c>
      <c r="Q2502" s="231">
        <v>5</v>
      </c>
      <c r="R2502" s="231"/>
      <c r="S2502" s="231"/>
      <c r="T2502" s="232">
        <f t="shared" si="142"/>
        <v>0</v>
      </c>
      <c r="U2502" s="231"/>
      <c r="V2502" s="231"/>
      <c r="W2502" s="231"/>
      <c r="X2502" s="231"/>
      <c r="Y2502" s="231"/>
      <c r="Z2502" s="231"/>
      <c r="AA2502" s="231"/>
      <c r="AB2502" s="231"/>
      <c r="AC2502" s="231"/>
      <c r="AD2502" s="231"/>
      <c r="AE2502" s="231"/>
    </row>
    <row r="2503" spans="1:31">
      <c r="A2503" s="222">
        <v>37</v>
      </c>
      <c r="B2503" s="223">
        <v>46175</v>
      </c>
      <c r="C2503" s="224" t="s">
        <v>348</v>
      </c>
      <c r="D2503" s="225">
        <v>32277</v>
      </c>
      <c r="E2503" s="226" t="s">
        <v>354</v>
      </c>
      <c r="F2503" s="225" t="s">
        <v>50</v>
      </c>
      <c r="G2503" s="224" t="s">
        <v>212</v>
      </c>
      <c r="H2503" s="227" t="s">
        <v>215</v>
      </c>
      <c r="I2503" s="228">
        <v>46188</v>
      </c>
      <c r="J2503" s="229">
        <v>0.25545138888888891</v>
      </c>
      <c r="K2503" s="229">
        <v>0.67277777777777781</v>
      </c>
      <c r="L2503" s="229"/>
      <c r="M2503" s="230" t="s">
        <v>212</v>
      </c>
      <c r="N2503" s="231">
        <v>8</v>
      </c>
      <c r="O2503" s="231"/>
      <c r="P2503" s="231"/>
      <c r="Q2503" s="231"/>
      <c r="R2503" s="231"/>
      <c r="S2503" s="231"/>
      <c r="T2503" s="232">
        <f t="shared" si="142"/>
        <v>0</v>
      </c>
      <c r="U2503" s="224"/>
      <c r="V2503" s="224"/>
      <c r="W2503" s="224"/>
      <c r="X2503" s="224"/>
      <c r="Y2503" s="224"/>
      <c r="Z2503" s="224"/>
      <c r="AA2503" s="224"/>
      <c r="AB2503" s="224"/>
      <c r="AC2503" s="224"/>
      <c r="AD2503" s="224"/>
      <c r="AE2503" s="224"/>
    </row>
    <row r="2504" spans="1:31">
      <c r="A2504" s="222">
        <v>38</v>
      </c>
      <c r="B2504" s="223">
        <v>45818</v>
      </c>
      <c r="C2504" s="224" t="s">
        <v>90</v>
      </c>
      <c r="D2504" s="225">
        <v>14841</v>
      </c>
      <c r="E2504" s="226" t="s">
        <v>100</v>
      </c>
      <c r="F2504" s="225" t="s">
        <v>54</v>
      </c>
      <c r="G2504" s="224" t="s">
        <v>212</v>
      </c>
      <c r="H2504" s="227" t="s">
        <v>58</v>
      </c>
      <c r="I2504" s="228">
        <v>46188</v>
      </c>
      <c r="J2504" s="229">
        <v>0.27050925925925928</v>
      </c>
      <c r="K2504" s="229">
        <v>0.66770833333333335</v>
      </c>
      <c r="L2504" s="229"/>
      <c r="M2504" s="230" t="s">
        <v>212</v>
      </c>
      <c r="N2504" s="231">
        <v>8</v>
      </c>
      <c r="O2504" s="231"/>
      <c r="P2504" s="231"/>
      <c r="Q2504" s="231"/>
      <c r="R2504" s="231"/>
      <c r="S2504" s="231"/>
      <c r="T2504" s="232">
        <f t="shared" si="142"/>
        <v>0</v>
      </c>
      <c r="U2504" s="231"/>
      <c r="V2504" s="231"/>
      <c r="W2504" s="231"/>
      <c r="X2504" s="231"/>
      <c r="Y2504" s="231"/>
      <c r="Z2504" s="231"/>
      <c r="AA2504" s="231"/>
      <c r="AB2504" s="231"/>
      <c r="AC2504" s="231"/>
      <c r="AD2504" s="231"/>
      <c r="AE2504" s="231"/>
    </row>
    <row r="2505" spans="1:31">
      <c r="A2505" s="222">
        <v>39</v>
      </c>
      <c r="B2505" s="234">
        <v>46084</v>
      </c>
      <c r="C2505" s="224" t="s">
        <v>268</v>
      </c>
      <c r="D2505" s="224">
        <v>32803</v>
      </c>
      <c r="E2505" s="235" t="s">
        <v>270</v>
      </c>
      <c r="F2505" s="224" t="s">
        <v>52</v>
      </c>
      <c r="G2505" s="224" t="s">
        <v>209</v>
      </c>
      <c r="H2505" s="235" t="s">
        <v>288</v>
      </c>
      <c r="I2505" s="228">
        <v>46188</v>
      </c>
      <c r="J2505" s="229">
        <v>0.77217592592592588</v>
      </c>
      <c r="K2505" s="229">
        <v>0.29707175925925927</v>
      </c>
      <c r="L2505" s="229"/>
      <c r="M2505" s="230" t="s">
        <v>210</v>
      </c>
      <c r="N2505" s="231">
        <v>8</v>
      </c>
      <c r="O2505" s="231">
        <v>3</v>
      </c>
      <c r="P2505" s="231">
        <v>2</v>
      </c>
      <c r="Q2505" s="231">
        <v>5</v>
      </c>
      <c r="R2505" s="224"/>
      <c r="S2505" s="224"/>
      <c r="T2505" s="224">
        <v>0</v>
      </c>
      <c r="U2505" s="224"/>
      <c r="V2505" s="224"/>
      <c r="W2505" s="224"/>
      <c r="X2505" s="224"/>
      <c r="Y2505" s="224"/>
      <c r="Z2505" s="224"/>
      <c r="AA2505" s="224"/>
      <c r="AB2505" s="224"/>
      <c r="AC2505" s="224"/>
      <c r="AD2505" s="224"/>
      <c r="AE2505" s="224"/>
    </row>
    <row r="2506" spans="1:31">
      <c r="A2506" s="222">
        <v>40</v>
      </c>
      <c r="B2506" s="234">
        <v>46084</v>
      </c>
      <c r="C2506" s="224" t="s">
        <v>268</v>
      </c>
      <c r="D2506" s="224">
        <v>32822</v>
      </c>
      <c r="E2506" s="235" t="s">
        <v>271</v>
      </c>
      <c r="F2506" s="224" t="s">
        <v>54</v>
      </c>
      <c r="G2506" s="224" t="s">
        <v>251</v>
      </c>
      <c r="H2506" s="235" t="s">
        <v>290</v>
      </c>
      <c r="I2506" s="228">
        <v>46188</v>
      </c>
      <c r="J2506" s="229">
        <v>0.26403935185185184</v>
      </c>
      <c r="K2506" s="229">
        <v>0.66737268518518522</v>
      </c>
      <c r="L2506" s="229"/>
      <c r="M2506" s="230" t="s">
        <v>211</v>
      </c>
      <c r="N2506" s="231">
        <v>8</v>
      </c>
      <c r="O2506" s="231"/>
      <c r="P2506" s="231"/>
      <c r="Q2506" s="231"/>
      <c r="R2506" s="224"/>
      <c r="S2506" s="224"/>
      <c r="T2506" s="224">
        <v>0</v>
      </c>
      <c r="U2506" s="224"/>
      <c r="V2506" s="224"/>
      <c r="W2506" s="224"/>
      <c r="X2506" s="224"/>
      <c r="Y2506" s="224"/>
      <c r="Z2506" s="224"/>
      <c r="AA2506" s="224"/>
      <c r="AB2506" s="224"/>
      <c r="AC2506" s="224"/>
      <c r="AD2506" s="224"/>
      <c r="AE2506" s="224"/>
    </row>
    <row r="2507" spans="1:31">
      <c r="A2507" s="222">
        <v>41</v>
      </c>
      <c r="B2507" s="234">
        <v>46084</v>
      </c>
      <c r="C2507" s="224" t="s">
        <v>268</v>
      </c>
      <c r="D2507" s="224">
        <v>32814</v>
      </c>
      <c r="E2507" s="235" t="s">
        <v>272</v>
      </c>
      <c r="F2507" s="224" t="s">
        <v>52</v>
      </c>
      <c r="G2507" s="224" t="s">
        <v>209</v>
      </c>
      <c r="H2507" s="235" t="s">
        <v>258</v>
      </c>
      <c r="I2507" s="228">
        <v>46188</v>
      </c>
      <c r="J2507" s="229">
        <v>0.76266203703703705</v>
      </c>
      <c r="K2507" s="229">
        <v>0.17423611111111112</v>
      </c>
      <c r="L2507" s="229"/>
      <c r="M2507" s="230" t="s">
        <v>210</v>
      </c>
      <c r="N2507" s="231">
        <v>8</v>
      </c>
      <c r="O2507" s="231"/>
      <c r="P2507" s="231"/>
      <c r="Q2507" s="231">
        <v>5</v>
      </c>
      <c r="R2507" s="224"/>
      <c r="S2507" s="224"/>
      <c r="T2507" s="224">
        <v>0</v>
      </c>
      <c r="U2507" s="224"/>
      <c r="V2507" s="224"/>
      <c r="W2507" s="224"/>
      <c r="X2507" s="224"/>
      <c r="Y2507" s="224"/>
      <c r="Z2507" s="224"/>
      <c r="AA2507" s="224"/>
      <c r="AB2507" s="224"/>
      <c r="AC2507" s="224"/>
      <c r="AD2507" s="224"/>
      <c r="AE2507" s="224"/>
    </row>
    <row r="2508" spans="1:31">
      <c r="A2508" s="222">
        <v>42</v>
      </c>
      <c r="B2508" s="223">
        <v>46175</v>
      </c>
      <c r="C2508" s="224" t="s">
        <v>348</v>
      </c>
      <c r="D2508" s="225">
        <v>32307</v>
      </c>
      <c r="E2508" s="226" t="s">
        <v>355</v>
      </c>
      <c r="F2508" s="225" t="s">
        <v>52</v>
      </c>
      <c r="G2508" s="224" t="s">
        <v>209</v>
      </c>
      <c r="H2508" s="227" t="s">
        <v>68</v>
      </c>
      <c r="I2508" s="228">
        <v>46188</v>
      </c>
      <c r="J2508" s="229">
        <v>0.76346064814814818</v>
      </c>
      <c r="K2508" s="229">
        <v>0.17028935185185184</v>
      </c>
      <c r="L2508" s="229"/>
      <c r="M2508" s="230" t="s">
        <v>210</v>
      </c>
      <c r="N2508" s="231">
        <v>8</v>
      </c>
      <c r="O2508" s="231"/>
      <c r="P2508" s="231"/>
      <c r="Q2508" s="231">
        <v>5</v>
      </c>
      <c r="R2508" s="231"/>
      <c r="S2508" s="231"/>
      <c r="T2508" s="232">
        <f>SUM(R2508:S2508)</f>
        <v>0</v>
      </c>
      <c r="U2508" s="224"/>
      <c r="V2508" s="224"/>
      <c r="W2508" s="224"/>
      <c r="X2508" s="224"/>
      <c r="Y2508" s="224"/>
      <c r="Z2508" s="224"/>
      <c r="AA2508" s="224"/>
      <c r="AB2508" s="224"/>
      <c r="AC2508" s="224"/>
      <c r="AD2508" s="224"/>
      <c r="AE2508" s="224"/>
    </row>
    <row r="2509" spans="1:31">
      <c r="A2509" s="222">
        <v>43</v>
      </c>
      <c r="B2509" s="223">
        <v>45440</v>
      </c>
      <c r="C2509" s="224" t="s">
        <v>104</v>
      </c>
      <c r="D2509" s="225">
        <v>6362</v>
      </c>
      <c r="E2509" s="226" t="s">
        <v>105</v>
      </c>
      <c r="F2509" s="225" t="s">
        <v>52</v>
      </c>
      <c r="G2509" s="224" t="s">
        <v>209</v>
      </c>
      <c r="H2509" s="227" t="s">
        <v>293</v>
      </c>
      <c r="I2509" s="228">
        <v>46188</v>
      </c>
      <c r="J2509" s="229">
        <v>0.77415509259259263</v>
      </c>
      <c r="K2509" s="229">
        <v>0.29408564814814814</v>
      </c>
      <c r="L2509" s="229"/>
      <c r="M2509" s="230" t="s">
        <v>210</v>
      </c>
      <c r="N2509" s="231">
        <v>8</v>
      </c>
      <c r="O2509" s="231">
        <v>3</v>
      </c>
      <c r="P2509" s="231">
        <v>2</v>
      </c>
      <c r="Q2509" s="231">
        <v>5</v>
      </c>
      <c r="R2509" s="231"/>
      <c r="S2509" s="231"/>
      <c r="T2509" s="232">
        <f>SUM(R2509:S2509)</f>
        <v>0</v>
      </c>
      <c r="U2509" s="231"/>
      <c r="V2509" s="231"/>
      <c r="W2509" s="231"/>
      <c r="X2509" s="231"/>
      <c r="Y2509" s="231"/>
      <c r="Z2509" s="231"/>
      <c r="AA2509" s="231"/>
      <c r="AB2509" s="231"/>
      <c r="AC2509" s="231"/>
      <c r="AD2509" s="231"/>
      <c r="AE2509" s="231"/>
    </row>
    <row r="2510" spans="1:31">
      <c r="A2510" s="222">
        <v>44</v>
      </c>
      <c r="B2510" s="223">
        <v>46154</v>
      </c>
      <c r="C2510" s="224" t="s">
        <v>299</v>
      </c>
      <c r="D2510" s="224">
        <v>32561</v>
      </c>
      <c r="E2510" s="226" t="s">
        <v>301</v>
      </c>
      <c r="F2510" s="225" t="s">
        <v>52</v>
      </c>
      <c r="G2510" s="224" t="s">
        <v>251</v>
      </c>
      <c r="H2510" s="227" t="s">
        <v>77</v>
      </c>
      <c r="I2510" s="228">
        <v>46188</v>
      </c>
      <c r="J2510" s="229">
        <v>0.26188657407407406</v>
      </c>
      <c r="K2510" s="229">
        <v>0.67289351851851853</v>
      </c>
      <c r="L2510" s="229"/>
      <c r="M2510" s="230" t="s">
        <v>211</v>
      </c>
      <c r="N2510" s="231">
        <v>8</v>
      </c>
      <c r="O2510" s="231"/>
      <c r="P2510" s="231"/>
      <c r="Q2510" s="231"/>
      <c r="R2510" s="231"/>
      <c r="S2510" s="231"/>
      <c r="T2510" s="232">
        <f>SUM(R2510:S2510)</f>
        <v>0</v>
      </c>
      <c r="U2510" s="232"/>
      <c r="V2510" s="224"/>
      <c r="W2510" s="224"/>
      <c r="X2510" s="224"/>
      <c r="Y2510" s="224"/>
      <c r="Z2510" s="224"/>
      <c r="AA2510" s="224"/>
      <c r="AB2510" s="224"/>
      <c r="AC2510" s="224"/>
      <c r="AD2510" s="224"/>
      <c r="AE2510" s="224"/>
    </row>
    <row r="2511" spans="1:31">
      <c r="A2511" s="222">
        <v>45</v>
      </c>
      <c r="B2511" s="234">
        <v>46084</v>
      </c>
      <c r="C2511" s="224" t="s">
        <v>268</v>
      </c>
      <c r="D2511" s="224">
        <v>32824</v>
      </c>
      <c r="E2511" s="235" t="s">
        <v>273</v>
      </c>
      <c r="F2511" s="224" t="s">
        <v>52</v>
      </c>
      <c r="G2511" s="224" t="s">
        <v>209</v>
      </c>
      <c r="H2511" s="235" t="s">
        <v>77</v>
      </c>
      <c r="I2511" s="228">
        <v>46188</v>
      </c>
      <c r="J2511" s="229">
        <v>0.77188657407407413</v>
      </c>
      <c r="K2511" s="229">
        <v>0.17457175925925925</v>
      </c>
      <c r="L2511" s="229"/>
      <c r="M2511" s="230" t="s">
        <v>210</v>
      </c>
      <c r="N2511" s="231">
        <v>8</v>
      </c>
      <c r="O2511" s="231"/>
      <c r="P2511" s="231"/>
      <c r="Q2511" s="231">
        <v>5</v>
      </c>
      <c r="R2511" s="224"/>
      <c r="S2511" s="224"/>
      <c r="T2511" s="224">
        <v>0</v>
      </c>
      <c r="U2511" s="224"/>
      <c r="V2511" s="224"/>
      <c r="W2511" s="224"/>
      <c r="X2511" s="224"/>
      <c r="Y2511" s="224"/>
      <c r="Z2511" s="224"/>
      <c r="AA2511" s="224"/>
      <c r="AB2511" s="224"/>
      <c r="AC2511" s="224"/>
      <c r="AD2511" s="224"/>
      <c r="AE2511" s="224"/>
    </row>
    <row r="2512" spans="1:31">
      <c r="A2512" s="222">
        <v>46</v>
      </c>
      <c r="B2512" s="223">
        <v>46161</v>
      </c>
      <c r="C2512" s="224" t="s">
        <v>310</v>
      </c>
      <c r="D2512" s="225">
        <v>32221</v>
      </c>
      <c r="E2512" s="226" t="s">
        <v>315</v>
      </c>
      <c r="F2512" s="225" t="s">
        <v>50</v>
      </c>
      <c r="G2512" s="224" t="s">
        <v>251</v>
      </c>
      <c r="H2512" s="227" t="s">
        <v>215</v>
      </c>
      <c r="I2512" s="228">
        <v>46188</v>
      </c>
      <c r="J2512" s="229">
        <v>0.27261574074074074</v>
      </c>
      <c r="K2512" s="229">
        <v>0.66820601851851846</v>
      </c>
      <c r="L2512" s="229"/>
      <c r="M2512" s="230" t="s">
        <v>211</v>
      </c>
      <c r="N2512" s="231">
        <v>8</v>
      </c>
      <c r="O2512" s="231"/>
      <c r="P2512" s="231"/>
      <c r="Q2512" s="231"/>
      <c r="R2512" s="231"/>
      <c r="S2512" s="231"/>
      <c r="T2512" s="232">
        <f t="shared" ref="T2512:T2551" si="143">SUM(R2512:S2512)</f>
        <v>0</v>
      </c>
      <c r="U2512" s="224"/>
      <c r="V2512" s="224"/>
      <c r="W2512" s="224"/>
      <c r="X2512" s="224"/>
      <c r="Y2512" s="224"/>
      <c r="Z2512" s="224"/>
      <c r="AA2512" s="224"/>
      <c r="AB2512" s="224"/>
      <c r="AC2512" s="224"/>
      <c r="AD2512" s="224"/>
      <c r="AE2512" s="224"/>
    </row>
    <row r="2513" spans="1:31">
      <c r="A2513" s="222">
        <v>47</v>
      </c>
      <c r="B2513" s="223">
        <v>46161</v>
      </c>
      <c r="C2513" s="224" t="s">
        <v>310</v>
      </c>
      <c r="D2513" s="225">
        <v>32212</v>
      </c>
      <c r="E2513" s="226" t="s">
        <v>316</v>
      </c>
      <c r="F2513" s="225" t="s">
        <v>50</v>
      </c>
      <c r="G2513" s="224" t="s">
        <v>251</v>
      </c>
      <c r="H2513" s="227" t="s">
        <v>333</v>
      </c>
      <c r="I2513" s="228">
        <v>46188</v>
      </c>
      <c r="J2513" s="229">
        <v>0.26806712962962964</v>
      </c>
      <c r="K2513" s="229">
        <v>0.66978009259259264</v>
      </c>
      <c r="L2513" s="229"/>
      <c r="M2513" s="230" t="s">
        <v>211</v>
      </c>
      <c r="N2513" s="231">
        <v>8</v>
      </c>
      <c r="O2513" s="231"/>
      <c r="P2513" s="231"/>
      <c r="Q2513" s="231"/>
      <c r="R2513" s="231"/>
      <c r="S2513" s="231"/>
      <c r="T2513" s="232">
        <f t="shared" si="143"/>
        <v>0</v>
      </c>
      <c r="U2513" s="224"/>
      <c r="V2513" s="224"/>
      <c r="W2513" s="224"/>
      <c r="X2513" s="224"/>
      <c r="Y2513" s="224"/>
      <c r="Z2513" s="224"/>
      <c r="AA2513" s="224"/>
      <c r="AB2513" s="224"/>
      <c r="AC2513" s="224"/>
      <c r="AD2513" s="224"/>
      <c r="AE2513" s="224"/>
    </row>
    <row r="2514" spans="1:31">
      <c r="A2514" s="222">
        <v>48</v>
      </c>
      <c r="B2514" s="223">
        <v>45462</v>
      </c>
      <c r="C2514" s="224" t="s">
        <v>107</v>
      </c>
      <c r="D2514" s="225">
        <v>7697</v>
      </c>
      <c r="E2514" s="226" t="s">
        <v>108</v>
      </c>
      <c r="F2514" s="225" t="s">
        <v>50</v>
      </c>
      <c r="G2514" s="224" t="s">
        <v>212</v>
      </c>
      <c r="H2514" s="227" t="s">
        <v>294</v>
      </c>
      <c r="I2514" s="228">
        <v>46188</v>
      </c>
      <c r="J2514" s="229">
        <v>0.27627314814814813</v>
      </c>
      <c r="K2514" s="229">
        <v>0.67192129629629627</v>
      </c>
      <c r="L2514" s="229"/>
      <c r="M2514" s="230" t="s">
        <v>212</v>
      </c>
      <c r="N2514" s="231">
        <v>8</v>
      </c>
      <c r="O2514" s="231"/>
      <c r="P2514" s="231"/>
      <c r="Q2514" s="231"/>
      <c r="R2514" s="231"/>
      <c r="S2514" s="231"/>
      <c r="T2514" s="232">
        <f t="shared" si="143"/>
        <v>0</v>
      </c>
      <c r="U2514" s="231"/>
      <c r="V2514" s="231"/>
      <c r="W2514" s="231"/>
      <c r="X2514" s="231"/>
      <c r="Y2514" s="231"/>
      <c r="Z2514" s="231"/>
      <c r="AA2514" s="231"/>
      <c r="AB2514" s="231"/>
      <c r="AC2514" s="231"/>
      <c r="AD2514" s="231"/>
      <c r="AE2514" s="231"/>
    </row>
    <row r="2515" spans="1:31">
      <c r="A2515" s="222">
        <v>49</v>
      </c>
      <c r="B2515" s="223">
        <v>45734</v>
      </c>
      <c r="C2515" s="224" t="s">
        <v>61</v>
      </c>
      <c r="D2515" s="225">
        <v>11938</v>
      </c>
      <c r="E2515" s="226" t="s">
        <v>252</v>
      </c>
      <c r="F2515" s="225" t="s">
        <v>52</v>
      </c>
      <c r="G2515" s="224" t="s">
        <v>209</v>
      </c>
      <c r="H2515" s="227" t="s">
        <v>84</v>
      </c>
      <c r="I2515" s="228">
        <v>46188</v>
      </c>
      <c r="J2515" s="229">
        <v>0.77429398148148143</v>
      </c>
      <c r="K2515" s="229">
        <v>0.29303240740740738</v>
      </c>
      <c r="L2515" s="229"/>
      <c r="M2515" s="230" t="s">
        <v>210</v>
      </c>
      <c r="N2515" s="231">
        <v>8</v>
      </c>
      <c r="O2515" s="231">
        <v>3</v>
      </c>
      <c r="P2515" s="231">
        <v>2</v>
      </c>
      <c r="Q2515" s="231">
        <v>5</v>
      </c>
      <c r="R2515" s="231"/>
      <c r="S2515" s="231"/>
      <c r="T2515" s="232">
        <f t="shared" si="143"/>
        <v>0</v>
      </c>
      <c r="U2515" s="231"/>
      <c r="V2515" s="231"/>
      <c r="W2515" s="231"/>
      <c r="X2515" s="231"/>
      <c r="Y2515" s="231"/>
      <c r="Z2515" s="231"/>
      <c r="AA2515" s="231"/>
      <c r="AB2515" s="231"/>
      <c r="AC2515" s="231"/>
      <c r="AD2515" s="231"/>
      <c r="AE2515" s="231"/>
    </row>
    <row r="2516" spans="1:31">
      <c r="A2516" s="222">
        <v>50</v>
      </c>
      <c r="B2516" s="223">
        <v>45804</v>
      </c>
      <c r="C2516" s="224" t="s">
        <v>72</v>
      </c>
      <c r="D2516" s="225">
        <v>14606</v>
      </c>
      <c r="E2516" s="226" t="s">
        <v>109</v>
      </c>
      <c r="F2516" s="225" t="s">
        <v>52</v>
      </c>
      <c r="G2516" s="224" t="s">
        <v>251</v>
      </c>
      <c r="H2516" s="227" t="s">
        <v>77</v>
      </c>
      <c r="I2516" s="228">
        <v>46188</v>
      </c>
      <c r="J2516" s="229"/>
      <c r="K2516" s="229"/>
      <c r="L2516" s="229" t="s">
        <v>213</v>
      </c>
      <c r="M2516" s="230" t="s">
        <v>211</v>
      </c>
      <c r="N2516" s="231"/>
      <c r="O2516" s="231"/>
      <c r="P2516" s="231"/>
      <c r="Q2516" s="231"/>
      <c r="R2516" s="231"/>
      <c r="S2516" s="231"/>
      <c r="T2516" s="232">
        <f t="shared" si="143"/>
        <v>0</v>
      </c>
      <c r="U2516" s="231"/>
      <c r="V2516" s="231"/>
      <c r="W2516" s="231"/>
      <c r="X2516" s="231"/>
      <c r="Y2516" s="231"/>
      <c r="Z2516" s="231"/>
      <c r="AA2516" s="231"/>
      <c r="AB2516" s="231"/>
      <c r="AC2516" s="231"/>
      <c r="AD2516" s="231"/>
      <c r="AE2516" s="231"/>
    </row>
    <row r="2517" spans="1:31">
      <c r="A2517" s="222">
        <v>51</v>
      </c>
      <c r="B2517" s="223">
        <v>46175</v>
      </c>
      <c r="C2517" s="224" t="s">
        <v>348</v>
      </c>
      <c r="D2517" s="225">
        <v>32283</v>
      </c>
      <c r="E2517" s="226" t="s">
        <v>356</v>
      </c>
      <c r="F2517" s="225" t="s">
        <v>50</v>
      </c>
      <c r="G2517" s="224" t="s">
        <v>209</v>
      </c>
      <c r="H2517" s="227" t="s">
        <v>288</v>
      </c>
      <c r="I2517" s="228">
        <v>46188</v>
      </c>
      <c r="J2517" s="229">
        <v>0.76467592592592593</v>
      </c>
      <c r="K2517" s="229">
        <v>0.1736111111111111</v>
      </c>
      <c r="L2517" s="229" t="s">
        <v>332</v>
      </c>
      <c r="M2517" s="230" t="s">
        <v>210</v>
      </c>
      <c r="N2517" s="231">
        <v>8</v>
      </c>
      <c r="O2517" s="231"/>
      <c r="P2517" s="231"/>
      <c r="Q2517" s="231">
        <v>5</v>
      </c>
      <c r="R2517" s="231"/>
      <c r="S2517" s="231"/>
      <c r="T2517" s="232">
        <f t="shared" si="143"/>
        <v>0</v>
      </c>
      <c r="U2517" s="224"/>
      <c r="V2517" s="224"/>
      <c r="W2517" s="224"/>
      <c r="X2517" s="224"/>
      <c r="Y2517" s="224"/>
      <c r="Z2517" s="224"/>
      <c r="AA2517" s="224"/>
      <c r="AB2517" s="224"/>
      <c r="AC2517" s="224"/>
      <c r="AD2517" s="224"/>
      <c r="AE2517" s="224"/>
    </row>
    <row r="2518" spans="1:31">
      <c r="A2518" s="222">
        <v>52</v>
      </c>
      <c r="B2518" s="223">
        <v>45692</v>
      </c>
      <c r="C2518" s="224" t="s">
        <v>103</v>
      </c>
      <c r="D2518" s="224">
        <v>11160</v>
      </c>
      <c r="E2518" s="226" t="s">
        <v>111</v>
      </c>
      <c r="F2518" s="225" t="s">
        <v>52</v>
      </c>
      <c r="G2518" s="224" t="s">
        <v>251</v>
      </c>
      <c r="H2518" s="227" t="s">
        <v>288</v>
      </c>
      <c r="I2518" s="228">
        <v>46188</v>
      </c>
      <c r="J2518" s="229">
        <v>0.24939814814814815</v>
      </c>
      <c r="K2518" s="229">
        <v>0.79424768518518518</v>
      </c>
      <c r="L2518" s="229"/>
      <c r="M2518" s="230" t="s">
        <v>211</v>
      </c>
      <c r="N2518" s="231">
        <v>8</v>
      </c>
      <c r="O2518" s="231">
        <v>3</v>
      </c>
      <c r="P2518" s="231"/>
      <c r="Q2518" s="231"/>
      <c r="R2518" s="231"/>
      <c r="S2518" s="231"/>
      <c r="T2518" s="232">
        <f t="shared" si="143"/>
        <v>0</v>
      </c>
      <c r="U2518" s="224"/>
      <c r="V2518" s="224"/>
      <c r="W2518" s="224"/>
      <c r="X2518" s="224"/>
      <c r="Y2518" s="224"/>
      <c r="Z2518" s="224"/>
      <c r="AA2518" s="224"/>
      <c r="AB2518" s="224"/>
      <c r="AC2518" s="224"/>
      <c r="AD2518" s="224"/>
      <c r="AE2518" s="224"/>
    </row>
    <row r="2519" spans="1:31">
      <c r="A2519" s="222">
        <v>53</v>
      </c>
      <c r="B2519" s="223">
        <v>45768</v>
      </c>
      <c r="C2519" s="224" t="s">
        <v>69</v>
      </c>
      <c r="D2519" s="224">
        <v>12262</v>
      </c>
      <c r="E2519" s="226" t="s">
        <v>112</v>
      </c>
      <c r="F2519" s="225" t="s">
        <v>54</v>
      </c>
      <c r="G2519" s="224" t="s">
        <v>251</v>
      </c>
      <c r="H2519" s="227" t="s">
        <v>64</v>
      </c>
      <c r="I2519" s="228">
        <v>46188</v>
      </c>
      <c r="J2519" s="229">
        <v>0.26412037037037039</v>
      </c>
      <c r="K2519" s="229">
        <v>0.66766203703703708</v>
      </c>
      <c r="L2519" s="229"/>
      <c r="M2519" s="230" t="s">
        <v>211</v>
      </c>
      <c r="N2519" s="231">
        <v>8</v>
      </c>
      <c r="O2519" s="231"/>
      <c r="P2519" s="231"/>
      <c r="Q2519" s="231"/>
      <c r="R2519" s="231"/>
      <c r="S2519" s="231"/>
      <c r="T2519" s="232">
        <f t="shared" si="143"/>
        <v>0</v>
      </c>
      <c r="U2519" s="224"/>
      <c r="V2519" s="224"/>
      <c r="W2519" s="224"/>
      <c r="X2519" s="224"/>
      <c r="Y2519" s="224"/>
      <c r="Z2519" s="224"/>
      <c r="AA2519" s="224"/>
      <c r="AB2519" s="224"/>
      <c r="AC2519" s="224"/>
      <c r="AD2519" s="224"/>
      <c r="AE2519" s="224"/>
    </row>
    <row r="2520" spans="1:31">
      <c r="A2520" s="222">
        <v>54</v>
      </c>
      <c r="B2520" s="223">
        <v>46175</v>
      </c>
      <c r="C2520" s="224" t="s">
        <v>348</v>
      </c>
      <c r="D2520" s="225">
        <v>32293</v>
      </c>
      <c r="E2520" s="226" t="s">
        <v>357</v>
      </c>
      <c r="F2520" s="225" t="s">
        <v>50</v>
      </c>
      <c r="G2520" s="224" t="s">
        <v>209</v>
      </c>
      <c r="H2520" s="227" t="s">
        <v>258</v>
      </c>
      <c r="I2520" s="228">
        <v>46188</v>
      </c>
      <c r="J2520" s="229">
        <v>0.7731365740740741</v>
      </c>
      <c r="K2520" s="229">
        <v>0.16821759259259259</v>
      </c>
      <c r="L2520" s="229"/>
      <c r="M2520" s="230" t="s">
        <v>210</v>
      </c>
      <c r="N2520" s="231">
        <v>8</v>
      </c>
      <c r="O2520" s="231"/>
      <c r="P2520" s="231"/>
      <c r="Q2520" s="231">
        <v>5</v>
      </c>
      <c r="R2520" s="231"/>
      <c r="S2520" s="231"/>
      <c r="T2520" s="232">
        <f t="shared" si="143"/>
        <v>0</v>
      </c>
      <c r="U2520" s="224"/>
      <c r="V2520" s="224"/>
      <c r="W2520" s="224"/>
      <c r="X2520" s="224"/>
      <c r="Y2520" s="224"/>
      <c r="Z2520" s="224"/>
      <c r="AA2520" s="224"/>
      <c r="AB2520" s="224"/>
      <c r="AC2520" s="224"/>
      <c r="AD2520" s="224"/>
      <c r="AE2520" s="224"/>
    </row>
    <row r="2521" spans="1:31">
      <c r="A2521" s="222">
        <v>55</v>
      </c>
      <c r="B2521" s="223">
        <v>45783</v>
      </c>
      <c r="C2521" s="224" t="s">
        <v>76</v>
      </c>
      <c r="D2521" s="224">
        <v>14105</v>
      </c>
      <c r="E2521" s="226" t="s">
        <v>113</v>
      </c>
      <c r="F2521" s="225" t="s">
        <v>54</v>
      </c>
      <c r="G2521" s="224" t="s">
        <v>251</v>
      </c>
      <c r="H2521" s="227" t="s">
        <v>292</v>
      </c>
      <c r="I2521" s="228">
        <v>46188</v>
      </c>
      <c r="J2521" s="229">
        <v>0.2616087962962963</v>
      </c>
      <c r="K2521" s="229">
        <v>0.66724537037037035</v>
      </c>
      <c r="L2521" s="229"/>
      <c r="M2521" s="230" t="s">
        <v>211</v>
      </c>
      <c r="N2521" s="231">
        <v>8</v>
      </c>
      <c r="O2521" s="231"/>
      <c r="P2521" s="231"/>
      <c r="Q2521" s="231"/>
      <c r="R2521" s="231"/>
      <c r="S2521" s="231"/>
      <c r="T2521" s="232">
        <f t="shared" si="143"/>
        <v>0</v>
      </c>
      <c r="U2521" s="224"/>
      <c r="V2521" s="224"/>
      <c r="W2521" s="224"/>
      <c r="X2521" s="224"/>
      <c r="Y2521" s="224"/>
      <c r="Z2521" s="224"/>
      <c r="AA2521" s="224"/>
      <c r="AB2521" s="224"/>
      <c r="AC2521" s="224"/>
      <c r="AD2521" s="224"/>
      <c r="AE2521" s="224"/>
    </row>
    <row r="2522" spans="1:31">
      <c r="A2522" s="222">
        <v>56</v>
      </c>
      <c r="B2522" s="223">
        <v>45972</v>
      </c>
      <c r="C2522" s="224" t="s">
        <v>254</v>
      </c>
      <c r="D2522" s="224">
        <v>31406</v>
      </c>
      <c r="E2522" s="226" t="s">
        <v>255</v>
      </c>
      <c r="F2522" s="225" t="s">
        <v>52</v>
      </c>
      <c r="G2522" s="224" t="s">
        <v>251</v>
      </c>
      <c r="H2522" s="227" t="s">
        <v>258</v>
      </c>
      <c r="I2522" s="228">
        <v>46188</v>
      </c>
      <c r="J2522" s="229">
        <v>0.26981481481481484</v>
      </c>
      <c r="K2522" s="229">
        <v>0.67094907407407411</v>
      </c>
      <c r="L2522" s="229"/>
      <c r="M2522" s="230" t="s">
        <v>211</v>
      </c>
      <c r="N2522" s="231">
        <v>8</v>
      </c>
      <c r="O2522" s="231"/>
      <c r="P2522" s="231"/>
      <c r="Q2522" s="231"/>
      <c r="R2522" s="231"/>
      <c r="S2522" s="231"/>
      <c r="T2522" s="232">
        <f t="shared" si="143"/>
        <v>0</v>
      </c>
      <c r="U2522" s="232"/>
      <c r="V2522" s="224"/>
      <c r="W2522" s="224"/>
      <c r="X2522" s="224"/>
      <c r="Y2522" s="224"/>
      <c r="Z2522" s="224"/>
      <c r="AA2522" s="224"/>
      <c r="AB2522" s="224"/>
      <c r="AC2522" s="224"/>
      <c r="AD2522" s="224"/>
      <c r="AE2522" s="224"/>
    </row>
    <row r="2523" spans="1:31">
      <c r="A2523" s="222">
        <v>57</v>
      </c>
      <c r="B2523" s="223">
        <v>45670</v>
      </c>
      <c r="C2523" s="224" t="s">
        <v>92</v>
      </c>
      <c r="D2523" s="224">
        <v>12450</v>
      </c>
      <c r="E2523" s="226" t="s">
        <v>114</v>
      </c>
      <c r="F2523" s="225" t="s">
        <v>52</v>
      </c>
      <c r="G2523" s="224" t="s">
        <v>251</v>
      </c>
      <c r="H2523" s="227" t="s">
        <v>77</v>
      </c>
      <c r="I2523" s="228">
        <v>46188</v>
      </c>
      <c r="J2523" s="229">
        <v>0.2739699074074074</v>
      </c>
      <c r="K2523" s="229">
        <v>0.79819444444444443</v>
      </c>
      <c r="L2523" s="229"/>
      <c r="M2523" s="230" t="s">
        <v>211</v>
      </c>
      <c r="N2523" s="231">
        <v>8</v>
      </c>
      <c r="O2523" s="231">
        <v>3</v>
      </c>
      <c r="P2523" s="231"/>
      <c r="Q2523" s="231"/>
      <c r="R2523" s="231"/>
      <c r="S2523" s="231"/>
      <c r="T2523" s="232">
        <f t="shared" si="143"/>
        <v>0</v>
      </c>
      <c r="U2523" s="224"/>
      <c r="V2523" s="224"/>
      <c r="W2523" s="224"/>
      <c r="X2523" s="224"/>
      <c r="Y2523" s="224"/>
      <c r="Z2523" s="224"/>
      <c r="AA2523" s="224"/>
      <c r="AB2523" s="224"/>
      <c r="AC2523" s="224"/>
      <c r="AD2523" s="224"/>
      <c r="AE2523" s="224"/>
    </row>
    <row r="2524" spans="1:31">
      <c r="A2524" s="222">
        <v>58</v>
      </c>
      <c r="B2524" s="223">
        <v>45244</v>
      </c>
      <c r="C2524" s="224" t="s">
        <v>115</v>
      </c>
      <c r="D2524" s="225">
        <v>5846</v>
      </c>
      <c r="E2524" s="226" t="s">
        <v>116</v>
      </c>
      <c r="F2524" s="225" t="s">
        <v>52</v>
      </c>
      <c r="G2524" s="224" t="s">
        <v>209</v>
      </c>
      <c r="H2524" s="227" t="s">
        <v>77</v>
      </c>
      <c r="I2524" s="228">
        <v>46188</v>
      </c>
      <c r="J2524" s="229">
        <v>0.77173611111111107</v>
      </c>
      <c r="K2524" s="229">
        <v>0.29328703703703701</v>
      </c>
      <c r="L2524" s="229"/>
      <c r="M2524" s="230" t="s">
        <v>210</v>
      </c>
      <c r="N2524" s="231">
        <v>8</v>
      </c>
      <c r="O2524" s="231">
        <v>3</v>
      </c>
      <c r="P2524" s="231">
        <v>2</v>
      </c>
      <c r="Q2524" s="231">
        <v>5</v>
      </c>
      <c r="R2524" s="231"/>
      <c r="S2524" s="231"/>
      <c r="T2524" s="232">
        <f t="shared" si="143"/>
        <v>0</v>
      </c>
      <c r="U2524" s="224"/>
      <c r="V2524" s="224"/>
      <c r="W2524" s="224"/>
      <c r="X2524" s="224"/>
      <c r="Y2524" s="224"/>
      <c r="Z2524" s="224"/>
      <c r="AA2524" s="224"/>
      <c r="AB2524" s="224"/>
      <c r="AC2524" s="224"/>
      <c r="AD2524" s="224"/>
      <c r="AE2524" s="224"/>
    </row>
    <row r="2525" spans="1:31">
      <c r="A2525" s="222">
        <v>59</v>
      </c>
      <c r="B2525" s="223">
        <v>45944</v>
      </c>
      <c r="C2525" s="224" t="s">
        <v>214</v>
      </c>
      <c r="D2525" s="225">
        <v>31012</v>
      </c>
      <c r="E2525" s="226" t="s">
        <v>217</v>
      </c>
      <c r="F2525" s="225" t="s">
        <v>52</v>
      </c>
      <c r="G2525" s="224" t="s">
        <v>209</v>
      </c>
      <c r="H2525" s="227" t="s">
        <v>77</v>
      </c>
      <c r="I2525" s="228">
        <v>46188</v>
      </c>
      <c r="J2525" s="229">
        <v>0.77192129629629624</v>
      </c>
      <c r="K2525" s="229">
        <v>0.16826388888888888</v>
      </c>
      <c r="L2525" s="229"/>
      <c r="M2525" s="230" t="s">
        <v>210</v>
      </c>
      <c r="N2525" s="231">
        <v>8</v>
      </c>
      <c r="O2525" s="231"/>
      <c r="P2525" s="231"/>
      <c r="Q2525" s="231">
        <v>5</v>
      </c>
      <c r="R2525" s="231"/>
      <c r="S2525" s="231"/>
      <c r="T2525" s="232">
        <f t="shared" si="143"/>
        <v>0</v>
      </c>
      <c r="U2525" s="224"/>
      <c r="V2525" s="224"/>
      <c r="W2525" s="224"/>
      <c r="X2525" s="224"/>
      <c r="Y2525" s="224"/>
      <c r="Z2525" s="224"/>
      <c r="AA2525" s="224"/>
      <c r="AB2525" s="224"/>
      <c r="AC2525" s="224"/>
      <c r="AD2525" s="224"/>
      <c r="AE2525" s="224"/>
    </row>
    <row r="2526" spans="1:31">
      <c r="A2526" s="222">
        <v>60</v>
      </c>
      <c r="B2526" s="223">
        <v>46175</v>
      </c>
      <c r="C2526" s="224" t="s">
        <v>348</v>
      </c>
      <c r="D2526" s="225">
        <v>32286</v>
      </c>
      <c r="E2526" s="226" t="s">
        <v>358</v>
      </c>
      <c r="F2526" s="225" t="s">
        <v>50</v>
      </c>
      <c r="G2526" s="224" t="s">
        <v>212</v>
      </c>
      <c r="H2526" s="227" t="s">
        <v>215</v>
      </c>
      <c r="I2526" s="228">
        <v>46188</v>
      </c>
      <c r="J2526" s="229">
        <v>0.27295138888888887</v>
      </c>
      <c r="K2526" s="229">
        <v>0.6731018518518519</v>
      </c>
      <c r="L2526" s="229"/>
      <c r="M2526" s="230" t="s">
        <v>212</v>
      </c>
      <c r="N2526" s="231">
        <v>8</v>
      </c>
      <c r="O2526" s="231"/>
      <c r="P2526" s="231"/>
      <c r="Q2526" s="231"/>
      <c r="R2526" s="231"/>
      <c r="S2526" s="231"/>
      <c r="T2526" s="232">
        <f t="shared" si="143"/>
        <v>0</v>
      </c>
      <c r="U2526" s="224"/>
      <c r="V2526" s="224"/>
      <c r="W2526" s="224"/>
      <c r="X2526" s="224"/>
      <c r="Y2526" s="224"/>
      <c r="Z2526" s="224"/>
      <c r="AA2526" s="224"/>
      <c r="AB2526" s="224"/>
      <c r="AC2526" s="224"/>
      <c r="AD2526" s="224"/>
      <c r="AE2526" s="224"/>
    </row>
    <row r="2527" spans="1:31">
      <c r="A2527" s="222">
        <v>61</v>
      </c>
      <c r="B2527" s="223">
        <v>46154</v>
      </c>
      <c r="C2527" s="224" t="s">
        <v>299</v>
      </c>
      <c r="D2527" s="224">
        <v>32559</v>
      </c>
      <c r="E2527" s="226" t="s">
        <v>302</v>
      </c>
      <c r="F2527" s="225" t="s">
        <v>54</v>
      </c>
      <c r="G2527" s="224" t="s">
        <v>209</v>
      </c>
      <c r="H2527" s="227" t="s">
        <v>77</v>
      </c>
      <c r="I2527" s="228">
        <v>46188</v>
      </c>
      <c r="J2527" s="229">
        <v>0.76596064814814813</v>
      </c>
      <c r="K2527" s="229">
        <v>0.1675462962962963</v>
      </c>
      <c r="L2527" s="229"/>
      <c r="M2527" s="230" t="s">
        <v>210</v>
      </c>
      <c r="N2527" s="231">
        <v>8</v>
      </c>
      <c r="O2527" s="231"/>
      <c r="P2527" s="231"/>
      <c r="Q2527" s="231">
        <v>5</v>
      </c>
      <c r="R2527" s="231"/>
      <c r="S2527" s="231"/>
      <c r="T2527" s="232">
        <f t="shared" si="143"/>
        <v>0</v>
      </c>
      <c r="U2527" s="232"/>
      <c r="V2527" s="224"/>
      <c r="W2527" s="224"/>
      <c r="X2527" s="224"/>
      <c r="Y2527" s="224"/>
      <c r="Z2527" s="224"/>
      <c r="AA2527" s="224"/>
      <c r="AB2527" s="224"/>
      <c r="AC2527" s="224"/>
      <c r="AD2527" s="224"/>
      <c r="AE2527" s="224"/>
    </row>
    <row r="2528" spans="1:31">
      <c r="A2528" s="222">
        <v>62</v>
      </c>
      <c r="B2528" s="223">
        <v>46154</v>
      </c>
      <c r="C2528" s="224" t="s">
        <v>299</v>
      </c>
      <c r="D2528" s="224">
        <v>32537</v>
      </c>
      <c r="E2528" s="226" t="s">
        <v>303</v>
      </c>
      <c r="F2528" s="225" t="s">
        <v>52</v>
      </c>
      <c r="G2528" s="224" t="s">
        <v>251</v>
      </c>
      <c r="H2528" s="227" t="s">
        <v>77</v>
      </c>
      <c r="I2528" s="228">
        <v>46188</v>
      </c>
      <c r="J2528" s="229">
        <v>0.26836805555555554</v>
      </c>
      <c r="K2528" s="229">
        <v>0.67146990740740742</v>
      </c>
      <c r="L2528" s="229"/>
      <c r="M2528" s="230" t="s">
        <v>211</v>
      </c>
      <c r="N2528" s="231">
        <v>8</v>
      </c>
      <c r="O2528" s="231"/>
      <c r="P2528" s="231"/>
      <c r="Q2528" s="231"/>
      <c r="R2528" s="231"/>
      <c r="S2528" s="231"/>
      <c r="T2528" s="232">
        <f t="shared" si="143"/>
        <v>0</v>
      </c>
      <c r="U2528" s="232"/>
      <c r="V2528" s="224"/>
      <c r="W2528" s="224"/>
      <c r="X2528" s="224"/>
      <c r="Y2528" s="224"/>
      <c r="Z2528" s="224"/>
      <c r="AA2528" s="224"/>
      <c r="AB2528" s="224"/>
      <c r="AC2528" s="224"/>
      <c r="AD2528" s="224"/>
      <c r="AE2528" s="224"/>
    </row>
    <row r="2529" spans="1:31">
      <c r="A2529" s="222">
        <v>63</v>
      </c>
      <c r="B2529" s="223">
        <v>45811</v>
      </c>
      <c r="C2529" s="224" t="s">
        <v>51</v>
      </c>
      <c r="D2529" s="224">
        <v>13357</v>
      </c>
      <c r="E2529" s="226" t="s">
        <v>337</v>
      </c>
      <c r="F2529" s="225" t="s">
        <v>54</v>
      </c>
      <c r="G2529" s="224" t="s">
        <v>209</v>
      </c>
      <c r="H2529" s="227" t="s">
        <v>77</v>
      </c>
      <c r="I2529" s="228">
        <v>46188</v>
      </c>
      <c r="J2529" s="229">
        <v>0.76924768518518516</v>
      </c>
      <c r="K2529" s="229">
        <v>0.17288194444444444</v>
      </c>
      <c r="L2529" s="229"/>
      <c r="M2529" s="230" t="s">
        <v>210</v>
      </c>
      <c r="N2529" s="231">
        <v>8</v>
      </c>
      <c r="O2529" s="231"/>
      <c r="P2529" s="231"/>
      <c r="Q2529" s="231">
        <v>5</v>
      </c>
      <c r="R2529" s="231"/>
      <c r="S2529" s="231"/>
      <c r="T2529" s="232">
        <f t="shared" si="143"/>
        <v>0</v>
      </c>
      <c r="U2529" s="224"/>
      <c r="V2529" s="224"/>
      <c r="W2529" s="224"/>
      <c r="X2529" s="224"/>
      <c r="Y2529" s="224"/>
      <c r="Z2529" s="224"/>
      <c r="AA2529" s="224"/>
      <c r="AB2529" s="224"/>
      <c r="AC2529" s="224"/>
      <c r="AD2529" s="224"/>
      <c r="AE2529" s="224"/>
    </row>
    <row r="2530" spans="1:31">
      <c r="A2530" s="222">
        <v>64</v>
      </c>
      <c r="B2530" s="223">
        <v>45768</v>
      </c>
      <c r="C2530" s="224" t="s">
        <v>69</v>
      </c>
      <c r="D2530" s="224">
        <v>12260</v>
      </c>
      <c r="E2530" s="226" t="s">
        <v>118</v>
      </c>
      <c r="F2530" s="225" t="s">
        <v>52</v>
      </c>
      <c r="G2530" s="224" t="s">
        <v>209</v>
      </c>
      <c r="H2530" s="227" t="s">
        <v>258</v>
      </c>
      <c r="I2530" s="228">
        <v>46188</v>
      </c>
      <c r="J2530" s="229">
        <v>0.77167824074074076</v>
      </c>
      <c r="K2530" s="229">
        <v>0.17017361111111112</v>
      </c>
      <c r="L2530" s="229"/>
      <c r="M2530" s="230" t="s">
        <v>210</v>
      </c>
      <c r="N2530" s="231">
        <v>8</v>
      </c>
      <c r="O2530" s="231"/>
      <c r="P2530" s="231"/>
      <c r="Q2530" s="231">
        <v>5</v>
      </c>
      <c r="R2530" s="231"/>
      <c r="S2530" s="231"/>
      <c r="T2530" s="232">
        <f t="shared" si="143"/>
        <v>0</v>
      </c>
      <c r="U2530" s="224"/>
      <c r="V2530" s="224"/>
      <c r="W2530" s="224"/>
      <c r="X2530" s="224"/>
      <c r="Y2530" s="224"/>
      <c r="Z2530" s="224"/>
      <c r="AA2530" s="224"/>
      <c r="AB2530" s="224"/>
      <c r="AC2530" s="224"/>
      <c r="AD2530" s="224"/>
      <c r="AE2530" s="224"/>
    </row>
    <row r="2531" spans="1:31">
      <c r="A2531" s="222">
        <v>65</v>
      </c>
      <c r="B2531" s="223">
        <v>46154</v>
      </c>
      <c r="C2531" s="224" t="s">
        <v>299</v>
      </c>
      <c r="D2531" s="224">
        <v>32570</v>
      </c>
      <c r="E2531" s="226" t="s">
        <v>304</v>
      </c>
      <c r="F2531" s="225" t="s">
        <v>52</v>
      </c>
      <c r="G2531" s="224" t="s">
        <v>251</v>
      </c>
      <c r="H2531" s="227" t="s">
        <v>77</v>
      </c>
      <c r="I2531" s="228">
        <v>46188</v>
      </c>
      <c r="J2531" s="229">
        <v>0.26858796296296295</v>
      </c>
      <c r="K2531" s="229">
        <v>0.67152777777777772</v>
      </c>
      <c r="L2531" s="229"/>
      <c r="M2531" s="230" t="s">
        <v>211</v>
      </c>
      <c r="N2531" s="231">
        <v>8</v>
      </c>
      <c r="O2531" s="231"/>
      <c r="P2531" s="231"/>
      <c r="Q2531" s="231"/>
      <c r="R2531" s="231"/>
      <c r="S2531" s="231"/>
      <c r="T2531" s="232">
        <f t="shared" si="143"/>
        <v>0</v>
      </c>
      <c r="U2531" s="232"/>
      <c r="V2531" s="224"/>
      <c r="W2531" s="224"/>
      <c r="X2531" s="224"/>
      <c r="Y2531" s="224"/>
      <c r="Z2531" s="224"/>
      <c r="AA2531" s="224"/>
      <c r="AB2531" s="224"/>
      <c r="AC2531" s="224"/>
      <c r="AD2531" s="224"/>
      <c r="AE2531" s="224"/>
    </row>
    <row r="2532" spans="1:31">
      <c r="A2532" s="222">
        <v>66</v>
      </c>
      <c r="B2532" s="223">
        <v>45497</v>
      </c>
      <c r="C2532" s="224" t="s">
        <v>99</v>
      </c>
      <c r="D2532" s="224">
        <v>6905</v>
      </c>
      <c r="E2532" s="226" t="s">
        <v>119</v>
      </c>
      <c r="F2532" s="225" t="s">
        <v>52</v>
      </c>
      <c r="G2532" s="224" t="s">
        <v>209</v>
      </c>
      <c r="H2532" s="227" t="s">
        <v>60</v>
      </c>
      <c r="I2532" s="228">
        <v>46188</v>
      </c>
      <c r="J2532" s="229">
        <v>0.77226851851851852</v>
      </c>
      <c r="K2532" s="229">
        <v>0.17011574074074073</v>
      </c>
      <c r="L2532" s="229"/>
      <c r="M2532" s="230" t="s">
        <v>210</v>
      </c>
      <c r="N2532" s="231">
        <v>8</v>
      </c>
      <c r="O2532" s="231"/>
      <c r="P2532" s="231"/>
      <c r="Q2532" s="231">
        <v>5</v>
      </c>
      <c r="R2532" s="231"/>
      <c r="S2532" s="231"/>
      <c r="T2532" s="232">
        <f t="shared" si="143"/>
        <v>0</v>
      </c>
      <c r="U2532" s="224"/>
      <c r="V2532" s="224"/>
      <c r="W2532" s="224"/>
      <c r="X2532" s="224"/>
      <c r="Y2532" s="224"/>
      <c r="Z2532" s="224"/>
      <c r="AA2532" s="224"/>
      <c r="AB2532" s="224"/>
      <c r="AC2532" s="224"/>
      <c r="AD2532" s="224"/>
      <c r="AE2532" s="224"/>
    </row>
    <row r="2533" spans="1:31">
      <c r="A2533" s="222">
        <v>67</v>
      </c>
      <c r="B2533" s="223">
        <v>45811</v>
      </c>
      <c r="C2533" s="224" t="s">
        <v>51</v>
      </c>
      <c r="D2533" s="224">
        <v>13351</v>
      </c>
      <c r="E2533" s="226" t="s">
        <v>120</v>
      </c>
      <c r="F2533" s="225" t="s">
        <v>54</v>
      </c>
      <c r="G2533" s="224" t="s">
        <v>209</v>
      </c>
      <c r="H2533" s="227" t="s">
        <v>288</v>
      </c>
      <c r="I2533" s="228">
        <v>46188</v>
      </c>
      <c r="J2533" s="229">
        <v>0.77342592592592596</v>
      </c>
      <c r="K2533" s="229">
        <v>0.29165509259259259</v>
      </c>
      <c r="L2533" s="229"/>
      <c r="M2533" s="230" t="s">
        <v>210</v>
      </c>
      <c r="N2533" s="231">
        <v>8</v>
      </c>
      <c r="O2533" s="236">
        <v>2.98</v>
      </c>
      <c r="P2533" s="231">
        <v>2</v>
      </c>
      <c r="Q2533" s="236">
        <v>5</v>
      </c>
      <c r="R2533" s="231"/>
      <c r="S2533" s="231"/>
      <c r="T2533" s="232">
        <f t="shared" si="143"/>
        <v>0</v>
      </c>
      <c r="U2533" s="224"/>
      <c r="V2533" s="224"/>
      <c r="W2533" s="224"/>
      <c r="X2533" s="224"/>
      <c r="Y2533" s="224"/>
      <c r="Z2533" s="224"/>
      <c r="AA2533" s="224"/>
      <c r="AB2533" s="224"/>
      <c r="AC2533" s="224"/>
      <c r="AD2533" s="224"/>
      <c r="AE2533" s="224"/>
    </row>
    <row r="2534" spans="1:31">
      <c r="A2534" s="222">
        <v>68</v>
      </c>
      <c r="B2534" s="223">
        <v>46175</v>
      </c>
      <c r="C2534" s="224" t="s">
        <v>348</v>
      </c>
      <c r="D2534" s="225">
        <v>32292</v>
      </c>
      <c r="E2534" s="226" t="s">
        <v>359</v>
      </c>
      <c r="F2534" s="225" t="s">
        <v>52</v>
      </c>
      <c r="G2534" s="224" t="s">
        <v>209</v>
      </c>
      <c r="H2534" s="227" t="s">
        <v>77</v>
      </c>
      <c r="I2534" s="228">
        <v>46188</v>
      </c>
      <c r="J2534" s="229">
        <v>0.77180555555555552</v>
      </c>
      <c r="K2534" s="229">
        <v>0.17218749999999999</v>
      </c>
      <c r="L2534" s="229"/>
      <c r="M2534" s="230" t="s">
        <v>210</v>
      </c>
      <c r="N2534" s="231">
        <v>8</v>
      </c>
      <c r="O2534" s="231"/>
      <c r="P2534" s="231"/>
      <c r="Q2534" s="231">
        <v>5</v>
      </c>
      <c r="R2534" s="231"/>
      <c r="S2534" s="231"/>
      <c r="T2534" s="232">
        <f t="shared" si="143"/>
        <v>0</v>
      </c>
      <c r="U2534" s="224"/>
      <c r="V2534" s="224"/>
      <c r="W2534" s="224"/>
      <c r="X2534" s="224"/>
      <c r="Y2534" s="224"/>
      <c r="Z2534" s="224"/>
      <c r="AA2534" s="224"/>
      <c r="AB2534" s="224"/>
      <c r="AC2534" s="224"/>
      <c r="AD2534" s="224"/>
      <c r="AE2534" s="224"/>
    </row>
    <row r="2535" spans="1:31">
      <c r="A2535" s="222">
        <v>69</v>
      </c>
      <c r="B2535" s="223">
        <v>45951</v>
      </c>
      <c r="C2535" s="224" t="s">
        <v>238</v>
      </c>
      <c r="D2535" s="224">
        <v>31137</v>
      </c>
      <c r="E2535" s="226" t="s">
        <v>338</v>
      </c>
      <c r="F2535" s="225" t="s">
        <v>52</v>
      </c>
      <c r="G2535" s="224" t="s">
        <v>251</v>
      </c>
      <c r="H2535" s="227" t="s">
        <v>258</v>
      </c>
      <c r="I2535" s="228">
        <v>46188</v>
      </c>
      <c r="J2535" s="229">
        <v>0.27695601851851853</v>
      </c>
      <c r="K2535" s="229">
        <v>0.67057870370370365</v>
      </c>
      <c r="L2535" s="229"/>
      <c r="M2535" s="230" t="s">
        <v>211</v>
      </c>
      <c r="N2535" s="231">
        <v>8</v>
      </c>
      <c r="O2535" s="231"/>
      <c r="P2535" s="231"/>
      <c r="Q2535" s="231"/>
      <c r="R2535" s="231"/>
      <c r="S2535" s="231"/>
      <c r="T2535" s="232">
        <f t="shared" si="143"/>
        <v>0</v>
      </c>
      <c r="U2535" s="224"/>
      <c r="V2535" s="224"/>
      <c r="W2535" s="224"/>
      <c r="X2535" s="224"/>
      <c r="Y2535" s="224"/>
      <c r="Z2535" s="224"/>
      <c r="AA2535" s="224"/>
      <c r="AB2535" s="224"/>
      <c r="AC2535" s="224"/>
      <c r="AD2535" s="224"/>
      <c r="AE2535" s="224"/>
    </row>
    <row r="2536" spans="1:31">
      <c r="A2536" s="222">
        <v>70</v>
      </c>
      <c r="B2536" s="223">
        <v>45482</v>
      </c>
      <c r="C2536" s="224" t="s">
        <v>59</v>
      </c>
      <c r="D2536" s="224">
        <v>6703</v>
      </c>
      <c r="E2536" s="226" t="s">
        <v>121</v>
      </c>
      <c r="F2536" s="225" t="s">
        <v>52</v>
      </c>
      <c r="G2536" s="224" t="s">
        <v>251</v>
      </c>
      <c r="H2536" s="227" t="s">
        <v>289</v>
      </c>
      <c r="I2536" s="228">
        <v>46188</v>
      </c>
      <c r="J2536" s="229">
        <v>0.27386574074074072</v>
      </c>
      <c r="K2536" s="229">
        <v>0.66975694444444445</v>
      </c>
      <c r="L2536" s="229"/>
      <c r="M2536" s="230" t="s">
        <v>211</v>
      </c>
      <c r="N2536" s="231">
        <v>8</v>
      </c>
      <c r="O2536" s="231"/>
      <c r="P2536" s="231"/>
      <c r="Q2536" s="231"/>
      <c r="R2536" s="231"/>
      <c r="S2536" s="231"/>
      <c r="T2536" s="232">
        <f t="shared" si="143"/>
        <v>0</v>
      </c>
      <c r="U2536" s="224"/>
      <c r="V2536" s="224"/>
      <c r="W2536" s="224"/>
      <c r="X2536" s="224"/>
      <c r="Y2536" s="224"/>
      <c r="Z2536" s="224"/>
      <c r="AA2536" s="224"/>
      <c r="AB2536" s="224"/>
      <c r="AC2536" s="224"/>
      <c r="AD2536" s="224"/>
      <c r="AE2536" s="224"/>
    </row>
    <row r="2537" spans="1:31">
      <c r="A2537" s="222">
        <v>71</v>
      </c>
      <c r="B2537" s="223">
        <v>46161</v>
      </c>
      <c r="C2537" s="224" t="s">
        <v>310</v>
      </c>
      <c r="D2537" s="225">
        <v>32217</v>
      </c>
      <c r="E2537" s="226" t="s">
        <v>318</v>
      </c>
      <c r="F2537" s="225" t="s">
        <v>50</v>
      </c>
      <c r="G2537" s="224" t="s">
        <v>251</v>
      </c>
      <c r="H2537" s="227" t="s">
        <v>333</v>
      </c>
      <c r="I2537" s="228">
        <v>46188</v>
      </c>
      <c r="J2537" s="229"/>
      <c r="K2537" s="229"/>
      <c r="L2537" s="229" t="s">
        <v>213</v>
      </c>
      <c r="M2537" s="230" t="s">
        <v>211</v>
      </c>
      <c r="N2537" s="231"/>
      <c r="O2537" s="231"/>
      <c r="P2537" s="231"/>
      <c r="Q2537" s="231"/>
      <c r="R2537" s="231"/>
      <c r="S2537" s="231"/>
      <c r="T2537" s="232">
        <f t="shared" si="143"/>
        <v>0</v>
      </c>
      <c r="U2537" s="224"/>
      <c r="V2537" s="224"/>
      <c r="W2537" s="224"/>
      <c r="X2537" s="224"/>
      <c r="Y2537" s="224"/>
      <c r="Z2537" s="224"/>
      <c r="AA2537" s="224"/>
      <c r="AB2537" s="224"/>
      <c r="AC2537" s="224"/>
      <c r="AD2537" s="224"/>
      <c r="AE2537" s="224"/>
    </row>
    <row r="2538" spans="1:31">
      <c r="A2538" s="222">
        <v>72</v>
      </c>
      <c r="B2538" s="223">
        <v>46175</v>
      </c>
      <c r="C2538" s="224" t="s">
        <v>348</v>
      </c>
      <c r="D2538" s="225">
        <v>32278</v>
      </c>
      <c r="E2538" s="226" t="s">
        <v>360</v>
      </c>
      <c r="F2538" s="225" t="s">
        <v>50</v>
      </c>
      <c r="G2538" s="224" t="s">
        <v>209</v>
      </c>
      <c r="H2538" s="227" t="s">
        <v>258</v>
      </c>
      <c r="I2538" s="228">
        <v>46188</v>
      </c>
      <c r="J2538" s="229"/>
      <c r="K2538" s="266"/>
      <c r="L2538" s="229" t="s">
        <v>213</v>
      </c>
      <c r="M2538" s="230" t="s">
        <v>211</v>
      </c>
      <c r="N2538" s="231"/>
      <c r="O2538" s="231"/>
      <c r="P2538" s="231"/>
      <c r="Q2538" s="231"/>
      <c r="R2538" s="231"/>
      <c r="S2538" s="231"/>
      <c r="T2538" s="232">
        <f t="shared" si="143"/>
        <v>0</v>
      </c>
      <c r="U2538" s="224"/>
      <c r="V2538" s="224"/>
      <c r="W2538" s="224"/>
      <c r="X2538" s="224"/>
      <c r="Y2538" s="224"/>
      <c r="Z2538" s="224"/>
      <c r="AA2538" s="224"/>
      <c r="AB2538" s="224"/>
      <c r="AC2538" s="224"/>
      <c r="AD2538" s="224"/>
      <c r="AE2538" s="224"/>
    </row>
    <row r="2539" spans="1:31">
      <c r="A2539" s="222">
        <v>73</v>
      </c>
      <c r="B2539" s="223">
        <v>46161</v>
      </c>
      <c r="C2539" s="224" t="s">
        <v>310</v>
      </c>
      <c r="D2539" s="225">
        <v>32216</v>
      </c>
      <c r="E2539" s="226" t="s">
        <v>319</v>
      </c>
      <c r="F2539" s="225" t="s">
        <v>52</v>
      </c>
      <c r="G2539" s="224" t="s">
        <v>251</v>
      </c>
      <c r="H2539" s="227" t="s">
        <v>64</v>
      </c>
      <c r="I2539" s="228">
        <v>46188</v>
      </c>
      <c r="J2539" s="229">
        <v>0.25618055555555558</v>
      </c>
      <c r="K2539" s="229">
        <v>0.66708333333333336</v>
      </c>
      <c r="L2539" s="229"/>
      <c r="M2539" s="230" t="s">
        <v>211</v>
      </c>
      <c r="N2539" s="231">
        <v>8</v>
      </c>
      <c r="O2539" s="231"/>
      <c r="P2539" s="231"/>
      <c r="Q2539" s="231"/>
      <c r="R2539" s="231"/>
      <c r="S2539" s="231"/>
      <c r="T2539" s="232">
        <f t="shared" si="143"/>
        <v>0</v>
      </c>
      <c r="U2539" s="224"/>
      <c r="V2539" s="224"/>
      <c r="W2539" s="224"/>
      <c r="X2539" s="224"/>
      <c r="Y2539" s="224"/>
      <c r="Z2539" s="224"/>
      <c r="AA2539" s="224"/>
      <c r="AB2539" s="224"/>
      <c r="AC2539" s="224"/>
      <c r="AD2539" s="224"/>
      <c r="AE2539" s="224"/>
    </row>
    <row r="2540" spans="1:31">
      <c r="A2540" s="222">
        <v>74</v>
      </c>
      <c r="B2540" s="223">
        <v>45993</v>
      </c>
      <c r="C2540" s="224" t="s">
        <v>259</v>
      </c>
      <c r="D2540" s="225">
        <v>31084</v>
      </c>
      <c r="E2540" s="226" t="s">
        <v>262</v>
      </c>
      <c r="F2540" s="225" t="s">
        <v>52</v>
      </c>
      <c r="G2540" s="224" t="s">
        <v>251</v>
      </c>
      <c r="H2540" s="227" t="s">
        <v>77</v>
      </c>
      <c r="I2540" s="228">
        <v>46188</v>
      </c>
      <c r="J2540" s="229">
        <v>0.25913194444444443</v>
      </c>
      <c r="K2540" s="229">
        <v>0.66969907407407403</v>
      </c>
      <c r="L2540" s="229"/>
      <c r="M2540" s="230" t="s">
        <v>211</v>
      </c>
      <c r="N2540" s="231">
        <v>8</v>
      </c>
      <c r="O2540" s="231"/>
      <c r="P2540" s="231"/>
      <c r="Q2540" s="231"/>
      <c r="R2540" s="231"/>
      <c r="S2540" s="231"/>
      <c r="T2540" s="232">
        <f t="shared" si="143"/>
        <v>0</v>
      </c>
      <c r="U2540" s="224"/>
      <c r="V2540" s="224"/>
      <c r="W2540" s="224"/>
      <c r="X2540" s="224"/>
      <c r="Y2540" s="224"/>
      <c r="Z2540" s="224"/>
      <c r="AA2540" s="224"/>
      <c r="AB2540" s="224"/>
      <c r="AC2540" s="224"/>
      <c r="AD2540" s="224"/>
      <c r="AE2540" s="224"/>
    </row>
    <row r="2541" spans="1:31">
      <c r="A2541" s="222">
        <v>75</v>
      </c>
      <c r="B2541" s="223">
        <v>46154</v>
      </c>
      <c r="C2541" s="224" t="s">
        <v>299</v>
      </c>
      <c r="D2541" s="224">
        <v>32569</v>
      </c>
      <c r="E2541" s="226" t="s">
        <v>320</v>
      </c>
      <c r="F2541" s="225" t="s">
        <v>52</v>
      </c>
      <c r="G2541" s="224" t="s">
        <v>251</v>
      </c>
      <c r="H2541" s="227" t="s">
        <v>77</v>
      </c>
      <c r="I2541" s="228">
        <v>46188</v>
      </c>
      <c r="J2541" s="229">
        <v>0.26855324074074072</v>
      </c>
      <c r="K2541" s="229">
        <v>0.67156249999999995</v>
      </c>
      <c r="L2541" s="229"/>
      <c r="M2541" s="230" t="s">
        <v>211</v>
      </c>
      <c r="N2541" s="231">
        <v>8</v>
      </c>
      <c r="O2541" s="231"/>
      <c r="P2541" s="231"/>
      <c r="Q2541" s="231"/>
      <c r="R2541" s="231"/>
      <c r="S2541" s="231"/>
      <c r="T2541" s="232">
        <f t="shared" si="143"/>
        <v>0</v>
      </c>
      <c r="U2541" s="232"/>
      <c r="V2541" s="224"/>
      <c r="W2541" s="224"/>
      <c r="X2541" s="224"/>
      <c r="Y2541" s="224"/>
      <c r="Z2541" s="224"/>
      <c r="AA2541" s="224"/>
      <c r="AB2541" s="224"/>
      <c r="AC2541" s="224"/>
      <c r="AD2541" s="224"/>
      <c r="AE2541" s="224"/>
    </row>
    <row r="2542" spans="1:31">
      <c r="A2542" s="222">
        <v>76</v>
      </c>
      <c r="B2542" s="223">
        <v>46161</v>
      </c>
      <c r="C2542" s="224" t="s">
        <v>310</v>
      </c>
      <c r="D2542" s="225">
        <v>32204</v>
      </c>
      <c r="E2542" s="226" t="s">
        <v>339</v>
      </c>
      <c r="F2542" s="225" t="s">
        <v>50</v>
      </c>
      <c r="G2542" s="224" t="s">
        <v>251</v>
      </c>
      <c r="H2542" s="227" t="s">
        <v>333</v>
      </c>
      <c r="I2542" s="228">
        <v>46188</v>
      </c>
      <c r="J2542" s="229">
        <v>0.26670138888888889</v>
      </c>
      <c r="K2542" s="229">
        <v>0.67296296296296299</v>
      </c>
      <c r="L2542" s="229"/>
      <c r="M2542" s="230" t="s">
        <v>211</v>
      </c>
      <c r="N2542" s="231">
        <v>8</v>
      </c>
      <c r="O2542" s="231"/>
      <c r="P2542" s="231"/>
      <c r="Q2542" s="231"/>
      <c r="R2542" s="231"/>
      <c r="S2542" s="231"/>
      <c r="T2542" s="232">
        <f t="shared" si="143"/>
        <v>0</v>
      </c>
      <c r="U2542" s="224"/>
      <c r="V2542" s="224"/>
      <c r="W2542" s="224"/>
      <c r="X2542" s="224"/>
      <c r="Y2542" s="224"/>
      <c r="Z2542" s="224"/>
      <c r="AA2542" s="224"/>
      <c r="AB2542" s="224"/>
      <c r="AC2542" s="224"/>
      <c r="AD2542" s="224"/>
      <c r="AE2542" s="224"/>
    </row>
    <row r="2543" spans="1:31">
      <c r="A2543" s="222">
        <v>77</v>
      </c>
      <c r="B2543" s="223">
        <v>46161</v>
      </c>
      <c r="C2543" s="224" t="s">
        <v>310</v>
      </c>
      <c r="D2543" s="225">
        <v>32209</v>
      </c>
      <c r="E2543" s="226" t="s">
        <v>321</v>
      </c>
      <c r="F2543" s="225" t="s">
        <v>52</v>
      </c>
      <c r="G2543" s="224" t="s">
        <v>251</v>
      </c>
      <c r="H2543" s="227" t="s">
        <v>333</v>
      </c>
      <c r="I2543" s="228">
        <v>46188</v>
      </c>
      <c r="J2543" s="229">
        <v>0.26192129629629629</v>
      </c>
      <c r="K2543" s="229">
        <v>0.66781250000000003</v>
      </c>
      <c r="L2543" s="229"/>
      <c r="M2543" s="230" t="s">
        <v>211</v>
      </c>
      <c r="N2543" s="231">
        <v>8</v>
      </c>
      <c r="O2543" s="231"/>
      <c r="P2543" s="231"/>
      <c r="Q2543" s="231"/>
      <c r="R2543" s="231"/>
      <c r="S2543" s="231"/>
      <c r="T2543" s="232">
        <f t="shared" si="143"/>
        <v>0</v>
      </c>
      <c r="U2543" s="224"/>
      <c r="V2543" s="224"/>
      <c r="W2543" s="224"/>
      <c r="X2543" s="224"/>
      <c r="Y2543" s="224"/>
      <c r="Z2543" s="224"/>
      <c r="AA2543" s="224"/>
      <c r="AB2543" s="224"/>
      <c r="AC2543" s="224"/>
      <c r="AD2543" s="224"/>
      <c r="AE2543" s="224"/>
    </row>
    <row r="2544" spans="1:31">
      <c r="A2544" s="222">
        <v>78</v>
      </c>
      <c r="B2544" s="223">
        <v>46154</v>
      </c>
      <c r="C2544" s="224" t="s">
        <v>299</v>
      </c>
      <c r="D2544" s="224">
        <v>32557</v>
      </c>
      <c r="E2544" s="226" t="s">
        <v>305</v>
      </c>
      <c r="F2544" s="225" t="s">
        <v>54</v>
      </c>
      <c r="G2544" s="224" t="s">
        <v>251</v>
      </c>
      <c r="H2544" s="227" t="s">
        <v>77</v>
      </c>
      <c r="I2544" s="228">
        <v>46188</v>
      </c>
      <c r="J2544" s="229"/>
      <c r="K2544" s="229"/>
      <c r="L2544" s="229" t="s">
        <v>213</v>
      </c>
      <c r="M2544" s="230" t="s">
        <v>211</v>
      </c>
      <c r="N2544" s="231"/>
      <c r="O2544" s="231"/>
      <c r="P2544" s="231"/>
      <c r="Q2544" s="231"/>
      <c r="R2544" s="231"/>
      <c r="S2544" s="231"/>
      <c r="T2544" s="232">
        <f t="shared" si="143"/>
        <v>0</v>
      </c>
      <c r="U2544" s="232"/>
      <c r="V2544" s="224"/>
      <c r="W2544" s="224"/>
      <c r="X2544" s="224"/>
      <c r="Y2544" s="224"/>
      <c r="Z2544" s="224"/>
      <c r="AA2544" s="224"/>
      <c r="AB2544" s="224"/>
      <c r="AC2544" s="224"/>
      <c r="AD2544" s="224"/>
      <c r="AE2544" s="224"/>
    </row>
    <row r="2545" spans="1:31">
      <c r="A2545" s="222">
        <v>79</v>
      </c>
      <c r="B2545" s="223">
        <v>45944</v>
      </c>
      <c r="C2545" s="224" t="s">
        <v>214</v>
      </c>
      <c r="D2545" s="224">
        <v>31013</v>
      </c>
      <c r="E2545" s="226" t="s">
        <v>218</v>
      </c>
      <c r="F2545" s="225" t="s">
        <v>52</v>
      </c>
      <c r="G2545" s="224" t="s">
        <v>251</v>
      </c>
      <c r="H2545" s="227" t="s">
        <v>68</v>
      </c>
      <c r="I2545" s="228">
        <v>46188</v>
      </c>
      <c r="J2545" s="229">
        <v>0.25619212962962962</v>
      </c>
      <c r="K2545" s="229">
        <v>0.7933796296296296</v>
      </c>
      <c r="L2545" s="229"/>
      <c r="M2545" s="230" t="s">
        <v>211</v>
      </c>
      <c r="N2545" s="231">
        <v>8</v>
      </c>
      <c r="O2545" s="231">
        <v>3</v>
      </c>
      <c r="P2545" s="231"/>
      <c r="Q2545" s="231"/>
      <c r="R2545" s="231"/>
      <c r="S2545" s="231"/>
      <c r="T2545" s="232">
        <f t="shared" si="143"/>
        <v>0</v>
      </c>
      <c r="U2545" s="224"/>
      <c r="V2545" s="224"/>
      <c r="W2545" s="224"/>
      <c r="X2545" s="224"/>
      <c r="Y2545" s="224"/>
      <c r="Z2545" s="224"/>
      <c r="AA2545" s="224"/>
      <c r="AB2545" s="224"/>
      <c r="AC2545" s="224"/>
      <c r="AD2545" s="224"/>
      <c r="AE2545" s="224"/>
    </row>
    <row r="2546" spans="1:31">
      <c r="A2546" s="222">
        <v>80</v>
      </c>
      <c r="B2546" s="223">
        <v>46175</v>
      </c>
      <c r="C2546" s="224" t="s">
        <v>348</v>
      </c>
      <c r="D2546" s="225">
        <v>32287</v>
      </c>
      <c r="E2546" s="226" t="s">
        <v>361</v>
      </c>
      <c r="F2546" s="225" t="s">
        <v>50</v>
      </c>
      <c r="G2546" s="224" t="s">
        <v>212</v>
      </c>
      <c r="H2546" s="227" t="s">
        <v>215</v>
      </c>
      <c r="I2546" s="228">
        <v>46188</v>
      </c>
      <c r="J2546" s="229">
        <v>0.24581018518518519</v>
      </c>
      <c r="K2546" s="229">
        <v>0.67343750000000002</v>
      </c>
      <c r="L2546" s="229"/>
      <c r="M2546" s="230" t="s">
        <v>212</v>
      </c>
      <c r="N2546" s="231">
        <v>8</v>
      </c>
      <c r="O2546" s="231"/>
      <c r="P2546" s="231"/>
      <c r="Q2546" s="231"/>
      <c r="R2546" s="231"/>
      <c r="S2546" s="231"/>
      <c r="T2546" s="232">
        <f t="shared" si="143"/>
        <v>0</v>
      </c>
      <c r="U2546" s="224"/>
      <c r="V2546" s="224"/>
      <c r="W2546" s="224"/>
      <c r="X2546" s="224"/>
      <c r="Y2546" s="224"/>
      <c r="Z2546" s="224"/>
      <c r="AA2546" s="224"/>
      <c r="AB2546" s="224"/>
      <c r="AC2546" s="224"/>
      <c r="AD2546" s="224"/>
      <c r="AE2546" s="224"/>
    </row>
    <row r="2547" spans="1:31">
      <c r="A2547" s="222">
        <v>81</v>
      </c>
      <c r="B2547" s="223">
        <v>45818</v>
      </c>
      <c r="C2547" s="224" t="s">
        <v>90</v>
      </c>
      <c r="D2547" s="225">
        <v>14866</v>
      </c>
      <c r="E2547" s="226" t="s">
        <v>267</v>
      </c>
      <c r="F2547" s="225" t="s">
        <v>52</v>
      </c>
      <c r="G2547" s="224" t="s">
        <v>251</v>
      </c>
      <c r="H2547" s="227" t="s">
        <v>288</v>
      </c>
      <c r="I2547" s="228">
        <v>46188</v>
      </c>
      <c r="J2547" s="229">
        <v>0.23337962962962963</v>
      </c>
      <c r="K2547" s="229">
        <v>0.79166666666666663</v>
      </c>
      <c r="L2547" s="229" t="s">
        <v>379</v>
      </c>
      <c r="M2547" s="230" t="s">
        <v>211</v>
      </c>
      <c r="N2547" s="231">
        <v>8</v>
      </c>
      <c r="O2547" s="231">
        <v>3</v>
      </c>
      <c r="P2547" s="231"/>
      <c r="Q2547" s="231"/>
      <c r="R2547" s="231"/>
      <c r="S2547" s="231"/>
      <c r="T2547" s="232">
        <f t="shared" si="143"/>
        <v>0</v>
      </c>
      <c r="U2547" s="224"/>
      <c r="V2547" s="224"/>
      <c r="W2547" s="224"/>
      <c r="X2547" s="224"/>
      <c r="Y2547" s="224"/>
      <c r="Z2547" s="224"/>
      <c r="AA2547" s="224"/>
      <c r="AB2547" s="224"/>
      <c r="AC2547" s="224"/>
      <c r="AD2547" s="224"/>
      <c r="AE2547" s="224"/>
    </row>
    <row r="2548" spans="1:31">
      <c r="A2548" s="222">
        <v>82</v>
      </c>
      <c r="B2548" s="223">
        <v>45636</v>
      </c>
      <c r="C2548" s="224" t="s">
        <v>124</v>
      </c>
      <c r="D2548" s="225">
        <v>10338</v>
      </c>
      <c r="E2548" s="226" t="s">
        <v>253</v>
      </c>
      <c r="F2548" s="225" t="s">
        <v>52</v>
      </c>
      <c r="G2548" s="224" t="s">
        <v>251</v>
      </c>
      <c r="H2548" s="227" t="s">
        <v>68</v>
      </c>
      <c r="I2548" s="228">
        <v>46188</v>
      </c>
      <c r="J2548" s="229">
        <v>0.27701388888888889</v>
      </c>
      <c r="K2548" s="229">
        <v>0.66851851851851851</v>
      </c>
      <c r="L2548" s="229"/>
      <c r="M2548" s="230" t="s">
        <v>211</v>
      </c>
      <c r="N2548" s="231">
        <v>8</v>
      </c>
      <c r="O2548" s="231"/>
      <c r="P2548" s="231"/>
      <c r="Q2548" s="231"/>
      <c r="R2548" s="231"/>
      <c r="S2548" s="231"/>
      <c r="T2548" s="232">
        <f t="shared" si="143"/>
        <v>0</v>
      </c>
      <c r="U2548" s="224"/>
      <c r="V2548" s="224"/>
      <c r="W2548" s="224"/>
      <c r="X2548" s="224"/>
      <c r="Y2548" s="224"/>
      <c r="Z2548" s="224"/>
      <c r="AA2548" s="224"/>
      <c r="AB2548" s="224"/>
      <c r="AC2548" s="224"/>
      <c r="AD2548" s="224"/>
      <c r="AE2548" s="224"/>
    </row>
    <row r="2549" spans="1:31">
      <c r="A2549" s="222">
        <v>83</v>
      </c>
      <c r="B2549" s="223">
        <v>45719</v>
      </c>
      <c r="C2549" s="224" t="s">
        <v>82</v>
      </c>
      <c r="D2549" s="225">
        <v>12081</v>
      </c>
      <c r="E2549" s="226" t="s">
        <v>125</v>
      </c>
      <c r="F2549" s="225" t="s">
        <v>54</v>
      </c>
      <c r="G2549" s="224" t="s">
        <v>251</v>
      </c>
      <c r="H2549" s="227" t="s">
        <v>60</v>
      </c>
      <c r="I2549" s="228">
        <v>46188</v>
      </c>
      <c r="J2549" s="229"/>
      <c r="K2549" s="229"/>
      <c r="L2549" s="229" t="s">
        <v>213</v>
      </c>
      <c r="M2549" s="230" t="s">
        <v>211</v>
      </c>
      <c r="N2549" s="231"/>
      <c r="O2549" s="231"/>
      <c r="P2549" s="231"/>
      <c r="Q2549" s="231"/>
      <c r="R2549" s="231"/>
      <c r="S2549" s="231"/>
      <c r="T2549" s="232">
        <f t="shared" si="143"/>
        <v>0</v>
      </c>
      <c r="U2549" s="224"/>
      <c r="V2549" s="224"/>
      <c r="W2549" s="224"/>
      <c r="X2549" s="224"/>
      <c r="Y2549" s="224"/>
      <c r="Z2549" s="224"/>
      <c r="AA2549" s="224"/>
      <c r="AB2549" s="224"/>
      <c r="AC2549" s="224"/>
      <c r="AD2549" s="224"/>
      <c r="AE2549" s="224"/>
    </row>
    <row r="2550" spans="1:31">
      <c r="A2550" s="222">
        <v>84</v>
      </c>
      <c r="B2550" s="223">
        <v>46175</v>
      </c>
      <c r="C2550" s="224" t="s">
        <v>348</v>
      </c>
      <c r="D2550" s="225">
        <v>32298</v>
      </c>
      <c r="E2550" s="226" t="s">
        <v>362</v>
      </c>
      <c r="F2550" s="225" t="s">
        <v>50</v>
      </c>
      <c r="G2550" s="224" t="s">
        <v>212</v>
      </c>
      <c r="H2550" s="227" t="s">
        <v>215</v>
      </c>
      <c r="I2550" s="228">
        <v>46188</v>
      </c>
      <c r="J2550" s="229">
        <v>0.29572916666666665</v>
      </c>
      <c r="K2550" s="229">
        <v>0.67303240740740744</v>
      </c>
      <c r="L2550" s="229" t="s">
        <v>198</v>
      </c>
      <c r="M2550" s="230" t="s">
        <v>212</v>
      </c>
      <c r="N2550" s="231">
        <v>8</v>
      </c>
      <c r="O2550" s="231"/>
      <c r="P2550" s="231"/>
      <c r="Q2550" s="231"/>
      <c r="R2550" s="231">
        <v>5</v>
      </c>
      <c r="S2550" s="231"/>
      <c r="T2550" s="232">
        <f t="shared" si="143"/>
        <v>5</v>
      </c>
      <c r="U2550" s="224"/>
      <c r="V2550" s="224"/>
      <c r="W2550" s="224"/>
      <c r="X2550" s="224"/>
      <c r="Y2550" s="224"/>
      <c r="Z2550" s="224"/>
      <c r="AA2550" s="224"/>
      <c r="AB2550" s="224"/>
      <c r="AC2550" s="224"/>
      <c r="AD2550" s="224"/>
      <c r="AE2550" s="224"/>
    </row>
    <row r="2551" spans="1:31">
      <c r="A2551" s="222">
        <v>85</v>
      </c>
      <c r="B2551" s="223">
        <v>46154</v>
      </c>
      <c r="C2551" s="224" t="s">
        <v>299</v>
      </c>
      <c r="D2551" s="224">
        <v>32547</v>
      </c>
      <c r="E2551" s="226" t="s">
        <v>340</v>
      </c>
      <c r="F2551" s="225" t="s">
        <v>52</v>
      </c>
      <c r="G2551" s="224" t="s">
        <v>251</v>
      </c>
      <c r="H2551" s="227" t="s">
        <v>77</v>
      </c>
      <c r="I2551" s="228">
        <v>46188</v>
      </c>
      <c r="J2551" s="229">
        <v>0.25612268518518516</v>
      </c>
      <c r="K2551" s="229">
        <v>0.67164351851851856</v>
      </c>
      <c r="L2551" s="229"/>
      <c r="M2551" s="230" t="s">
        <v>211</v>
      </c>
      <c r="N2551" s="231">
        <v>8</v>
      </c>
      <c r="O2551" s="231"/>
      <c r="P2551" s="231"/>
      <c r="Q2551" s="231"/>
      <c r="R2551" s="231"/>
      <c r="S2551" s="231"/>
      <c r="T2551" s="232">
        <f t="shared" si="143"/>
        <v>0</v>
      </c>
      <c r="U2551" s="232"/>
      <c r="V2551" s="224"/>
      <c r="W2551" s="224"/>
      <c r="X2551" s="224"/>
      <c r="Y2551" s="224"/>
      <c r="Z2551" s="224"/>
      <c r="AA2551" s="224"/>
      <c r="AB2551" s="224"/>
      <c r="AC2551" s="224"/>
      <c r="AD2551" s="224"/>
      <c r="AE2551" s="224"/>
    </row>
    <row r="2552" spans="1:31">
      <c r="A2552" s="222">
        <v>86</v>
      </c>
      <c r="B2552" s="234">
        <v>46084</v>
      </c>
      <c r="C2552" s="224" t="s">
        <v>268</v>
      </c>
      <c r="D2552" s="224">
        <v>32820</v>
      </c>
      <c r="E2552" s="235" t="s">
        <v>274</v>
      </c>
      <c r="F2552" s="224" t="s">
        <v>52</v>
      </c>
      <c r="G2552" s="224" t="s">
        <v>251</v>
      </c>
      <c r="H2552" s="235" t="s">
        <v>77</v>
      </c>
      <c r="I2552" s="228">
        <v>46188</v>
      </c>
      <c r="J2552" s="229">
        <v>0.27509259259259261</v>
      </c>
      <c r="K2552" s="229">
        <v>0.6698263888888889</v>
      </c>
      <c r="L2552" s="229"/>
      <c r="M2552" s="230" t="s">
        <v>211</v>
      </c>
      <c r="N2552" s="231">
        <v>8</v>
      </c>
      <c r="O2552" s="231"/>
      <c r="P2552" s="231"/>
      <c r="Q2552" s="231"/>
      <c r="R2552" s="224"/>
      <c r="S2552" s="224"/>
      <c r="T2552" s="224">
        <v>0</v>
      </c>
      <c r="U2552" s="224"/>
      <c r="V2552" s="224"/>
      <c r="W2552" s="224"/>
      <c r="X2552" s="224"/>
      <c r="Y2552" s="224"/>
      <c r="Z2552" s="224"/>
      <c r="AA2552" s="224"/>
      <c r="AB2552" s="224"/>
      <c r="AC2552" s="224"/>
      <c r="AD2552" s="224"/>
      <c r="AE2552" s="224"/>
    </row>
    <row r="2553" spans="1:31">
      <c r="A2553" s="222">
        <v>87</v>
      </c>
      <c r="B2553" s="223">
        <v>46175</v>
      </c>
      <c r="C2553" s="224" t="s">
        <v>348</v>
      </c>
      <c r="D2553" s="225">
        <v>32285</v>
      </c>
      <c r="E2553" s="226" t="s">
        <v>378</v>
      </c>
      <c r="F2553" s="225" t="s">
        <v>50</v>
      </c>
      <c r="G2553" s="224" t="s">
        <v>209</v>
      </c>
      <c r="H2553" s="227" t="s">
        <v>288</v>
      </c>
      <c r="I2553" s="228">
        <v>46188</v>
      </c>
      <c r="J2553" s="229">
        <v>0.2590277777777778</v>
      </c>
      <c r="K2553" s="229">
        <v>0.67569444444444449</v>
      </c>
      <c r="L2553" s="229" t="s">
        <v>334</v>
      </c>
      <c r="M2553" s="230" t="s">
        <v>211</v>
      </c>
      <c r="N2553" s="231">
        <v>8</v>
      </c>
      <c r="O2553" s="231"/>
      <c r="P2553" s="231"/>
      <c r="Q2553" s="231"/>
      <c r="R2553" s="231"/>
      <c r="S2553" s="231"/>
      <c r="T2553" s="232">
        <f t="shared" ref="T2553:T2560" si="144">SUM(R2553:S2553)</f>
        <v>0</v>
      </c>
      <c r="U2553" s="224"/>
      <c r="V2553" s="224"/>
      <c r="W2553" s="224"/>
      <c r="X2553" s="224"/>
      <c r="Y2553" s="224"/>
      <c r="Z2553" s="224"/>
      <c r="AA2553" s="224"/>
      <c r="AB2553" s="224"/>
      <c r="AC2553" s="224"/>
      <c r="AD2553" s="224"/>
      <c r="AE2553" s="224"/>
    </row>
    <row r="2554" spans="1:31">
      <c r="A2554" s="222">
        <v>88</v>
      </c>
      <c r="B2554" s="223">
        <v>45670</v>
      </c>
      <c r="C2554" s="224" t="s">
        <v>92</v>
      </c>
      <c r="D2554" s="224">
        <v>12457</v>
      </c>
      <c r="E2554" s="226" t="s">
        <v>297</v>
      </c>
      <c r="F2554" s="225" t="s">
        <v>52</v>
      </c>
      <c r="G2554" s="224" t="s">
        <v>251</v>
      </c>
      <c r="H2554" s="227" t="s">
        <v>258</v>
      </c>
      <c r="I2554" s="228">
        <v>46188</v>
      </c>
      <c r="J2554" s="229">
        <v>0.26993055555555556</v>
      </c>
      <c r="K2554" s="229">
        <v>0.66958333333333331</v>
      </c>
      <c r="L2554" s="229"/>
      <c r="M2554" s="230" t="s">
        <v>211</v>
      </c>
      <c r="N2554" s="231">
        <v>8</v>
      </c>
      <c r="O2554" s="231"/>
      <c r="P2554" s="231"/>
      <c r="Q2554" s="231"/>
      <c r="R2554" s="231"/>
      <c r="S2554" s="231"/>
      <c r="T2554" s="232">
        <f t="shared" si="144"/>
        <v>0</v>
      </c>
      <c r="U2554" s="224"/>
      <c r="V2554" s="224"/>
      <c r="W2554" s="224"/>
      <c r="X2554" s="224"/>
      <c r="Y2554" s="224"/>
      <c r="Z2554" s="224"/>
      <c r="AA2554" s="224"/>
      <c r="AB2554" s="224"/>
      <c r="AC2554" s="224"/>
      <c r="AD2554" s="224"/>
      <c r="AE2554" s="224"/>
    </row>
    <row r="2555" spans="1:31">
      <c r="A2555" s="222">
        <v>89</v>
      </c>
      <c r="B2555" s="223">
        <v>46154</v>
      </c>
      <c r="C2555" s="224" t="s">
        <v>299</v>
      </c>
      <c r="D2555" s="224">
        <v>32558</v>
      </c>
      <c r="E2555" s="226" t="s">
        <v>341</v>
      </c>
      <c r="F2555" s="225" t="s">
        <v>54</v>
      </c>
      <c r="G2555" s="224" t="s">
        <v>251</v>
      </c>
      <c r="H2555" s="227" t="s">
        <v>77</v>
      </c>
      <c r="I2555" s="228">
        <v>46188</v>
      </c>
      <c r="J2555" s="229">
        <v>0.26354166666666667</v>
      </c>
      <c r="K2555" s="229">
        <v>0.66796296296296298</v>
      </c>
      <c r="L2555" s="229"/>
      <c r="M2555" s="230" t="s">
        <v>211</v>
      </c>
      <c r="N2555" s="231">
        <v>8</v>
      </c>
      <c r="O2555" s="231"/>
      <c r="P2555" s="231"/>
      <c r="Q2555" s="231"/>
      <c r="R2555" s="231"/>
      <c r="S2555" s="231"/>
      <c r="T2555" s="232">
        <f t="shared" si="144"/>
        <v>0</v>
      </c>
      <c r="U2555" s="232"/>
      <c r="V2555" s="224"/>
      <c r="W2555" s="224"/>
      <c r="X2555" s="224"/>
      <c r="Y2555" s="224"/>
      <c r="Z2555" s="224"/>
      <c r="AA2555" s="224"/>
      <c r="AB2555" s="224"/>
      <c r="AC2555" s="224"/>
      <c r="AD2555" s="224"/>
      <c r="AE2555" s="224"/>
    </row>
    <row r="2556" spans="1:31">
      <c r="A2556" s="222">
        <v>90</v>
      </c>
      <c r="B2556" s="223">
        <v>46154</v>
      </c>
      <c r="C2556" s="224" t="s">
        <v>299</v>
      </c>
      <c r="D2556" s="224">
        <v>32548</v>
      </c>
      <c r="E2556" s="226" t="s">
        <v>342</v>
      </c>
      <c r="F2556" s="225" t="s">
        <v>52</v>
      </c>
      <c r="G2556" s="224" t="s">
        <v>251</v>
      </c>
      <c r="H2556" s="227" t="s">
        <v>77</v>
      </c>
      <c r="I2556" s="228">
        <v>46188</v>
      </c>
      <c r="J2556" s="229">
        <v>0.25643518518518521</v>
      </c>
      <c r="K2556" s="229">
        <v>0.67159722222222218</v>
      </c>
      <c r="L2556" s="229"/>
      <c r="M2556" s="230" t="s">
        <v>211</v>
      </c>
      <c r="N2556" s="231">
        <v>8</v>
      </c>
      <c r="O2556" s="231"/>
      <c r="P2556" s="231"/>
      <c r="Q2556" s="231"/>
      <c r="R2556" s="231"/>
      <c r="S2556" s="231"/>
      <c r="T2556" s="232">
        <f t="shared" si="144"/>
        <v>0</v>
      </c>
      <c r="U2556" s="232"/>
      <c r="V2556" s="224"/>
      <c r="W2556" s="224"/>
      <c r="X2556" s="224"/>
      <c r="Y2556" s="224"/>
      <c r="Z2556" s="224"/>
      <c r="AA2556" s="224"/>
      <c r="AB2556" s="224"/>
      <c r="AC2556" s="224"/>
      <c r="AD2556" s="224"/>
      <c r="AE2556" s="224"/>
    </row>
    <row r="2557" spans="1:31">
      <c r="A2557" s="222">
        <v>91</v>
      </c>
      <c r="B2557" s="223">
        <v>45951</v>
      </c>
      <c r="C2557" s="224" t="s">
        <v>238</v>
      </c>
      <c r="D2557" s="224">
        <v>31022</v>
      </c>
      <c r="E2557" s="226" t="s">
        <v>241</v>
      </c>
      <c r="F2557" s="225" t="s">
        <v>52</v>
      </c>
      <c r="G2557" s="224" t="s">
        <v>209</v>
      </c>
      <c r="H2557" s="227" t="s">
        <v>258</v>
      </c>
      <c r="I2557" s="228">
        <v>46188</v>
      </c>
      <c r="J2557" s="229">
        <v>0.76572916666666668</v>
      </c>
      <c r="K2557" s="229">
        <v>0.29479166666666667</v>
      </c>
      <c r="L2557" s="229"/>
      <c r="M2557" s="230" t="s">
        <v>210</v>
      </c>
      <c r="N2557" s="231">
        <v>8</v>
      </c>
      <c r="O2557" s="231">
        <v>3</v>
      </c>
      <c r="P2557" s="231">
        <v>2</v>
      </c>
      <c r="Q2557" s="231">
        <v>5</v>
      </c>
      <c r="R2557" s="231"/>
      <c r="S2557" s="231"/>
      <c r="T2557" s="232">
        <f t="shared" si="144"/>
        <v>0</v>
      </c>
      <c r="U2557" s="224"/>
      <c r="V2557" s="224"/>
      <c r="W2557" s="224"/>
      <c r="X2557" s="224"/>
      <c r="Y2557" s="224"/>
      <c r="Z2557" s="224"/>
      <c r="AA2557" s="224"/>
      <c r="AB2557" s="224"/>
      <c r="AC2557" s="224"/>
      <c r="AD2557" s="224"/>
      <c r="AE2557" s="224"/>
    </row>
    <row r="2558" spans="1:31">
      <c r="A2558" s="222">
        <v>92</v>
      </c>
      <c r="B2558" s="223">
        <v>45440</v>
      </c>
      <c r="C2558" s="224" t="s">
        <v>104</v>
      </c>
      <c r="D2558" s="225">
        <v>6456</v>
      </c>
      <c r="E2558" s="226" t="s">
        <v>127</v>
      </c>
      <c r="F2558" s="225" t="s">
        <v>52</v>
      </c>
      <c r="G2558" s="224" t="s">
        <v>251</v>
      </c>
      <c r="H2558" s="227" t="s">
        <v>58</v>
      </c>
      <c r="I2558" s="228">
        <v>46188</v>
      </c>
      <c r="J2558" s="229">
        <v>0.25480324074074073</v>
      </c>
      <c r="K2558" s="229">
        <v>0.66905092592592597</v>
      </c>
      <c r="L2558" s="229"/>
      <c r="M2558" s="230" t="s">
        <v>211</v>
      </c>
      <c r="N2558" s="231">
        <v>8</v>
      </c>
      <c r="O2558" s="231"/>
      <c r="P2558" s="231"/>
      <c r="Q2558" s="231"/>
      <c r="R2558" s="231"/>
      <c r="S2558" s="231"/>
      <c r="T2558" s="232">
        <f t="shared" si="144"/>
        <v>0</v>
      </c>
      <c r="U2558" s="224"/>
      <c r="V2558" s="224"/>
      <c r="W2558" s="224"/>
      <c r="X2558" s="224"/>
      <c r="Y2558" s="224"/>
      <c r="Z2558" s="224"/>
      <c r="AA2558" s="224"/>
      <c r="AB2558" s="224"/>
      <c r="AC2558" s="224"/>
      <c r="AD2558" s="224"/>
      <c r="AE2558" s="224"/>
    </row>
    <row r="2559" spans="1:31">
      <c r="A2559" s="222">
        <v>93</v>
      </c>
      <c r="B2559" s="223">
        <v>46175</v>
      </c>
      <c r="C2559" s="224" t="s">
        <v>348</v>
      </c>
      <c r="D2559" s="225">
        <v>32289</v>
      </c>
      <c r="E2559" s="226" t="s">
        <v>363</v>
      </c>
      <c r="F2559" s="225" t="s">
        <v>50</v>
      </c>
      <c r="G2559" s="224" t="s">
        <v>212</v>
      </c>
      <c r="H2559" s="227" t="s">
        <v>215</v>
      </c>
      <c r="I2559" s="228">
        <v>46188</v>
      </c>
      <c r="J2559" s="229">
        <v>0.25140046296296298</v>
      </c>
      <c r="K2559" s="229">
        <v>0.66935185185185186</v>
      </c>
      <c r="L2559" s="229"/>
      <c r="M2559" s="230" t="s">
        <v>212</v>
      </c>
      <c r="N2559" s="231">
        <v>8</v>
      </c>
      <c r="O2559" s="231"/>
      <c r="P2559" s="231"/>
      <c r="Q2559" s="231"/>
      <c r="R2559" s="231"/>
      <c r="S2559" s="231"/>
      <c r="T2559" s="232">
        <f t="shared" si="144"/>
        <v>0</v>
      </c>
      <c r="U2559" s="224"/>
      <c r="V2559" s="224"/>
      <c r="W2559" s="224"/>
      <c r="X2559" s="224"/>
      <c r="Y2559" s="224"/>
      <c r="Z2559" s="224"/>
      <c r="AA2559" s="224"/>
      <c r="AB2559" s="224"/>
      <c r="AC2559" s="224"/>
      <c r="AD2559" s="224"/>
      <c r="AE2559" s="224"/>
    </row>
    <row r="2560" spans="1:31">
      <c r="A2560" s="222">
        <v>94</v>
      </c>
      <c r="B2560" s="223">
        <v>45685</v>
      </c>
      <c r="C2560" s="224" t="s">
        <v>81</v>
      </c>
      <c r="D2560" s="225">
        <v>12783</v>
      </c>
      <c r="E2560" s="226" t="s">
        <v>129</v>
      </c>
      <c r="F2560" s="225" t="s">
        <v>52</v>
      </c>
      <c r="G2560" s="224" t="s">
        <v>251</v>
      </c>
      <c r="H2560" s="227" t="s">
        <v>296</v>
      </c>
      <c r="I2560" s="228">
        <v>46188</v>
      </c>
      <c r="J2560" s="229"/>
      <c r="K2560" s="229"/>
      <c r="L2560" s="229" t="s">
        <v>213</v>
      </c>
      <c r="M2560" s="230" t="s">
        <v>211</v>
      </c>
      <c r="N2560" s="231"/>
      <c r="O2560" s="231"/>
      <c r="P2560" s="231"/>
      <c r="Q2560" s="231"/>
      <c r="R2560" s="231"/>
      <c r="S2560" s="231"/>
      <c r="T2560" s="232">
        <f t="shared" si="144"/>
        <v>0</v>
      </c>
      <c r="U2560" s="224"/>
      <c r="V2560" s="224"/>
      <c r="W2560" s="224"/>
      <c r="X2560" s="224"/>
      <c r="Y2560" s="224"/>
      <c r="Z2560" s="224"/>
      <c r="AA2560" s="224"/>
      <c r="AB2560" s="224"/>
      <c r="AC2560" s="224"/>
      <c r="AD2560" s="224"/>
      <c r="AE2560" s="224"/>
    </row>
    <row r="2561" spans="1:31">
      <c r="A2561" s="222">
        <v>95</v>
      </c>
      <c r="B2561" s="234">
        <v>46084</v>
      </c>
      <c r="C2561" s="224" t="s">
        <v>268</v>
      </c>
      <c r="D2561" s="224">
        <v>31638</v>
      </c>
      <c r="E2561" s="235" t="s">
        <v>275</v>
      </c>
      <c r="F2561" s="224" t="s">
        <v>52</v>
      </c>
      <c r="G2561" s="224" t="s">
        <v>209</v>
      </c>
      <c r="H2561" s="235" t="s">
        <v>258</v>
      </c>
      <c r="I2561" s="228">
        <v>46188</v>
      </c>
      <c r="J2561" s="229">
        <v>0.7543171296296296</v>
      </c>
      <c r="K2561" s="229">
        <v>0.17265046296296296</v>
      </c>
      <c r="L2561" s="229"/>
      <c r="M2561" s="230" t="s">
        <v>210</v>
      </c>
      <c r="N2561" s="231">
        <v>8</v>
      </c>
      <c r="O2561" s="231"/>
      <c r="P2561" s="231"/>
      <c r="Q2561" s="231">
        <v>5</v>
      </c>
      <c r="R2561" s="224"/>
      <c r="S2561" s="224"/>
      <c r="T2561" s="224">
        <v>0</v>
      </c>
      <c r="U2561" s="224"/>
      <c r="V2561" s="224"/>
      <c r="W2561" s="224"/>
      <c r="X2561" s="224"/>
      <c r="Y2561" s="224"/>
      <c r="Z2561" s="224"/>
      <c r="AA2561" s="224"/>
      <c r="AB2561" s="224"/>
      <c r="AC2561" s="224"/>
      <c r="AD2561" s="224"/>
      <c r="AE2561" s="224"/>
    </row>
    <row r="2562" spans="1:31">
      <c r="A2562" s="222">
        <v>96</v>
      </c>
      <c r="B2562" s="223">
        <v>46175</v>
      </c>
      <c r="C2562" s="224" t="s">
        <v>348</v>
      </c>
      <c r="D2562" s="225">
        <v>32280</v>
      </c>
      <c r="E2562" s="226" t="s">
        <v>364</v>
      </c>
      <c r="F2562" s="225" t="s">
        <v>50</v>
      </c>
      <c r="G2562" s="224" t="s">
        <v>212</v>
      </c>
      <c r="H2562" s="227" t="s">
        <v>215</v>
      </c>
      <c r="I2562" s="228">
        <v>46188</v>
      </c>
      <c r="J2562" s="229">
        <v>0.26035879629629627</v>
      </c>
      <c r="K2562" s="229">
        <v>0.67329861111111111</v>
      </c>
      <c r="L2562" s="229"/>
      <c r="M2562" s="230" t="s">
        <v>212</v>
      </c>
      <c r="N2562" s="231">
        <v>8</v>
      </c>
      <c r="O2562" s="231"/>
      <c r="P2562" s="231"/>
      <c r="Q2562" s="231"/>
      <c r="R2562" s="231"/>
      <c r="S2562" s="231"/>
      <c r="T2562" s="232">
        <f t="shared" ref="T2562:T2570" si="145">SUM(R2562:S2562)</f>
        <v>0</v>
      </c>
      <c r="U2562" s="224"/>
      <c r="V2562" s="224"/>
      <c r="W2562" s="224"/>
      <c r="X2562" s="224"/>
      <c r="Y2562" s="224"/>
      <c r="Z2562" s="224"/>
      <c r="AA2562" s="224"/>
      <c r="AB2562" s="224"/>
      <c r="AC2562" s="224"/>
      <c r="AD2562" s="224"/>
      <c r="AE2562" s="224"/>
    </row>
    <row r="2563" spans="1:31">
      <c r="A2563" s="222">
        <v>97</v>
      </c>
      <c r="B2563" s="223">
        <v>46161</v>
      </c>
      <c r="C2563" s="224" t="s">
        <v>310</v>
      </c>
      <c r="D2563" s="225">
        <v>32213</v>
      </c>
      <c r="E2563" s="226" t="s">
        <v>322</v>
      </c>
      <c r="F2563" s="225" t="s">
        <v>52</v>
      </c>
      <c r="G2563" s="224" t="s">
        <v>251</v>
      </c>
      <c r="H2563" s="227" t="s">
        <v>64</v>
      </c>
      <c r="I2563" s="228">
        <v>46188</v>
      </c>
      <c r="J2563" s="229">
        <v>0.25370370370370371</v>
      </c>
      <c r="K2563" s="229">
        <v>0.66827546296296292</v>
      </c>
      <c r="L2563" s="229"/>
      <c r="M2563" s="230" t="s">
        <v>211</v>
      </c>
      <c r="N2563" s="231">
        <v>8</v>
      </c>
      <c r="O2563" s="231"/>
      <c r="P2563" s="231"/>
      <c r="Q2563" s="231"/>
      <c r="R2563" s="231"/>
      <c r="S2563" s="231"/>
      <c r="T2563" s="232">
        <f t="shared" si="145"/>
        <v>0</v>
      </c>
      <c r="U2563" s="224"/>
      <c r="V2563" s="224"/>
      <c r="W2563" s="224"/>
      <c r="X2563" s="224"/>
      <c r="Y2563" s="224"/>
      <c r="Z2563" s="224"/>
      <c r="AA2563" s="224"/>
      <c r="AB2563" s="224"/>
      <c r="AC2563" s="224"/>
      <c r="AD2563" s="224"/>
      <c r="AE2563" s="224"/>
    </row>
    <row r="2564" spans="1:31">
      <c r="A2564" s="222">
        <v>98</v>
      </c>
      <c r="B2564" s="223">
        <v>46175</v>
      </c>
      <c r="C2564" s="224" t="s">
        <v>348</v>
      </c>
      <c r="D2564" s="225">
        <v>32276</v>
      </c>
      <c r="E2564" s="226" t="s">
        <v>365</v>
      </c>
      <c r="F2564" s="225" t="s">
        <v>50</v>
      </c>
      <c r="G2564" s="224" t="s">
        <v>209</v>
      </c>
      <c r="H2564" s="227" t="s">
        <v>288</v>
      </c>
      <c r="I2564" s="228">
        <v>46188</v>
      </c>
      <c r="J2564" s="229">
        <v>0.2590277777777778</v>
      </c>
      <c r="K2564" s="229">
        <v>0.67013888888888884</v>
      </c>
      <c r="L2564" s="229"/>
      <c r="M2564" s="230" t="s">
        <v>211</v>
      </c>
      <c r="N2564" s="231">
        <v>8</v>
      </c>
      <c r="O2564" s="231"/>
      <c r="P2564" s="231"/>
      <c r="Q2564" s="231"/>
      <c r="R2564" s="231"/>
      <c r="S2564" s="231"/>
      <c r="T2564" s="232">
        <f t="shared" si="145"/>
        <v>0</v>
      </c>
      <c r="U2564" s="224"/>
      <c r="V2564" s="224"/>
      <c r="W2564" s="224"/>
      <c r="X2564" s="224"/>
      <c r="Y2564" s="224"/>
      <c r="Z2564" s="224"/>
      <c r="AA2564" s="224"/>
      <c r="AB2564" s="224"/>
      <c r="AC2564" s="224"/>
      <c r="AD2564" s="224"/>
      <c r="AE2564" s="224"/>
    </row>
    <row r="2565" spans="1:31">
      <c r="A2565" s="222">
        <v>99</v>
      </c>
      <c r="B2565" s="223">
        <v>46154</v>
      </c>
      <c r="C2565" s="224" t="s">
        <v>299</v>
      </c>
      <c r="D2565" s="224">
        <v>32554</v>
      </c>
      <c r="E2565" s="226" t="s">
        <v>343</v>
      </c>
      <c r="F2565" s="225" t="s">
        <v>54</v>
      </c>
      <c r="G2565" s="224" t="s">
        <v>251</v>
      </c>
      <c r="H2565" s="227" t="s">
        <v>68</v>
      </c>
      <c r="I2565" s="228">
        <v>46188</v>
      </c>
      <c r="J2565" s="229">
        <v>0.75765046296296301</v>
      </c>
      <c r="K2565" s="229">
        <v>0.16790509259259259</v>
      </c>
      <c r="L2565" s="229"/>
      <c r="M2565" s="230" t="s">
        <v>210</v>
      </c>
      <c r="N2565" s="231">
        <v>8</v>
      </c>
      <c r="O2565" s="231"/>
      <c r="P2565" s="231"/>
      <c r="Q2565" s="231">
        <v>5</v>
      </c>
      <c r="R2565" s="231"/>
      <c r="S2565" s="231"/>
      <c r="T2565" s="232">
        <f t="shared" si="145"/>
        <v>0</v>
      </c>
      <c r="U2565" s="232"/>
      <c r="V2565" s="224"/>
      <c r="W2565" s="224"/>
      <c r="X2565" s="224"/>
      <c r="Y2565" s="224"/>
      <c r="Z2565" s="224"/>
      <c r="AA2565" s="224"/>
      <c r="AB2565" s="224"/>
      <c r="AC2565" s="224"/>
      <c r="AD2565" s="224"/>
      <c r="AE2565" s="224"/>
    </row>
    <row r="2566" spans="1:31">
      <c r="A2566" s="222">
        <v>100</v>
      </c>
      <c r="B2566" s="223">
        <v>45456</v>
      </c>
      <c r="C2566" s="224" t="s">
        <v>130</v>
      </c>
      <c r="D2566" s="225">
        <v>6555</v>
      </c>
      <c r="E2566" s="226" t="s">
        <v>131</v>
      </c>
      <c r="F2566" s="225" t="s">
        <v>52</v>
      </c>
      <c r="G2566" s="224" t="s">
        <v>209</v>
      </c>
      <c r="H2566" s="227" t="s">
        <v>84</v>
      </c>
      <c r="I2566" s="228">
        <v>46188</v>
      </c>
      <c r="J2566" s="229">
        <v>0.77408564814814818</v>
      </c>
      <c r="K2566" s="229">
        <v>0.29290509259259262</v>
      </c>
      <c r="L2566" s="229"/>
      <c r="M2566" s="230" t="s">
        <v>210</v>
      </c>
      <c r="N2566" s="231">
        <v>8</v>
      </c>
      <c r="O2566" s="231">
        <v>3</v>
      </c>
      <c r="P2566" s="231">
        <v>2</v>
      </c>
      <c r="Q2566" s="231">
        <v>5</v>
      </c>
      <c r="R2566" s="231"/>
      <c r="S2566" s="231"/>
      <c r="T2566" s="232">
        <f t="shared" si="145"/>
        <v>0</v>
      </c>
      <c r="U2566" s="224"/>
      <c r="V2566" s="224"/>
      <c r="W2566" s="224"/>
      <c r="X2566" s="224"/>
      <c r="Y2566" s="224"/>
      <c r="Z2566" s="224"/>
      <c r="AA2566" s="224"/>
      <c r="AB2566" s="224"/>
      <c r="AC2566" s="224"/>
      <c r="AD2566" s="224"/>
      <c r="AE2566" s="224"/>
    </row>
    <row r="2567" spans="1:31">
      <c r="A2567" s="222">
        <v>101</v>
      </c>
      <c r="B2567" s="223">
        <v>46161</v>
      </c>
      <c r="C2567" s="224" t="s">
        <v>310</v>
      </c>
      <c r="D2567" s="225">
        <v>32218</v>
      </c>
      <c r="E2567" s="226" t="s">
        <v>323</v>
      </c>
      <c r="F2567" s="225" t="s">
        <v>50</v>
      </c>
      <c r="G2567" s="224" t="s">
        <v>209</v>
      </c>
      <c r="H2567" s="227" t="s">
        <v>215</v>
      </c>
      <c r="I2567" s="228">
        <v>46188</v>
      </c>
      <c r="J2567" s="229">
        <v>0.75649305555555557</v>
      </c>
      <c r="K2567" s="229">
        <v>0.17149305555555555</v>
      </c>
      <c r="L2567" s="229"/>
      <c r="M2567" s="230" t="s">
        <v>210</v>
      </c>
      <c r="N2567" s="231">
        <v>8</v>
      </c>
      <c r="O2567" s="231"/>
      <c r="P2567" s="231"/>
      <c r="Q2567" s="231">
        <v>5</v>
      </c>
      <c r="R2567" s="231"/>
      <c r="S2567" s="231"/>
      <c r="T2567" s="232">
        <f t="shared" si="145"/>
        <v>0</v>
      </c>
      <c r="U2567" s="224"/>
      <c r="V2567" s="224"/>
      <c r="W2567" s="224"/>
      <c r="X2567" s="224"/>
      <c r="Y2567" s="224"/>
      <c r="Z2567" s="224"/>
      <c r="AA2567" s="224"/>
      <c r="AB2567" s="224"/>
      <c r="AC2567" s="224"/>
      <c r="AD2567" s="224"/>
      <c r="AE2567" s="224"/>
    </row>
    <row r="2568" spans="1:31">
      <c r="A2568" s="222">
        <v>102</v>
      </c>
      <c r="B2568" s="223">
        <v>45531</v>
      </c>
      <c r="C2568" s="224" t="s">
        <v>66</v>
      </c>
      <c r="D2568" s="225">
        <v>7091</v>
      </c>
      <c r="E2568" s="226" t="s">
        <v>132</v>
      </c>
      <c r="F2568" s="225" t="s">
        <v>52</v>
      </c>
      <c r="G2568" s="224" t="s">
        <v>251</v>
      </c>
      <c r="H2568" s="227" t="s">
        <v>68</v>
      </c>
      <c r="I2568" s="228">
        <v>46188</v>
      </c>
      <c r="J2568" s="229">
        <v>0.25092592592592594</v>
      </c>
      <c r="K2568" s="229">
        <v>0.79701388888888891</v>
      </c>
      <c r="L2568" s="229"/>
      <c r="M2568" s="230" t="s">
        <v>211</v>
      </c>
      <c r="N2568" s="231">
        <v>8</v>
      </c>
      <c r="O2568" s="231">
        <v>3</v>
      </c>
      <c r="P2568" s="231"/>
      <c r="Q2568" s="231"/>
      <c r="R2568" s="231"/>
      <c r="S2568" s="231"/>
      <c r="T2568" s="232">
        <f t="shared" si="145"/>
        <v>0</v>
      </c>
      <c r="U2568" s="224"/>
      <c r="V2568" s="224"/>
      <c r="W2568" s="224"/>
      <c r="X2568" s="224"/>
      <c r="Y2568" s="224"/>
      <c r="Z2568" s="224"/>
      <c r="AA2568" s="224"/>
      <c r="AB2568" s="224"/>
      <c r="AC2568" s="224"/>
      <c r="AD2568" s="224"/>
      <c r="AE2568" s="224"/>
    </row>
    <row r="2569" spans="1:31">
      <c r="A2569" s="222">
        <v>103</v>
      </c>
      <c r="B2569" s="223">
        <v>45755</v>
      </c>
      <c r="C2569" s="224" t="s">
        <v>70</v>
      </c>
      <c r="D2569" s="225">
        <v>11675</v>
      </c>
      <c r="E2569" s="226" t="s">
        <v>134</v>
      </c>
      <c r="F2569" s="225" t="s">
        <v>52</v>
      </c>
      <c r="G2569" s="224" t="s">
        <v>251</v>
      </c>
      <c r="H2569" s="227" t="s">
        <v>289</v>
      </c>
      <c r="I2569" s="228">
        <v>46188</v>
      </c>
      <c r="J2569" s="229">
        <v>0.26805555555555555</v>
      </c>
      <c r="K2569" s="229">
        <v>0.79686342592592596</v>
      </c>
      <c r="L2569" s="229"/>
      <c r="M2569" s="230" t="s">
        <v>211</v>
      </c>
      <c r="N2569" s="231">
        <v>8</v>
      </c>
      <c r="O2569" s="231">
        <v>3</v>
      </c>
      <c r="P2569" s="231"/>
      <c r="Q2569" s="231"/>
      <c r="R2569" s="231"/>
      <c r="S2569" s="231"/>
      <c r="T2569" s="232">
        <f t="shared" si="145"/>
        <v>0</v>
      </c>
      <c r="U2569" s="224"/>
      <c r="V2569" s="224"/>
      <c r="W2569" s="224"/>
      <c r="X2569" s="224"/>
      <c r="Y2569" s="224"/>
      <c r="Z2569" s="224"/>
      <c r="AA2569" s="224"/>
      <c r="AB2569" s="224"/>
      <c r="AC2569" s="224"/>
      <c r="AD2569" s="224"/>
      <c r="AE2569" s="224"/>
    </row>
    <row r="2570" spans="1:31">
      <c r="A2570" s="222">
        <v>104</v>
      </c>
      <c r="B2570" s="223">
        <v>45755</v>
      </c>
      <c r="C2570" s="224" t="s">
        <v>70</v>
      </c>
      <c r="D2570" s="225">
        <v>11728</v>
      </c>
      <c r="E2570" s="226" t="s">
        <v>135</v>
      </c>
      <c r="F2570" s="225" t="s">
        <v>54</v>
      </c>
      <c r="G2570" s="224" t="s">
        <v>251</v>
      </c>
      <c r="H2570" s="227" t="s">
        <v>288</v>
      </c>
      <c r="I2570" s="228">
        <v>46188</v>
      </c>
      <c r="J2570" s="229">
        <v>0.25210648148148146</v>
      </c>
      <c r="K2570" s="229">
        <v>0.79236111111111107</v>
      </c>
      <c r="L2570" s="229"/>
      <c r="M2570" s="230" t="s">
        <v>211</v>
      </c>
      <c r="N2570" s="231">
        <v>8</v>
      </c>
      <c r="O2570" s="231">
        <v>3</v>
      </c>
      <c r="P2570" s="231"/>
      <c r="Q2570" s="231"/>
      <c r="R2570" s="231"/>
      <c r="S2570" s="231"/>
      <c r="T2570" s="232">
        <f t="shared" si="145"/>
        <v>0</v>
      </c>
      <c r="U2570" s="224"/>
      <c r="V2570" s="224"/>
      <c r="W2570" s="224"/>
      <c r="X2570" s="224"/>
      <c r="Y2570" s="224"/>
      <c r="Z2570" s="224"/>
      <c r="AA2570" s="224"/>
      <c r="AB2570" s="224"/>
      <c r="AC2570" s="224"/>
      <c r="AD2570" s="224"/>
      <c r="AE2570" s="224"/>
    </row>
    <row r="2571" spans="1:31">
      <c r="A2571" s="222">
        <v>105</v>
      </c>
      <c r="B2571" s="234">
        <v>46084</v>
      </c>
      <c r="C2571" s="224" t="s">
        <v>268</v>
      </c>
      <c r="D2571" s="224">
        <v>32825</v>
      </c>
      <c r="E2571" s="235" t="s">
        <v>276</v>
      </c>
      <c r="F2571" s="224" t="s">
        <v>52</v>
      </c>
      <c r="G2571" s="224" t="s">
        <v>251</v>
      </c>
      <c r="H2571" s="227" t="s">
        <v>258</v>
      </c>
      <c r="I2571" s="228">
        <v>46188</v>
      </c>
      <c r="J2571" s="229">
        <v>0.26390046296296299</v>
      </c>
      <c r="K2571" s="229">
        <v>0.66744212962962968</v>
      </c>
      <c r="L2571" s="229"/>
      <c r="M2571" s="230" t="s">
        <v>211</v>
      </c>
      <c r="N2571" s="231">
        <v>8</v>
      </c>
      <c r="O2571" s="231"/>
      <c r="P2571" s="231"/>
      <c r="Q2571" s="231"/>
      <c r="R2571" s="224"/>
      <c r="S2571" s="224"/>
      <c r="T2571" s="224">
        <v>0</v>
      </c>
      <c r="U2571" s="224"/>
      <c r="V2571" s="224"/>
      <c r="W2571" s="224"/>
      <c r="X2571" s="224"/>
      <c r="Y2571" s="224"/>
      <c r="Z2571" s="224"/>
      <c r="AA2571" s="224"/>
      <c r="AB2571" s="224"/>
      <c r="AC2571" s="224"/>
      <c r="AD2571" s="224"/>
      <c r="AE2571" s="224"/>
    </row>
    <row r="2572" spans="1:31">
      <c r="A2572" s="222">
        <v>106</v>
      </c>
      <c r="B2572" s="223">
        <v>46161</v>
      </c>
      <c r="C2572" s="224" t="s">
        <v>310</v>
      </c>
      <c r="D2572" s="225">
        <v>32215</v>
      </c>
      <c r="E2572" s="226" t="s">
        <v>324</v>
      </c>
      <c r="F2572" s="225" t="s">
        <v>50</v>
      </c>
      <c r="G2572" s="224" t="s">
        <v>212</v>
      </c>
      <c r="H2572" s="227" t="s">
        <v>215</v>
      </c>
      <c r="I2572" s="228">
        <v>46188</v>
      </c>
      <c r="J2572" s="229">
        <v>0.25637731481481479</v>
      </c>
      <c r="K2572" s="229">
        <v>0.67171296296296301</v>
      </c>
      <c r="L2572" s="229"/>
      <c r="M2572" s="230" t="s">
        <v>212</v>
      </c>
      <c r="N2572" s="231">
        <v>8</v>
      </c>
      <c r="O2572" s="231"/>
      <c r="P2572" s="231"/>
      <c r="Q2572" s="231"/>
      <c r="R2572" s="231"/>
      <c r="S2572" s="231"/>
      <c r="T2572" s="232">
        <f t="shared" ref="T2572:T2577" si="146">SUM(R2572:S2572)</f>
        <v>0</v>
      </c>
      <c r="U2572" s="224"/>
      <c r="V2572" s="224"/>
      <c r="W2572" s="224"/>
      <c r="X2572" s="224"/>
      <c r="Y2572" s="224"/>
      <c r="Z2572" s="224"/>
      <c r="AA2572" s="224"/>
      <c r="AB2572" s="224"/>
      <c r="AC2572" s="224"/>
      <c r="AD2572" s="224"/>
      <c r="AE2572" s="224"/>
    </row>
    <row r="2573" spans="1:31">
      <c r="A2573" s="222">
        <v>107</v>
      </c>
      <c r="B2573" s="223">
        <v>45811</v>
      </c>
      <c r="C2573" s="224" t="s">
        <v>51</v>
      </c>
      <c r="D2573" s="225">
        <v>13359</v>
      </c>
      <c r="E2573" s="226" t="s">
        <v>137</v>
      </c>
      <c r="F2573" s="225" t="s">
        <v>52</v>
      </c>
      <c r="G2573" s="224" t="s">
        <v>209</v>
      </c>
      <c r="H2573" s="227" t="s">
        <v>258</v>
      </c>
      <c r="I2573" s="228">
        <v>46188</v>
      </c>
      <c r="J2573" s="229">
        <v>0.75640046296296293</v>
      </c>
      <c r="K2573" s="229">
        <v>0.17119212962962962</v>
      </c>
      <c r="L2573" s="229"/>
      <c r="M2573" s="230" t="s">
        <v>210</v>
      </c>
      <c r="N2573" s="231">
        <v>8</v>
      </c>
      <c r="O2573" s="231"/>
      <c r="P2573" s="231"/>
      <c r="Q2573" s="231">
        <v>5</v>
      </c>
      <c r="R2573" s="231"/>
      <c r="S2573" s="231"/>
      <c r="T2573" s="232">
        <f t="shared" si="146"/>
        <v>0</v>
      </c>
      <c r="U2573" s="224"/>
      <c r="V2573" s="224"/>
      <c r="W2573" s="224"/>
      <c r="X2573" s="224"/>
      <c r="Y2573" s="224"/>
      <c r="Z2573" s="224"/>
      <c r="AA2573" s="224"/>
      <c r="AB2573" s="224"/>
      <c r="AC2573" s="224"/>
      <c r="AD2573" s="224"/>
      <c r="AE2573" s="224"/>
    </row>
    <row r="2574" spans="1:31">
      <c r="A2574" s="222">
        <v>108</v>
      </c>
      <c r="B2574" s="223">
        <v>46175</v>
      </c>
      <c r="C2574" s="224" t="s">
        <v>348</v>
      </c>
      <c r="D2574" s="225">
        <v>32295</v>
      </c>
      <c r="E2574" s="226" t="s">
        <v>367</v>
      </c>
      <c r="F2574" s="225" t="s">
        <v>52</v>
      </c>
      <c r="G2574" s="224" t="s">
        <v>209</v>
      </c>
      <c r="H2574" s="227" t="s">
        <v>77</v>
      </c>
      <c r="I2574" s="228">
        <v>46188</v>
      </c>
      <c r="J2574" s="229">
        <v>0.77303240740740742</v>
      </c>
      <c r="K2574" s="229">
        <v>0.29668981481481482</v>
      </c>
      <c r="L2574" s="229"/>
      <c r="M2574" s="230" t="s">
        <v>210</v>
      </c>
      <c r="N2574" s="231">
        <v>8</v>
      </c>
      <c r="O2574" s="231">
        <v>3</v>
      </c>
      <c r="P2574" s="231">
        <v>2</v>
      </c>
      <c r="Q2574" s="231">
        <v>5</v>
      </c>
      <c r="R2574" s="231"/>
      <c r="S2574" s="231"/>
      <c r="T2574" s="232">
        <f t="shared" si="146"/>
        <v>0</v>
      </c>
      <c r="U2574" s="224"/>
      <c r="V2574" s="224"/>
      <c r="W2574" s="224"/>
      <c r="X2574" s="224"/>
      <c r="Y2574" s="224"/>
      <c r="Z2574" s="224"/>
      <c r="AA2574" s="224"/>
      <c r="AB2574" s="224"/>
      <c r="AC2574" s="224"/>
      <c r="AD2574" s="224"/>
      <c r="AE2574" s="224"/>
    </row>
    <row r="2575" spans="1:31">
      <c r="A2575" s="222">
        <v>109</v>
      </c>
      <c r="B2575" s="223">
        <v>45685</v>
      </c>
      <c r="C2575" s="224" t="s">
        <v>81</v>
      </c>
      <c r="D2575" s="225">
        <v>12743</v>
      </c>
      <c r="E2575" s="226" t="s">
        <v>139</v>
      </c>
      <c r="F2575" s="225" t="s">
        <v>54</v>
      </c>
      <c r="G2575" s="224" t="s">
        <v>251</v>
      </c>
      <c r="H2575" s="227" t="s">
        <v>289</v>
      </c>
      <c r="I2575" s="228">
        <v>46188</v>
      </c>
      <c r="J2575" s="229">
        <v>0.27671296296296294</v>
      </c>
      <c r="K2575" s="229">
        <v>0.66876157407407411</v>
      </c>
      <c r="L2575" s="229"/>
      <c r="M2575" s="230" t="s">
        <v>211</v>
      </c>
      <c r="N2575" s="231">
        <v>8</v>
      </c>
      <c r="O2575" s="231"/>
      <c r="P2575" s="231"/>
      <c r="Q2575" s="231"/>
      <c r="R2575" s="231"/>
      <c r="S2575" s="231"/>
      <c r="T2575" s="232">
        <f t="shared" si="146"/>
        <v>0</v>
      </c>
      <c r="U2575" s="224"/>
      <c r="V2575" s="224"/>
      <c r="W2575" s="224"/>
      <c r="X2575" s="224"/>
      <c r="Y2575" s="224"/>
      <c r="Z2575" s="224"/>
      <c r="AA2575" s="224"/>
      <c r="AB2575" s="224"/>
      <c r="AC2575" s="224"/>
      <c r="AD2575" s="224"/>
      <c r="AE2575" s="224"/>
    </row>
    <row r="2576" spans="1:31">
      <c r="A2576" s="222">
        <v>110</v>
      </c>
      <c r="B2576" s="223">
        <v>46154</v>
      </c>
      <c r="C2576" s="224" t="s">
        <v>299</v>
      </c>
      <c r="D2576" s="224">
        <v>32543</v>
      </c>
      <c r="E2576" s="226" t="s">
        <v>344</v>
      </c>
      <c r="F2576" s="225" t="s">
        <v>50</v>
      </c>
      <c r="G2576" s="224" t="s">
        <v>251</v>
      </c>
      <c r="H2576" s="227" t="s">
        <v>102</v>
      </c>
      <c r="I2576" s="228">
        <v>46188</v>
      </c>
      <c r="J2576" s="229">
        <v>0.26724537037037038</v>
      </c>
      <c r="K2576" s="229">
        <v>0.79590277777777774</v>
      </c>
      <c r="L2576" s="229"/>
      <c r="M2576" s="230" t="s">
        <v>211</v>
      </c>
      <c r="N2576" s="231">
        <v>8</v>
      </c>
      <c r="O2576" s="231">
        <v>3</v>
      </c>
      <c r="P2576" s="231"/>
      <c r="Q2576" s="231"/>
      <c r="R2576" s="231"/>
      <c r="S2576" s="231"/>
      <c r="T2576" s="232">
        <f t="shared" si="146"/>
        <v>0</v>
      </c>
      <c r="U2576" s="232"/>
      <c r="V2576" s="224"/>
      <c r="W2576" s="224"/>
      <c r="X2576" s="224"/>
      <c r="Y2576" s="224"/>
      <c r="Z2576" s="224"/>
      <c r="AA2576" s="224"/>
      <c r="AB2576" s="224"/>
      <c r="AC2576" s="224"/>
      <c r="AD2576" s="224"/>
      <c r="AE2576" s="224"/>
    </row>
    <row r="2577" spans="1:31">
      <c r="A2577" s="222">
        <v>111</v>
      </c>
      <c r="B2577" s="223">
        <v>45545</v>
      </c>
      <c r="C2577" s="224" t="s">
        <v>126</v>
      </c>
      <c r="D2577" s="225">
        <v>13893</v>
      </c>
      <c r="E2577" s="226" t="s">
        <v>140</v>
      </c>
      <c r="F2577" s="225" t="s">
        <v>52</v>
      </c>
      <c r="G2577" s="224" t="s">
        <v>209</v>
      </c>
      <c r="H2577" s="227" t="s">
        <v>258</v>
      </c>
      <c r="I2577" s="228">
        <v>46188</v>
      </c>
      <c r="J2577" s="229">
        <v>0.77398148148148149</v>
      </c>
      <c r="K2577" s="229">
        <v>0.2930787037037037</v>
      </c>
      <c r="L2577" s="229"/>
      <c r="M2577" s="230" t="s">
        <v>210</v>
      </c>
      <c r="N2577" s="231">
        <v>8</v>
      </c>
      <c r="O2577" s="231">
        <v>3</v>
      </c>
      <c r="P2577" s="231">
        <v>2</v>
      </c>
      <c r="Q2577" s="231">
        <v>5</v>
      </c>
      <c r="R2577" s="231"/>
      <c r="S2577" s="231"/>
      <c r="T2577" s="232">
        <f t="shared" si="146"/>
        <v>0</v>
      </c>
      <c r="U2577" s="224"/>
      <c r="V2577" s="224"/>
      <c r="W2577" s="224"/>
      <c r="X2577" s="224"/>
      <c r="Y2577" s="224"/>
      <c r="Z2577" s="224"/>
      <c r="AA2577" s="224"/>
      <c r="AB2577" s="224"/>
      <c r="AC2577" s="224"/>
      <c r="AD2577" s="224"/>
      <c r="AE2577" s="224"/>
    </row>
    <row r="2578" spans="1:31">
      <c r="A2578" s="222">
        <v>112</v>
      </c>
      <c r="B2578" s="234">
        <v>46084</v>
      </c>
      <c r="C2578" s="224" t="s">
        <v>268</v>
      </c>
      <c r="D2578" s="224">
        <v>32819</v>
      </c>
      <c r="E2578" s="235" t="s">
        <v>277</v>
      </c>
      <c r="F2578" s="224" t="s">
        <v>52</v>
      </c>
      <c r="G2578" s="224" t="s">
        <v>209</v>
      </c>
      <c r="H2578" s="235" t="s">
        <v>288</v>
      </c>
      <c r="I2578" s="228">
        <v>46188</v>
      </c>
      <c r="J2578" s="229">
        <v>0.76744212962962965</v>
      </c>
      <c r="K2578" s="229">
        <v>0.29488425925925926</v>
      </c>
      <c r="L2578" s="229"/>
      <c r="M2578" s="230" t="s">
        <v>210</v>
      </c>
      <c r="N2578" s="231">
        <v>8</v>
      </c>
      <c r="O2578" s="231">
        <v>3</v>
      </c>
      <c r="P2578" s="231">
        <v>2</v>
      </c>
      <c r="Q2578" s="231">
        <v>5</v>
      </c>
      <c r="R2578" s="224"/>
      <c r="S2578" s="224"/>
      <c r="T2578" s="224">
        <v>0</v>
      </c>
      <c r="U2578" s="224"/>
      <c r="V2578" s="224"/>
      <c r="W2578" s="224"/>
      <c r="X2578" s="224"/>
      <c r="Y2578" s="224"/>
      <c r="Z2578" s="224"/>
      <c r="AA2578" s="224"/>
      <c r="AB2578" s="224"/>
      <c r="AC2578" s="224"/>
      <c r="AD2578" s="224"/>
      <c r="AE2578" s="224"/>
    </row>
    <row r="2579" spans="1:31">
      <c r="A2579" s="222">
        <v>113</v>
      </c>
      <c r="B2579" s="223">
        <v>46175</v>
      </c>
      <c r="C2579" s="224" t="s">
        <v>348</v>
      </c>
      <c r="D2579" s="225">
        <v>32282</v>
      </c>
      <c r="E2579" s="226" t="s">
        <v>368</v>
      </c>
      <c r="F2579" s="225" t="s">
        <v>50</v>
      </c>
      <c r="G2579" s="224" t="s">
        <v>212</v>
      </c>
      <c r="H2579" s="227" t="s">
        <v>215</v>
      </c>
      <c r="I2579" s="228">
        <v>46188</v>
      </c>
      <c r="J2579" s="229">
        <v>0.27111111111111114</v>
      </c>
      <c r="K2579" s="229">
        <v>0.67230324074074077</v>
      </c>
      <c r="L2579" s="229"/>
      <c r="M2579" s="230" t="s">
        <v>212</v>
      </c>
      <c r="N2579" s="231">
        <v>8</v>
      </c>
      <c r="O2579" s="231"/>
      <c r="P2579" s="231"/>
      <c r="Q2579" s="231"/>
      <c r="R2579" s="231"/>
      <c r="S2579" s="231"/>
      <c r="T2579" s="232">
        <f t="shared" ref="T2579:T2588" si="147">SUM(R2579:S2579)</f>
        <v>0</v>
      </c>
      <c r="U2579" s="224"/>
      <c r="V2579" s="224"/>
      <c r="W2579" s="224"/>
      <c r="X2579" s="224"/>
      <c r="Y2579" s="224"/>
      <c r="Z2579" s="224"/>
      <c r="AA2579" s="224"/>
      <c r="AB2579" s="224"/>
      <c r="AC2579" s="224"/>
      <c r="AD2579" s="224"/>
      <c r="AE2579" s="224"/>
    </row>
    <row r="2580" spans="1:31">
      <c r="A2580" s="222">
        <v>114</v>
      </c>
      <c r="B2580" s="223">
        <v>46154</v>
      </c>
      <c r="C2580" s="224" t="s">
        <v>299</v>
      </c>
      <c r="D2580" s="224">
        <v>32562</v>
      </c>
      <c r="E2580" s="226" t="s">
        <v>345</v>
      </c>
      <c r="F2580" s="225" t="s">
        <v>52</v>
      </c>
      <c r="G2580" s="224" t="s">
        <v>251</v>
      </c>
      <c r="H2580" s="227" t="s">
        <v>77</v>
      </c>
      <c r="I2580" s="228">
        <v>46188</v>
      </c>
      <c r="J2580" s="229">
        <v>0.26831018518518518</v>
      </c>
      <c r="K2580" s="229">
        <v>0.79689814814814819</v>
      </c>
      <c r="L2580" s="229"/>
      <c r="M2580" s="230" t="s">
        <v>211</v>
      </c>
      <c r="N2580" s="231">
        <v>8</v>
      </c>
      <c r="O2580" s="231">
        <v>3</v>
      </c>
      <c r="P2580" s="231"/>
      <c r="Q2580" s="231"/>
      <c r="R2580" s="231"/>
      <c r="S2580" s="231"/>
      <c r="T2580" s="232">
        <f t="shared" si="147"/>
        <v>0</v>
      </c>
      <c r="U2580" s="232"/>
      <c r="V2580" s="224"/>
      <c r="W2580" s="224"/>
      <c r="X2580" s="224"/>
      <c r="Y2580" s="224"/>
      <c r="Z2580" s="224"/>
      <c r="AA2580" s="224"/>
      <c r="AB2580" s="224"/>
      <c r="AC2580" s="224"/>
      <c r="AD2580" s="224"/>
      <c r="AE2580" s="224"/>
    </row>
    <row r="2581" spans="1:31">
      <c r="A2581" s="222">
        <v>115</v>
      </c>
      <c r="B2581" s="223">
        <v>45811</v>
      </c>
      <c r="C2581" s="224" t="s">
        <v>51</v>
      </c>
      <c r="D2581" s="225">
        <v>13360</v>
      </c>
      <c r="E2581" s="226" t="s">
        <v>141</v>
      </c>
      <c r="F2581" s="225" t="s">
        <v>52</v>
      </c>
      <c r="G2581" s="224" t="s">
        <v>209</v>
      </c>
      <c r="H2581" s="227" t="s">
        <v>77</v>
      </c>
      <c r="I2581" s="228">
        <v>46188</v>
      </c>
      <c r="J2581" s="229">
        <v>0.7592592592592593</v>
      </c>
      <c r="K2581" s="229">
        <v>0.29541666666666666</v>
      </c>
      <c r="L2581" s="229"/>
      <c r="M2581" s="230" t="s">
        <v>210</v>
      </c>
      <c r="N2581" s="231">
        <v>8</v>
      </c>
      <c r="O2581" s="231">
        <v>3</v>
      </c>
      <c r="P2581" s="231">
        <v>2</v>
      </c>
      <c r="Q2581" s="231">
        <v>5</v>
      </c>
      <c r="R2581" s="231"/>
      <c r="S2581" s="231"/>
      <c r="T2581" s="232">
        <f t="shared" si="147"/>
        <v>0</v>
      </c>
      <c r="U2581" s="224"/>
      <c r="V2581" s="224"/>
      <c r="W2581" s="224"/>
      <c r="X2581" s="224"/>
      <c r="Y2581" s="224"/>
      <c r="Z2581" s="224"/>
      <c r="AA2581" s="224"/>
      <c r="AB2581" s="224"/>
      <c r="AC2581" s="224"/>
      <c r="AD2581" s="224"/>
      <c r="AE2581" s="224"/>
    </row>
    <row r="2582" spans="1:31">
      <c r="A2582" s="222">
        <v>116</v>
      </c>
      <c r="B2582" s="223">
        <v>46161</v>
      </c>
      <c r="C2582" s="224" t="s">
        <v>310</v>
      </c>
      <c r="D2582" s="225">
        <v>32219</v>
      </c>
      <c r="E2582" s="226" t="s">
        <v>325</v>
      </c>
      <c r="F2582" s="225" t="s">
        <v>50</v>
      </c>
      <c r="G2582" s="224" t="s">
        <v>251</v>
      </c>
      <c r="H2582" s="227" t="s">
        <v>64</v>
      </c>
      <c r="I2582" s="228">
        <v>46188</v>
      </c>
      <c r="J2582" s="229">
        <v>0.25694444444444442</v>
      </c>
      <c r="K2582" s="229">
        <v>0.66839120370370375</v>
      </c>
      <c r="L2582" s="229" t="s">
        <v>309</v>
      </c>
      <c r="M2582" s="230" t="s">
        <v>211</v>
      </c>
      <c r="N2582" s="231">
        <v>8</v>
      </c>
      <c r="O2582" s="231"/>
      <c r="P2582" s="231"/>
      <c r="Q2582" s="231"/>
      <c r="R2582" s="231"/>
      <c r="S2582" s="231"/>
      <c r="T2582" s="232">
        <f t="shared" si="147"/>
        <v>0</v>
      </c>
      <c r="U2582" s="224"/>
      <c r="V2582" s="224"/>
      <c r="W2582" s="224"/>
      <c r="X2582" s="224"/>
      <c r="Y2582" s="224"/>
      <c r="Z2582" s="224"/>
      <c r="AA2582" s="224"/>
      <c r="AB2582" s="224"/>
      <c r="AC2582" s="224"/>
      <c r="AD2582" s="224"/>
      <c r="AE2582" s="224"/>
    </row>
    <row r="2583" spans="1:31">
      <c r="A2583" s="222">
        <v>117</v>
      </c>
      <c r="B2583" s="223">
        <v>46175</v>
      </c>
      <c r="C2583" s="224" t="s">
        <v>348</v>
      </c>
      <c r="D2583" s="225">
        <v>32275</v>
      </c>
      <c r="E2583" s="226" t="s">
        <v>369</v>
      </c>
      <c r="F2583" s="225" t="s">
        <v>50</v>
      </c>
      <c r="G2583" s="224" t="s">
        <v>209</v>
      </c>
      <c r="H2583" s="227" t="s">
        <v>288</v>
      </c>
      <c r="I2583" s="228">
        <v>46188</v>
      </c>
      <c r="J2583" s="229">
        <v>0.25833333333333336</v>
      </c>
      <c r="K2583" s="229">
        <v>0.67152777777777772</v>
      </c>
      <c r="L2583" s="229" t="s">
        <v>334</v>
      </c>
      <c r="M2583" s="230" t="s">
        <v>211</v>
      </c>
      <c r="N2583" s="231">
        <v>8</v>
      </c>
      <c r="O2583" s="231"/>
      <c r="P2583" s="231"/>
      <c r="Q2583" s="231"/>
      <c r="R2583" s="231"/>
      <c r="S2583" s="231"/>
      <c r="T2583" s="232">
        <f t="shared" si="147"/>
        <v>0</v>
      </c>
      <c r="U2583" s="224"/>
      <c r="V2583" s="224"/>
      <c r="W2583" s="224"/>
      <c r="X2583" s="224"/>
      <c r="Y2583" s="224"/>
      <c r="Z2583" s="224"/>
      <c r="AA2583" s="224"/>
      <c r="AB2583" s="224"/>
      <c r="AC2583" s="224"/>
      <c r="AD2583" s="224"/>
      <c r="AE2583" s="224"/>
    </row>
    <row r="2584" spans="1:31">
      <c r="A2584" s="222">
        <v>118</v>
      </c>
      <c r="B2584" s="223">
        <v>46161</v>
      </c>
      <c r="C2584" s="224" t="s">
        <v>310</v>
      </c>
      <c r="D2584" s="225">
        <v>32206</v>
      </c>
      <c r="E2584" s="226" t="s">
        <v>326</v>
      </c>
      <c r="F2584" s="225" t="s">
        <v>52</v>
      </c>
      <c r="G2584" s="224" t="s">
        <v>251</v>
      </c>
      <c r="H2584" s="227" t="s">
        <v>64</v>
      </c>
      <c r="I2584" s="228">
        <v>46188</v>
      </c>
      <c r="J2584" s="229">
        <v>0.26791666666666669</v>
      </c>
      <c r="K2584" s="229">
        <v>0.66850694444444447</v>
      </c>
      <c r="L2584" s="229"/>
      <c r="M2584" s="230" t="s">
        <v>211</v>
      </c>
      <c r="N2584" s="231">
        <v>8</v>
      </c>
      <c r="O2584" s="231"/>
      <c r="P2584" s="231"/>
      <c r="Q2584" s="231"/>
      <c r="R2584" s="231"/>
      <c r="S2584" s="231"/>
      <c r="T2584" s="232">
        <f t="shared" si="147"/>
        <v>0</v>
      </c>
      <c r="U2584" s="224"/>
      <c r="V2584" s="224"/>
      <c r="W2584" s="224"/>
      <c r="X2584" s="224"/>
      <c r="Y2584" s="224"/>
      <c r="Z2584" s="224"/>
      <c r="AA2584" s="224"/>
      <c r="AB2584" s="224"/>
      <c r="AC2584" s="224"/>
      <c r="AD2584" s="224"/>
      <c r="AE2584" s="224"/>
    </row>
    <row r="2585" spans="1:31">
      <c r="A2585" s="222">
        <v>119</v>
      </c>
      <c r="B2585" s="223">
        <v>45755</v>
      </c>
      <c r="C2585" s="224" t="s">
        <v>70</v>
      </c>
      <c r="D2585" s="225">
        <v>11773</v>
      </c>
      <c r="E2585" s="226" t="s">
        <v>144</v>
      </c>
      <c r="F2585" s="225" t="s">
        <v>52</v>
      </c>
      <c r="G2585" s="224" t="s">
        <v>209</v>
      </c>
      <c r="H2585" s="227" t="s">
        <v>288</v>
      </c>
      <c r="I2585" s="228">
        <v>46188</v>
      </c>
      <c r="J2585" s="229">
        <v>0.77061342592592597</v>
      </c>
      <c r="K2585" s="229">
        <v>0.17245370370370369</v>
      </c>
      <c r="L2585" s="229"/>
      <c r="M2585" s="230" t="s">
        <v>210</v>
      </c>
      <c r="N2585" s="231">
        <v>8</v>
      </c>
      <c r="O2585" s="231"/>
      <c r="P2585" s="231"/>
      <c r="Q2585" s="231">
        <v>5</v>
      </c>
      <c r="R2585" s="231"/>
      <c r="S2585" s="231"/>
      <c r="T2585" s="232">
        <f t="shared" si="147"/>
        <v>0</v>
      </c>
      <c r="U2585" s="224"/>
      <c r="V2585" s="224"/>
      <c r="W2585" s="224"/>
      <c r="X2585" s="224"/>
      <c r="Y2585" s="224"/>
      <c r="Z2585" s="224"/>
      <c r="AA2585" s="224"/>
      <c r="AB2585" s="224"/>
      <c r="AC2585" s="224"/>
      <c r="AD2585" s="224"/>
      <c r="AE2585" s="224"/>
    </row>
    <row r="2586" spans="1:31">
      <c r="A2586" s="222">
        <v>120</v>
      </c>
      <c r="B2586" s="223">
        <v>46154</v>
      </c>
      <c r="C2586" s="224" t="s">
        <v>299</v>
      </c>
      <c r="D2586" s="224">
        <v>32555</v>
      </c>
      <c r="E2586" s="226" t="s">
        <v>307</v>
      </c>
      <c r="F2586" s="225" t="s">
        <v>52</v>
      </c>
      <c r="G2586" s="224" t="s">
        <v>209</v>
      </c>
      <c r="H2586" s="227" t="s">
        <v>68</v>
      </c>
      <c r="I2586" s="228">
        <v>46188</v>
      </c>
      <c r="J2586" s="229">
        <v>0.75109953703703702</v>
      </c>
      <c r="K2586" s="229">
        <v>0.29322916666666665</v>
      </c>
      <c r="L2586" s="229"/>
      <c r="M2586" s="230" t="s">
        <v>210</v>
      </c>
      <c r="N2586" s="231">
        <v>8</v>
      </c>
      <c r="O2586" s="231">
        <v>3</v>
      </c>
      <c r="P2586" s="231">
        <v>2</v>
      </c>
      <c r="Q2586" s="231">
        <v>5</v>
      </c>
      <c r="R2586" s="231"/>
      <c r="S2586" s="231"/>
      <c r="T2586" s="232">
        <f t="shared" si="147"/>
        <v>0</v>
      </c>
      <c r="U2586" s="232"/>
      <c r="V2586" s="224"/>
      <c r="W2586" s="224"/>
      <c r="X2586" s="224"/>
      <c r="Y2586" s="224"/>
      <c r="Z2586" s="224"/>
      <c r="AA2586" s="224"/>
      <c r="AB2586" s="224"/>
      <c r="AC2586" s="224"/>
      <c r="AD2586" s="224"/>
      <c r="AE2586" s="224"/>
    </row>
    <row r="2587" spans="1:31">
      <c r="A2587" s="222">
        <v>121</v>
      </c>
      <c r="B2587" s="223">
        <v>46175</v>
      </c>
      <c r="C2587" s="224" t="s">
        <v>348</v>
      </c>
      <c r="D2587" s="225">
        <v>32284</v>
      </c>
      <c r="E2587" s="226" t="s">
        <v>370</v>
      </c>
      <c r="F2587" s="225" t="s">
        <v>50</v>
      </c>
      <c r="G2587" s="224" t="s">
        <v>212</v>
      </c>
      <c r="H2587" s="227" t="s">
        <v>215</v>
      </c>
      <c r="I2587" s="228">
        <v>46188</v>
      </c>
      <c r="J2587" s="229"/>
      <c r="K2587" s="229"/>
      <c r="L2587" s="229" t="s">
        <v>213</v>
      </c>
      <c r="M2587" s="230" t="s">
        <v>212</v>
      </c>
      <c r="N2587" s="231"/>
      <c r="O2587" s="231"/>
      <c r="P2587" s="231"/>
      <c r="Q2587" s="231"/>
      <c r="R2587" s="231"/>
      <c r="S2587" s="231"/>
      <c r="T2587" s="232">
        <f t="shared" si="147"/>
        <v>0</v>
      </c>
      <c r="U2587" s="224"/>
      <c r="V2587" s="224"/>
      <c r="W2587" s="224"/>
      <c r="X2587" s="224"/>
      <c r="Y2587" s="224"/>
      <c r="Z2587" s="224"/>
      <c r="AA2587" s="224"/>
      <c r="AB2587" s="224"/>
      <c r="AC2587" s="224"/>
      <c r="AD2587" s="224"/>
      <c r="AE2587" s="224"/>
    </row>
    <row r="2588" spans="1:31">
      <c r="A2588" s="222">
        <v>122</v>
      </c>
      <c r="B2588" s="223">
        <v>45951</v>
      </c>
      <c r="C2588" s="224" t="s">
        <v>238</v>
      </c>
      <c r="D2588" s="224">
        <v>31031</v>
      </c>
      <c r="E2588" s="226" t="s">
        <v>242</v>
      </c>
      <c r="F2588" s="225" t="s">
        <v>52</v>
      </c>
      <c r="G2588" s="224" t="s">
        <v>251</v>
      </c>
      <c r="H2588" s="227" t="s">
        <v>258</v>
      </c>
      <c r="I2588" s="228">
        <v>46188</v>
      </c>
      <c r="J2588" s="229">
        <v>0.27680555555555558</v>
      </c>
      <c r="K2588" s="229">
        <v>0.79626157407407405</v>
      </c>
      <c r="L2588" s="229"/>
      <c r="M2588" s="230" t="s">
        <v>211</v>
      </c>
      <c r="N2588" s="231">
        <v>8</v>
      </c>
      <c r="O2588" s="231">
        <v>3</v>
      </c>
      <c r="P2588" s="231"/>
      <c r="Q2588" s="231"/>
      <c r="R2588" s="231"/>
      <c r="S2588" s="231"/>
      <c r="T2588" s="232">
        <f t="shared" si="147"/>
        <v>0</v>
      </c>
      <c r="U2588" s="224"/>
      <c r="V2588" s="224"/>
      <c r="W2588" s="224"/>
      <c r="X2588" s="224"/>
      <c r="Y2588" s="224"/>
      <c r="Z2588" s="224"/>
      <c r="AA2588" s="224"/>
      <c r="AB2588" s="224"/>
      <c r="AC2588" s="224"/>
      <c r="AD2588" s="224"/>
      <c r="AE2588" s="224"/>
    </row>
    <row r="2589" spans="1:31">
      <c r="A2589" s="222">
        <v>123</v>
      </c>
      <c r="B2589" s="234">
        <v>46084</v>
      </c>
      <c r="C2589" s="224" t="s">
        <v>268</v>
      </c>
      <c r="D2589" s="224">
        <v>32821</v>
      </c>
      <c r="E2589" s="235" t="s">
        <v>278</v>
      </c>
      <c r="F2589" s="224" t="s">
        <v>52</v>
      </c>
      <c r="G2589" s="224" t="s">
        <v>251</v>
      </c>
      <c r="H2589" s="235" t="s">
        <v>288</v>
      </c>
      <c r="I2589" s="228">
        <v>46188</v>
      </c>
      <c r="J2589" s="229">
        <v>0.26636574074074076</v>
      </c>
      <c r="K2589" s="229">
        <v>0.79732638888888885</v>
      </c>
      <c r="L2589" s="229"/>
      <c r="M2589" s="230" t="s">
        <v>211</v>
      </c>
      <c r="N2589" s="231">
        <v>8</v>
      </c>
      <c r="O2589" s="231">
        <v>3</v>
      </c>
      <c r="P2589" s="231"/>
      <c r="Q2589" s="231"/>
      <c r="R2589" s="224"/>
      <c r="S2589" s="224"/>
      <c r="T2589" s="224">
        <v>0</v>
      </c>
      <c r="U2589" s="224"/>
      <c r="V2589" s="224"/>
      <c r="W2589" s="224"/>
      <c r="X2589" s="224"/>
      <c r="Y2589" s="224"/>
      <c r="Z2589" s="224"/>
      <c r="AA2589" s="224"/>
      <c r="AB2589" s="224"/>
      <c r="AC2589" s="224"/>
      <c r="AD2589" s="224"/>
      <c r="AE2589" s="224"/>
    </row>
    <row r="2590" spans="1:31">
      <c r="A2590" s="222">
        <v>124</v>
      </c>
      <c r="B2590" s="223">
        <v>45811</v>
      </c>
      <c r="C2590" s="224" t="s">
        <v>51</v>
      </c>
      <c r="D2590" s="225">
        <v>13321</v>
      </c>
      <c r="E2590" s="226" t="s">
        <v>146</v>
      </c>
      <c r="F2590" s="225" t="s">
        <v>52</v>
      </c>
      <c r="G2590" s="224" t="s">
        <v>251</v>
      </c>
      <c r="H2590" s="227" t="s">
        <v>77</v>
      </c>
      <c r="I2590" s="228">
        <v>46188</v>
      </c>
      <c r="J2590" s="229">
        <v>0.27486111111111111</v>
      </c>
      <c r="K2590" s="229">
        <v>0.79363425925925923</v>
      </c>
      <c r="L2590" s="229"/>
      <c r="M2590" s="230" t="s">
        <v>211</v>
      </c>
      <c r="N2590" s="231">
        <v>8</v>
      </c>
      <c r="O2590" s="231">
        <v>3</v>
      </c>
      <c r="P2590" s="231"/>
      <c r="Q2590" s="231"/>
      <c r="R2590" s="231"/>
      <c r="S2590" s="231"/>
      <c r="T2590" s="232">
        <f t="shared" ref="T2590:T2598" si="148">SUM(R2590:S2590)</f>
        <v>0</v>
      </c>
      <c r="U2590" s="224"/>
      <c r="V2590" s="224"/>
      <c r="W2590" s="224"/>
      <c r="X2590" s="224"/>
      <c r="Y2590" s="224"/>
      <c r="Z2590" s="224"/>
      <c r="AA2590" s="224"/>
      <c r="AB2590" s="224"/>
      <c r="AC2590" s="224"/>
      <c r="AD2590" s="224"/>
      <c r="AE2590" s="224"/>
    </row>
    <row r="2591" spans="1:31">
      <c r="A2591" s="222">
        <v>125</v>
      </c>
      <c r="B2591" s="223">
        <v>45503</v>
      </c>
      <c r="C2591" s="224" t="s">
        <v>136</v>
      </c>
      <c r="D2591" s="225">
        <v>6848</v>
      </c>
      <c r="E2591" s="226" t="s">
        <v>147</v>
      </c>
      <c r="F2591" s="225" t="s">
        <v>52</v>
      </c>
      <c r="G2591" s="224" t="s">
        <v>251</v>
      </c>
      <c r="H2591" s="227" t="s">
        <v>258</v>
      </c>
      <c r="I2591" s="228">
        <v>46188</v>
      </c>
      <c r="J2591" s="229">
        <v>0.26120370370370372</v>
      </c>
      <c r="K2591" s="229">
        <v>0.79305555555555551</v>
      </c>
      <c r="L2591" s="229"/>
      <c r="M2591" s="230" t="s">
        <v>211</v>
      </c>
      <c r="N2591" s="231">
        <v>8</v>
      </c>
      <c r="O2591" s="231">
        <v>3</v>
      </c>
      <c r="P2591" s="231"/>
      <c r="Q2591" s="231"/>
      <c r="R2591" s="231"/>
      <c r="S2591" s="231"/>
      <c r="T2591" s="232">
        <f t="shared" si="148"/>
        <v>0</v>
      </c>
      <c r="U2591" s="224"/>
      <c r="V2591" s="224"/>
      <c r="W2591" s="224"/>
      <c r="X2591" s="224"/>
      <c r="Y2591" s="224"/>
      <c r="Z2591" s="224"/>
      <c r="AA2591" s="224"/>
      <c r="AB2591" s="224"/>
      <c r="AC2591" s="224"/>
      <c r="AD2591" s="224"/>
      <c r="AE2591" s="224"/>
    </row>
    <row r="2592" spans="1:31">
      <c r="A2592" s="222">
        <v>126</v>
      </c>
      <c r="B2592" s="223">
        <v>45811</v>
      </c>
      <c r="C2592" s="224" t="s">
        <v>51</v>
      </c>
      <c r="D2592" s="225">
        <v>13372</v>
      </c>
      <c r="E2592" s="226" t="s">
        <v>148</v>
      </c>
      <c r="F2592" s="225" t="s">
        <v>52</v>
      </c>
      <c r="G2592" s="224" t="s">
        <v>209</v>
      </c>
      <c r="H2592" s="227" t="s">
        <v>258</v>
      </c>
      <c r="I2592" s="228">
        <v>46188</v>
      </c>
      <c r="J2592" s="229">
        <v>0.76271990740740736</v>
      </c>
      <c r="K2592" s="229">
        <v>0.16810185185185186</v>
      </c>
      <c r="L2592" s="229"/>
      <c r="M2592" s="230" t="s">
        <v>210</v>
      </c>
      <c r="N2592" s="231">
        <v>8</v>
      </c>
      <c r="O2592" s="231"/>
      <c r="P2592" s="231"/>
      <c r="Q2592" s="231">
        <v>5</v>
      </c>
      <c r="R2592" s="231"/>
      <c r="S2592" s="231"/>
      <c r="T2592" s="232">
        <f t="shared" si="148"/>
        <v>0</v>
      </c>
      <c r="U2592" s="224"/>
      <c r="V2592" s="224"/>
      <c r="W2592" s="224"/>
      <c r="X2592" s="224"/>
      <c r="Y2592" s="224"/>
      <c r="Z2592" s="224"/>
      <c r="AA2592" s="224"/>
      <c r="AB2592" s="224"/>
      <c r="AC2592" s="224"/>
      <c r="AD2592" s="224"/>
      <c r="AE2592" s="224"/>
    </row>
    <row r="2593" spans="1:31">
      <c r="A2593" s="222">
        <v>127</v>
      </c>
      <c r="B2593" s="223">
        <v>45678</v>
      </c>
      <c r="C2593" s="224" t="s">
        <v>117</v>
      </c>
      <c r="D2593" s="225">
        <v>12772</v>
      </c>
      <c r="E2593" s="226" t="s">
        <v>149</v>
      </c>
      <c r="F2593" s="225" t="s">
        <v>52</v>
      </c>
      <c r="G2593" s="224" t="s">
        <v>209</v>
      </c>
      <c r="H2593" s="227" t="s">
        <v>288</v>
      </c>
      <c r="I2593" s="228">
        <v>46188</v>
      </c>
      <c r="J2593" s="229">
        <v>0.76664351851851853</v>
      </c>
      <c r="K2593" s="229">
        <v>0.30204861111111109</v>
      </c>
      <c r="L2593" s="229"/>
      <c r="M2593" s="230" t="s">
        <v>210</v>
      </c>
      <c r="N2593" s="231">
        <v>8</v>
      </c>
      <c r="O2593" s="231">
        <v>3</v>
      </c>
      <c r="P2593" s="231">
        <v>2</v>
      </c>
      <c r="Q2593" s="231">
        <v>5</v>
      </c>
      <c r="R2593" s="231"/>
      <c r="S2593" s="231"/>
      <c r="T2593" s="232">
        <f t="shared" si="148"/>
        <v>0</v>
      </c>
      <c r="U2593" s="224"/>
      <c r="V2593" s="224"/>
      <c r="W2593" s="224"/>
      <c r="X2593" s="224"/>
      <c r="Y2593" s="224"/>
      <c r="Z2593" s="224"/>
      <c r="AA2593" s="224"/>
      <c r="AB2593" s="224"/>
      <c r="AC2593" s="224"/>
      <c r="AD2593" s="224"/>
      <c r="AE2593" s="224"/>
    </row>
    <row r="2594" spans="1:31">
      <c r="A2594" s="222">
        <v>128</v>
      </c>
      <c r="B2594" s="223">
        <v>45818</v>
      </c>
      <c r="C2594" s="224" t="s">
        <v>90</v>
      </c>
      <c r="D2594" s="225">
        <v>14864</v>
      </c>
      <c r="E2594" s="226" t="s">
        <v>150</v>
      </c>
      <c r="F2594" s="225" t="s">
        <v>54</v>
      </c>
      <c r="G2594" s="224" t="s">
        <v>251</v>
      </c>
      <c r="H2594" s="227" t="s">
        <v>64</v>
      </c>
      <c r="I2594" s="228">
        <v>46188</v>
      </c>
      <c r="J2594" s="229">
        <v>0.27680555555555558</v>
      </c>
      <c r="K2594" s="229">
        <v>0.67108796296296291</v>
      </c>
      <c r="L2594" s="229"/>
      <c r="M2594" s="230" t="s">
        <v>211</v>
      </c>
      <c r="N2594" s="231">
        <v>8</v>
      </c>
      <c r="O2594" s="231"/>
      <c r="P2594" s="231"/>
      <c r="Q2594" s="231"/>
      <c r="R2594" s="231"/>
      <c r="S2594" s="231"/>
      <c r="T2594" s="232">
        <f t="shared" si="148"/>
        <v>0</v>
      </c>
      <c r="U2594" s="224"/>
      <c r="V2594" s="224"/>
      <c r="W2594" s="224"/>
      <c r="X2594" s="224"/>
      <c r="Y2594" s="224"/>
      <c r="Z2594" s="224"/>
      <c r="AA2594" s="224"/>
      <c r="AB2594" s="224"/>
      <c r="AC2594" s="224"/>
      <c r="AD2594" s="224"/>
      <c r="AE2594" s="224"/>
    </row>
    <row r="2595" spans="1:31">
      <c r="A2595" s="222">
        <v>129</v>
      </c>
      <c r="B2595" s="223">
        <v>45685</v>
      </c>
      <c r="C2595" s="224" t="s">
        <v>81</v>
      </c>
      <c r="D2595" s="225">
        <v>12705</v>
      </c>
      <c r="E2595" s="226" t="s">
        <v>151</v>
      </c>
      <c r="F2595" s="225" t="s">
        <v>54</v>
      </c>
      <c r="G2595" s="224" t="s">
        <v>251</v>
      </c>
      <c r="H2595" s="227" t="s">
        <v>288</v>
      </c>
      <c r="I2595" s="228">
        <v>46188</v>
      </c>
      <c r="J2595" s="229">
        <v>0.25650462962962961</v>
      </c>
      <c r="K2595" s="229">
        <v>0.79201388888888891</v>
      </c>
      <c r="L2595" s="229"/>
      <c r="M2595" s="230" t="s">
        <v>211</v>
      </c>
      <c r="N2595" s="231">
        <v>8</v>
      </c>
      <c r="O2595" s="231">
        <v>3</v>
      </c>
      <c r="P2595" s="231"/>
      <c r="Q2595" s="231"/>
      <c r="R2595" s="231"/>
      <c r="S2595" s="231"/>
      <c r="T2595" s="232">
        <f t="shared" si="148"/>
        <v>0</v>
      </c>
      <c r="U2595" s="224"/>
      <c r="V2595" s="224"/>
      <c r="W2595" s="224"/>
      <c r="X2595" s="224"/>
      <c r="Y2595" s="224"/>
      <c r="Z2595" s="224"/>
      <c r="AA2595" s="224"/>
      <c r="AB2595" s="224"/>
      <c r="AC2595" s="224"/>
      <c r="AD2595" s="224"/>
      <c r="AE2595" s="224"/>
    </row>
    <row r="2596" spans="1:31">
      <c r="A2596" s="222">
        <v>130</v>
      </c>
      <c r="B2596" s="223">
        <v>45670</v>
      </c>
      <c r="C2596" s="224" t="s">
        <v>95</v>
      </c>
      <c r="D2596" s="225">
        <v>12601</v>
      </c>
      <c r="E2596" s="226" t="s">
        <v>152</v>
      </c>
      <c r="F2596" s="225" t="s">
        <v>50</v>
      </c>
      <c r="G2596" s="224" t="s">
        <v>251</v>
      </c>
      <c r="H2596" s="227" t="s">
        <v>77</v>
      </c>
      <c r="I2596" s="228">
        <v>46188</v>
      </c>
      <c r="J2596" s="229">
        <v>0.25466435185185188</v>
      </c>
      <c r="K2596" s="229">
        <v>0.67645833333333338</v>
      </c>
      <c r="L2596" s="229"/>
      <c r="M2596" s="230" t="s">
        <v>211</v>
      </c>
      <c r="N2596" s="231">
        <v>8</v>
      </c>
      <c r="O2596" s="231"/>
      <c r="P2596" s="231"/>
      <c r="Q2596" s="231"/>
      <c r="R2596" s="231"/>
      <c r="S2596" s="231"/>
      <c r="T2596" s="232">
        <f t="shared" si="148"/>
        <v>0</v>
      </c>
      <c r="U2596" s="224"/>
      <c r="V2596" s="224"/>
      <c r="W2596" s="224"/>
      <c r="X2596" s="224"/>
      <c r="Y2596" s="224"/>
      <c r="Z2596" s="224"/>
      <c r="AA2596" s="224"/>
      <c r="AB2596" s="224"/>
      <c r="AC2596" s="224"/>
      <c r="AD2596" s="224"/>
      <c r="AE2596" s="224"/>
    </row>
    <row r="2597" spans="1:31">
      <c r="A2597" s="222">
        <v>131</v>
      </c>
      <c r="B2597" s="223">
        <v>46175</v>
      </c>
      <c r="C2597" s="224" t="s">
        <v>348</v>
      </c>
      <c r="D2597" s="225">
        <v>32291</v>
      </c>
      <c r="E2597" s="226" t="s">
        <v>371</v>
      </c>
      <c r="F2597" s="225" t="s">
        <v>50</v>
      </c>
      <c r="G2597" s="224" t="s">
        <v>212</v>
      </c>
      <c r="H2597" s="227" t="s">
        <v>215</v>
      </c>
      <c r="I2597" s="228">
        <v>46188</v>
      </c>
      <c r="J2597" s="229">
        <v>0.2545486111111111</v>
      </c>
      <c r="K2597" s="229">
        <v>0.67349537037037033</v>
      </c>
      <c r="L2597" s="229"/>
      <c r="M2597" s="230" t="s">
        <v>212</v>
      </c>
      <c r="N2597" s="231">
        <v>8</v>
      </c>
      <c r="O2597" s="231"/>
      <c r="P2597" s="231"/>
      <c r="Q2597" s="231"/>
      <c r="R2597" s="231"/>
      <c r="S2597" s="231"/>
      <c r="T2597" s="232">
        <f t="shared" si="148"/>
        <v>0</v>
      </c>
      <c r="U2597" s="224"/>
      <c r="V2597" s="224"/>
      <c r="W2597" s="224"/>
      <c r="X2597" s="224"/>
      <c r="Y2597" s="224"/>
      <c r="Z2597" s="224"/>
      <c r="AA2597" s="224"/>
      <c r="AB2597" s="224"/>
      <c r="AC2597" s="224"/>
      <c r="AD2597" s="224"/>
      <c r="AE2597" s="224"/>
    </row>
    <row r="2598" spans="1:31">
      <c r="A2598" s="222">
        <v>132</v>
      </c>
      <c r="B2598" s="223">
        <v>46161</v>
      </c>
      <c r="C2598" s="224" t="s">
        <v>310</v>
      </c>
      <c r="D2598" s="225">
        <v>32214</v>
      </c>
      <c r="E2598" s="226" t="s">
        <v>327</v>
      </c>
      <c r="F2598" s="225" t="s">
        <v>50</v>
      </c>
      <c r="G2598" s="224" t="s">
        <v>251</v>
      </c>
      <c r="H2598" s="227" t="s">
        <v>333</v>
      </c>
      <c r="I2598" s="228">
        <v>46188</v>
      </c>
      <c r="J2598" s="229">
        <v>0.26203703703703701</v>
      </c>
      <c r="K2598" s="229">
        <v>0.67216435185185186</v>
      </c>
      <c r="L2598" s="229"/>
      <c r="M2598" s="230" t="s">
        <v>211</v>
      </c>
      <c r="N2598" s="231">
        <v>8</v>
      </c>
      <c r="O2598" s="231"/>
      <c r="P2598" s="231"/>
      <c r="Q2598" s="231"/>
      <c r="R2598" s="231"/>
      <c r="S2598" s="231"/>
      <c r="T2598" s="232">
        <f t="shared" si="148"/>
        <v>0</v>
      </c>
      <c r="U2598" s="224"/>
      <c r="V2598" s="224"/>
      <c r="W2598" s="224"/>
      <c r="X2598" s="224"/>
      <c r="Y2598" s="224"/>
      <c r="Z2598" s="224"/>
      <c r="AA2598" s="224"/>
      <c r="AB2598" s="224"/>
      <c r="AC2598" s="224"/>
      <c r="AD2598" s="224"/>
      <c r="AE2598" s="224"/>
    </row>
    <row r="2599" spans="1:31">
      <c r="A2599" s="222">
        <v>133</v>
      </c>
      <c r="B2599" s="234">
        <v>46084</v>
      </c>
      <c r="C2599" s="224" t="s">
        <v>268</v>
      </c>
      <c r="D2599" s="224">
        <v>32823</v>
      </c>
      <c r="E2599" s="235" t="s">
        <v>279</v>
      </c>
      <c r="F2599" s="224" t="s">
        <v>54</v>
      </c>
      <c r="G2599" s="224" t="s">
        <v>209</v>
      </c>
      <c r="H2599" s="235" t="s">
        <v>63</v>
      </c>
      <c r="I2599" s="228">
        <v>46188</v>
      </c>
      <c r="J2599" s="229">
        <v>0.76172453703703702</v>
      </c>
      <c r="K2599" s="229">
        <v>0.16837962962962963</v>
      </c>
      <c r="L2599" s="229"/>
      <c r="M2599" s="230" t="s">
        <v>210</v>
      </c>
      <c r="N2599" s="231">
        <v>8</v>
      </c>
      <c r="O2599" s="231"/>
      <c r="P2599" s="231"/>
      <c r="Q2599" s="231">
        <v>5</v>
      </c>
      <c r="R2599" s="224"/>
      <c r="S2599" s="224"/>
      <c r="T2599" s="224">
        <v>0</v>
      </c>
      <c r="U2599" s="224"/>
      <c r="V2599" s="224"/>
      <c r="W2599" s="224"/>
      <c r="X2599" s="224"/>
      <c r="Y2599" s="224"/>
      <c r="Z2599" s="224"/>
      <c r="AA2599" s="224"/>
      <c r="AB2599" s="224"/>
      <c r="AC2599" s="224"/>
      <c r="AD2599" s="224"/>
      <c r="AE2599" s="224"/>
    </row>
    <row r="2600" spans="1:31">
      <c r="A2600" s="222">
        <v>134</v>
      </c>
      <c r="B2600" s="223">
        <v>45790</v>
      </c>
      <c r="C2600" s="224" t="s">
        <v>75</v>
      </c>
      <c r="D2600" s="225">
        <v>14133</v>
      </c>
      <c r="E2600" s="226" t="s">
        <v>153</v>
      </c>
      <c r="F2600" s="225" t="s">
        <v>52</v>
      </c>
      <c r="G2600" s="224" t="s">
        <v>209</v>
      </c>
      <c r="H2600" s="227" t="s">
        <v>258</v>
      </c>
      <c r="I2600" s="228">
        <v>46188</v>
      </c>
      <c r="J2600" s="229">
        <v>0.77708333333333335</v>
      </c>
      <c r="K2600" s="229">
        <v>0.17252314814814815</v>
      </c>
      <c r="L2600" s="229" t="s">
        <v>309</v>
      </c>
      <c r="M2600" s="230" t="s">
        <v>210</v>
      </c>
      <c r="N2600" s="231">
        <v>8</v>
      </c>
      <c r="O2600" s="231"/>
      <c r="P2600" s="231"/>
      <c r="Q2600" s="231">
        <v>5</v>
      </c>
      <c r="R2600" s="231"/>
      <c r="S2600" s="231"/>
      <c r="T2600" s="232">
        <f t="shared" ref="T2600:T2612" si="149">SUM(R2600:S2600)</f>
        <v>0</v>
      </c>
      <c r="U2600" s="224"/>
      <c r="V2600" s="224"/>
      <c r="W2600" s="224"/>
      <c r="X2600" s="224"/>
      <c r="Y2600" s="224"/>
      <c r="Z2600" s="224"/>
      <c r="AA2600" s="224"/>
      <c r="AB2600" s="224"/>
      <c r="AC2600" s="224"/>
      <c r="AD2600" s="224"/>
      <c r="AE2600" s="224"/>
    </row>
    <row r="2601" spans="1:31">
      <c r="A2601" s="222">
        <v>135</v>
      </c>
      <c r="B2601" s="223">
        <v>45783</v>
      </c>
      <c r="C2601" s="224" t="s">
        <v>76</v>
      </c>
      <c r="D2601" s="225">
        <v>14182</v>
      </c>
      <c r="E2601" s="226" t="s">
        <v>154</v>
      </c>
      <c r="F2601" s="225" t="s">
        <v>54</v>
      </c>
      <c r="G2601" s="224" t="s">
        <v>209</v>
      </c>
      <c r="H2601" s="227" t="s">
        <v>64</v>
      </c>
      <c r="I2601" s="228">
        <v>46188</v>
      </c>
      <c r="J2601" s="229">
        <v>0.77243055555555551</v>
      </c>
      <c r="K2601" s="229">
        <v>0.29509259259259257</v>
      </c>
      <c r="L2601" s="229"/>
      <c r="M2601" s="230" t="s">
        <v>210</v>
      </c>
      <c r="N2601" s="231">
        <v>8</v>
      </c>
      <c r="O2601" s="231">
        <v>3</v>
      </c>
      <c r="P2601" s="231">
        <v>2</v>
      </c>
      <c r="Q2601" s="231">
        <v>5</v>
      </c>
      <c r="R2601" s="231"/>
      <c r="S2601" s="231"/>
      <c r="T2601" s="232">
        <f t="shared" si="149"/>
        <v>0</v>
      </c>
      <c r="U2601" s="224"/>
      <c r="V2601" s="224"/>
      <c r="W2601" s="224"/>
      <c r="X2601" s="224"/>
      <c r="Y2601" s="224"/>
      <c r="Z2601" s="224"/>
      <c r="AA2601" s="224"/>
      <c r="AB2601" s="224"/>
      <c r="AC2601" s="224"/>
      <c r="AD2601" s="224"/>
      <c r="AE2601" s="224"/>
    </row>
    <row r="2602" spans="1:31">
      <c r="A2602" s="222">
        <v>136</v>
      </c>
      <c r="B2602" s="223">
        <v>45951</v>
      </c>
      <c r="C2602" s="224" t="s">
        <v>238</v>
      </c>
      <c r="D2602" s="224">
        <v>31014</v>
      </c>
      <c r="E2602" s="226" t="s">
        <v>243</v>
      </c>
      <c r="F2602" s="225" t="s">
        <v>52</v>
      </c>
      <c r="G2602" s="224" t="s">
        <v>209</v>
      </c>
      <c r="H2602" s="227" t="s">
        <v>60</v>
      </c>
      <c r="I2602" s="228">
        <v>46188</v>
      </c>
      <c r="J2602" s="229">
        <v>0.76245370370370369</v>
      </c>
      <c r="K2602" s="229">
        <v>0.2955902777777778</v>
      </c>
      <c r="L2602" s="229"/>
      <c r="M2602" s="230" t="s">
        <v>210</v>
      </c>
      <c r="N2602" s="231">
        <v>8</v>
      </c>
      <c r="O2602" s="231">
        <v>3</v>
      </c>
      <c r="P2602" s="231">
        <v>2</v>
      </c>
      <c r="Q2602" s="231">
        <v>5</v>
      </c>
      <c r="R2602" s="231"/>
      <c r="S2602" s="231"/>
      <c r="T2602" s="232">
        <f t="shared" si="149"/>
        <v>0</v>
      </c>
      <c r="U2602" s="224"/>
      <c r="V2602" s="224"/>
      <c r="W2602" s="224"/>
      <c r="X2602" s="224"/>
      <c r="Y2602" s="224"/>
      <c r="Z2602" s="224"/>
      <c r="AA2602" s="224"/>
      <c r="AB2602" s="224"/>
      <c r="AC2602" s="224"/>
      <c r="AD2602" s="224"/>
      <c r="AE2602" s="224"/>
    </row>
    <row r="2603" spans="1:31">
      <c r="A2603" s="222">
        <v>137</v>
      </c>
      <c r="B2603" s="223">
        <v>45503</v>
      </c>
      <c r="C2603" s="224" t="s">
        <v>136</v>
      </c>
      <c r="D2603" s="225">
        <v>6840</v>
      </c>
      <c r="E2603" s="226" t="s">
        <v>155</v>
      </c>
      <c r="F2603" s="225" t="s">
        <v>52</v>
      </c>
      <c r="G2603" s="224" t="s">
        <v>251</v>
      </c>
      <c r="H2603" s="227" t="s">
        <v>258</v>
      </c>
      <c r="I2603" s="228">
        <v>46188</v>
      </c>
      <c r="J2603" s="229">
        <v>0.29730324074074072</v>
      </c>
      <c r="K2603" s="229">
        <v>0.79322916666666665</v>
      </c>
      <c r="L2603" s="229" t="s">
        <v>198</v>
      </c>
      <c r="M2603" s="230" t="s">
        <v>211</v>
      </c>
      <c r="N2603" s="231">
        <v>8</v>
      </c>
      <c r="O2603" s="231">
        <v>3</v>
      </c>
      <c r="P2603" s="231"/>
      <c r="Q2603" s="231"/>
      <c r="R2603" s="231">
        <v>8</v>
      </c>
      <c r="S2603" s="231"/>
      <c r="T2603" s="232">
        <f t="shared" si="149"/>
        <v>8</v>
      </c>
      <c r="U2603" s="224"/>
      <c r="V2603" s="224"/>
      <c r="W2603" s="224"/>
      <c r="X2603" s="224"/>
      <c r="Y2603" s="224"/>
      <c r="Z2603" s="224"/>
      <c r="AA2603" s="224"/>
      <c r="AB2603" s="224"/>
      <c r="AC2603" s="224"/>
      <c r="AD2603" s="224"/>
      <c r="AE2603" s="224"/>
    </row>
    <row r="2604" spans="1:31">
      <c r="A2604" s="222">
        <v>138</v>
      </c>
      <c r="B2604" s="223">
        <v>45755</v>
      </c>
      <c r="C2604" s="224" t="s">
        <v>70</v>
      </c>
      <c r="D2604" s="225">
        <v>11729</v>
      </c>
      <c r="E2604" s="226" t="s">
        <v>156</v>
      </c>
      <c r="F2604" s="225" t="s">
        <v>52</v>
      </c>
      <c r="G2604" s="224" t="s">
        <v>209</v>
      </c>
      <c r="H2604" s="227" t="s">
        <v>77</v>
      </c>
      <c r="I2604" s="228">
        <v>46188</v>
      </c>
      <c r="J2604" s="229">
        <v>0.76752314814814815</v>
      </c>
      <c r="K2604" s="229">
        <v>0.16789351851851853</v>
      </c>
      <c r="L2604" s="229"/>
      <c r="M2604" s="230" t="s">
        <v>210</v>
      </c>
      <c r="N2604" s="231">
        <v>8</v>
      </c>
      <c r="O2604" s="231"/>
      <c r="P2604" s="231"/>
      <c r="Q2604" s="231">
        <v>5</v>
      </c>
      <c r="R2604" s="231"/>
      <c r="S2604" s="231"/>
      <c r="T2604" s="232">
        <f t="shared" si="149"/>
        <v>0</v>
      </c>
      <c r="U2604" s="224"/>
      <c r="V2604" s="224"/>
      <c r="W2604" s="224"/>
      <c r="X2604" s="224"/>
      <c r="Y2604" s="224"/>
      <c r="Z2604" s="224"/>
      <c r="AA2604" s="224"/>
      <c r="AB2604" s="224"/>
      <c r="AC2604" s="224"/>
      <c r="AD2604" s="224"/>
      <c r="AE2604" s="224"/>
    </row>
    <row r="2605" spans="1:31">
      <c r="A2605" s="222">
        <v>139</v>
      </c>
      <c r="B2605" s="223">
        <v>46161</v>
      </c>
      <c r="C2605" s="224" t="s">
        <v>310</v>
      </c>
      <c r="D2605" s="225">
        <v>32208</v>
      </c>
      <c r="E2605" s="226" t="s">
        <v>328</v>
      </c>
      <c r="F2605" s="225" t="s">
        <v>50</v>
      </c>
      <c r="G2605" s="224" t="s">
        <v>212</v>
      </c>
      <c r="H2605" s="227" t="s">
        <v>215</v>
      </c>
      <c r="I2605" s="228">
        <v>46188</v>
      </c>
      <c r="J2605" s="229">
        <v>0.25532407407407409</v>
      </c>
      <c r="K2605" s="229">
        <v>0.79347222222222225</v>
      </c>
      <c r="L2605" s="229"/>
      <c r="M2605" s="230" t="s">
        <v>212</v>
      </c>
      <c r="N2605" s="231">
        <v>8</v>
      </c>
      <c r="O2605" s="231">
        <v>3</v>
      </c>
      <c r="P2605" s="231"/>
      <c r="Q2605" s="231"/>
      <c r="R2605" s="231"/>
      <c r="S2605" s="231"/>
      <c r="T2605" s="232">
        <f t="shared" si="149"/>
        <v>0</v>
      </c>
      <c r="U2605" s="224"/>
      <c r="V2605" s="224"/>
      <c r="W2605" s="224"/>
      <c r="X2605" s="224"/>
      <c r="Y2605" s="224"/>
      <c r="Z2605" s="224"/>
      <c r="AA2605" s="224"/>
      <c r="AB2605" s="224"/>
      <c r="AC2605" s="224"/>
      <c r="AD2605" s="224"/>
      <c r="AE2605" s="224"/>
    </row>
    <row r="2606" spans="1:31">
      <c r="A2606" s="222">
        <v>140</v>
      </c>
      <c r="B2606" s="223">
        <v>45811</v>
      </c>
      <c r="C2606" s="224" t="s">
        <v>51</v>
      </c>
      <c r="D2606" s="225">
        <v>13341</v>
      </c>
      <c r="E2606" s="226" t="s">
        <v>157</v>
      </c>
      <c r="F2606" s="225" t="s">
        <v>54</v>
      </c>
      <c r="G2606" s="224" t="s">
        <v>251</v>
      </c>
      <c r="H2606" s="227" t="s">
        <v>288</v>
      </c>
      <c r="I2606" s="228">
        <v>46188</v>
      </c>
      <c r="J2606" s="229">
        <v>0.25383101851851853</v>
      </c>
      <c r="K2606" s="229">
        <v>0.66706018518518517</v>
      </c>
      <c r="L2606" s="229"/>
      <c r="M2606" s="230" t="s">
        <v>211</v>
      </c>
      <c r="N2606" s="231">
        <v>8</v>
      </c>
      <c r="O2606" s="231"/>
      <c r="P2606" s="231"/>
      <c r="Q2606" s="231"/>
      <c r="R2606" s="231"/>
      <c r="S2606" s="231"/>
      <c r="T2606" s="232">
        <f t="shared" si="149"/>
        <v>0</v>
      </c>
      <c r="U2606" s="224"/>
      <c r="V2606" s="224"/>
      <c r="W2606" s="224"/>
      <c r="X2606" s="224"/>
      <c r="Y2606" s="224"/>
      <c r="Z2606" s="224"/>
      <c r="AA2606" s="224"/>
      <c r="AB2606" s="224"/>
      <c r="AC2606" s="224"/>
      <c r="AD2606" s="224"/>
      <c r="AE2606" s="224"/>
    </row>
    <row r="2607" spans="1:31">
      <c r="A2607" s="222">
        <v>141</v>
      </c>
      <c r="B2607" s="223">
        <v>46161</v>
      </c>
      <c r="C2607" s="224" t="s">
        <v>310</v>
      </c>
      <c r="D2607" s="225">
        <v>32211</v>
      </c>
      <c r="E2607" s="226" t="s">
        <v>329</v>
      </c>
      <c r="F2607" s="225" t="s">
        <v>50</v>
      </c>
      <c r="G2607" s="224" t="s">
        <v>251</v>
      </c>
      <c r="H2607" s="227" t="s">
        <v>333</v>
      </c>
      <c r="I2607" s="228">
        <v>46188</v>
      </c>
      <c r="J2607" s="229">
        <v>0.26997685185185183</v>
      </c>
      <c r="K2607" s="229">
        <v>0.6701273148148148</v>
      </c>
      <c r="L2607" s="229"/>
      <c r="M2607" s="230" t="s">
        <v>211</v>
      </c>
      <c r="N2607" s="231">
        <v>8</v>
      </c>
      <c r="O2607" s="231"/>
      <c r="P2607" s="231"/>
      <c r="Q2607" s="231"/>
      <c r="R2607" s="231"/>
      <c r="S2607" s="231"/>
      <c r="T2607" s="232">
        <f t="shared" si="149"/>
        <v>0</v>
      </c>
      <c r="U2607" s="224"/>
      <c r="V2607" s="224"/>
      <c r="W2607" s="224"/>
      <c r="X2607" s="224"/>
      <c r="Y2607" s="224"/>
      <c r="Z2607" s="224"/>
      <c r="AA2607" s="224"/>
      <c r="AB2607" s="224"/>
      <c r="AC2607" s="224"/>
      <c r="AD2607" s="224"/>
      <c r="AE2607" s="224"/>
    </row>
    <row r="2608" spans="1:31">
      <c r="A2608" s="222">
        <v>142</v>
      </c>
      <c r="B2608" s="223">
        <v>45517</v>
      </c>
      <c r="C2608" s="224" t="s">
        <v>123</v>
      </c>
      <c r="D2608" s="225">
        <v>7371</v>
      </c>
      <c r="E2608" s="226" t="s">
        <v>158</v>
      </c>
      <c r="F2608" s="225" t="s">
        <v>54</v>
      </c>
      <c r="G2608" s="224" t="s">
        <v>251</v>
      </c>
      <c r="H2608" s="227" t="s">
        <v>64</v>
      </c>
      <c r="I2608" s="228">
        <v>46188</v>
      </c>
      <c r="J2608" s="229">
        <v>0.26469907407407406</v>
      </c>
      <c r="K2608" s="229">
        <v>0.79182870370370373</v>
      </c>
      <c r="L2608" s="229"/>
      <c r="M2608" s="230" t="s">
        <v>211</v>
      </c>
      <c r="N2608" s="231">
        <v>8</v>
      </c>
      <c r="O2608" s="231">
        <v>3</v>
      </c>
      <c r="P2608" s="231"/>
      <c r="Q2608" s="231"/>
      <c r="R2608" s="231"/>
      <c r="S2608" s="231"/>
      <c r="T2608" s="232">
        <f t="shared" si="149"/>
        <v>0</v>
      </c>
      <c r="U2608" s="224"/>
      <c r="V2608" s="224"/>
      <c r="W2608" s="224"/>
      <c r="X2608" s="224"/>
      <c r="Y2608" s="224"/>
      <c r="Z2608" s="224"/>
      <c r="AA2608" s="224"/>
      <c r="AB2608" s="224"/>
      <c r="AC2608" s="224"/>
      <c r="AD2608" s="224"/>
      <c r="AE2608" s="224"/>
    </row>
    <row r="2609" spans="1:31">
      <c r="A2609" s="222">
        <v>143</v>
      </c>
      <c r="B2609" s="223">
        <v>46154</v>
      </c>
      <c r="C2609" s="224" t="s">
        <v>299</v>
      </c>
      <c r="D2609" s="224">
        <v>32538</v>
      </c>
      <c r="E2609" s="226" t="s">
        <v>308</v>
      </c>
      <c r="F2609" s="225" t="s">
        <v>52</v>
      </c>
      <c r="G2609" s="224" t="s">
        <v>209</v>
      </c>
      <c r="H2609" s="227" t="s">
        <v>68</v>
      </c>
      <c r="I2609" s="228">
        <v>46188</v>
      </c>
      <c r="J2609" s="229">
        <v>0.77113425925925927</v>
      </c>
      <c r="K2609" s="229">
        <v>0.17046296296296296</v>
      </c>
      <c r="L2609" s="229"/>
      <c r="M2609" s="230" t="s">
        <v>210</v>
      </c>
      <c r="N2609" s="231">
        <v>8</v>
      </c>
      <c r="O2609" s="231"/>
      <c r="P2609" s="231"/>
      <c r="Q2609" s="231">
        <v>5</v>
      </c>
      <c r="R2609" s="231"/>
      <c r="S2609" s="231"/>
      <c r="T2609" s="232">
        <f t="shared" si="149"/>
        <v>0</v>
      </c>
      <c r="U2609" s="232"/>
      <c r="V2609" s="224"/>
      <c r="W2609" s="224"/>
      <c r="X2609" s="224"/>
      <c r="Y2609" s="224"/>
      <c r="Z2609" s="224"/>
      <c r="AA2609" s="224"/>
      <c r="AB2609" s="224"/>
      <c r="AC2609" s="224"/>
      <c r="AD2609" s="224"/>
      <c r="AE2609" s="224"/>
    </row>
    <row r="2610" spans="1:31">
      <c r="A2610" s="222">
        <v>144</v>
      </c>
      <c r="B2610" s="223">
        <v>45783</v>
      </c>
      <c r="C2610" s="224" t="s">
        <v>76</v>
      </c>
      <c r="D2610" s="225">
        <v>12305</v>
      </c>
      <c r="E2610" s="226" t="s">
        <v>159</v>
      </c>
      <c r="F2610" s="225" t="s">
        <v>54</v>
      </c>
      <c r="G2610" s="224" t="s">
        <v>251</v>
      </c>
      <c r="H2610" s="227" t="s">
        <v>289</v>
      </c>
      <c r="I2610" s="228">
        <v>46188</v>
      </c>
      <c r="J2610" s="229">
        <v>0.26932870370370371</v>
      </c>
      <c r="K2610" s="229">
        <v>0.79392361111111109</v>
      </c>
      <c r="L2610" s="229"/>
      <c r="M2610" s="230" t="s">
        <v>211</v>
      </c>
      <c r="N2610" s="231">
        <v>8</v>
      </c>
      <c r="O2610" s="231">
        <v>3</v>
      </c>
      <c r="P2610" s="231"/>
      <c r="Q2610" s="231"/>
      <c r="R2610" s="231"/>
      <c r="S2610" s="231"/>
      <c r="T2610" s="232">
        <f t="shared" si="149"/>
        <v>0</v>
      </c>
      <c r="U2610" s="224"/>
      <c r="V2610" s="224"/>
      <c r="W2610" s="224"/>
      <c r="X2610" s="224"/>
      <c r="Y2610" s="224"/>
      <c r="Z2610" s="224"/>
      <c r="AA2610" s="224"/>
      <c r="AB2610" s="224"/>
      <c r="AC2610" s="224"/>
      <c r="AD2610" s="224"/>
      <c r="AE2610" s="224"/>
    </row>
    <row r="2611" spans="1:31">
      <c r="A2611" s="222">
        <v>145</v>
      </c>
      <c r="B2611" s="223">
        <v>46175</v>
      </c>
      <c r="C2611" s="224" t="s">
        <v>348</v>
      </c>
      <c r="D2611" s="225">
        <v>32290</v>
      </c>
      <c r="E2611" s="226" t="s">
        <v>372</v>
      </c>
      <c r="F2611" s="225" t="s">
        <v>50</v>
      </c>
      <c r="G2611" s="224" t="s">
        <v>212</v>
      </c>
      <c r="H2611" s="227" t="s">
        <v>215</v>
      </c>
      <c r="I2611" s="228">
        <v>46188</v>
      </c>
      <c r="J2611" s="229">
        <v>0.25100694444444444</v>
      </c>
      <c r="K2611" s="229">
        <v>0.66824074074074069</v>
      </c>
      <c r="L2611" s="229"/>
      <c r="M2611" s="230" t="s">
        <v>212</v>
      </c>
      <c r="N2611" s="231">
        <v>8</v>
      </c>
      <c r="O2611" s="231"/>
      <c r="P2611" s="231"/>
      <c r="Q2611" s="231"/>
      <c r="R2611" s="231"/>
      <c r="S2611" s="231"/>
      <c r="T2611" s="232">
        <f t="shared" si="149"/>
        <v>0</v>
      </c>
      <c r="U2611" s="224"/>
      <c r="V2611" s="224"/>
      <c r="W2611" s="224"/>
      <c r="X2611" s="224"/>
      <c r="Y2611" s="224"/>
      <c r="Z2611" s="224"/>
      <c r="AA2611" s="224"/>
      <c r="AB2611" s="224"/>
      <c r="AC2611" s="224"/>
      <c r="AD2611" s="224"/>
      <c r="AE2611" s="224"/>
    </row>
    <row r="2612" spans="1:31">
      <c r="A2612" s="222">
        <v>146</v>
      </c>
      <c r="B2612" s="223">
        <v>45531</v>
      </c>
      <c r="C2612" s="224" t="s">
        <v>66</v>
      </c>
      <c r="D2612" s="225">
        <v>7113</v>
      </c>
      <c r="E2612" s="226" t="s">
        <v>160</v>
      </c>
      <c r="F2612" s="225" t="s">
        <v>52</v>
      </c>
      <c r="G2612" s="224" t="s">
        <v>209</v>
      </c>
      <c r="H2612" s="227" t="s">
        <v>291</v>
      </c>
      <c r="I2612" s="228">
        <v>46188</v>
      </c>
      <c r="J2612" s="229">
        <v>0.76885416666666662</v>
      </c>
      <c r="K2612" s="229">
        <v>0.29274305555555558</v>
      </c>
      <c r="L2612" s="229"/>
      <c r="M2612" s="230" t="s">
        <v>210</v>
      </c>
      <c r="N2612" s="231">
        <v>8</v>
      </c>
      <c r="O2612" s="231">
        <v>3</v>
      </c>
      <c r="P2612" s="231">
        <v>2</v>
      </c>
      <c r="Q2612" s="231">
        <v>5</v>
      </c>
      <c r="R2612" s="231"/>
      <c r="S2612" s="231"/>
      <c r="T2612" s="232">
        <f t="shared" si="149"/>
        <v>0</v>
      </c>
      <c r="U2612" s="224"/>
      <c r="V2612" s="224"/>
      <c r="W2612" s="224"/>
      <c r="X2612" s="224"/>
      <c r="Y2612" s="224"/>
      <c r="Z2612" s="224"/>
      <c r="AA2612" s="224"/>
      <c r="AB2612" s="224"/>
      <c r="AC2612" s="224"/>
      <c r="AD2612" s="224"/>
      <c r="AE2612" s="224"/>
    </row>
    <row r="2613" spans="1:31">
      <c r="A2613" s="222">
        <v>147</v>
      </c>
      <c r="B2613" s="234">
        <v>46084</v>
      </c>
      <c r="C2613" s="224" t="s">
        <v>268</v>
      </c>
      <c r="D2613" s="224">
        <v>32815</v>
      </c>
      <c r="E2613" s="235" t="s">
        <v>280</v>
      </c>
      <c r="F2613" s="224" t="s">
        <v>52</v>
      </c>
      <c r="G2613" s="224" t="s">
        <v>209</v>
      </c>
      <c r="H2613" s="235" t="s">
        <v>258</v>
      </c>
      <c r="I2613" s="228">
        <v>46188</v>
      </c>
      <c r="J2613" s="229">
        <v>0.77159722222222227</v>
      </c>
      <c r="K2613" s="229">
        <v>0.16744212962962962</v>
      </c>
      <c r="L2613" s="229"/>
      <c r="M2613" s="230" t="s">
        <v>210</v>
      </c>
      <c r="N2613" s="231">
        <v>8</v>
      </c>
      <c r="O2613" s="231"/>
      <c r="P2613" s="231"/>
      <c r="Q2613" s="231">
        <v>5</v>
      </c>
      <c r="R2613" s="224"/>
      <c r="S2613" s="224"/>
      <c r="T2613" s="224">
        <v>0</v>
      </c>
      <c r="U2613" s="224"/>
      <c r="V2613" s="224"/>
      <c r="W2613" s="224"/>
      <c r="X2613" s="224"/>
      <c r="Y2613" s="224"/>
      <c r="Z2613" s="224"/>
      <c r="AA2613" s="224"/>
      <c r="AB2613" s="224"/>
      <c r="AC2613" s="224"/>
      <c r="AD2613" s="224"/>
      <c r="AE2613" s="224"/>
    </row>
    <row r="2614" spans="1:31">
      <c r="A2614" s="222">
        <v>148</v>
      </c>
      <c r="B2614" s="223">
        <v>46175</v>
      </c>
      <c r="C2614" s="224" t="s">
        <v>348</v>
      </c>
      <c r="D2614" s="225">
        <v>32302</v>
      </c>
      <c r="E2614" s="226" t="s">
        <v>373</v>
      </c>
      <c r="F2614" s="225" t="s">
        <v>50</v>
      </c>
      <c r="G2614" s="224" t="s">
        <v>209</v>
      </c>
      <c r="H2614" s="227" t="s">
        <v>258</v>
      </c>
      <c r="I2614" s="228">
        <v>46188</v>
      </c>
      <c r="J2614" s="229">
        <v>0.77046296296296302</v>
      </c>
      <c r="K2614" s="229">
        <v>0.29528935185185184</v>
      </c>
      <c r="L2614" s="229"/>
      <c r="M2614" s="230" t="s">
        <v>210</v>
      </c>
      <c r="N2614" s="231">
        <v>8</v>
      </c>
      <c r="O2614" s="231">
        <v>3</v>
      </c>
      <c r="P2614" s="231">
        <v>2</v>
      </c>
      <c r="Q2614" s="231">
        <v>5</v>
      </c>
      <c r="R2614" s="231"/>
      <c r="S2614" s="231"/>
      <c r="T2614" s="232">
        <f>SUM(R2614:S2614)</f>
        <v>0</v>
      </c>
      <c r="U2614" s="224"/>
      <c r="V2614" s="224"/>
      <c r="W2614" s="224"/>
      <c r="X2614" s="224"/>
      <c r="Y2614" s="224"/>
      <c r="Z2614" s="224"/>
      <c r="AA2614" s="224"/>
      <c r="AB2614" s="224"/>
      <c r="AC2614" s="224"/>
      <c r="AD2614" s="224"/>
      <c r="AE2614" s="224"/>
    </row>
    <row r="2615" spans="1:31">
      <c r="A2615" s="222">
        <v>149</v>
      </c>
      <c r="B2615" s="223">
        <v>45811</v>
      </c>
      <c r="C2615" s="224" t="s">
        <v>51</v>
      </c>
      <c r="D2615" s="225">
        <v>13340</v>
      </c>
      <c r="E2615" s="226" t="s">
        <v>161</v>
      </c>
      <c r="F2615" s="225" t="s">
        <v>52</v>
      </c>
      <c r="G2615" s="224" t="s">
        <v>251</v>
      </c>
      <c r="H2615" s="227" t="s">
        <v>77</v>
      </c>
      <c r="I2615" s="228">
        <v>46188</v>
      </c>
      <c r="J2615" s="229">
        <v>0.24954861111111112</v>
      </c>
      <c r="K2615" s="229">
        <v>0.6696064814814815</v>
      </c>
      <c r="L2615" s="229"/>
      <c r="M2615" s="230" t="s">
        <v>211</v>
      </c>
      <c r="N2615" s="231">
        <v>8</v>
      </c>
      <c r="O2615" s="231"/>
      <c r="P2615" s="231"/>
      <c r="Q2615" s="231"/>
      <c r="R2615" s="231"/>
      <c r="S2615" s="231"/>
      <c r="T2615" s="232">
        <v>0</v>
      </c>
      <c r="U2615" s="224"/>
      <c r="V2615" s="224"/>
      <c r="W2615" s="224"/>
      <c r="X2615" s="224"/>
      <c r="Y2615" s="224"/>
      <c r="Z2615" s="224"/>
      <c r="AA2615" s="224"/>
      <c r="AB2615" s="224"/>
      <c r="AC2615" s="224"/>
      <c r="AD2615" s="224"/>
      <c r="AE2615" s="224"/>
    </row>
    <row r="2616" spans="1:31">
      <c r="A2616" s="222">
        <v>150</v>
      </c>
      <c r="B2616" s="223">
        <v>46175</v>
      </c>
      <c r="C2616" s="224" t="s">
        <v>348</v>
      </c>
      <c r="D2616" s="225">
        <v>32305</v>
      </c>
      <c r="E2616" s="226" t="s">
        <v>374</v>
      </c>
      <c r="F2616" s="225" t="s">
        <v>50</v>
      </c>
      <c r="G2616" s="224" t="s">
        <v>212</v>
      </c>
      <c r="H2616" s="227" t="s">
        <v>215</v>
      </c>
      <c r="I2616" s="228">
        <v>46188</v>
      </c>
      <c r="J2616" s="229">
        <v>0.26716435185185183</v>
      </c>
      <c r="K2616" s="229">
        <v>0.67245370370370372</v>
      </c>
      <c r="L2616" s="229"/>
      <c r="M2616" s="230" t="s">
        <v>212</v>
      </c>
      <c r="N2616" s="231">
        <v>8</v>
      </c>
      <c r="O2616" s="231"/>
      <c r="P2616" s="231"/>
      <c r="Q2616" s="231"/>
      <c r="R2616" s="231"/>
      <c r="S2616" s="231"/>
      <c r="T2616" s="232">
        <f t="shared" ref="T2616:T2634" si="150">SUM(R2616:S2616)</f>
        <v>0</v>
      </c>
      <c r="U2616" s="224"/>
      <c r="V2616" s="224"/>
      <c r="W2616" s="224"/>
      <c r="X2616" s="224"/>
      <c r="Y2616" s="224"/>
      <c r="Z2616" s="224"/>
      <c r="AA2616" s="224"/>
      <c r="AB2616" s="224"/>
      <c r="AC2616" s="224"/>
      <c r="AD2616" s="224"/>
      <c r="AE2616" s="224"/>
    </row>
    <row r="2617" spans="1:31">
      <c r="A2617" s="222">
        <v>151</v>
      </c>
      <c r="B2617" s="223">
        <v>45768</v>
      </c>
      <c r="C2617" s="224" t="s">
        <v>69</v>
      </c>
      <c r="D2617" s="225">
        <v>12258</v>
      </c>
      <c r="E2617" s="226" t="s">
        <v>162</v>
      </c>
      <c r="F2617" s="225" t="s">
        <v>52</v>
      </c>
      <c r="G2617" s="224" t="s">
        <v>251</v>
      </c>
      <c r="H2617" s="227" t="s">
        <v>258</v>
      </c>
      <c r="I2617" s="228">
        <v>46188</v>
      </c>
      <c r="J2617" s="229">
        <v>0.2588078703703704</v>
      </c>
      <c r="K2617" s="229">
        <v>0.79300925925925925</v>
      </c>
      <c r="L2617" s="229"/>
      <c r="M2617" s="230" t="s">
        <v>211</v>
      </c>
      <c r="N2617" s="231">
        <v>8</v>
      </c>
      <c r="O2617" s="231">
        <v>3</v>
      </c>
      <c r="P2617" s="231"/>
      <c r="Q2617" s="231"/>
      <c r="R2617" s="231"/>
      <c r="S2617" s="231"/>
      <c r="T2617" s="232">
        <f t="shared" si="150"/>
        <v>0</v>
      </c>
      <c r="U2617" s="224"/>
      <c r="V2617" s="224"/>
      <c r="W2617" s="224"/>
      <c r="X2617" s="224"/>
      <c r="Y2617" s="224"/>
      <c r="Z2617" s="224"/>
      <c r="AA2617" s="224"/>
      <c r="AB2617" s="224"/>
      <c r="AC2617" s="224"/>
      <c r="AD2617" s="224"/>
      <c r="AE2617" s="224"/>
    </row>
    <row r="2618" spans="1:31">
      <c r="A2618" s="222">
        <v>152</v>
      </c>
      <c r="B2618" s="223">
        <v>46175</v>
      </c>
      <c r="C2618" s="224" t="s">
        <v>348</v>
      </c>
      <c r="D2618" s="225">
        <v>32299</v>
      </c>
      <c r="E2618" s="226" t="s">
        <v>375</v>
      </c>
      <c r="F2618" s="225" t="s">
        <v>50</v>
      </c>
      <c r="G2618" s="224" t="s">
        <v>212</v>
      </c>
      <c r="H2618" s="227" t="s">
        <v>215</v>
      </c>
      <c r="I2618" s="228">
        <v>46188</v>
      </c>
      <c r="J2618" s="229">
        <v>0.25761574074074073</v>
      </c>
      <c r="K2618" s="229">
        <v>0.66811342592592593</v>
      </c>
      <c r="L2618" s="229"/>
      <c r="M2618" s="230" t="s">
        <v>212</v>
      </c>
      <c r="N2618" s="231">
        <v>8</v>
      </c>
      <c r="O2618" s="231"/>
      <c r="P2618" s="231"/>
      <c r="Q2618" s="231"/>
      <c r="R2618" s="231"/>
      <c r="S2618" s="231"/>
      <c r="T2618" s="232">
        <f t="shared" si="150"/>
        <v>0</v>
      </c>
      <c r="U2618" s="224"/>
      <c r="V2618" s="224"/>
      <c r="W2618" s="224"/>
      <c r="X2618" s="224"/>
      <c r="Y2618" s="224"/>
      <c r="Z2618" s="224"/>
      <c r="AA2618" s="224"/>
      <c r="AB2618" s="224"/>
      <c r="AC2618" s="224"/>
      <c r="AD2618" s="224"/>
      <c r="AE2618" s="224"/>
    </row>
    <row r="2619" spans="1:31">
      <c r="A2619" s="222">
        <v>153</v>
      </c>
      <c r="B2619" s="223">
        <v>45734</v>
      </c>
      <c r="C2619" s="224" t="s">
        <v>61</v>
      </c>
      <c r="D2619" s="224">
        <v>12734</v>
      </c>
      <c r="E2619" s="226" t="s">
        <v>164</v>
      </c>
      <c r="F2619" s="225" t="s">
        <v>54</v>
      </c>
      <c r="G2619" s="224" t="s">
        <v>251</v>
      </c>
      <c r="H2619" s="227" t="s">
        <v>64</v>
      </c>
      <c r="I2619" s="228">
        <v>46188</v>
      </c>
      <c r="J2619" s="229">
        <v>0.26307870370370373</v>
      </c>
      <c r="K2619" s="229">
        <v>0.66844907407407406</v>
      </c>
      <c r="L2619" s="229"/>
      <c r="M2619" s="230" t="s">
        <v>211</v>
      </c>
      <c r="N2619" s="231">
        <v>8</v>
      </c>
      <c r="O2619" s="231"/>
      <c r="P2619" s="231"/>
      <c r="Q2619" s="231"/>
      <c r="R2619" s="231"/>
      <c r="S2619" s="231"/>
      <c r="T2619" s="232">
        <f t="shared" si="150"/>
        <v>0</v>
      </c>
      <c r="U2619" s="224"/>
      <c r="V2619" s="224"/>
      <c r="W2619" s="224"/>
      <c r="X2619" s="224"/>
      <c r="Y2619" s="224"/>
      <c r="Z2619" s="224"/>
      <c r="AA2619" s="224"/>
      <c r="AB2619" s="224"/>
      <c r="AC2619" s="224"/>
      <c r="AD2619" s="224"/>
      <c r="AE2619" s="224"/>
    </row>
    <row r="2620" spans="1:31">
      <c r="A2620" s="222">
        <v>154</v>
      </c>
      <c r="B2620" s="223">
        <v>45811</v>
      </c>
      <c r="C2620" s="224" t="s">
        <v>51</v>
      </c>
      <c r="D2620" s="225">
        <v>13345</v>
      </c>
      <c r="E2620" s="226" t="s">
        <v>165</v>
      </c>
      <c r="F2620" s="225" t="s">
        <v>54</v>
      </c>
      <c r="G2620" s="224" t="s">
        <v>251</v>
      </c>
      <c r="H2620" s="227" t="s">
        <v>290</v>
      </c>
      <c r="I2620" s="228">
        <v>46188</v>
      </c>
      <c r="J2620" s="229">
        <v>0.2958101851851852</v>
      </c>
      <c r="K2620" s="229">
        <v>0.79189814814814818</v>
      </c>
      <c r="L2620" s="229" t="s">
        <v>198</v>
      </c>
      <c r="M2620" s="230" t="s">
        <v>211</v>
      </c>
      <c r="N2620" s="231">
        <v>8</v>
      </c>
      <c r="O2620" s="231">
        <v>3</v>
      </c>
      <c r="P2620" s="231"/>
      <c r="Q2620" s="231"/>
      <c r="R2620" s="231">
        <v>5</v>
      </c>
      <c r="S2620" s="231"/>
      <c r="T2620" s="232">
        <f t="shared" si="150"/>
        <v>5</v>
      </c>
      <c r="U2620" s="224"/>
      <c r="V2620" s="224"/>
      <c r="W2620" s="224"/>
      <c r="X2620" s="224"/>
      <c r="Y2620" s="224"/>
      <c r="Z2620" s="224"/>
      <c r="AA2620" s="224"/>
      <c r="AB2620" s="224"/>
      <c r="AC2620" s="224"/>
      <c r="AD2620" s="224"/>
      <c r="AE2620" s="224"/>
    </row>
    <row r="2621" spans="1:31">
      <c r="A2621" s="222">
        <v>155</v>
      </c>
      <c r="B2621" s="223">
        <v>46154</v>
      </c>
      <c r="C2621" s="224" t="s">
        <v>299</v>
      </c>
      <c r="D2621" s="224">
        <v>32546</v>
      </c>
      <c r="E2621" s="226" t="s">
        <v>346</v>
      </c>
      <c r="F2621" s="225" t="s">
        <v>52</v>
      </c>
      <c r="G2621" s="224" t="s">
        <v>209</v>
      </c>
      <c r="H2621" s="227" t="s">
        <v>68</v>
      </c>
      <c r="I2621" s="228">
        <v>46188</v>
      </c>
      <c r="J2621" s="229">
        <v>0.7662268518518518</v>
      </c>
      <c r="K2621" s="229">
        <v>0.29549768518518521</v>
      </c>
      <c r="L2621" s="229"/>
      <c r="M2621" s="230" t="s">
        <v>210</v>
      </c>
      <c r="N2621" s="231">
        <v>8</v>
      </c>
      <c r="O2621" s="231">
        <v>3</v>
      </c>
      <c r="P2621" s="231">
        <v>2</v>
      </c>
      <c r="Q2621" s="231">
        <v>5</v>
      </c>
      <c r="R2621" s="231"/>
      <c r="S2621" s="231"/>
      <c r="T2621" s="232">
        <f t="shared" si="150"/>
        <v>0</v>
      </c>
      <c r="U2621" s="232"/>
      <c r="V2621" s="224"/>
      <c r="W2621" s="224"/>
      <c r="X2621" s="224"/>
      <c r="Y2621" s="224"/>
      <c r="Z2621" s="224"/>
      <c r="AA2621" s="224"/>
      <c r="AB2621" s="224"/>
      <c r="AC2621" s="224"/>
      <c r="AD2621" s="224"/>
      <c r="AE2621" s="224"/>
    </row>
    <row r="2622" spans="1:31">
      <c r="A2622" s="222">
        <v>156</v>
      </c>
      <c r="B2622" s="223">
        <v>46161</v>
      </c>
      <c r="C2622" s="224" t="s">
        <v>310</v>
      </c>
      <c r="D2622" s="225">
        <v>32222</v>
      </c>
      <c r="E2622" s="226" t="s">
        <v>330</v>
      </c>
      <c r="F2622" s="225" t="s">
        <v>50</v>
      </c>
      <c r="G2622" s="224" t="s">
        <v>209</v>
      </c>
      <c r="H2622" s="227" t="s">
        <v>258</v>
      </c>
      <c r="I2622" s="228">
        <v>46188</v>
      </c>
      <c r="J2622" s="229">
        <v>0.77777777777777779</v>
      </c>
      <c r="K2622" s="229">
        <v>0.16666666666666666</v>
      </c>
      <c r="L2622" s="229" t="s">
        <v>334</v>
      </c>
      <c r="M2622" s="230" t="s">
        <v>210</v>
      </c>
      <c r="N2622" s="231">
        <v>8</v>
      </c>
      <c r="O2622" s="231"/>
      <c r="P2622" s="231"/>
      <c r="Q2622" s="231">
        <v>5</v>
      </c>
      <c r="R2622" s="231"/>
      <c r="S2622" s="231"/>
      <c r="T2622" s="232">
        <f t="shared" si="150"/>
        <v>0</v>
      </c>
      <c r="U2622" s="224"/>
      <c r="V2622" s="224"/>
      <c r="W2622" s="224"/>
      <c r="X2622" s="224"/>
      <c r="Y2622" s="224"/>
      <c r="Z2622" s="224"/>
      <c r="AA2622" s="224"/>
      <c r="AB2622" s="224"/>
      <c r="AC2622" s="224"/>
      <c r="AD2622" s="224"/>
      <c r="AE2622" s="224"/>
    </row>
    <row r="2623" spans="1:31">
      <c r="A2623" s="222">
        <v>157</v>
      </c>
      <c r="B2623" s="223">
        <v>45531</v>
      </c>
      <c r="C2623" s="224" t="s">
        <v>66</v>
      </c>
      <c r="D2623" s="225">
        <v>7104</v>
      </c>
      <c r="E2623" s="226" t="s">
        <v>166</v>
      </c>
      <c r="F2623" s="225" t="s">
        <v>52</v>
      </c>
      <c r="G2623" s="224" t="s">
        <v>209</v>
      </c>
      <c r="H2623" s="227" t="s">
        <v>258</v>
      </c>
      <c r="I2623" s="228">
        <v>46188</v>
      </c>
      <c r="J2623" s="229">
        <v>0.76627314814814818</v>
      </c>
      <c r="K2623" s="229">
        <v>0.1673611111111111</v>
      </c>
      <c r="L2623" s="229"/>
      <c r="M2623" s="230" t="s">
        <v>210</v>
      </c>
      <c r="N2623" s="231">
        <v>8</v>
      </c>
      <c r="O2623" s="231"/>
      <c r="P2623" s="231"/>
      <c r="Q2623" s="231">
        <v>5</v>
      </c>
      <c r="R2623" s="231"/>
      <c r="S2623" s="231"/>
      <c r="T2623" s="232">
        <f t="shared" si="150"/>
        <v>0</v>
      </c>
      <c r="U2623" s="224"/>
      <c r="V2623" s="224"/>
      <c r="W2623" s="224"/>
      <c r="X2623" s="224"/>
      <c r="Y2623" s="224"/>
      <c r="Z2623" s="224"/>
      <c r="AA2623" s="224"/>
      <c r="AB2623" s="224"/>
      <c r="AC2623" s="224"/>
      <c r="AD2623" s="224"/>
      <c r="AE2623" s="224"/>
    </row>
    <row r="2624" spans="1:31">
      <c r="A2624" s="222">
        <v>158</v>
      </c>
      <c r="B2624" s="223">
        <v>46161</v>
      </c>
      <c r="C2624" s="224" t="s">
        <v>310</v>
      </c>
      <c r="D2624" s="225">
        <v>32207</v>
      </c>
      <c r="E2624" s="226" t="s">
        <v>331</v>
      </c>
      <c r="F2624" s="225" t="s">
        <v>52</v>
      </c>
      <c r="G2624" s="224" t="s">
        <v>251</v>
      </c>
      <c r="H2624" s="227" t="s">
        <v>64</v>
      </c>
      <c r="I2624" s="228">
        <v>46188</v>
      </c>
      <c r="J2624" s="229">
        <v>0.25780092592592591</v>
      </c>
      <c r="K2624" s="229">
        <v>0.66848379629629628</v>
      </c>
      <c r="L2624" s="229"/>
      <c r="M2624" s="230" t="s">
        <v>211</v>
      </c>
      <c r="N2624" s="231">
        <v>8</v>
      </c>
      <c r="O2624" s="231"/>
      <c r="P2624" s="231"/>
      <c r="Q2624" s="231"/>
      <c r="R2624" s="231"/>
      <c r="S2624" s="231"/>
      <c r="T2624" s="232">
        <f t="shared" si="150"/>
        <v>0</v>
      </c>
      <c r="U2624" s="224"/>
      <c r="V2624" s="224"/>
      <c r="W2624" s="224"/>
      <c r="X2624" s="224"/>
      <c r="Y2624" s="224"/>
      <c r="Z2624" s="224"/>
      <c r="AA2624" s="224"/>
      <c r="AB2624" s="224"/>
      <c r="AC2624" s="224"/>
      <c r="AD2624" s="224"/>
      <c r="AE2624" s="224"/>
    </row>
    <row r="2625" spans="1:31">
      <c r="A2625" s="222">
        <v>159</v>
      </c>
      <c r="B2625" s="223">
        <v>46175</v>
      </c>
      <c r="C2625" s="224" t="s">
        <v>348</v>
      </c>
      <c r="D2625" s="225">
        <v>32301</v>
      </c>
      <c r="E2625" s="226" t="s">
        <v>376</v>
      </c>
      <c r="F2625" s="225" t="s">
        <v>50</v>
      </c>
      <c r="G2625" s="224" t="s">
        <v>212</v>
      </c>
      <c r="H2625" s="227" t="s">
        <v>215</v>
      </c>
      <c r="I2625" s="228">
        <v>46188</v>
      </c>
      <c r="J2625" s="229">
        <v>0.25134259259259262</v>
      </c>
      <c r="K2625" s="229">
        <v>0.6693055555555556</v>
      </c>
      <c r="L2625" s="229"/>
      <c r="M2625" s="230" t="s">
        <v>212</v>
      </c>
      <c r="N2625" s="231">
        <v>8</v>
      </c>
      <c r="O2625" s="231"/>
      <c r="P2625" s="231"/>
      <c r="Q2625" s="231"/>
      <c r="R2625" s="231"/>
      <c r="S2625" s="231"/>
      <c r="T2625" s="232">
        <f t="shared" si="150"/>
        <v>0</v>
      </c>
      <c r="U2625" s="224"/>
      <c r="V2625" s="224"/>
      <c r="W2625" s="224"/>
      <c r="X2625" s="224"/>
      <c r="Y2625" s="224"/>
      <c r="Z2625" s="224"/>
      <c r="AA2625" s="224"/>
      <c r="AB2625" s="224"/>
      <c r="AC2625" s="224"/>
      <c r="AD2625" s="224"/>
      <c r="AE2625" s="224"/>
    </row>
    <row r="2626" spans="1:31">
      <c r="A2626" s="222">
        <v>160</v>
      </c>
      <c r="B2626" s="223">
        <v>45636</v>
      </c>
      <c r="C2626" s="224" t="s">
        <v>124</v>
      </c>
      <c r="D2626" s="225">
        <v>10234</v>
      </c>
      <c r="E2626" s="226" t="s">
        <v>167</v>
      </c>
      <c r="F2626" s="225" t="s">
        <v>50</v>
      </c>
      <c r="G2626" s="224" t="s">
        <v>209</v>
      </c>
      <c r="H2626" s="227" t="s">
        <v>58</v>
      </c>
      <c r="I2626" s="228">
        <v>46188</v>
      </c>
      <c r="J2626" s="229">
        <v>0.77236111111111116</v>
      </c>
      <c r="K2626" s="229">
        <v>0.29255787037037034</v>
      </c>
      <c r="L2626" s="229"/>
      <c r="M2626" s="230" t="s">
        <v>210</v>
      </c>
      <c r="N2626" s="231">
        <v>8</v>
      </c>
      <c r="O2626" s="231">
        <v>3</v>
      </c>
      <c r="P2626" s="231">
        <v>2</v>
      </c>
      <c r="Q2626" s="231">
        <v>5</v>
      </c>
      <c r="R2626" s="231"/>
      <c r="S2626" s="231"/>
      <c r="T2626" s="232">
        <f t="shared" si="150"/>
        <v>0</v>
      </c>
      <c r="U2626" s="224"/>
      <c r="V2626" s="224"/>
      <c r="W2626" s="224"/>
      <c r="X2626" s="224"/>
      <c r="Y2626" s="224"/>
      <c r="Z2626" s="224"/>
      <c r="AA2626" s="224"/>
      <c r="AB2626" s="224"/>
      <c r="AC2626" s="224"/>
      <c r="AD2626" s="224"/>
      <c r="AE2626" s="224"/>
    </row>
    <row r="2627" spans="1:31">
      <c r="A2627" s="222">
        <v>161</v>
      </c>
      <c r="B2627" s="223">
        <v>46154</v>
      </c>
      <c r="C2627" s="224" t="s">
        <v>299</v>
      </c>
      <c r="D2627" s="224">
        <v>32545</v>
      </c>
      <c r="E2627" s="226" t="s">
        <v>347</v>
      </c>
      <c r="F2627" s="225" t="s">
        <v>54</v>
      </c>
      <c r="G2627" s="224" t="s">
        <v>209</v>
      </c>
      <c r="H2627" s="227" t="s">
        <v>60</v>
      </c>
      <c r="I2627" s="228">
        <v>46188</v>
      </c>
      <c r="J2627" s="229">
        <v>0.76586805555555559</v>
      </c>
      <c r="K2627" s="229">
        <v>0.29274305555555558</v>
      </c>
      <c r="L2627" s="229"/>
      <c r="M2627" s="230" t="s">
        <v>210</v>
      </c>
      <c r="N2627" s="231">
        <v>8</v>
      </c>
      <c r="O2627" s="231">
        <v>3</v>
      </c>
      <c r="P2627" s="231">
        <v>2</v>
      </c>
      <c r="Q2627" s="231">
        <v>5</v>
      </c>
      <c r="R2627" s="231"/>
      <c r="S2627" s="231"/>
      <c r="T2627" s="232">
        <f t="shared" si="150"/>
        <v>0</v>
      </c>
      <c r="U2627" s="232"/>
      <c r="V2627" s="224"/>
      <c r="W2627" s="224"/>
      <c r="X2627" s="224"/>
      <c r="Y2627" s="224"/>
      <c r="Z2627" s="224"/>
      <c r="AA2627" s="224"/>
      <c r="AB2627" s="224"/>
      <c r="AC2627" s="224"/>
      <c r="AD2627" s="224"/>
      <c r="AE2627" s="224"/>
    </row>
    <row r="2628" spans="1:31">
      <c r="A2628" s="222">
        <v>162</v>
      </c>
      <c r="B2628" s="223">
        <v>45783</v>
      </c>
      <c r="C2628" s="224" t="s">
        <v>76</v>
      </c>
      <c r="D2628" s="225">
        <v>12312</v>
      </c>
      <c r="E2628" s="226" t="s">
        <v>168</v>
      </c>
      <c r="F2628" s="225" t="s">
        <v>54</v>
      </c>
      <c r="G2628" s="224" t="s">
        <v>209</v>
      </c>
      <c r="H2628" s="227" t="s">
        <v>290</v>
      </c>
      <c r="I2628" s="228">
        <v>46188</v>
      </c>
      <c r="J2628" s="229">
        <v>0.76604166666666662</v>
      </c>
      <c r="K2628" s="229">
        <v>0.29246527777777775</v>
      </c>
      <c r="L2628" s="229"/>
      <c r="M2628" s="230" t="s">
        <v>210</v>
      </c>
      <c r="N2628" s="231">
        <v>8</v>
      </c>
      <c r="O2628" s="231">
        <v>3</v>
      </c>
      <c r="P2628" s="231">
        <v>2</v>
      </c>
      <c r="Q2628" s="231">
        <v>5</v>
      </c>
      <c r="R2628" s="231"/>
      <c r="S2628" s="231"/>
      <c r="T2628" s="232">
        <f t="shared" si="150"/>
        <v>0</v>
      </c>
      <c r="U2628" s="224"/>
      <c r="V2628" s="224"/>
      <c r="W2628" s="224"/>
      <c r="X2628" s="224"/>
      <c r="Y2628" s="224"/>
      <c r="Z2628" s="224"/>
      <c r="AA2628" s="224"/>
      <c r="AB2628" s="224"/>
      <c r="AC2628" s="224"/>
      <c r="AD2628" s="224"/>
      <c r="AE2628" s="224"/>
    </row>
    <row r="2629" spans="1:31">
      <c r="A2629" s="222">
        <v>163</v>
      </c>
      <c r="B2629" s="223">
        <v>45440</v>
      </c>
      <c r="C2629" s="224" t="s">
        <v>104</v>
      </c>
      <c r="D2629" s="225">
        <v>6321</v>
      </c>
      <c r="E2629" s="226" t="s">
        <v>169</v>
      </c>
      <c r="F2629" s="225" t="s">
        <v>52</v>
      </c>
      <c r="G2629" s="224" t="s">
        <v>251</v>
      </c>
      <c r="H2629" s="227" t="s">
        <v>77</v>
      </c>
      <c r="I2629" s="228">
        <v>46188</v>
      </c>
      <c r="J2629" s="229">
        <v>0.27123842592592595</v>
      </c>
      <c r="K2629" s="229">
        <v>0.7943055555555556</v>
      </c>
      <c r="L2629" s="229"/>
      <c r="M2629" s="230" t="s">
        <v>211</v>
      </c>
      <c r="N2629" s="231">
        <v>8</v>
      </c>
      <c r="O2629" s="231">
        <v>3</v>
      </c>
      <c r="P2629" s="231"/>
      <c r="Q2629" s="231"/>
      <c r="R2629" s="231"/>
      <c r="S2629" s="231"/>
      <c r="T2629" s="232">
        <f t="shared" si="150"/>
        <v>0</v>
      </c>
      <c r="U2629" s="224"/>
      <c r="V2629" s="224"/>
      <c r="W2629" s="224"/>
      <c r="X2629" s="224"/>
      <c r="Y2629" s="224"/>
      <c r="Z2629" s="224"/>
      <c r="AA2629" s="224"/>
      <c r="AB2629" s="224"/>
      <c r="AC2629" s="224"/>
      <c r="AD2629" s="224"/>
      <c r="AE2629" s="224"/>
    </row>
    <row r="2630" spans="1:31">
      <c r="A2630" s="222">
        <v>164</v>
      </c>
      <c r="B2630" s="223">
        <v>46175</v>
      </c>
      <c r="C2630" s="224" t="s">
        <v>348</v>
      </c>
      <c r="D2630" s="225">
        <v>32297</v>
      </c>
      <c r="E2630" s="226" t="s">
        <v>377</v>
      </c>
      <c r="F2630" s="225" t="s">
        <v>50</v>
      </c>
      <c r="G2630" s="224" t="s">
        <v>209</v>
      </c>
      <c r="H2630" s="227" t="s">
        <v>58</v>
      </c>
      <c r="I2630" s="228">
        <v>46188</v>
      </c>
      <c r="J2630" s="229">
        <v>0.76211805555555556</v>
      </c>
      <c r="K2630" s="229">
        <v>0.16864583333333333</v>
      </c>
      <c r="L2630" s="229"/>
      <c r="M2630" s="230" t="s">
        <v>210</v>
      </c>
      <c r="N2630" s="231">
        <v>8</v>
      </c>
      <c r="O2630" s="231"/>
      <c r="P2630" s="231"/>
      <c r="Q2630" s="231">
        <v>5</v>
      </c>
      <c r="R2630" s="231"/>
      <c r="S2630" s="231"/>
      <c r="T2630" s="232">
        <f t="shared" si="150"/>
        <v>0</v>
      </c>
      <c r="U2630" s="224"/>
      <c r="V2630" s="224"/>
      <c r="W2630" s="224"/>
      <c r="X2630" s="224"/>
      <c r="Y2630" s="224"/>
      <c r="Z2630" s="224"/>
      <c r="AA2630" s="224"/>
      <c r="AB2630" s="224"/>
      <c r="AC2630" s="224"/>
      <c r="AD2630" s="224"/>
      <c r="AE2630" s="224"/>
    </row>
    <row r="2631" spans="1:31">
      <c r="A2631" s="222">
        <v>165</v>
      </c>
      <c r="B2631" s="223">
        <v>45818</v>
      </c>
      <c r="C2631" s="224" t="s">
        <v>90</v>
      </c>
      <c r="D2631" s="225">
        <v>14863</v>
      </c>
      <c r="E2631" s="226" t="s">
        <v>170</v>
      </c>
      <c r="F2631" s="225" t="s">
        <v>54</v>
      </c>
      <c r="G2631" s="224" t="s">
        <v>251</v>
      </c>
      <c r="H2631" s="227" t="s">
        <v>64</v>
      </c>
      <c r="I2631" s="228">
        <v>46188</v>
      </c>
      <c r="J2631" s="229">
        <v>0.27677083333333335</v>
      </c>
      <c r="K2631" s="229">
        <v>0.67445601851851855</v>
      </c>
      <c r="L2631" s="229"/>
      <c r="M2631" s="230" t="s">
        <v>211</v>
      </c>
      <c r="N2631" s="231">
        <v>8</v>
      </c>
      <c r="O2631" s="231"/>
      <c r="P2631" s="231"/>
      <c r="Q2631" s="231"/>
      <c r="R2631" s="231"/>
      <c r="S2631" s="231"/>
      <c r="T2631" s="232">
        <f t="shared" si="150"/>
        <v>0</v>
      </c>
      <c r="U2631" s="224"/>
      <c r="V2631" s="224"/>
      <c r="W2631" s="224"/>
      <c r="X2631" s="224"/>
      <c r="Y2631" s="224"/>
      <c r="Z2631" s="224"/>
      <c r="AA2631" s="224"/>
      <c r="AB2631" s="224"/>
      <c r="AC2631" s="224"/>
      <c r="AD2631" s="224"/>
      <c r="AE2631" s="224"/>
    </row>
    <row r="2632" spans="1:31">
      <c r="A2632" s="222">
        <v>166</v>
      </c>
      <c r="B2632" s="223">
        <v>45972</v>
      </c>
      <c r="C2632" s="224" t="s">
        <v>254</v>
      </c>
      <c r="D2632" s="224">
        <v>31403</v>
      </c>
      <c r="E2632" s="226" t="s">
        <v>256</v>
      </c>
      <c r="F2632" s="225" t="s">
        <v>54</v>
      </c>
      <c r="G2632" s="224" t="s">
        <v>209</v>
      </c>
      <c r="H2632" s="227" t="s">
        <v>60</v>
      </c>
      <c r="I2632" s="228">
        <v>46188</v>
      </c>
      <c r="J2632" s="229">
        <v>0.75378472222222226</v>
      </c>
      <c r="K2632" s="229">
        <v>0.16708333333333333</v>
      </c>
      <c r="L2632" s="229"/>
      <c r="M2632" s="230" t="s">
        <v>210</v>
      </c>
      <c r="N2632" s="231">
        <v>8</v>
      </c>
      <c r="O2632" s="231"/>
      <c r="P2632" s="231"/>
      <c r="Q2632" s="231">
        <v>5</v>
      </c>
      <c r="R2632" s="231"/>
      <c r="S2632" s="231"/>
      <c r="T2632" s="232">
        <f t="shared" si="150"/>
        <v>0</v>
      </c>
      <c r="U2632" s="232"/>
      <c r="V2632" s="224"/>
      <c r="W2632" s="224"/>
      <c r="X2632" s="224"/>
      <c r="Y2632" s="224"/>
      <c r="Z2632" s="224"/>
      <c r="AA2632" s="224"/>
      <c r="AB2632" s="224"/>
      <c r="AC2632" s="224"/>
      <c r="AD2632" s="224"/>
      <c r="AE2632" s="224"/>
    </row>
    <row r="2633" spans="1:31">
      <c r="A2633" s="222">
        <v>167</v>
      </c>
      <c r="B2633" s="223">
        <v>45797</v>
      </c>
      <c r="C2633" s="224" t="s">
        <v>55</v>
      </c>
      <c r="D2633" s="225">
        <v>14740</v>
      </c>
      <c r="E2633" s="226" t="s">
        <v>171</v>
      </c>
      <c r="F2633" s="225" t="s">
        <v>52</v>
      </c>
      <c r="G2633" s="224" t="s">
        <v>251</v>
      </c>
      <c r="H2633" s="227" t="s">
        <v>77</v>
      </c>
      <c r="I2633" s="228">
        <v>46188</v>
      </c>
      <c r="J2633" s="229">
        <v>0.26971064814814816</v>
      </c>
      <c r="K2633" s="229">
        <v>0.80016203703703703</v>
      </c>
      <c r="L2633" s="229"/>
      <c r="M2633" s="230" t="s">
        <v>211</v>
      </c>
      <c r="N2633" s="231">
        <v>8</v>
      </c>
      <c r="O2633" s="231">
        <v>3</v>
      </c>
      <c r="P2633" s="231"/>
      <c r="Q2633" s="231"/>
      <c r="R2633" s="231"/>
      <c r="S2633" s="231"/>
      <c r="T2633" s="232">
        <f t="shared" si="150"/>
        <v>0</v>
      </c>
      <c r="U2633" s="224"/>
      <c r="V2633" s="224"/>
      <c r="W2633" s="224"/>
      <c r="X2633" s="224"/>
      <c r="Y2633" s="224"/>
      <c r="Z2633" s="224"/>
      <c r="AA2633" s="224"/>
      <c r="AB2633" s="224"/>
      <c r="AC2633" s="224"/>
      <c r="AD2633" s="224"/>
      <c r="AE2633" s="224"/>
    </row>
    <row r="2634" spans="1:31">
      <c r="A2634" s="222">
        <v>168</v>
      </c>
      <c r="B2634" s="223">
        <v>45993</v>
      </c>
      <c r="C2634" s="224" t="s">
        <v>259</v>
      </c>
      <c r="D2634" s="225">
        <v>31089</v>
      </c>
      <c r="E2634" s="226" t="s">
        <v>265</v>
      </c>
      <c r="F2634" s="225" t="s">
        <v>52</v>
      </c>
      <c r="G2634" s="224" t="s">
        <v>251</v>
      </c>
      <c r="H2634" s="227" t="s">
        <v>77</v>
      </c>
      <c r="I2634" s="228">
        <v>46188</v>
      </c>
      <c r="J2634" s="229">
        <v>0.25469907407407405</v>
      </c>
      <c r="K2634" s="229">
        <v>0.67123842592592597</v>
      </c>
      <c r="L2634" s="229"/>
      <c r="M2634" s="230" t="s">
        <v>211</v>
      </c>
      <c r="N2634" s="231">
        <v>8</v>
      </c>
      <c r="O2634" s="231"/>
      <c r="P2634" s="231"/>
      <c r="Q2634" s="231"/>
      <c r="R2634" s="231"/>
      <c r="S2634" s="231"/>
      <c r="T2634" s="232">
        <f t="shared" si="150"/>
        <v>0</v>
      </c>
      <c r="U2634" s="224"/>
      <c r="V2634" s="224"/>
      <c r="W2634" s="224"/>
      <c r="X2634" s="224"/>
      <c r="Y2634" s="224"/>
      <c r="Z2634" s="224"/>
      <c r="AA2634" s="224"/>
      <c r="AB2634" s="224"/>
      <c r="AC2634" s="224"/>
      <c r="AD2634" s="224"/>
      <c r="AE2634" s="224"/>
    </row>
    <row r="2635" spans="1:31">
      <c r="N2635" s="283"/>
      <c r="O2635" s="286"/>
      <c r="P2635" s="283"/>
      <c r="Q2635" s="285"/>
      <c r="R2635" s="283"/>
      <c r="S2635" s="283"/>
      <c r="T2635" s="283"/>
      <c r="U2635" s="283"/>
      <c r="V2635" s="283"/>
      <c r="W2635" s="283"/>
      <c r="X2635" s="283"/>
      <c r="Y2635" s="283"/>
      <c r="Z2635" s="283"/>
      <c r="AA2635" s="283"/>
      <c r="AB2635" s="283"/>
      <c r="AC2635" s="283"/>
      <c r="AD2635" s="283"/>
      <c r="AE2635" s="283"/>
    </row>
  </sheetData>
  <autoFilter ref="A1:AE2634" xr:uid="{1B855704-6488-4FA8-8E08-F7EE57B92B13}"/>
  <conditionalFormatting sqref="A1:B1">
    <cfRule type="duplicateValues" dxfId="517" priority="899"/>
  </conditionalFormatting>
  <conditionalFormatting sqref="C1">
    <cfRule type="duplicateValues" dxfId="516" priority="897"/>
  </conditionalFormatting>
  <conditionalFormatting sqref="D1">
    <cfRule type="duplicateValues" dxfId="515" priority="896"/>
  </conditionalFormatting>
  <conditionalFormatting sqref="D2:D33">
    <cfRule type="duplicateValues" dxfId="514" priority="909"/>
    <cfRule type="duplicateValues" dxfId="513" priority="910"/>
  </conditionalFormatting>
  <conditionalFormatting sqref="D5:D6">
    <cfRule type="duplicateValues" dxfId="512" priority="886"/>
  </conditionalFormatting>
  <conditionalFormatting sqref="D7">
    <cfRule type="duplicateValues" dxfId="511" priority="888"/>
  </conditionalFormatting>
  <conditionalFormatting sqref="D8:D10">
    <cfRule type="duplicateValues" dxfId="510" priority="891"/>
  </conditionalFormatting>
  <conditionalFormatting sqref="D11:D12">
    <cfRule type="duplicateValues" dxfId="509" priority="893"/>
  </conditionalFormatting>
  <conditionalFormatting sqref="D13">
    <cfRule type="duplicateValues" dxfId="508" priority="889"/>
  </conditionalFormatting>
  <conditionalFormatting sqref="D14:D20">
    <cfRule type="duplicateValues" dxfId="507" priority="885"/>
  </conditionalFormatting>
  <conditionalFormatting sqref="D21:D25">
    <cfRule type="duplicateValues" dxfId="506" priority="892"/>
  </conditionalFormatting>
  <conditionalFormatting sqref="D26">
    <cfRule type="duplicateValues" dxfId="505" priority="887"/>
  </conditionalFormatting>
  <conditionalFormatting sqref="D27:D30">
    <cfRule type="duplicateValues" dxfId="504" priority="890"/>
  </conditionalFormatting>
  <conditionalFormatting sqref="D31:D33">
    <cfRule type="duplicateValues" dxfId="503" priority="911"/>
  </conditionalFormatting>
  <conditionalFormatting sqref="D34">
    <cfRule type="duplicateValues" dxfId="502" priority="895"/>
  </conditionalFormatting>
  <conditionalFormatting sqref="D35:D36">
    <cfRule type="duplicateValues" dxfId="501" priority="876"/>
  </conditionalFormatting>
  <conditionalFormatting sqref="D37:D38">
    <cfRule type="duplicateValues" dxfId="500" priority="874"/>
  </conditionalFormatting>
  <conditionalFormatting sqref="D40:D41">
    <cfRule type="duplicateValues" dxfId="499" priority="875"/>
  </conditionalFormatting>
  <conditionalFormatting sqref="D42">
    <cfRule type="duplicateValues" dxfId="498" priority="873"/>
  </conditionalFormatting>
  <conditionalFormatting sqref="D68:D83">
    <cfRule type="duplicateValues" dxfId="497" priority="879"/>
  </conditionalFormatting>
  <conditionalFormatting sqref="D89:D93">
    <cfRule type="duplicateValues" dxfId="496" priority="877"/>
    <cfRule type="duplicateValues" dxfId="495" priority="878"/>
  </conditionalFormatting>
  <conditionalFormatting sqref="D94:D106">
    <cfRule type="duplicateValues" dxfId="494" priority="907"/>
    <cfRule type="duplicateValues" dxfId="493" priority="908"/>
  </conditionalFormatting>
  <conditionalFormatting sqref="D107:D138 D35:D88">
    <cfRule type="duplicateValues" dxfId="492" priority="880"/>
  </conditionalFormatting>
  <conditionalFormatting sqref="D107:D138 D84:D88 D35:D67">
    <cfRule type="duplicateValues" dxfId="491" priority="881"/>
  </conditionalFormatting>
  <conditionalFormatting sqref="D139:D159 D34">
    <cfRule type="duplicateValues" dxfId="490" priority="904"/>
    <cfRule type="duplicateValues" dxfId="489" priority="905"/>
  </conditionalFormatting>
  <conditionalFormatting sqref="D160:D190">
    <cfRule type="duplicateValues" dxfId="488" priority="866"/>
    <cfRule type="duplicateValues" dxfId="487" priority="867"/>
  </conditionalFormatting>
  <conditionalFormatting sqref="D163:D164">
    <cfRule type="duplicateValues" dxfId="486" priority="851"/>
  </conditionalFormatting>
  <conditionalFormatting sqref="D165">
    <cfRule type="duplicateValues" dxfId="485" priority="853"/>
  </conditionalFormatting>
  <conditionalFormatting sqref="D166:D168">
    <cfRule type="duplicateValues" dxfId="484" priority="856"/>
  </conditionalFormatting>
  <conditionalFormatting sqref="D169:D170">
    <cfRule type="duplicateValues" dxfId="483" priority="858"/>
  </conditionalFormatting>
  <conditionalFormatting sqref="D171">
    <cfRule type="duplicateValues" dxfId="482" priority="854"/>
  </conditionalFormatting>
  <conditionalFormatting sqref="D172:D178">
    <cfRule type="duplicateValues" dxfId="481" priority="850"/>
  </conditionalFormatting>
  <conditionalFormatting sqref="D179:D183">
    <cfRule type="duplicateValues" dxfId="480" priority="857"/>
  </conditionalFormatting>
  <conditionalFormatting sqref="D184">
    <cfRule type="duplicateValues" dxfId="479" priority="852"/>
  </conditionalFormatting>
  <conditionalFormatting sqref="D185:D188">
    <cfRule type="duplicateValues" dxfId="478" priority="855"/>
  </conditionalFormatting>
  <conditionalFormatting sqref="D189:D190">
    <cfRule type="duplicateValues" dxfId="477" priority="868"/>
  </conditionalFormatting>
  <conditionalFormatting sqref="D191">
    <cfRule type="duplicateValues" dxfId="476" priority="859"/>
  </conditionalFormatting>
  <conditionalFormatting sqref="D192:D193">
    <cfRule type="duplicateValues" dxfId="475" priority="841"/>
  </conditionalFormatting>
  <conditionalFormatting sqref="D194:D195">
    <cfRule type="duplicateValues" dxfId="474" priority="839"/>
  </conditionalFormatting>
  <conditionalFormatting sqref="D197:D198">
    <cfRule type="duplicateValues" dxfId="473" priority="840"/>
  </conditionalFormatting>
  <conditionalFormatting sqref="D199">
    <cfRule type="duplicateValues" dxfId="472" priority="838"/>
  </conditionalFormatting>
  <conditionalFormatting sqref="D224:D239">
    <cfRule type="duplicateValues" dxfId="471" priority="844"/>
  </conditionalFormatting>
  <conditionalFormatting sqref="D245:D249">
    <cfRule type="duplicateValues" dxfId="470" priority="842"/>
    <cfRule type="duplicateValues" dxfId="469" priority="843"/>
  </conditionalFormatting>
  <conditionalFormatting sqref="D250:D262">
    <cfRule type="duplicateValues" dxfId="468" priority="861"/>
    <cfRule type="duplicateValues" dxfId="467" priority="862"/>
  </conditionalFormatting>
  <conditionalFormatting sqref="D263:D294 D192:D244">
    <cfRule type="duplicateValues" dxfId="466" priority="845"/>
  </conditionalFormatting>
  <conditionalFormatting sqref="D263:D294 D240:D244 D192:D223">
    <cfRule type="duplicateValues" dxfId="465" priority="846"/>
  </conditionalFormatting>
  <conditionalFormatting sqref="D295:D345 D191">
    <cfRule type="duplicateValues" dxfId="464" priority="863"/>
    <cfRule type="duplicateValues" dxfId="463" priority="864"/>
  </conditionalFormatting>
  <conditionalFormatting sqref="D346:D376">
    <cfRule type="duplicateValues" dxfId="462" priority="828"/>
    <cfRule type="duplicateValues" dxfId="461" priority="829"/>
  </conditionalFormatting>
  <conditionalFormatting sqref="D349:D350">
    <cfRule type="duplicateValues" dxfId="460" priority="815"/>
  </conditionalFormatting>
  <conditionalFormatting sqref="D351">
    <cfRule type="duplicateValues" dxfId="459" priority="817"/>
  </conditionalFormatting>
  <conditionalFormatting sqref="D352:D354">
    <cfRule type="duplicateValues" dxfId="458" priority="820"/>
  </conditionalFormatting>
  <conditionalFormatting sqref="D355:D356">
    <cfRule type="duplicateValues" dxfId="457" priority="822"/>
  </conditionalFormatting>
  <conditionalFormatting sqref="D357">
    <cfRule type="duplicateValues" dxfId="456" priority="818"/>
  </conditionalFormatting>
  <conditionalFormatting sqref="D358:D364">
    <cfRule type="duplicateValues" dxfId="455" priority="814"/>
  </conditionalFormatting>
  <conditionalFormatting sqref="D365:D369">
    <cfRule type="duplicateValues" dxfId="454" priority="821"/>
  </conditionalFormatting>
  <conditionalFormatting sqref="D370">
    <cfRule type="duplicateValues" dxfId="453" priority="816"/>
  </conditionalFormatting>
  <conditionalFormatting sqref="D371:D374">
    <cfRule type="duplicateValues" dxfId="452" priority="819"/>
  </conditionalFormatting>
  <conditionalFormatting sqref="D375:D376">
    <cfRule type="duplicateValues" dxfId="451" priority="830"/>
  </conditionalFormatting>
  <conditionalFormatting sqref="D377">
    <cfRule type="duplicateValues" dxfId="450" priority="823"/>
  </conditionalFormatting>
  <conditionalFormatting sqref="D378:D379">
    <cfRule type="duplicateValues" dxfId="449" priority="807"/>
  </conditionalFormatting>
  <conditionalFormatting sqref="D380:D381">
    <cfRule type="duplicateValues" dxfId="448" priority="805"/>
  </conditionalFormatting>
  <conditionalFormatting sqref="D383:D384">
    <cfRule type="duplicateValues" dxfId="447" priority="806"/>
  </conditionalFormatting>
  <conditionalFormatting sqref="D385">
    <cfRule type="duplicateValues" dxfId="446" priority="804"/>
  </conditionalFormatting>
  <conditionalFormatting sqref="D410:D424">
    <cfRule type="duplicateValues" dxfId="445" priority="832"/>
  </conditionalFormatting>
  <conditionalFormatting sqref="D430:D434">
    <cfRule type="duplicateValues" dxfId="444" priority="808"/>
    <cfRule type="duplicateValues" dxfId="443" priority="809"/>
  </conditionalFormatting>
  <conditionalFormatting sqref="D435:D446">
    <cfRule type="duplicateValues" dxfId="442" priority="833"/>
    <cfRule type="duplicateValues" dxfId="441" priority="834"/>
  </conditionalFormatting>
  <conditionalFormatting sqref="D447:D478 D378:D429">
    <cfRule type="duplicateValues" dxfId="440" priority="810"/>
  </conditionalFormatting>
  <conditionalFormatting sqref="D447:D478 D425:D429 D378:D409">
    <cfRule type="duplicateValues" dxfId="439" priority="811"/>
  </conditionalFormatting>
  <conditionalFormatting sqref="D479:D529 D377">
    <cfRule type="duplicateValues" dxfId="438" priority="825"/>
    <cfRule type="duplicateValues" dxfId="437" priority="826"/>
  </conditionalFormatting>
  <conditionalFormatting sqref="D530:D560">
    <cfRule type="duplicateValues" dxfId="436" priority="788"/>
    <cfRule type="duplicateValues" dxfId="435" priority="789"/>
  </conditionalFormatting>
  <conditionalFormatting sqref="D533:D534">
    <cfRule type="duplicateValues" dxfId="434" priority="778"/>
  </conditionalFormatting>
  <conditionalFormatting sqref="D535">
    <cfRule type="duplicateValues" dxfId="433" priority="780"/>
  </conditionalFormatting>
  <conditionalFormatting sqref="D536:D538">
    <cfRule type="duplicateValues" dxfId="432" priority="783"/>
  </conditionalFormatting>
  <conditionalFormatting sqref="D539:D540">
    <cfRule type="duplicateValues" dxfId="431" priority="785"/>
  </conditionalFormatting>
  <conditionalFormatting sqref="D541">
    <cfRule type="duplicateValues" dxfId="430" priority="781"/>
  </conditionalFormatting>
  <conditionalFormatting sqref="D542:D548">
    <cfRule type="duplicateValues" dxfId="429" priority="777"/>
  </conditionalFormatting>
  <conditionalFormatting sqref="D549:D553">
    <cfRule type="duplicateValues" dxfId="428" priority="784"/>
  </conditionalFormatting>
  <conditionalFormatting sqref="D554">
    <cfRule type="duplicateValues" dxfId="427" priority="779"/>
  </conditionalFormatting>
  <conditionalFormatting sqref="D555:D558">
    <cfRule type="duplicateValues" dxfId="426" priority="782"/>
  </conditionalFormatting>
  <conditionalFormatting sqref="D559:D560">
    <cfRule type="duplicateValues" dxfId="425" priority="790"/>
  </conditionalFormatting>
  <conditionalFormatting sqref="D561">
    <cfRule type="duplicateValues" dxfId="424" priority="786"/>
  </conditionalFormatting>
  <conditionalFormatting sqref="D562:D563">
    <cfRule type="duplicateValues" dxfId="423" priority="773"/>
  </conditionalFormatting>
  <conditionalFormatting sqref="D564:D565">
    <cfRule type="duplicateValues" dxfId="422" priority="771"/>
  </conditionalFormatting>
  <conditionalFormatting sqref="D567:D568">
    <cfRule type="duplicateValues" dxfId="421" priority="772"/>
  </conditionalFormatting>
  <conditionalFormatting sqref="D569">
    <cfRule type="duplicateValues" dxfId="420" priority="770"/>
  </conditionalFormatting>
  <conditionalFormatting sqref="D594:D607">
    <cfRule type="duplicateValues" dxfId="419" priority="801"/>
  </conditionalFormatting>
  <conditionalFormatting sqref="D612:D616">
    <cfRule type="duplicateValues" dxfId="418" priority="774"/>
    <cfRule type="duplicateValues" dxfId="417" priority="775"/>
  </conditionalFormatting>
  <conditionalFormatting sqref="D617:D628">
    <cfRule type="duplicateValues" dxfId="416" priority="792"/>
    <cfRule type="duplicateValues" dxfId="415" priority="793"/>
  </conditionalFormatting>
  <conditionalFormatting sqref="D629:D659 D562:D611">
    <cfRule type="duplicateValues" dxfId="414" priority="798"/>
  </conditionalFormatting>
  <conditionalFormatting sqref="D629:D659 D608:D611 D562:D593">
    <cfRule type="duplicateValues" dxfId="413" priority="799"/>
  </conditionalFormatting>
  <conditionalFormatting sqref="D660:D709 D561">
    <cfRule type="duplicateValues" dxfId="412" priority="795"/>
    <cfRule type="duplicateValues" dxfId="411" priority="796"/>
  </conditionalFormatting>
  <conditionalFormatting sqref="D710:D740">
    <cfRule type="duplicateValues" dxfId="410" priority="754"/>
    <cfRule type="duplicateValues" dxfId="409" priority="755"/>
  </conditionalFormatting>
  <conditionalFormatting sqref="D713:D714">
    <cfRule type="duplicateValues" dxfId="408" priority="744"/>
  </conditionalFormatting>
  <conditionalFormatting sqref="D715">
    <cfRule type="duplicateValues" dxfId="407" priority="746"/>
  </conditionalFormatting>
  <conditionalFormatting sqref="D716:D718">
    <cfRule type="duplicateValues" dxfId="406" priority="749"/>
  </conditionalFormatting>
  <conditionalFormatting sqref="D719:D720">
    <cfRule type="duplicateValues" dxfId="405" priority="751"/>
  </conditionalFormatting>
  <conditionalFormatting sqref="D721">
    <cfRule type="duplicateValues" dxfId="404" priority="747"/>
  </conditionalFormatting>
  <conditionalFormatting sqref="D722:D728">
    <cfRule type="duplicateValues" dxfId="403" priority="743"/>
  </conditionalFormatting>
  <conditionalFormatting sqref="D729:D733">
    <cfRule type="duplicateValues" dxfId="402" priority="750"/>
  </conditionalFormatting>
  <conditionalFormatting sqref="D734">
    <cfRule type="duplicateValues" dxfId="401" priority="745"/>
  </conditionalFormatting>
  <conditionalFormatting sqref="D735:D738">
    <cfRule type="duplicateValues" dxfId="400" priority="748"/>
  </conditionalFormatting>
  <conditionalFormatting sqref="D739:D740">
    <cfRule type="duplicateValues" dxfId="399" priority="756"/>
  </conditionalFormatting>
  <conditionalFormatting sqref="D741">
    <cfRule type="duplicateValues" dxfId="398" priority="752"/>
  </conditionalFormatting>
  <conditionalFormatting sqref="D742:D743">
    <cfRule type="duplicateValues" dxfId="397" priority="739"/>
  </conditionalFormatting>
  <conditionalFormatting sqref="D744:D745">
    <cfRule type="duplicateValues" dxfId="396" priority="737"/>
  </conditionalFormatting>
  <conditionalFormatting sqref="D747:D748">
    <cfRule type="duplicateValues" dxfId="395" priority="738"/>
  </conditionalFormatting>
  <conditionalFormatting sqref="D749">
    <cfRule type="duplicateValues" dxfId="394" priority="736"/>
  </conditionalFormatting>
  <conditionalFormatting sqref="D774:D787">
    <cfRule type="duplicateValues" dxfId="393" priority="767"/>
  </conditionalFormatting>
  <conditionalFormatting sqref="D792:D796">
    <cfRule type="duplicateValues" dxfId="392" priority="740"/>
    <cfRule type="duplicateValues" dxfId="391" priority="741"/>
  </conditionalFormatting>
  <conditionalFormatting sqref="D797:D808">
    <cfRule type="duplicateValues" dxfId="390" priority="758"/>
    <cfRule type="duplicateValues" dxfId="389" priority="759"/>
  </conditionalFormatting>
  <conditionalFormatting sqref="D809:D839 D742:D791">
    <cfRule type="duplicateValues" dxfId="388" priority="764"/>
  </conditionalFormatting>
  <conditionalFormatting sqref="D809:D839 D788:D791 D742:D773">
    <cfRule type="duplicateValues" dxfId="387" priority="765"/>
  </conditionalFormatting>
  <conditionalFormatting sqref="D840:D889 D741">
    <cfRule type="duplicateValues" dxfId="386" priority="761"/>
    <cfRule type="duplicateValues" dxfId="385" priority="762"/>
  </conditionalFormatting>
  <conditionalFormatting sqref="D890:D920">
    <cfRule type="duplicateValues" dxfId="384" priority="720"/>
    <cfRule type="duplicateValues" dxfId="383" priority="721"/>
  </conditionalFormatting>
  <conditionalFormatting sqref="D893:D894">
    <cfRule type="duplicateValues" dxfId="382" priority="710"/>
  </conditionalFormatting>
  <conditionalFormatting sqref="D895">
    <cfRule type="duplicateValues" dxfId="381" priority="712"/>
  </conditionalFormatting>
  <conditionalFormatting sqref="D896:D898">
    <cfRule type="duplicateValues" dxfId="380" priority="715"/>
  </conditionalFormatting>
  <conditionalFormatting sqref="D899:D900">
    <cfRule type="duplicateValues" dxfId="379" priority="717"/>
  </conditionalFormatting>
  <conditionalFormatting sqref="D901">
    <cfRule type="duplicateValues" dxfId="378" priority="713"/>
  </conditionalFormatting>
  <conditionalFormatting sqref="D902:D908">
    <cfRule type="duplicateValues" dxfId="377" priority="709"/>
  </conditionalFormatting>
  <conditionalFormatting sqref="D909:D913">
    <cfRule type="duplicateValues" dxfId="376" priority="716"/>
  </conditionalFormatting>
  <conditionalFormatting sqref="D914">
    <cfRule type="duplicateValues" dxfId="375" priority="711"/>
  </conditionalFormatting>
  <conditionalFormatting sqref="D915:D918">
    <cfRule type="duplicateValues" dxfId="374" priority="714"/>
  </conditionalFormatting>
  <conditionalFormatting sqref="D919:D920">
    <cfRule type="duplicateValues" dxfId="373" priority="722"/>
  </conditionalFormatting>
  <conditionalFormatting sqref="D921">
    <cfRule type="duplicateValues" dxfId="372" priority="718"/>
  </conditionalFormatting>
  <conditionalFormatting sqref="D922:D923">
    <cfRule type="duplicateValues" dxfId="371" priority="705"/>
  </conditionalFormatting>
  <conditionalFormatting sqref="D924:D925">
    <cfRule type="duplicateValues" dxfId="370" priority="703"/>
  </conditionalFormatting>
  <conditionalFormatting sqref="D927:D928">
    <cfRule type="duplicateValues" dxfId="369" priority="704"/>
  </conditionalFormatting>
  <conditionalFormatting sqref="D929">
    <cfRule type="duplicateValues" dxfId="368" priority="702"/>
  </conditionalFormatting>
  <conditionalFormatting sqref="D954:D967">
    <cfRule type="duplicateValues" dxfId="367" priority="733"/>
  </conditionalFormatting>
  <conditionalFormatting sqref="D972:D976">
    <cfRule type="duplicateValues" dxfId="366" priority="706"/>
    <cfRule type="duplicateValues" dxfId="365" priority="707"/>
  </conditionalFormatting>
  <conditionalFormatting sqref="D977:D988">
    <cfRule type="duplicateValues" dxfId="364" priority="724"/>
    <cfRule type="duplicateValues" dxfId="363" priority="725"/>
  </conditionalFormatting>
  <conditionalFormatting sqref="D989:D1019 D922:D971">
    <cfRule type="duplicateValues" dxfId="362" priority="730"/>
  </conditionalFormatting>
  <conditionalFormatting sqref="D989:D1019 D968:D971 D922:D953">
    <cfRule type="duplicateValues" dxfId="361" priority="731"/>
  </conditionalFormatting>
  <conditionalFormatting sqref="D1020:D1069 D921">
    <cfRule type="duplicateValues" dxfId="360" priority="727"/>
    <cfRule type="duplicateValues" dxfId="359" priority="728"/>
  </conditionalFormatting>
  <conditionalFormatting sqref="D1070:D1100">
    <cfRule type="duplicateValues" dxfId="358" priority="686"/>
    <cfRule type="duplicateValues" dxfId="357" priority="687"/>
  </conditionalFormatting>
  <conditionalFormatting sqref="D1073:D1074">
    <cfRule type="duplicateValues" dxfId="356" priority="676"/>
  </conditionalFormatting>
  <conditionalFormatting sqref="D1075">
    <cfRule type="duplicateValues" dxfId="355" priority="678"/>
  </conditionalFormatting>
  <conditionalFormatting sqref="D1076:D1078">
    <cfRule type="duplicateValues" dxfId="354" priority="681"/>
  </conditionalFormatting>
  <conditionalFormatting sqref="D1079:D1080">
    <cfRule type="duplicateValues" dxfId="353" priority="683"/>
  </conditionalFormatting>
  <conditionalFormatting sqref="D1081">
    <cfRule type="duplicateValues" dxfId="352" priority="679"/>
  </conditionalFormatting>
  <conditionalFormatting sqref="D1082:D1088">
    <cfRule type="duplicateValues" dxfId="351" priority="675"/>
  </conditionalFormatting>
  <conditionalFormatting sqref="D1089:D1093">
    <cfRule type="duplicateValues" dxfId="350" priority="682"/>
  </conditionalFormatting>
  <conditionalFormatting sqref="D1094">
    <cfRule type="duplicateValues" dxfId="349" priority="677"/>
  </conditionalFormatting>
  <conditionalFormatting sqref="D1095:D1098">
    <cfRule type="duplicateValues" dxfId="348" priority="680"/>
  </conditionalFormatting>
  <conditionalFormatting sqref="D1099:D1100">
    <cfRule type="duplicateValues" dxfId="347" priority="688"/>
  </conditionalFormatting>
  <conditionalFormatting sqref="D1101">
    <cfRule type="duplicateValues" dxfId="346" priority="684"/>
  </conditionalFormatting>
  <conditionalFormatting sqref="D1102:D1103">
    <cfRule type="duplicateValues" dxfId="345" priority="671"/>
  </conditionalFormatting>
  <conditionalFormatting sqref="D1104:D1105">
    <cfRule type="duplicateValues" dxfId="344" priority="669"/>
  </conditionalFormatting>
  <conditionalFormatting sqref="D1107:D1108">
    <cfRule type="duplicateValues" dxfId="343" priority="670"/>
  </conditionalFormatting>
  <conditionalFormatting sqref="D1109">
    <cfRule type="duplicateValues" dxfId="342" priority="668"/>
  </conditionalFormatting>
  <conditionalFormatting sqref="D1134:D1147">
    <cfRule type="duplicateValues" dxfId="341" priority="699"/>
  </conditionalFormatting>
  <conditionalFormatting sqref="D1152:D1156">
    <cfRule type="duplicateValues" dxfId="340" priority="672"/>
    <cfRule type="duplicateValues" dxfId="339" priority="673"/>
  </conditionalFormatting>
  <conditionalFormatting sqref="D1157:D1168">
    <cfRule type="duplicateValues" dxfId="338" priority="690"/>
    <cfRule type="duplicateValues" dxfId="337" priority="691"/>
  </conditionalFormatting>
  <conditionalFormatting sqref="D1169:D1199 D1102:D1151">
    <cfRule type="duplicateValues" dxfId="336" priority="696"/>
  </conditionalFormatting>
  <conditionalFormatting sqref="D1169:D1199 D1148:D1151 D1102:D1133">
    <cfRule type="duplicateValues" dxfId="335" priority="697"/>
  </conditionalFormatting>
  <conditionalFormatting sqref="D1200:D1249 D1101">
    <cfRule type="duplicateValues" dxfId="334" priority="693"/>
    <cfRule type="duplicateValues" dxfId="333" priority="694"/>
  </conditionalFormatting>
  <conditionalFormatting sqref="D1250:D1280">
    <cfRule type="duplicateValues" dxfId="332" priority="652"/>
    <cfRule type="duplicateValues" dxfId="331" priority="653"/>
  </conditionalFormatting>
  <conditionalFormatting sqref="D1253:D1254">
    <cfRule type="duplicateValues" dxfId="330" priority="642"/>
  </conditionalFormatting>
  <conditionalFormatting sqref="D1255">
    <cfRule type="duplicateValues" dxfId="329" priority="644"/>
  </conditionalFormatting>
  <conditionalFormatting sqref="D1256:D1258">
    <cfRule type="duplicateValues" dxfId="328" priority="647"/>
  </conditionalFormatting>
  <conditionalFormatting sqref="D1259:D1260">
    <cfRule type="duplicateValues" dxfId="327" priority="649"/>
  </conditionalFormatting>
  <conditionalFormatting sqref="D1261">
    <cfRule type="duplicateValues" dxfId="326" priority="645"/>
  </conditionalFormatting>
  <conditionalFormatting sqref="D1262:D1268">
    <cfRule type="duplicateValues" dxfId="325" priority="641"/>
  </conditionalFormatting>
  <conditionalFormatting sqref="D1269:D1273">
    <cfRule type="duplicateValues" dxfId="324" priority="648"/>
  </conditionalFormatting>
  <conditionalFormatting sqref="D1274">
    <cfRule type="duplicateValues" dxfId="323" priority="643"/>
  </conditionalFormatting>
  <conditionalFormatting sqref="D1275:D1278">
    <cfRule type="duplicateValues" dxfId="322" priority="646"/>
  </conditionalFormatting>
  <conditionalFormatting sqref="D1279:D1280">
    <cfRule type="duplicateValues" dxfId="321" priority="654"/>
  </conditionalFormatting>
  <conditionalFormatting sqref="D1281">
    <cfRule type="duplicateValues" dxfId="320" priority="650"/>
  </conditionalFormatting>
  <conditionalFormatting sqref="D1282:D1283">
    <cfRule type="duplicateValues" dxfId="319" priority="637"/>
  </conditionalFormatting>
  <conditionalFormatting sqref="D1284:D1285">
    <cfRule type="duplicateValues" dxfId="318" priority="635"/>
  </conditionalFormatting>
  <conditionalFormatting sqref="D1287:D1288">
    <cfRule type="duplicateValues" dxfId="317" priority="636"/>
  </conditionalFormatting>
  <conditionalFormatting sqref="D1289">
    <cfRule type="duplicateValues" dxfId="316" priority="634"/>
  </conditionalFormatting>
  <conditionalFormatting sqref="D1314:D1327">
    <cfRule type="duplicateValues" dxfId="315" priority="662"/>
  </conditionalFormatting>
  <conditionalFormatting sqref="D1332:D1336">
    <cfRule type="duplicateValues" dxfId="314" priority="638"/>
    <cfRule type="duplicateValues" dxfId="313" priority="639"/>
  </conditionalFormatting>
  <conditionalFormatting sqref="D1337:D1348">
    <cfRule type="duplicateValues" dxfId="312" priority="656"/>
    <cfRule type="duplicateValues" dxfId="311" priority="657"/>
  </conditionalFormatting>
  <conditionalFormatting sqref="D1349:D1379 D1282:D1331">
    <cfRule type="duplicateValues" dxfId="310" priority="659"/>
  </conditionalFormatting>
  <conditionalFormatting sqref="D1349:D1379 D1328:D1331 D1282:D1313">
    <cfRule type="duplicateValues" dxfId="309" priority="660"/>
  </conditionalFormatting>
  <conditionalFormatting sqref="D1380:D1428 D1281">
    <cfRule type="duplicateValues" dxfId="308" priority="663"/>
    <cfRule type="duplicateValues" dxfId="307" priority="664"/>
  </conditionalFormatting>
  <conditionalFormatting sqref="D1429:D1459">
    <cfRule type="duplicateValues" dxfId="306" priority="618"/>
    <cfRule type="duplicateValues" dxfId="305" priority="619"/>
  </conditionalFormatting>
  <conditionalFormatting sqref="D1432:D1433">
    <cfRule type="duplicateValues" dxfId="304" priority="608"/>
  </conditionalFormatting>
  <conditionalFormatting sqref="D1434">
    <cfRule type="duplicateValues" dxfId="303" priority="610"/>
  </conditionalFormatting>
  <conditionalFormatting sqref="D1435:D1437">
    <cfRule type="duplicateValues" dxfId="302" priority="613"/>
  </conditionalFormatting>
  <conditionalFormatting sqref="D1438:D1439">
    <cfRule type="duplicateValues" dxfId="301" priority="615"/>
  </conditionalFormatting>
  <conditionalFormatting sqref="D1440">
    <cfRule type="duplicateValues" dxfId="300" priority="611"/>
  </conditionalFormatting>
  <conditionalFormatting sqref="D1441:D1447">
    <cfRule type="duplicateValues" dxfId="299" priority="607"/>
  </conditionalFormatting>
  <conditionalFormatting sqref="D1448:D1452">
    <cfRule type="duplicateValues" dxfId="298" priority="614"/>
  </conditionalFormatting>
  <conditionalFormatting sqref="D1453">
    <cfRule type="duplicateValues" dxfId="297" priority="609"/>
  </conditionalFormatting>
  <conditionalFormatting sqref="D1454:D1457">
    <cfRule type="duplicateValues" dxfId="296" priority="612"/>
  </conditionalFormatting>
  <conditionalFormatting sqref="D1458:D1459">
    <cfRule type="duplicateValues" dxfId="295" priority="620"/>
  </conditionalFormatting>
  <conditionalFormatting sqref="D1460">
    <cfRule type="duplicateValues" dxfId="294" priority="616"/>
  </conditionalFormatting>
  <conditionalFormatting sqref="D1461:D1462">
    <cfRule type="duplicateValues" dxfId="293" priority="603"/>
  </conditionalFormatting>
  <conditionalFormatting sqref="D1463:D1464">
    <cfRule type="duplicateValues" dxfId="292" priority="601"/>
  </conditionalFormatting>
  <conditionalFormatting sqref="D1466:D1467">
    <cfRule type="duplicateValues" dxfId="291" priority="602"/>
  </conditionalFormatting>
  <conditionalFormatting sqref="D1468">
    <cfRule type="duplicateValues" dxfId="290" priority="600"/>
  </conditionalFormatting>
  <conditionalFormatting sqref="D1493:D1506">
    <cfRule type="duplicateValues" dxfId="289" priority="628"/>
  </conditionalFormatting>
  <conditionalFormatting sqref="D1511:D1515">
    <cfRule type="duplicateValues" dxfId="288" priority="604"/>
    <cfRule type="duplicateValues" dxfId="287" priority="605"/>
  </conditionalFormatting>
  <conditionalFormatting sqref="D1516:D1527">
    <cfRule type="duplicateValues" dxfId="286" priority="622"/>
    <cfRule type="duplicateValues" dxfId="285" priority="623"/>
  </conditionalFormatting>
  <conditionalFormatting sqref="D1528:D1558 D1461:D1510">
    <cfRule type="duplicateValues" dxfId="284" priority="625"/>
  </conditionalFormatting>
  <conditionalFormatting sqref="D1528:D1558 D1507:D1510 D1461:D1492">
    <cfRule type="duplicateValues" dxfId="283" priority="626"/>
  </conditionalFormatting>
  <conditionalFormatting sqref="D1559:D1607 D1460">
    <cfRule type="duplicateValues" dxfId="282" priority="629"/>
    <cfRule type="duplicateValues" dxfId="281" priority="630"/>
  </conditionalFormatting>
  <conditionalFormatting sqref="D1608:D1638">
    <cfRule type="duplicateValues" dxfId="280" priority="584"/>
    <cfRule type="duplicateValues" dxfId="279" priority="585"/>
  </conditionalFormatting>
  <conditionalFormatting sqref="D1611:D1612">
    <cfRule type="duplicateValues" dxfId="278" priority="574"/>
  </conditionalFormatting>
  <conditionalFormatting sqref="D1613">
    <cfRule type="duplicateValues" dxfId="277" priority="576"/>
  </conditionalFormatting>
  <conditionalFormatting sqref="D1614:D1616">
    <cfRule type="duplicateValues" dxfId="276" priority="579"/>
  </conditionalFormatting>
  <conditionalFormatting sqref="D1617:D1618">
    <cfRule type="duplicateValues" dxfId="275" priority="581"/>
  </conditionalFormatting>
  <conditionalFormatting sqref="D1619">
    <cfRule type="duplicateValues" dxfId="274" priority="577"/>
  </conditionalFormatting>
  <conditionalFormatting sqref="D1620:D1626">
    <cfRule type="duplicateValues" dxfId="273" priority="573"/>
  </conditionalFormatting>
  <conditionalFormatting sqref="D1627:D1631">
    <cfRule type="duplicateValues" dxfId="272" priority="580"/>
  </conditionalFormatting>
  <conditionalFormatting sqref="D1632">
    <cfRule type="duplicateValues" dxfId="271" priority="575"/>
  </conditionalFormatting>
  <conditionalFormatting sqref="D1633:D1636">
    <cfRule type="duplicateValues" dxfId="270" priority="578"/>
  </conditionalFormatting>
  <conditionalFormatting sqref="D1637:D1638">
    <cfRule type="duplicateValues" dxfId="269" priority="586"/>
  </conditionalFormatting>
  <conditionalFormatting sqref="D1639">
    <cfRule type="duplicateValues" dxfId="268" priority="582"/>
  </conditionalFormatting>
  <conditionalFormatting sqref="D1640:D1641">
    <cfRule type="duplicateValues" dxfId="267" priority="569"/>
  </conditionalFormatting>
  <conditionalFormatting sqref="D1642:D1643">
    <cfRule type="duplicateValues" dxfId="266" priority="567"/>
  </conditionalFormatting>
  <conditionalFormatting sqref="D1645:D1646">
    <cfRule type="duplicateValues" dxfId="265" priority="568"/>
  </conditionalFormatting>
  <conditionalFormatting sqref="D1647">
    <cfRule type="duplicateValues" dxfId="264" priority="566"/>
  </conditionalFormatting>
  <conditionalFormatting sqref="D1672:D1685">
    <cfRule type="duplicateValues" dxfId="263" priority="594"/>
  </conditionalFormatting>
  <conditionalFormatting sqref="D1690:D1694">
    <cfRule type="duplicateValues" dxfId="262" priority="570"/>
    <cfRule type="duplicateValues" dxfId="261" priority="571"/>
  </conditionalFormatting>
  <conditionalFormatting sqref="D1695:D1706">
    <cfRule type="duplicateValues" dxfId="260" priority="588"/>
    <cfRule type="duplicateValues" dxfId="259" priority="589"/>
  </conditionalFormatting>
  <conditionalFormatting sqref="D1707:D1737 D1640:D1689">
    <cfRule type="duplicateValues" dxfId="258" priority="591"/>
  </conditionalFormatting>
  <conditionalFormatting sqref="D1707:D1737 D1686:D1689 D1640:D1671">
    <cfRule type="duplicateValues" dxfId="257" priority="592"/>
  </conditionalFormatting>
  <conditionalFormatting sqref="D1738:D1786 D1639">
    <cfRule type="duplicateValues" dxfId="256" priority="595"/>
    <cfRule type="duplicateValues" dxfId="255" priority="596"/>
  </conditionalFormatting>
  <conditionalFormatting sqref="D1787:D1816">
    <cfRule type="duplicateValues" dxfId="254" priority="554"/>
    <cfRule type="duplicateValues" dxfId="253" priority="555"/>
  </conditionalFormatting>
  <conditionalFormatting sqref="D1790:D1791">
    <cfRule type="duplicateValues" dxfId="252" priority="540"/>
  </conditionalFormatting>
  <conditionalFormatting sqref="D1792">
    <cfRule type="duplicateValues" dxfId="251" priority="542"/>
  </conditionalFormatting>
  <conditionalFormatting sqref="D1793:D1795">
    <cfRule type="duplicateValues" dxfId="250" priority="544"/>
  </conditionalFormatting>
  <conditionalFormatting sqref="D1796:D1797">
    <cfRule type="duplicateValues" dxfId="249" priority="546"/>
  </conditionalFormatting>
  <conditionalFormatting sqref="D1798">
    <cfRule type="duplicateValues" dxfId="248" priority="543"/>
  </conditionalFormatting>
  <conditionalFormatting sqref="D1799:D1805">
    <cfRule type="duplicateValues" dxfId="247" priority="539"/>
  </conditionalFormatting>
  <conditionalFormatting sqref="D1806:D1810">
    <cfRule type="duplicateValues" dxfId="246" priority="545"/>
  </conditionalFormatting>
  <conditionalFormatting sqref="D1811">
    <cfRule type="duplicateValues" dxfId="245" priority="541"/>
  </conditionalFormatting>
  <conditionalFormatting sqref="D1812:D1814">
    <cfRule type="duplicateValues" dxfId="244" priority="556"/>
  </conditionalFormatting>
  <conditionalFormatting sqref="D1815:D1816">
    <cfRule type="duplicateValues" dxfId="243" priority="549"/>
  </conditionalFormatting>
  <conditionalFormatting sqref="D1817">
    <cfRule type="duplicateValues" dxfId="242" priority="547"/>
  </conditionalFormatting>
  <conditionalFormatting sqref="D1818:D1819">
    <cfRule type="duplicateValues" dxfId="241" priority="535"/>
  </conditionalFormatting>
  <conditionalFormatting sqref="D1820:D1821">
    <cfRule type="duplicateValues" dxfId="240" priority="533"/>
  </conditionalFormatting>
  <conditionalFormatting sqref="D1823:D1824">
    <cfRule type="duplicateValues" dxfId="239" priority="534"/>
  </conditionalFormatting>
  <conditionalFormatting sqref="D1825">
    <cfRule type="duplicateValues" dxfId="238" priority="532"/>
  </conditionalFormatting>
  <conditionalFormatting sqref="D1847:D1860">
    <cfRule type="duplicateValues" dxfId="237" priority="550"/>
  </conditionalFormatting>
  <conditionalFormatting sqref="D1865:D1869">
    <cfRule type="duplicateValues" dxfId="236" priority="536"/>
    <cfRule type="duplicateValues" dxfId="235" priority="537"/>
  </conditionalFormatting>
  <conditionalFormatting sqref="D1870:D1880">
    <cfRule type="duplicateValues" dxfId="234" priority="558"/>
    <cfRule type="duplicateValues" dxfId="233" priority="559"/>
  </conditionalFormatting>
  <conditionalFormatting sqref="D1881:D1910 D1818:D1864">
    <cfRule type="duplicateValues" dxfId="232" priority="561"/>
  </conditionalFormatting>
  <conditionalFormatting sqref="D1881:D1910 D1861:D1864 D1818:D1846">
    <cfRule type="duplicateValues" dxfId="231" priority="562"/>
  </conditionalFormatting>
  <conditionalFormatting sqref="D1911:D1959 D1817">
    <cfRule type="duplicateValues" dxfId="230" priority="551"/>
    <cfRule type="duplicateValues" dxfId="229" priority="552"/>
  </conditionalFormatting>
  <conditionalFormatting sqref="D1960:D1988">
    <cfRule type="duplicateValues" dxfId="228" priority="521"/>
    <cfRule type="duplicateValues" dxfId="227" priority="522"/>
  </conditionalFormatting>
  <conditionalFormatting sqref="D1963">
    <cfRule type="duplicateValues" dxfId="226" priority="523"/>
  </conditionalFormatting>
  <conditionalFormatting sqref="D1964">
    <cfRule type="duplicateValues" dxfId="225" priority="507"/>
  </conditionalFormatting>
  <conditionalFormatting sqref="D1965:D1967">
    <cfRule type="duplicateValues" dxfId="224" priority="509"/>
  </conditionalFormatting>
  <conditionalFormatting sqref="D1968:D1969">
    <cfRule type="duplicateValues" dxfId="223" priority="511"/>
  </conditionalFormatting>
  <conditionalFormatting sqref="D1970">
    <cfRule type="duplicateValues" dxfId="222" priority="508"/>
  </conditionalFormatting>
  <conditionalFormatting sqref="D1971:D1977">
    <cfRule type="duplicateValues" dxfId="221" priority="505"/>
  </conditionalFormatting>
  <conditionalFormatting sqref="D1978:D1982">
    <cfRule type="duplicateValues" dxfId="220" priority="510"/>
  </conditionalFormatting>
  <conditionalFormatting sqref="D1983">
    <cfRule type="duplicateValues" dxfId="219" priority="506"/>
  </conditionalFormatting>
  <conditionalFormatting sqref="D1984:D1986">
    <cfRule type="duplicateValues" dxfId="218" priority="519"/>
  </conditionalFormatting>
  <conditionalFormatting sqref="D1987:D1988">
    <cfRule type="duplicateValues" dxfId="217" priority="514"/>
  </conditionalFormatting>
  <conditionalFormatting sqref="D1989">
    <cfRule type="duplicateValues" dxfId="216" priority="512"/>
  </conditionalFormatting>
  <conditionalFormatting sqref="D1990:D1991">
    <cfRule type="duplicateValues" dxfId="215" priority="501"/>
  </conditionalFormatting>
  <conditionalFormatting sqref="D1992:D1993">
    <cfRule type="duplicateValues" dxfId="214" priority="499"/>
  </conditionalFormatting>
  <conditionalFormatting sqref="D1995:D1996">
    <cfRule type="duplicateValues" dxfId="213" priority="500"/>
  </conditionalFormatting>
  <conditionalFormatting sqref="D1997">
    <cfRule type="duplicateValues" dxfId="212" priority="498"/>
  </conditionalFormatting>
  <conditionalFormatting sqref="D2019:D2032">
    <cfRule type="duplicateValues" dxfId="211" priority="515"/>
  </conditionalFormatting>
  <conditionalFormatting sqref="D2037:D2041">
    <cfRule type="duplicateValues" dxfId="210" priority="502"/>
    <cfRule type="duplicateValues" dxfId="209" priority="503"/>
  </conditionalFormatting>
  <conditionalFormatting sqref="D2042:D2051">
    <cfRule type="duplicateValues" dxfId="208" priority="527"/>
    <cfRule type="duplicateValues" dxfId="207" priority="528"/>
  </conditionalFormatting>
  <conditionalFormatting sqref="D2052:D2079 D1990:D2036">
    <cfRule type="duplicateValues" dxfId="206" priority="524"/>
  </conditionalFormatting>
  <conditionalFormatting sqref="D2052:D2079 D2033:D2036 D1990:D2018">
    <cfRule type="duplicateValues" dxfId="205" priority="525"/>
  </conditionalFormatting>
  <conditionalFormatting sqref="D2080:D2128 D1989">
    <cfRule type="duplicateValues" dxfId="204" priority="516"/>
    <cfRule type="duplicateValues" dxfId="203" priority="517"/>
  </conditionalFormatting>
  <conditionalFormatting sqref="D2129:D2157">
    <cfRule type="duplicateValues" dxfId="202" priority="487"/>
    <cfRule type="duplicateValues" dxfId="201" priority="488"/>
  </conditionalFormatting>
  <conditionalFormatting sqref="D2132">
    <cfRule type="duplicateValues" dxfId="200" priority="489"/>
  </conditionalFormatting>
  <conditionalFormatting sqref="D2133">
    <cfRule type="duplicateValues" dxfId="199" priority="473"/>
  </conditionalFormatting>
  <conditionalFormatting sqref="D2134:D2136">
    <cfRule type="duplicateValues" dxfId="198" priority="475"/>
  </conditionalFormatting>
  <conditionalFormatting sqref="D2137:D2138">
    <cfRule type="duplicateValues" dxfId="197" priority="477"/>
  </conditionalFormatting>
  <conditionalFormatting sqref="D2139">
    <cfRule type="duplicateValues" dxfId="196" priority="474"/>
  </conditionalFormatting>
  <conditionalFormatting sqref="D2140:D2146">
    <cfRule type="duplicateValues" dxfId="195" priority="471"/>
  </conditionalFormatting>
  <conditionalFormatting sqref="D2147:D2151">
    <cfRule type="duplicateValues" dxfId="194" priority="476"/>
  </conditionalFormatting>
  <conditionalFormatting sqref="D2152">
    <cfRule type="duplicateValues" dxfId="193" priority="472"/>
  </conditionalFormatting>
  <conditionalFormatting sqref="D2153:D2155">
    <cfRule type="duplicateValues" dxfId="192" priority="485"/>
  </conditionalFormatting>
  <conditionalFormatting sqref="D2156:D2157">
    <cfRule type="duplicateValues" dxfId="191" priority="480"/>
  </conditionalFormatting>
  <conditionalFormatting sqref="D2158">
    <cfRule type="duplicateValues" dxfId="190" priority="478"/>
  </conditionalFormatting>
  <conditionalFormatting sqref="D2159:D2160">
    <cfRule type="duplicateValues" dxfId="189" priority="467"/>
  </conditionalFormatting>
  <conditionalFormatting sqref="D2161:D2162">
    <cfRule type="duplicateValues" dxfId="188" priority="465"/>
  </conditionalFormatting>
  <conditionalFormatting sqref="D2164:D2165">
    <cfRule type="duplicateValues" dxfId="187" priority="466"/>
  </conditionalFormatting>
  <conditionalFormatting sqref="D2166">
    <cfRule type="duplicateValues" dxfId="186" priority="464"/>
  </conditionalFormatting>
  <conditionalFormatting sqref="D2188:D2201">
    <cfRule type="duplicateValues" dxfId="185" priority="481"/>
  </conditionalFormatting>
  <conditionalFormatting sqref="D2206:D2210">
    <cfRule type="duplicateValues" dxfId="184" priority="468"/>
    <cfRule type="duplicateValues" dxfId="183" priority="469"/>
  </conditionalFormatting>
  <conditionalFormatting sqref="D2211:D2220">
    <cfRule type="duplicateValues" dxfId="182" priority="493"/>
    <cfRule type="duplicateValues" dxfId="181" priority="494"/>
  </conditionalFormatting>
  <conditionalFormatting sqref="D2221:D2248 D2159:D2205">
    <cfRule type="duplicateValues" dxfId="180" priority="490"/>
  </conditionalFormatting>
  <conditionalFormatting sqref="D2221:D2248 D2202:D2205 D2159:D2187">
    <cfRule type="duplicateValues" dxfId="179" priority="491"/>
  </conditionalFormatting>
  <conditionalFormatting sqref="D2249:D2297 D2158">
    <cfRule type="duplicateValues" dxfId="178" priority="482"/>
    <cfRule type="duplicateValues" dxfId="177" priority="483"/>
  </conditionalFormatting>
  <conditionalFormatting sqref="D2298:D2326">
    <cfRule type="duplicateValues" dxfId="176" priority="453"/>
    <cfRule type="duplicateValues" dxfId="175" priority="454"/>
  </conditionalFormatting>
  <conditionalFormatting sqref="D2301">
    <cfRule type="duplicateValues" dxfId="174" priority="455"/>
  </conditionalFormatting>
  <conditionalFormatting sqref="D2302">
    <cfRule type="duplicateValues" dxfId="173" priority="439"/>
  </conditionalFormatting>
  <conditionalFormatting sqref="D2303:D2305">
    <cfRule type="duplicateValues" dxfId="172" priority="441"/>
  </conditionalFormatting>
  <conditionalFormatting sqref="D2306:D2307">
    <cfRule type="duplicateValues" dxfId="171" priority="443"/>
  </conditionalFormatting>
  <conditionalFormatting sqref="D2308">
    <cfRule type="duplicateValues" dxfId="170" priority="440"/>
  </conditionalFormatting>
  <conditionalFormatting sqref="D2309:D2315">
    <cfRule type="duplicateValues" dxfId="169" priority="437"/>
  </conditionalFormatting>
  <conditionalFormatting sqref="D2316:D2320">
    <cfRule type="duplicateValues" dxfId="168" priority="442"/>
  </conditionalFormatting>
  <conditionalFormatting sqref="D2321">
    <cfRule type="duplicateValues" dxfId="167" priority="438"/>
  </conditionalFormatting>
  <conditionalFormatting sqref="D2322:D2324">
    <cfRule type="duplicateValues" dxfId="166" priority="451"/>
  </conditionalFormatting>
  <conditionalFormatting sqref="D2325:D2326">
    <cfRule type="duplicateValues" dxfId="165" priority="446"/>
  </conditionalFormatting>
  <conditionalFormatting sqref="D2327">
    <cfRule type="duplicateValues" dxfId="164" priority="444"/>
  </conditionalFormatting>
  <conditionalFormatting sqref="D2328:D2329">
    <cfRule type="duplicateValues" dxfId="163" priority="433"/>
  </conditionalFormatting>
  <conditionalFormatting sqref="D2330:D2331">
    <cfRule type="duplicateValues" dxfId="162" priority="431"/>
  </conditionalFormatting>
  <conditionalFormatting sqref="D2333:D2334">
    <cfRule type="duplicateValues" dxfId="161" priority="432"/>
  </conditionalFormatting>
  <conditionalFormatting sqref="D2335">
    <cfRule type="duplicateValues" dxfId="160" priority="430"/>
  </conditionalFormatting>
  <conditionalFormatting sqref="D2357:D2370">
    <cfRule type="duplicateValues" dxfId="159" priority="447"/>
  </conditionalFormatting>
  <conditionalFormatting sqref="D2375:D2379">
    <cfRule type="duplicateValues" dxfId="158" priority="434"/>
    <cfRule type="duplicateValues" dxfId="157" priority="435"/>
  </conditionalFormatting>
  <conditionalFormatting sqref="D2380:D2389">
    <cfRule type="duplicateValues" dxfId="156" priority="459"/>
    <cfRule type="duplicateValues" dxfId="155" priority="460"/>
  </conditionalFormatting>
  <conditionalFormatting sqref="D2390:D2417 D2328:D2374">
    <cfRule type="duplicateValues" dxfId="154" priority="456"/>
  </conditionalFormatting>
  <conditionalFormatting sqref="D2390:D2417 D2371:D2374 D2328:D2356">
    <cfRule type="duplicateValues" dxfId="153" priority="457"/>
  </conditionalFormatting>
  <conditionalFormatting sqref="D2418:D2466 D2327">
    <cfRule type="duplicateValues" dxfId="152" priority="448"/>
    <cfRule type="duplicateValues" dxfId="151" priority="449"/>
  </conditionalFormatting>
  <conditionalFormatting sqref="D2467:D2495">
    <cfRule type="duplicateValues" dxfId="150" priority="419"/>
    <cfRule type="duplicateValues" dxfId="149" priority="420"/>
  </conditionalFormatting>
  <conditionalFormatting sqref="D2470">
    <cfRule type="duplicateValues" dxfId="148" priority="421"/>
  </conditionalFormatting>
  <conditionalFormatting sqref="D2471">
    <cfRule type="duplicateValues" dxfId="147" priority="405"/>
  </conditionalFormatting>
  <conditionalFormatting sqref="D2472:D2474">
    <cfRule type="duplicateValues" dxfId="146" priority="407"/>
  </conditionalFormatting>
  <conditionalFormatting sqref="D2475:D2476">
    <cfRule type="duplicateValues" dxfId="145" priority="409"/>
  </conditionalFormatting>
  <conditionalFormatting sqref="D2477">
    <cfRule type="duplicateValues" dxfId="144" priority="406"/>
  </conditionalFormatting>
  <conditionalFormatting sqref="D2478:D2484">
    <cfRule type="duplicateValues" dxfId="143" priority="403"/>
  </conditionalFormatting>
  <conditionalFormatting sqref="D2485:D2489">
    <cfRule type="duplicateValues" dxfId="142" priority="408"/>
  </conditionalFormatting>
  <conditionalFormatting sqref="D2490">
    <cfRule type="duplicateValues" dxfId="141" priority="404"/>
  </conditionalFormatting>
  <conditionalFormatting sqref="D2491:D2493">
    <cfRule type="duplicateValues" dxfId="140" priority="417"/>
  </conditionalFormatting>
  <conditionalFormatting sqref="D2494:D2495">
    <cfRule type="duplicateValues" dxfId="139" priority="412"/>
  </conditionalFormatting>
  <conditionalFormatting sqref="D2496">
    <cfRule type="duplicateValues" dxfId="138" priority="410"/>
  </conditionalFormatting>
  <conditionalFormatting sqref="D2497:D2498">
    <cfRule type="duplicateValues" dxfId="137" priority="399"/>
  </conditionalFormatting>
  <conditionalFormatting sqref="D2499:D2500">
    <cfRule type="duplicateValues" dxfId="136" priority="397"/>
  </conditionalFormatting>
  <conditionalFormatting sqref="D2502:D2503">
    <cfRule type="duplicateValues" dxfId="135" priority="398"/>
  </conditionalFormatting>
  <conditionalFormatting sqref="D2504">
    <cfRule type="duplicateValues" dxfId="134" priority="396"/>
  </conditionalFormatting>
  <conditionalFormatting sqref="D2526:D2539">
    <cfRule type="duplicateValues" dxfId="133" priority="413"/>
  </conditionalFormatting>
  <conditionalFormatting sqref="D2544:D2548">
    <cfRule type="duplicateValues" dxfId="132" priority="400"/>
    <cfRule type="duplicateValues" dxfId="131" priority="401"/>
  </conditionalFormatting>
  <conditionalFormatting sqref="D2549:D2558">
    <cfRule type="duplicateValues" dxfId="130" priority="422"/>
    <cfRule type="duplicateValues" dxfId="129" priority="423"/>
  </conditionalFormatting>
  <conditionalFormatting sqref="D2559:D2585 D2497:D2543">
    <cfRule type="duplicateValues" dxfId="128" priority="425"/>
  </conditionalFormatting>
  <conditionalFormatting sqref="D2559:D2585 D2540:D2543 D2497:D2525">
    <cfRule type="duplicateValues" dxfId="127" priority="426"/>
  </conditionalFormatting>
  <conditionalFormatting sqref="D2586:D2634 D2496">
    <cfRule type="duplicateValues" dxfId="126" priority="414"/>
    <cfRule type="duplicateValues" dxfId="125" priority="415"/>
  </conditionalFormatting>
  <conditionalFormatting sqref="D1:E1">
    <cfRule type="duplicateValues" dxfId="124" priority="912"/>
  </conditionalFormatting>
  <conditionalFormatting sqref="D107:E138">
    <cfRule type="duplicateValues" dxfId="123" priority="913"/>
  </conditionalFormatting>
  <conditionalFormatting sqref="D139:E159">
    <cfRule type="duplicateValues" dxfId="122" priority="914"/>
  </conditionalFormatting>
  <conditionalFormatting sqref="D263:E294">
    <cfRule type="duplicateValues" dxfId="121" priority="915"/>
  </conditionalFormatting>
  <conditionalFormatting sqref="D295:E345">
    <cfRule type="duplicateValues" dxfId="120" priority="916"/>
  </conditionalFormatting>
  <conditionalFormatting sqref="D447:E478">
    <cfRule type="duplicateValues" dxfId="119" priority="917"/>
  </conditionalFormatting>
  <conditionalFormatting sqref="D479:E529">
    <cfRule type="duplicateValues" dxfId="118" priority="918"/>
  </conditionalFormatting>
  <conditionalFormatting sqref="D629:E659">
    <cfRule type="duplicateValues" dxfId="117" priority="919"/>
  </conditionalFormatting>
  <conditionalFormatting sqref="D660:E709">
    <cfRule type="duplicateValues" dxfId="116" priority="920"/>
  </conditionalFormatting>
  <conditionalFormatting sqref="D809:E839">
    <cfRule type="duplicateValues" dxfId="115" priority="921"/>
  </conditionalFormatting>
  <conditionalFormatting sqref="D840:E889">
    <cfRule type="duplicateValues" dxfId="114" priority="922"/>
  </conditionalFormatting>
  <conditionalFormatting sqref="D989:E1019">
    <cfRule type="duplicateValues" dxfId="113" priority="923"/>
  </conditionalFormatting>
  <conditionalFormatting sqref="D1020:E1069">
    <cfRule type="duplicateValues" dxfId="112" priority="924"/>
  </conditionalFormatting>
  <conditionalFormatting sqref="D1169:E1199">
    <cfRule type="duplicateValues" dxfId="111" priority="925"/>
  </conditionalFormatting>
  <conditionalFormatting sqref="D1200:E1249">
    <cfRule type="duplicateValues" dxfId="110" priority="926"/>
  </conditionalFormatting>
  <conditionalFormatting sqref="D1349:E1379">
    <cfRule type="duplicateValues" dxfId="109" priority="927"/>
  </conditionalFormatting>
  <conditionalFormatting sqref="D1380:E1428">
    <cfRule type="duplicateValues" dxfId="108" priority="928"/>
  </conditionalFormatting>
  <conditionalFormatting sqref="D1528:E1558">
    <cfRule type="duplicateValues" dxfId="107" priority="929"/>
  </conditionalFormatting>
  <conditionalFormatting sqref="D1559:E1607">
    <cfRule type="duplicateValues" dxfId="106" priority="930"/>
  </conditionalFormatting>
  <conditionalFormatting sqref="D1707:E1737">
    <cfRule type="duplicateValues" dxfId="105" priority="931"/>
  </conditionalFormatting>
  <conditionalFormatting sqref="D1738:E1786">
    <cfRule type="duplicateValues" dxfId="104" priority="932"/>
  </conditionalFormatting>
  <conditionalFormatting sqref="D1881:E1910">
    <cfRule type="duplicateValues" dxfId="103" priority="933"/>
  </conditionalFormatting>
  <conditionalFormatting sqref="D1911:E1959">
    <cfRule type="duplicateValues" dxfId="102" priority="934"/>
  </conditionalFormatting>
  <conditionalFormatting sqref="D2052:E2079">
    <cfRule type="duplicateValues" dxfId="101" priority="935"/>
  </conditionalFormatting>
  <conditionalFormatting sqref="D2080:E2128">
    <cfRule type="duplicateValues" dxfId="100" priority="936"/>
  </conditionalFormatting>
  <conditionalFormatting sqref="D2221:E2248">
    <cfRule type="duplicateValues" dxfId="99" priority="937"/>
  </conditionalFormatting>
  <conditionalFormatting sqref="D2249:E2297">
    <cfRule type="duplicateValues" dxfId="98" priority="938"/>
  </conditionalFormatting>
  <conditionalFormatting sqref="D2390:E2417">
    <cfRule type="duplicateValues" dxfId="97" priority="939"/>
  </conditionalFormatting>
  <conditionalFormatting sqref="D2418:E2466">
    <cfRule type="duplicateValues" dxfId="96" priority="940"/>
  </conditionalFormatting>
  <conditionalFormatting sqref="D2559:E2585">
    <cfRule type="duplicateValues" dxfId="95" priority="941"/>
  </conditionalFormatting>
  <conditionalFormatting sqref="D2586:E2634">
    <cfRule type="duplicateValues" dxfId="94" priority="942"/>
  </conditionalFormatting>
  <conditionalFormatting sqref="E24">
    <cfRule type="duplicateValues" dxfId="93" priority="884"/>
  </conditionalFormatting>
  <conditionalFormatting sqref="E25:E33 E2:E23">
    <cfRule type="duplicateValues" dxfId="92" priority="894"/>
  </conditionalFormatting>
  <conditionalFormatting sqref="E34">
    <cfRule type="duplicateValues" dxfId="91" priority="903"/>
  </conditionalFormatting>
  <conditionalFormatting sqref="E52">
    <cfRule type="duplicateValues" dxfId="90" priority="872"/>
  </conditionalFormatting>
  <conditionalFormatting sqref="E59">
    <cfRule type="duplicateValues" dxfId="89" priority="871"/>
  </conditionalFormatting>
  <conditionalFormatting sqref="E76">
    <cfRule type="duplicateValues" dxfId="88" priority="870"/>
  </conditionalFormatting>
  <conditionalFormatting sqref="E77:E106 E53:E58 E60:E75 E35:E51">
    <cfRule type="duplicateValues" dxfId="87" priority="883"/>
  </conditionalFormatting>
  <conditionalFormatting sqref="E182">
    <cfRule type="duplicateValues" dxfId="86" priority="849"/>
  </conditionalFormatting>
  <conditionalFormatting sqref="E183:E190 E160:E181">
    <cfRule type="duplicateValues" dxfId="85" priority="869"/>
  </conditionalFormatting>
  <conditionalFormatting sqref="E191">
    <cfRule type="duplicateValues" dxfId="84" priority="860"/>
  </conditionalFormatting>
  <conditionalFormatting sqref="E215">
    <cfRule type="duplicateValues" dxfId="83" priority="837"/>
  </conditionalFormatting>
  <conditionalFormatting sqref="E232">
    <cfRule type="duplicateValues" dxfId="82" priority="836"/>
  </conditionalFormatting>
  <conditionalFormatting sqref="E233:E262 E216:E231 E192:E214">
    <cfRule type="duplicateValues" dxfId="81" priority="848"/>
  </conditionalFormatting>
  <conditionalFormatting sqref="E368">
    <cfRule type="duplicateValues" dxfId="80" priority="813"/>
  </conditionalFormatting>
  <conditionalFormatting sqref="E369:E376 E346:E367">
    <cfRule type="duplicateValues" dxfId="79" priority="831"/>
  </conditionalFormatting>
  <conditionalFormatting sqref="E377">
    <cfRule type="duplicateValues" dxfId="78" priority="824"/>
  </conditionalFormatting>
  <conditionalFormatting sqref="E401">
    <cfRule type="duplicateValues" dxfId="77" priority="803"/>
  </conditionalFormatting>
  <conditionalFormatting sqref="E418">
    <cfRule type="duplicateValues" dxfId="76" priority="802"/>
  </conditionalFormatting>
  <conditionalFormatting sqref="E419:E446 E402:E417 E378:E400">
    <cfRule type="duplicateValues" dxfId="75" priority="835"/>
  </conditionalFormatting>
  <conditionalFormatting sqref="E552">
    <cfRule type="duplicateValues" dxfId="74" priority="776"/>
  </conditionalFormatting>
  <conditionalFormatting sqref="E553:E560 E530:E551">
    <cfRule type="duplicateValues" dxfId="73" priority="791"/>
  </conditionalFormatting>
  <conditionalFormatting sqref="E561">
    <cfRule type="duplicateValues" dxfId="72" priority="787"/>
  </conditionalFormatting>
  <conditionalFormatting sqref="E585">
    <cfRule type="duplicateValues" dxfId="71" priority="769"/>
  </conditionalFormatting>
  <conditionalFormatting sqref="E601">
    <cfRule type="duplicateValues" dxfId="70" priority="768"/>
  </conditionalFormatting>
  <conditionalFormatting sqref="E602:E628 E586:E600 E562:E584">
    <cfRule type="duplicateValues" dxfId="69" priority="794"/>
  </conditionalFormatting>
  <conditionalFormatting sqref="E732">
    <cfRule type="duplicateValues" dxfId="68" priority="742"/>
  </conditionalFormatting>
  <conditionalFormatting sqref="E733:E740 E710:E731">
    <cfRule type="duplicateValues" dxfId="67" priority="757"/>
  </conditionalFormatting>
  <conditionalFormatting sqref="E741">
    <cfRule type="duplicateValues" dxfId="66" priority="753"/>
  </conditionalFormatting>
  <conditionalFormatting sqref="E765">
    <cfRule type="duplicateValues" dxfId="65" priority="735"/>
  </conditionalFormatting>
  <conditionalFormatting sqref="E781">
    <cfRule type="duplicateValues" dxfId="64" priority="734"/>
  </conditionalFormatting>
  <conditionalFormatting sqref="E782:E808 E766:E780 E742:E764">
    <cfRule type="duplicateValues" dxfId="63" priority="760"/>
  </conditionalFormatting>
  <conditionalFormatting sqref="E912">
    <cfRule type="duplicateValues" dxfId="62" priority="708"/>
  </conditionalFormatting>
  <conditionalFormatting sqref="E913:E920 E890:E911">
    <cfRule type="duplicateValues" dxfId="61" priority="723"/>
  </conditionalFormatting>
  <conditionalFormatting sqref="E921">
    <cfRule type="duplicateValues" dxfId="60" priority="719"/>
  </conditionalFormatting>
  <conditionalFormatting sqref="E945">
    <cfRule type="duplicateValues" dxfId="59" priority="701"/>
  </conditionalFormatting>
  <conditionalFormatting sqref="E961">
    <cfRule type="duplicateValues" dxfId="58" priority="700"/>
  </conditionalFormatting>
  <conditionalFormatting sqref="E962:E988 E946:E960 E922:E944">
    <cfRule type="duplicateValues" dxfId="57" priority="726"/>
  </conditionalFormatting>
  <conditionalFormatting sqref="E1092">
    <cfRule type="duplicateValues" dxfId="56" priority="674"/>
  </conditionalFormatting>
  <conditionalFormatting sqref="E1093:E1100 E1070:E1091">
    <cfRule type="duplicateValues" dxfId="55" priority="689"/>
  </conditionalFormatting>
  <conditionalFormatting sqref="E1101">
    <cfRule type="duplicateValues" dxfId="54" priority="685"/>
  </conditionalFormatting>
  <conditionalFormatting sqref="E1125">
    <cfRule type="duplicateValues" dxfId="53" priority="667"/>
  </conditionalFormatting>
  <conditionalFormatting sqref="E1141">
    <cfRule type="duplicateValues" dxfId="52" priority="666"/>
  </conditionalFormatting>
  <conditionalFormatting sqref="E1142:E1168 E1126:E1140 E1102:E1124">
    <cfRule type="duplicateValues" dxfId="51" priority="692"/>
  </conditionalFormatting>
  <conditionalFormatting sqref="E1272">
    <cfRule type="duplicateValues" dxfId="50" priority="640"/>
  </conditionalFormatting>
  <conditionalFormatting sqref="E1273:E1280 E1250:E1271">
    <cfRule type="duplicateValues" dxfId="49" priority="655"/>
  </conditionalFormatting>
  <conditionalFormatting sqref="E1281">
    <cfRule type="duplicateValues" dxfId="48" priority="651"/>
  </conditionalFormatting>
  <conditionalFormatting sqref="E1305">
    <cfRule type="duplicateValues" dxfId="47" priority="633"/>
  </conditionalFormatting>
  <conditionalFormatting sqref="E1321">
    <cfRule type="duplicateValues" dxfId="46" priority="632"/>
  </conditionalFormatting>
  <conditionalFormatting sqref="E1322:E1348 E1306:E1320 E1282:E1304">
    <cfRule type="duplicateValues" dxfId="45" priority="658"/>
  </conditionalFormatting>
  <conditionalFormatting sqref="E1451">
    <cfRule type="duplicateValues" dxfId="44" priority="606"/>
  </conditionalFormatting>
  <conditionalFormatting sqref="E1452:E1459 E1429:E1450">
    <cfRule type="duplicateValues" dxfId="43" priority="621"/>
  </conditionalFormatting>
  <conditionalFormatting sqref="E1460">
    <cfRule type="duplicateValues" dxfId="42" priority="617"/>
  </conditionalFormatting>
  <conditionalFormatting sqref="E1484">
    <cfRule type="duplicateValues" dxfId="41" priority="599"/>
  </conditionalFormatting>
  <conditionalFormatting sqref="E1500">
    <cfRule type="duplicateValues" dxfId="40" priority="598"/>
  </conditionalFormatting>
  <conditionalFormatting sqref="E1501:E1527 E1485:E1499 E1461:E1483">
    <cfRule type="duplicateValues" dxfId="39" priority="624"/>
  </conditionalFormatting>
  <conditionalFormatting sqref="E1630">
    <cfRule type="duplicateValues" dxfId="38" priority="572"/>
  </conditionalFormatting>
  <conditionalFormatting sqref="E1631:E1638 E1608:E1629">
    <cfRule type="duplicateValues" dxfId="37" priority="587"/>
  </conditionalFormatting>
  <conditionalFormatting sqref="E1639">
    <cfRule type="duplicateValues" dxfId="36" priority="583"/>
  </conditionalFormatting>
  <conditionalFormatting sqref="E1663">
    <cfRule type="duplicateValues" dxfId="35" priority="565"/>
  </conditionalFormatting>
  <conditionalFormatting sqref="E1679">
    <cfRule type="duplicateValues" dxfId="34" priority="564"/>
  </conditionalFormatting>
  <conditionalFormatting sqref="E1680:E1706 E1664:E1678 E1640:E1662">
    <cfRule type="duplicateValues" dxfId="33" priority="590"/>
  </conditionalFormatting>
  <conditionalFormatting sqref="E1809">
    <cfRule type="duplicateValues" dxfId="32" priority="538"/>
  </conditionalFormatting>
  <conditionalFormatting sqref="E1810:E1816 E1787:E1808">
    <cfRule type="duplicateValues" dxfId="31" priority="557"/>
  </conditionalFormatting>
  <conditionalFormatting sqref="E1817">
    <cfRule type="duplicateValues" dxfId="30" priority="548"/>
  </conditionalFormatting>
  <conditionalFormatting sqref="E1838">
    <cfRule type="duplicateValues" dxfId="29" priority="531"/>
  </conditionalFormatting>
  <conditionalFormatting sqref="E1854">
    <cfRule type="duplicateValues" dxfId="28" priority="530"/>
  </conditionalFormatting>
  <conditionalFormatting sqref="E1855:E1880 E1839:E1853 E1818:E1837">
    <cfRule type="duplicateValues" dxfId="27" priority="560"/>
  </conditionalFormatting>
  <conditionalFormatting sqref="E1981">
    <cfRule type="duplicateValues" dxfId="26" priority="504"/>
  </conditionalFormatting>
  <conditionalFormatting sqref="E1982:E1988 E1960:E1980">
    <cfRule type="duplicateValues" dxfId="25" priority="520"/>
  </conditionalFormatting>
  <conditionalFormatting sqref="E1989">
    <cfRule type="duplicateValues" dxfId="24" priority="513"/>
  </conditionalFormatting>
  <conditionalFormatting sqref="E2010">
    <cfRule type="duplicateValues" dxfId="23" priority="497"/>
  </conditionalFormatting>
  <conditionalFormatting sqref="E2026">
    <cfRule type="duplicateValues" dxfId="22" priority="496"/>
  </conditionalFormatting>
  <conditionalFormatting sqref="E2027:E2051 E2011:E2025 E1990:E2009">
    <cfRule type="duplicateValues" dxfId="21" priority="529"/>
  </conditionalFormatting>
  <conditionalFormatting sqref="E2150">
    <cfRule type="duplicateValues" dxfId="20" priority="470"/>
  </conditionalFormatting>
  <conditionalFormatting sqref="E2151:E2157 E2129:E2149">
    <cfRule type="duplicateValues" dxfId="19" priority="486"/>
  </conditionalFormatting>
  <conditionalFormatting sqref="E2158">
    <cfRule type="duplicateValues" dxfId="18" priority="479"/>
  </conditionalFormatting>
  <conditionalFormatting sqref="E2179">
    <cfRule type="duplicateValues" dxfId="17" priority="463"/>
  </conditionalFormatting>
  <conditionalFormatting sqref="E2195">
    <cfRule type="duplicateValues" dxfId="16" priority="462"/>
  </conditionalFormatting>
  <conditionalFormatting sqref="E2196:E2220 E2180:E2194 E2159:E2178">
    <cfRule type="duplicateValues" dxfId="15" priority="495"/>
  </conditionalFormatting>
  <conditionalFormatting sqref="E2319">
    <cfRule type="duplicateValues" dxfId="14" priority="436"/>
  </conditionalFormatting>
  <conditionalFormatting sqref="E2320:E2326 E2298:E2318">
    <cfRule type="duplicateValues" dxfId="13" priority="452"/>
  </conditionalFormatting>
  <conditionalFormatting sqref="E2327">
    <cfRule type="duplicateValues" dxfId="12" priority="445"/>
  </conditionalFormatting>
  <conditionalFormatting sqref="E2348">
    <cfRule type="duplicateValues" dxfId="11" priority="429"/>
  </conditionalFormatting>
  <conditionalFormatting sqref="E2364">
    <cfRule type="duplicateValues" dxfId="10" priority="428"/>
  </conditionalFormatting>
  <conditionalFormatting sqref="E2365:E2389 E2349:E2363 E2328:E2347">
    <cfRule type="duplicateValues" dxfId="9" priority="461"/>
  </conditionalFormatting>
  <conditionalFormatting sqref="E2488">
    <cfRule type="duplicateValues" dxfId="8" priority="402"/>
  </conditionalFormatting>
  <conditionalFormatting sqref="E2489:E2495 E2467:E2487">
    <cfRule type="duplicateValues" dxfId="7" priority="418"/>
  </conditionalFormatting>
  <conditionalFormatting sqref="E2496">
    <cfRule type="duplicateValues" dxfId="6" priority="411"/>
  </conditionalFormatting>
  <conditionalFormatting sqref="E2517">
    <cfRule type="duplicateValues" dxfId="5" priority="395"/>
  </conditionalFormatting>
  <conditionalFormatting sqref="E2533">
    <cfRule type="duplicateValues" dxfId="4" priority="394"/>
  </conditionalFormatting>
  <conditionalFormatting sqref="E2534:E2558 E2518:E2532 E2497:E2516">
    <cfRule type="duplicateValues" dxfId="3" priority="424"/>
  </conditionalFormatting>
  <conditionalFormatting sqref="F1">
    <cfRule type="duplicateValues" dxfId="2" priority="898"/>
  </conditionalFormatting>
  <conditionalFormatting sqref="G1">
    <cfRule type="duplicateValues" dxfId="1" priority="901"/>
  </conditionalFormatting>
  <conditionalFormatting sqref="H1">
    <cfRule type="duplicateValues" dxfId="0" priority="900"/>
  </conditionalFormatting>
  <pageMargins left="0" right="0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6BB4-9FF9-4773-98D2-7672B60D4A5C}">
  <dimension ref="A3:O194"/>
  <sheetViews>
    <sheetView topLeftCell="D185" workbookViewId="0">
      <selection activeCell="G188" sqref="G188"/>
    </sheetView>
  </sheetViews>
  <sheetFormatPr defaultRowHeight="14.5"/>
  <cols>
    <col min="1" max="1" width="6" bestFit="1" customWidth="1"/>
    <col min="2" max="2" width="34.36328125" bestFit="1" customWidth="1"/>
    <col min="3" max="3" width="21.453125" bestFit="1" customWidth="1"/>
    <col min="4" max="4" width="20" bestFit="1" customWidth="1"/>
    <col min="5" max="5" width="14.26953125" bestFit="1" customWidth="1"/>
    <col min="6" max="6" width="9.6328125" bestFit="1" customWidth="1"/>
    <col min="7" max="7" width="12" bestFit="1" customWidth="1"/>
    <col min="8" max="8" width="9.90625" bestFit="1" customWidth="1"/>
    <col min="9" max="9" width="10.453125" bestFit="1" customWidth="1"/>
    <col min="10" max="10" width="18.81640625" bestFit="1" customWidth="1"/>
    <col min="11" max="11" width="10.54296875" bestFit="1" customWidth="1"/>
    <col min="12" max="12" width="9.54296875" bestFit="1" customWidth="1"/>
    <col min="13" max="13" width="10.54296875" bestFit="1" customWidth="1"/>
    <col min="14" max="14" width="9.54296875" bestFit="1" customWidth="1"/>
    <col min="15" max="15" width="11.54296875" bestFit="1" customWidth="1"/>
  </cols>
  <sheetData>
    <row r="3" spans="1:15">
      <c r="B3" s="206" t="s">
        <v>281</v>
      </c>
      <c r="C3" t="s">
        <v>283</v>
      </c>
      <c r="D3" t="s">
        <v>381</v>
      </c>
      <c r="E3" t="s">
        <v>287</v>
      </c>
      <c r="F3" t="s">
        <v>286</v>
      </c>
      <c r="G3" t="s">
        <v>285</v>
      </c>
      <c r="H3" t="s">
        <v>284</v>
      </c>
      <c r="J3" s="284" t="s">
        <v>39</v>
      </c>
      <c r="K3" s="284" t="s">
        <v>382</v>
      </c>
      <c r="L3" s="284" t="s">
        <v>383</v>
      </c>
      <c r="M3" s="284" t="s">
        <v>41</v>
      </c>
      <c r="N3" s="284" t="s">
        <v>197</v>
      </c>
      <c r="O3" s="284" t="s">
        <v>40</v>
      </c>
    </row>
    <row r="4" spans="1:15">
      <c r="A4" s="208">
        <v>5683</v>
      </c>
      <c r="B4" s="207" t="s">
        <v>49</v>
      </c>
      <c r="C4" s="208">
        <v>88</v>
      </c>
      <c r="D4" s="208">
        <v>8</v>
      </c>
      <c r="E4" s="208">
        <v>0</v>
      </c>
      <c r="F4" s="208">
        <v>30</v>
      </c>
      <c r="G4" s="208">
        <v>10</v>
      </c>
      <c r="H4" s="208">
        <v>27</v>
      </c>
      <c r="J4" s="287">
        <f>600/8*C:C</f>
        <v>6600</v>
      </c>
      <c r="K4" s="287">
        <f>600/8*D:D</f>
        <v>600</v>
      </c>
      <c r="L4" s="287">
        <f>600/8/60*E:E</f>
        <v>0</v>
      </c>
      <c r="M4" s="287">
        <f>600/8*0.1*F:F</f>
        <v>225</v>
      </c>
      <c r="N4" s="287">
        <f>600/8*0.1*1.25*G:G</f>
        <v>93.75</v>
      </c>
      <c r="O4" s="287">
        <f>600/8*1.25*H:H</f>
        <v>2531.25</v>
      </c>
    </row>
    <row r="5" spans="1:15">
      <c r="A5" s="208">
        <v>31024</v>
      </c>
      <c r="B5" s="207" t="s">
        <v>239</v>
      </c>
      <c r="C5" s="208">
        <v>80</v>
      </c>
      <c r="D5" s="208"/>
      <c r="E5" s="208">
        <v>0</v>
      </c>
      <c r="F5" s="208">
        <v>25</v>
      </c>
      <c r="G5" s="208">
        <v>10</v>
      </c>
      <c r="H5" s="208">
        <v>27</v>
      </c>
      <c r="J5" s="287">
        <f t="shared" ref="J5:J68" si="0">600/8*C:C</f>
        <v>6000</v>
      </c>
      <c r="K5" s="287">
        <f t="shared" ref="K5:K68" si="1">600/8*D:D</f>
        <v>0</v>
      </c>
      <c r="L5" s="287">
        <f t="shared" ref="L5:L68" si="2">600/8/60*E:E</f>
        <v>0</v>
      </c>
      <c r="M5" s="287">
        <f t="shared" ref="M5:M68" si="3">600/8*0.1*F:F</f>
        <v>187.5</v>
      </c>
      <c r="N5" s="287">
        <f t="shared" ref="N5:N68" si="4">600/8*0.1*1.25*G:G</f>
        <v>93.75</v>
      </c>
      <c r="O5" s="287">
        <f t="shared" ref="O5:O68" si="5">600/8*1.25*H:H</f>
        <v>2531.25</v>
      </c>
    </row>
    <row r="6" spans="1:15">
      <c r="A6" s="208">
        <v>13373</v>
      </c>
      <c r="B6" s="207" t="s">
        <v>53</v>
      </c>
      <c r="C6" s="208">
        <v>80</v>
      </c>
      <c r="D6" s="208">
        <v>8</v>
      </c>
      <c r="E6" s="208">
        <v>0</v>
      </c>
      <c r="F6" s="208">
        <v>20</v>
      </c>
      <c r="G6" s="208">
        <v>2</v>
      </c>
      <c r="H6" s="208">
        <v>19.670000000000002</v>
      </c>
      <c r="J6" s="287">
        <f t="shared" si="0"/>
        <v>6000</v>
      </c>
      <c r="K6" s="287">
        <f t="shared" si="1"/>
        <v>600</v>
      </c>
      <c r="L6" s="287">
        <f t="shared" si="2"/>
        <v>0</v>
      </c>
      <c r="M6" s="287">
        <f t="shared" si="3"/>
        <v>150</v>
      </c>
      <c r="N6" s="287">
        <f t="shared" si="4"/>
        <v>18.75</v>
      </c>
      <c r="O6" s="287">
        <f t="shared" si="5"/>
        <v>1844.0625000000002</v>
      </c>
    </row>
    <row r="7" spans="1:15">
      <c r="A7" s="208">
        <v>7167</v>
      </c>
      <c r="B7" s="207" t="s">
        <v>57</v>
      </c>
      <c r="C7" s="208">
        <v>56</v>
      </c>
      <c r="D7" s="208"/>
      <c r="E7" s="208">
        <v>0</v>
      </c>
      <c r="F7" s="208">
        <v>20</v>
      </c>
      <c r="G7" s="208">
        <v>6</v>
      </c>
      <c r="H7" s="208">
        <v>15</v>
      </c>
      <c r="J7" s="287">
        <f t="shared" si="0"/>
        <v>4200</v>
      </c>
      <c r="K7" s="287">
        <f t="shared" si="1"/>
        <v>0</v>
      </c>
      <c r="L7" s="287">
        <f t="shared" si="2"/>
        <v>0</v>
      </c>
      <c r="M7" s="287">
        <f t="shared" si="3"/>
        <v>150</v>
      </c>
      <c r="N7" s="287">
        <f t="shared" si="4"/>
        <v>56.25</v>
      </c>
      <c r="O7" s="287">
        <f t="shared" si="5"/>
        <v>1406.25</v>
      </c>
    </row>
    <row r="8" spans="1:15">
      <c r="A8" s="208">
        <v>32300</v>
      </c>
      <c r="B8" s="207" t="s">
        <v>349</v>
      </c>
      <c r="C8" s="208">
        <v>80</v>
      </c>
      <c r="D8" s="208">
        <v>8</v>
      </c>
      <c r="E8" s="208">
        <v>0</v>
      </c>
      <c r="F8" s="208"/>
      <c r="G8" s="208"/>
      <c r="H8" s="208"/>
      <c r="J8" s="287">
        <f t="shared" si="0"/>
        <v>6000</v>
      </c>
      <c r="K8" s="287">
        <f t="shared" si="1"/>
        <v>600</v>
      </c>
      <c r="L8" s="287">
        <f t="shared" si="2"/>
        <v>0</v>
      </c>
      <c r="M8" s="287">
        <f t="shared" si="3"/>
        <v>0</v>
      </c>
      <c r="N8" s="287">
        <f t="shared" si="4"/>
        <v>0</v>
      </c>
      <c r="O8" s="287">
        <f t="shared" si="5"/>
        <v>0</v>
      </c>
    </row>
    <row r="9" spans="1:15">
      <c r="A9" s="208">
        <v>32202</v>
      </c>
      <c r="B9" s="207" t="s">
        <v>311</v>
      </c>
      <c r="C9" s="208">
        <v>80</v>
      </c>
      <c r="D9" s="208">
        <v>8</v>
      </c>
      <c r="E9" s="208">
        <v>0</v>
      </c>
      <c r="F9" s="208"/>
      <c r="G9" s="208"/>
      <c r="H9" s="208"/>
      <c r="J9" s="287">
        <f t="shared" si="0"/>
        <v>6000</v>
      </c>
      <c r="K9" s="287">
        <f t="shared" si="1"/>
        <v>600</v>
      </c>
      <c r="L9" s="287">
        <f t="shared" si="2"/>
        <v>0</v>
      </c>
      <c r="M9" s="287">
        <f t="shared" si="3"/>
        <v>0</v>
      </c>
      <c r="N9" s="287">
        <f t="shared" si="4"/>
        <v>0</v>
      </c>
      <c r="O9" s="287">
        <f t="shared" si="5"/>
        <v>0</v>
      </c>
    </row>
    <row r="10" spans="1:15">
      <c r="A10" s="208">
        <v>32255</v>
      </c>
      <c r="B10" s="207" t="s">
        <v>350</v>
      </c>
      <c r="C10" s="208">
        <v>80</v>
      </c>
      <c r="D10" s="208">
        <v>8</v>
      </c>
      <c r="E10" s="208">
        <v>0</v>
      </c>
      <c r="F10" s="208">
        <v>30</v>
      </c>
      <c r="G10" s="208">
        <v>4</v>
      </c>
      <c r="H10" s="208">
        <v>6</v>
      </c>
      <c r="J10" s="287">
        <f t="shared" si="0"/>
        <v>6000</v>
      </c>
      <c r="K10" s="287">
        <f t="shared" si="1"/>
        <v>600</v>
      </c>
      <c r="L10" s="287">
        <f t="shared" si="2"/>
        <v>0</v>
      </c>
      <c r="M10" s="287">
        <f t="shared" si="3"/>
        <v>225</v>
      </c>
      <c r="N10" s="287">
        <f t="shared" si="4"/>
        <v>37.5</v>
      </c>
      <c r="O10" s="287">
        <f t="shared" si="5"/>
        <v>562.5</v>
      </c>
    </row>
    <row r="11" spans="1:15">
      <c r="A11" s="208">
        <v>11936</v>
      </c>
      <c r="B11" s="207" t="s">
        <v>62</v>
      </c>
      <c r="C11" s="208">
        <v>88</v>
      </c>
      <c r="D11" s="208">
        <v>8</v>
      </c>
      <c r="E11" s="208">
        <v>0</v>
      </c>
      <c r="F11" s="208">
        <v>30</v>
      </c>
      <c r="G11" s="208">
        <v>2</v>
      </c>
      <c r="H11" s="208">
        <v>13.92</v>
      </c>
      <c r="J11" s="287">
        <f t="shared" si="0"/>
        <v>6600</v>
      </c>
      <c r="K11" s="287">
        <f t="shared" si="1"/>
        <v>600</v>
      </c>
      <c r="L11" s="287">
        <f t="shared" si="2"/>
        <v>0</v>
      </c>
      <c r="M11" s="287">
        <f t="shared" si="3"/>
        <v>225</v>
      </c>
      <c r="N11" s="287">
        <f t="shared" si="4"/>
        <v>18.75</v>
      </c>
      <c r="O11" s="287">
        <f t="shared" si="5"/>
        <v>1305</v>
      </c>
    </row>
    <row r="12" spans="1:15">
      <c r="A12" s="208">
        <v>31006</v>
      </c>
      <c r="B12" s="207" t="s">
        <v>219</v>
      </c>
      <c r="C12" s="208">
        <v>88</v>
      </c>
      <c r="D12" s="208">
        <v>8</v>
      </c>
      <c r="E12" s="208">
        <v>0</v>
      </c>
      <c r="F12" s="208">
        <v>25</v>
      </c>
      <c r="G12" s="208">
        <v>10</v>
      </c>
      <c r="H12" s="208">
        <v>27</v>
      </c>
      <c r="J12" s="287">
        <f t="shared" si="0"/>
        <v>6600</v>
      </c>
      <c r="K12" s="287">
        <f t="shared" si="1"/>
        <v>600</v>
      </c>
      <c r="L12" s="287">
        <f t="shared" si="2"/>
        <v>0</v>
      </c>
      <c r="M12" s="287">
        <f t="shared" si="3"/>
        <v>187.5</v>
      </c>
      <c r="N12" s="287">
        <f t="shared" si="4"/>
        <v>93.75</v>
      </c>
      <c r="O12" s="287">
        <f t="shared" si="5"/>
        <v>2531.25</v>
      </c>
    </row>
    <row r="13" spans="1:15">
      <c r="A13" s="208">
        <v>32281</v>
      </c>
      <c r="B13" s="207" t="s">
        <v>351</v>
      </c>
      <c r="C13" s="208">
        <v>80</v>
      </c>
      <c r="D13" s="208">
        <v>8</v>
      </c>
      <c r="E13" s="208">
        <v>0</v>
      </c>
      <c r="F13" s="208"/>
      <c r="G13" s="208"/>
      <c r="H13" s="208"/>
      <c r="J13" s="287">
        <f t="shared" si="0"/>
        <v>6000</v>
      </c>
      <c r="K13" s="287">
        <f t="shared" si="1"/>
        <v>600</v>
      </c>
      <c r="L13" s="287">
        <f t="shared" si="2"/>
        <v>0</v>
      </c>
      <c r="M13" s="287">
        <f t="shared" si="3"/>
        <v>0</v>
      </c>
      <c r="N13" s="287">
        <f t="shared" si="4"/>
        <v>0</v>
      </c>
      <c r="O13" s="287">
        <f t="shared" si="5"/>
        <v>0</v>
      </c>
    </row>
    <row r="14" spans="1:15">
      <c r="A14" s="208">
        <v>7080</v>
      </c>
      <c r="B14" s="207" t="s">
        <v>67</v>
      </c>
      <c r="C14" s="208">
        <v>80</v>
      </c>
      <c r="D14" s="208">
        <v>8</v>
      </c>
      <c r="E14" s="208">
        <v>3</v>
      </c>
      <c r="F14" s="208">
        <v>24.96</v>
      </c>
      <c r="G14" s="208">
        <v>6</v>
      </c>
      <c r="H14" s="208">
        <v>12</v>
      </c>
      <c r="J14" s="287">
        <f t="shared" si="0"/>
        <v>6000</v>
      </c>
      <c r="K14" s="287">
        <f t="shared" si="1"/>
        <v>600</v>
      </c>
      <c r="L14" s="287">
        <f t="shared" si="2"/>
        <v>3.75</v>
      </c>
      <c r="M14" s="287">
        <f t="shared" si="3"/>
        <v>187.20000000000002</v>
      </c>
      <c r="N14" s="287">
        <f t="shared" si="4"/>
        <v>56.25</v>
      </c>
      <c r="O14" s="287">
        <f t="shared" si="5"/>
        <v>1125</v>
      </c>
    </row>
    <row r="15" spans="1:15">
      <c r="A15" s="208">
        <v>31088</v>
      </c>
      <c r="B15" s="207" t="s">
        <v>260</v>
      </c>
      <c r="C15" s="208">
        <v>72</v>
      </c>
      <c r="D15" s="208">
        <v>8</v>
      </c>
      <c r="E15" s="208">
        <v>0</v>
      </c>
      <c r="F15" s="208">
        <v>25</v>
      </c>
      <c r="G15" s="208">
        <v>8</v>
      </c>
      <c r="H15" s="208">
        <v>18</v>
      </c>
      <c r="J15" s="287">
        <f t="shared" si="0"/>
        <v>5400</v>
      </c>
      <c r="K15" s="287">
        <f t="shared" si="1"/>
        <v>600</v>
      </c>
      <c r="L15" s="287">
        <f t="shared" si="2"/>
        <v>0</v>
      </c>
      <c r="M15" s="287">
        <f t="shared" si="3"/>
        <v>187.5</v>
      </c>
      <c r="N15" s="287">
        <f t="shared" si="4"/>
        <v>75</v>
      </c>
      <c r="O15" s="287">
        <f t="shared" si="5"/>
        <v>1687.5</v>
      </c>
    </row>
    <row r="16" spans="1:15">
      <c r="A16" s="208">
        <v>11601</v>
      </c>
      <c r="B16" s="207" t="s">
        <v>71</v>
      </c>
      <c r="C16" s="208">
        <v>88</v>
      </c>
      <c r="D16" s="208">
        <v>8</v>
      </c>
      <c r="E16" s="208">
        <v>0</v>
      </c>
      <c r="F16" s="208"/>
      <c r="G16" s="208"/>
      <c r="H16" s="208">
        <v>18</v>
      </c>
      <c r="J16" s="287">
        <f t="shared" si="0"/>
        <v>6600</v>
      </c>
      <c r="K16" s="287">
        <f t="shared" si="1"/>
        <v>600</v>
      </c>
      <c r="L16" s="287">
        <f t="shared" si="2"/>
        <v>0</v>
      </c>
      <c r="M16" s="287">
        <f t="shared" si="3"/>
        <v>0</v>
      </c>
      <c r="N16" s="287">
        <f t="shared" si="4"/>
        <v>0</v>
      </c>
      <c r="O16" s="287">
        <f t="shared" si="5"/>
        <v>1687.5</v>
      </c>
    </row>
    <row r="17" spans="1:15">
      <c r="A17" s="208">
        <v>7115</v>
      </c>
      <c r="B17" s="207" t="s">
        <v>73</v>
      </c>
      <c r="C17" s="208">
        <v>88</v>
      </c>
      <c r="D17" s="208">
        <v>8</v>
      </c>
      <c r="E17" s="208">
        <v>275</v>
      </c>
      <c r="F17" s="208">
        <v>20.420000000000002</v>
      </c>
      <c r="G17" s="208">
        <v>8</v>
      </c>
      <c r="H17" s="208">
        <v>30</v>
      </c>
      <c r="J17" s="287">
        <f t="shared" si="0"/>
        <v>6600</v>
      </c>
      <c r="K17" s="287">
        <f t="shared" si="1"/>
        <v>600</v>
      </c>
      <c r="L17" s="287">
        <f t="shared" si="2"/>
        <v>343.75</v>
      </c>
      <c r="M17" s="287">
        <f t="shared" si="3"/>
        <v>153.15</v>
      </c>
      <c r="N17" s="287">
        <f t="shared" si="4"/>
        <v>75</v>
      </c>
      <c r="O17" s="287">
        <f t="shared" si="5"/>
        <v>2812.5</v>
      </c>
    </row>
    <row r="18" spans="1:15">
      <c r="A18" s="208">
        <v>32818</v>
      </c>
      <c r="B18" s="207" t="s">
        <v>269</v>
      </c>
      <c r="C18" s="208">
        <v>48</v>
      </c>
      <c r="D18" s="208">
        <v>8</v>
      </c>
      <c r="E18" s="208">
        <v>0</v>
      </c>
      <c r="F18" s="208"/>
      <c r="G18" s="208"/>
      <c r="H18" s="208">
        <v>6</v>
      </c>
      <c r="J18" s="287">
        <f t="shared" si="0"/>
        <v>3600</v>
      </c>
      <c r="K18" s="287">
        <f t="shared" si="1"/>
        <v>600</v>
      </c>
      <c r="L18" s="287">
        <f t="shared" si="2"/>
        <v>0</v>
      </c>
      <c r="M18" s="287">
        <f t="shared" si="3"/>
        <v>0</v>
      </c>
      <c r="N18" s="287">
        <f t="shared" si="4"/>
        <v>0</v>
      </c>
      <c r="O18" s="287">
        <f t="shared" si="5"/>
        <v>562.5</v>
      </c>
    </row>
    <row r="19" spans="1:15">
      <c r="A19" s="208">
        <v>11939</v>
      </c>
      <c r="B19" s="207" t="s">
        <v>74</v>
      </c>
      <c r="C19" s="208">
        <v>56</v>
      </c>
      <c r="D19" s="208">
        <v>8</v>
      </c>
      <c r="E19" s="208">
        <v>0</v>
      </c>
      <c r="F19" s="208">
        <v>15</v>
      </c>
      <c r="G19" s="208">
        <v>2</v>
      </c>
      <c r="H19" s="208">
        <v>15</v>
      </c>
      <c r="J19" s="287">
        <f t="shared" si="0"/>
        <v>4200</v>
      </c>
      <c r="K19" s="287">
        <f t="shared" si="1"/>
        <v>600</v>
      </c>
      <c r="L19" s="287">
        <f t="shared" si="2"/>
        <v>0</v>
      </c>
      <c r="M19" s="287">
        <f t="shared" si="3"/>
        <v>112.5</v>
      </c>
      <c r="N19" s="287">
        <f t="shared" si="4"/>
        <v>18.75</v>
      </c>
      <c r="O19" s="287">
        <f t="shared" si="5"/>
        <v>1406.25</v>
      </c>
    </row>
    <row r="20" spans="1:15">
      <c r="A20" s="208">
        <v>31047</v>
      </c>
      <c r="B20" s="207" t="s">
        <v>240</v>
      </c>
      <c r="C20" s="208">
        <v>88</v>
      </c>
      <c r="D20" s="208">
        <v>8</v>
      </c>
      <c r="E20" s="208">
        <v>0</v>
      </c>
      <c r="F20" s="208">
        <v>30</v>
      </c>
      <c r="G20" s="208">
        <v>8</v>
      </c>
      <c r="H20" s="208">
        <v>24</v>
      </c>
      <c r="J20" s="287">
        <f t="shared" si="0"/>
        <v>6600</v>
      </c>
      <c r="K20" s="287">
        <f t="shared" si="1"/>
        <v>600</v>
      </c>
      <c r="L20" s="287">
        <f t="shared" si="2"/>
        <v>0</v>
      </c>
      <c r="M20" s="287">
        <f t="shared" si="3"/>
        <v>225</v>
      </c>
      <c r="N20" s="287">
        <f t="shared" si="4"/>
        <v>75</v>
      </c>
      <c r="O20" s="287">
        <f t="shared" si="5"/>
        <v>2250</v>
      </c>
    </row>
    <row r="21" spans="1:15">
      <c r="A21" s="208">
        <v>32205</v>
      </c>
      <c r="B21" s="207" t="s">
        <v>312</v>
      </c>
      <c r="C21" s="208">
        <v>80</v>
      </c>
      <c r="D21" s="208">
        <v>8</v>
      </c>
      <c r="E21" s="208">
        <v>0</v>
      </c>
      <c r="F21" s="208">
        <v>25</v>
      </c>
      <c r="G21" s="208"/>
      <c r="H21" s="208"/>
      <c r="J21" s="287">
        <f t="shared" si="0"/>
        <v>6000</v>
      </c>
      <c r="K21" s="287">
        <f t="shared" si="1"/>
        <v>600</v>
      </c>
      <c r="L21" s="287">
        <f t="shared" si="2"/>
        <v>0</v>
      </c>
      <c r="M21" s="287">
        <f t="shared" si="3"/>
        <v>187.5</v>
      </c>
      <c r="N21" s="287">
        <f t="shared" si="4"/>
        <v>0</v>
      </c>
      <c r="O21" s="287">
        <f t="shared" si="5"/>
        <v>0</v>
      </c>
    </row>
    <row r="22" spans="1:15">
      <c r="A22" s="208">
        <v>32203</v>
      </c>
      <c r="B22" s="207" t="s">
        <v>313</v>
      </c>
      <c r="C22" s="208">
        <v>88</v>
      </c>
      <c r="D22" s="208">
        <v>8</v>
      </c>
      <c r="E22" s="208">
        <v>0</v>
      </c>
      <c r="F22" s="208">
        <v>25</v>
      </c>
      <c r="G22" s="208">
        <v>6</v>
      </c>
      <c r="H22" s="208">
        <v>12</v>
      </c>
      <c r="J22" s="287">
        <f t="shared" si="0"/>
        <v>6600</v>
      </c>
      <c r="K22" s="287">
        <f t="shared" si="1"/>
        <v>600</v>
      </c>
      <c r="L22" s="287">
        <f t="shared" si="2"/>
        <v>0</v>
      </c>
      <c r="M22" s="287">
        <f t="shared" si="3"/>
        <v>187.5</v>
      </c>
      <c r="N22" s="287">
        <f t="shared" si="4"/>
        <v>56.25</v>
      </c>
      <c r="O22" s="287">
        <f t="shared" si="5"/>
        <v>1125</v>
      </c>
    </row>
    <row r="23" spans="1:15">
      <c r="A23" s="208">
        <v>7738</v>
      </c>
      <c r="B23" s="207" t="s">
        <v>79</v>
      </c>
      <c r="C23" s="208">
        <v>88</v>
      </c>
      <c r="D23" s="208">
        <v>8</v>
      </c>
      <c r="E23" s="208">
        <v>0</v>
      </c>
      <c r="F23" s="208">
        <v>25</v>
      </c>
      <c r="G23" s="208"/>
      <c r="H23" s="208">
        <v>3</v>
      </c>
      <c r="J23" s="287">
        <f t="shared" si="0"/>
        <v>6600</v>
      </c>
      <c r="K23" s="287">
        <f t="shared" si="1"/>
        <v>600</v>
      </c>
      <c r="L23" s="287">
        <f t="shared" si="2"/>
        <v>0</v>
      </c>
      <c r="M23" s="287">
        <f t="shared" si="3"/>
        <v>187.5</v>
      </c>
      <c r="N23" s="287">
        <f t="shared" si="4"/>
        <v>0</v>
      </c>
      <c r="O23" s="287">
        <f t="shared" si="5"/>
        <v>281.25</v>
      </c>
    </row>
    <row r="24" spans="1:15">
      <c r="A24" s="208">
        <v>10894</v>
      </c>
      <c r="B24" s="207" t="s">
        <v>80</v>
      </c>
      <c r="C24" s="208">
        <v>88</v>
      </c>
      <c r="D24" s="208">
        <v>8</v>
      </c>
      <c r="E24" s="208">
        <v>0</v>
      </c>
      <c r="F24" s="208">
        <v>30</v>
      </c>
      <c r="G24" s="208">
        <v>2</v>
      </c>
      <c r="H24" s="208">
        <v>18</v>
      </c>
      <c r="J24" s="287">
        <f t="shared" si="0"/>
        <v>6600</v>
      </c>
      <c r="K24" s="287">
        <f t="shared" si="1"/>
        <v>600</v>
      </c>
      <c r="L24" s="287">
        <f t="shared" si="2"/>
        <v>0</v>
      </c>
      <c r="M24" s="287">
        <f t="shared" si="3"/>
        <v>225</v>
      </c>
      <c r="N24" s="287">
        <f t="shared" si="4"/>
        <v>18.75</v>
      </c>
      <c r="O24" s="287">
        <f t="shared" si="5"/>
        <v>1687.5</v>
      </c>
    </row>
    <row r="25" spans="1:15">
      <c r="A25" s="208">
        <v>12092</v>
      </c>
      <c r="B25" s="207" t="s">
        <v>83</v>
      </c>
      <c r="C25" s="208">
        <v>80</v>
      </c>
      <c r="D25" s="208">
        <v>8</v>
      </c>
      <c r="E25" s="208">
        <v>0</v>
      </c>
      <c r="F25" s="208">
        <v>25</v>
      </c>
      <c r="G25" s="208">
        <v>8</v>
      </c>
      <c r="H25" s="208">
        <v>24</v>
      </c>
      <c r="J25" s="287">
        <f t="shared" si="0"/>
        <v>6000</v>
      </c>
      <c r="K25" s="287">
        <f t="shared" si="1"/>
        <v>600</v>
      </c>
      <c r="L25" s="287">
        <f t="shared" si="2"/>
        <v>0</v>
      </c>
      <c r="M25" s="287">
        <f t="shared" si="3"/>
        <v>187.5</v>
      </c>
      <c r="N25" s="287">
        <f t="shared" si="4"/>
        <v>75</v>
      </c>
      <c r="O25" s="287">
        <f t="shared" si="5"/>
        <v>2250</v>
      </c>
    </row>
    <row r="26" spans="1:15">
      <c r="A26" s="208">
        <v>7731</v>
      </c>
      <c r="B26" s="207" t="s">
        <v>85</v>
      </c>
      <c r="C26" s="208">
        <v>88</v>
      </c>
      <c r="D26" s="208">
        <v>8</v>
      </c>
      <c r="E26" s="208">
        <v>7</v>
      </c>
      <c r="F26" s="208">
        <v>25</v>
      </c>
      <c r="G26" s="208">
        <v>6</v>
      </c>
      <c r="H26" s="208">
        <v>9</v>
      </c>
      <c r="J26" s="287">
        <f t="shared" si="0"/>
        <v>6600</v>
      </c>
      <c r="K26" s="287">
        <f t="shared" si="1"/>
        <v>600</v>
      </c>
      <c r="L26" s="287">
        <f t="shared" si="2"/>
        <v>8.75</v>
      </c>
      <c r="M26" s="287">
        <f t="shared" si="3"/>
        <v>187.5</v>
      </c>
      <c r="N26" s="287">
        <f t="shared" si="4"/>
        <v>56.25</v>
      </c>
      <c r="O26" s="287">
        <f t="shared" si="5"/>
        <v>843.75</v>
      </c>
    </row>
    <row r="27" spans="1:15">
      <c r="A27" s="208">
        <v>12019</v>
      </c>
      <c r="B27" s="207" t="s">
        <v>86</v>
      </c>
      <c r="C27" s="208">
        <v>88</v>
      </c>
      <c r="D27" s="208">
        <v>8</v>
      </c>
      <c r="E27" s="208">
        <v>0</v>
      </c>
      <c r="F27" s="208">
        <v>5</v>
      </c>
      <c r="G27" s="208">
        <v>2</v>
      </c>
      <c r="H27" s="208">
        <v>24</v>
      </c>
      <c r="J27" s="287">
        <f t="shared" si="0"/>
        <v>6600</v>
      </c>
      <c r="K27" s="287">
        <f t="shared" si="1"/>
        <v>600</v>
      </c>
      <c r="L27" s="287">
        <f t="shared" si="2"/>
        <v>0</v>
      </c>
      <c r="M27" s="287">
        <f t="shared" si="3"/>
        <v>37.5</v>
      </c>
      <c r="N27" s="287">
        <f t="shared" si="4"/>
        <v>18.75</v>
      </c>
      <c r="O27" s="287">
        <f t="shared" si="5"/>
        <v>2250</v>
      </c>
    </row>
    <row r="28" spans="1:15">
      <c r="A28" s="208">
        <v>32223</v>
      </c>
      <c r="B28" s="207" t="s">
        <v>314</v>
      </c>
      <c r="C28" s="208">
        <v>88</v>
      </c>
      <c r="D28" s="208">
        <v>8</v>
      </c>
      <c r="E28" s="208">
        <v>0</v>
      </c>
      <c r="F28" s="208">
        <v>5</v>
      </c>
      <c r="G28" s="208">
        <v>2</v>
      </c>
      <c r="H28" s="208">
        <v>3</v>
      </c>
      <c r="J28" s="287">
        <f t="shared" si="0"/>
        <v>6600</v>
      </c>
      <c r="K28" s="287">
        <f t="shared" si="1"/>
        <v>600</v>
      </c>
      <c r="L28" s="287">
        <f t="shared" si="2"/>
        <v>0</v>
      </c>
      <c r="M28" s="287">
        <f t="shared" si="3"/>
        <v>37.5</v>
      </c>
      <c r="N28" s="287">
        <f t="shared" si="4"/>
        <v>18.75</v>
      </c>
      <c r="O28" s="287">
        <f t="shared" si="5"/>
        <v>281.25</v>
      </c>
    </row>
    <row r="29" spans="1:15">
      <c r="A29" s="208">
        <v>14750</v>
      </c>
      <c r="B29" s="207" t="s">
        <v>87</v>
      </c>
      <c r="C29" s="208">
        <v>80</v>
      </c>
      <c r="D29" s="208">
        <v>8</v>
      </c>
      <c r="E29" s="208">
        <v>0</v>
      </c>
      <c r="F29" s="208">
        <v>25</v>
      </c>
      <c r="G29" s="208"/>
      <c r="H29" s="208">
        <v>9</v>
      </c>
      <c r="J29" s="287">
        <f t="shared" si="0"/>
        <v>6000</v>
      </c>
      <c r="K29" s="287">
        <f t="shared" si="1"/>
        <v>600</v>
      </c>
      <c r="L29" s="287">
        <f t="shared" si="2"/>
        <v>0</v>
      </c>
      <c r="M29" s="287">
        <f t="shared" si="3"/>
        <v>187.5</v>
      </c>
      <c r="N29" s="287">
        <f t="shared" si="4"/>
        <v>0</v>
      </c>
      <c r="O29" s="287">
        <f t="shared" si="5"/>
        <v>843.75</v>
      </c>
    </row>
    <row r="30" spans="1:15">
      <c r="A30" s="208">
        <v>10941</v>
      </c>
      <c r="B30" s="207" t="s">
        <v>89</v>
      </c>
      <c r="C30" s="208">
        <v>88</v>
      </c>
      <c r="D30" s="208">
        <v>8</v>
      </c>
      <c r="E30" s="208">
        <v>0</v>
      </c>
      <c r="F30" s="208">
        <v>25</v>
      </c>
      <c r="G30" s="208">
        <v>8</v>
      </c>
      <c r="H30" s="208">
        <v>24</v>
      </c>
      <c r="J30" s="287">
        <f t="shared" si="0"/>
        <v>6600</v>
      </c>
      <c r="K30" s="287">
        <f t="shared" si="1"/>
        <v>600</v>
      </c>
      <c r="L30" s="287">
        <f t="shared" si="2"/>
        <v>0</v>
      </c>
      <c r="M30" s="287">
        <f t="shared" si="3"/>
        <v>187.5</v>
      </c>
      <c r="N30" s="287">
        <f t="shared" si="4"/>
        <v>75</v>
      </c>
      <c r="O30" s="287">
        <f t="shared" si="5"/>
        <v>2250</v>
      </c>
    </row>
    <row r="31" spans="1:15">
      <c r="A31" s="208">
        <v>32279</v>
      </c>
      <c r="B31" s="207" t="s">
        <v>352</v>
      </c>
      <c r="C31" s="208">
        <v>80</v>
      </c>
      <c r="D31" s="208">
        <v>8</v>
      </c>
      <c r="E31" s="208">
        <v>0</v>
      </c>
      <c r="F31" s="208"/>
      <c r="G31" s="208"/>
      <c r="H31" s="208"/>
      <c r="J31" s="287">
        <f t="shared" si="0"/>
        <v>6000</v>
      </c>
      <c r="K31" s="287">
        <f t="shared" si="1"/>
        <v>600</v>
      </c>
      <c r="L31" s="287">
        <f t="shared" si="2"/>
        <v>0</v>
      </c>
      <c r="M31" s="287">
        <f t="shared" si="3"/>
        <v>0</v>
      </c>
      <c r="N31" s="287">
        <f t="shared" si="4"/>
        <v>0</v>
      </c>
      <c r="O31" s="287">
        <f t="shared" si="5"/>
        <v>0</v>
      </c>
    </row>
    <row r="32" spans="1:15">
      <c r="A32" s="208">
        <v>31086</v>
      </c>
      <c r="B32" s="207" t="s">
        <v>261</v>
      </c>
      <c r="C32" s="208">
        <v>80</v>
      </c>
      <c r="D32" s="208"/>
      <c r="E32" s="208">
        <v>0</v>
      </c>
      <c r="F32" s="208">
        <v>25</v>
      </c>
      <c r="G32" s="208"/>
      <c r="H32" s="208"/>
      <c r="J32" s="287">
        <f t="shared" si="0"/>
        <v>6000</v>
      </c>
      <c r="K32" s="287">
        <f t="shared" si="1"/>
        <v>0</v>
      </c>
      <c r="L32" s="287">
        <f t="shared" si="2"/>
        <v>0</v>
      </c>
      <c r="M32" s="287">
        <f t="shared" si="3"/>
        <v>187.5</v>
      </c>
      <c r="N32" s="287">
        <f t="shared" si="4"/>
        <v>0</v>
      </c>
      <c r="O32" s="287">
        <f t="shared" si="5"/>
        <v>0</v>
      </c>
    </row>
    <row r="33" spans="1:15">
      <c r="A33" s="208">
        <v>32817</v>
      </c>
      <c r="B33" s="207" t="s">
        <v>336</v>
      </c>
      <c r="C33" s="208">
        <v>48</v>
      </c>
      <c r="D33" s="208"/>
      <c r="E33" s="208">
        <v>0</v>
      </c>
      <c r="F33" s="208">
        <v>10</v>
      </c>
      <c r="G33" s="208"/>
      <c r="H33" s="208">
        <v>3</v>
      </c>
      <c r="J33" s="287">
        <f t="shared" si="0"/>
        <v>3600</v>
      </c>
      <c r="K33" s="287">
        <f t="shared" si="1"/>
        <v>0</v>
      </c>
      <c r="L33" s="287">
        <f t="shared" si="2"/>
        <v>0</v>
      </c>
      <c r="M33" s="287">
        <f t="shared" si="3"/>
        <v>75</v>
      </c>
      <c r="N33" s="287">
        <f t="shared" si="4"/>
        <v>0</v>
      </c>
      <c r="O33" s="287">
        <f t="shared" si="5"/>
        <v>281.25</v>
      </c>
    </row>
    <row r="34" spans="1:15">
      <c r="A34" s="208">
        <v>14851</v>
      </c>
      <c r="B34" s="207" t="s">
        <v>91</v>
      </c>
      <c r="C34" s="208">
        <v>32</v>
      </c>
      <c r="D34" s="208"/>
      <c r="E34" s="208">
        <v>0</v>
      </c>
      <c r="F34" s="208">
        <v>15</v>
      </c>
      <c r="G34" s="208"/>
      <c r="H34" s="208"/>
      <c r="J34" s="287">
        <f t="shared" si="0"/>
        <v>2400</v>
      </c>
      <c r="K34" s="287">
        <f t="shared" si="1"/>
        <v>0</v>
      </c>
      <c r="L34" s="287">
        <f t="shared" si="2"/>
        <v>0</v>
      </c>
      <c r="M34" s="287">
        <f t="shared" si="3"/>
        <v>112.5</v>
      </c>
      <c r="N34" s="287">
        <f t="shared" si="4"/>
        <v>0</v>
      </c>
      <c r="O34" s="287">
        <f t="shared" si="5"/>
        <v>0</v>
      </c>
    </row>
    <row r="35" spans="1:15">
      <c r="A35" s="208">
        <v>12577</v>
      </c>
      <c r="B35" s="207" t="s">
        <v>93</v>
      </c>
      <c r="C35" s="208">
        <v>88</v>
      </c>
      <c r="D35" s="208">
        <v>8</v>
      </c>
      <c r="E35" s="208">
        <v>0</v>
      </c>
      <c r="F35" s="208">
        <v>30</v>
      </c>
      <c r="G35" s="208">
        <v>4</v>
      </c>
      <c r="H35" s="208">
        <v>15</v>
      </c>
      <c r="J35" s="287">
        <f t="shared" si="0"/>
        <v>6600</v>
      </c>
      <c r="K35" s="287">
        <f t="shared" si="1"/>
        <v>600</v>
      </c>
      <c r="L35" s="287">
        <f t="shared" si="2"/>
        <v>0</v>
      </c>
      <c r="M35" s="287">
        <f t="shared" si="3"/>
        <v>225</v>
      </c>
      <c r="N35" s="287">
        <f t="shared" si="4"/>
        <v>37.5</v>
      </c>
      <c r="O35" s="287">
        <f t="shared" si="5"/>
        <v>1406.25</v>
      </c>
    </row>
    <row r="36" spans="1:15">
      <c r="A36" s="208">
        <v>13366</v>
      </c>
      <c r="B36" s="207" t="s">
        <v>94</v>
      </c>
      <c r="C36" s="208">
        <v>88</v>
      </c>
      <c r="D36" s="208">
        <v>8</v>
      </c>
      <c r="E36" s="208">
        <v>0</v>
      </c>
      <c r="F36" s="208">
        <v>25</v>
      </c>
      <c r="G36" s="208">
        <v>8</v>
      </c>
      <c r="H36" s="208">
        <v>29.98</v>
      </c>
      <c r="J36" s="287">
        <f t="shared" si="0"/>
        <v>6600</v>
      </c>
      <c r="K36" s="287">
        <f t="shared" si="1"/>
        <v>600</v>
      </c>
      <c r="L36" s="287">
        <f t="shared" si="2"/>
        <v>0</v>
      </c>
      <c r="M36" s="287">
        <f t="shared" si="3"/>
        <v>187.5</v>
      </c>
      <c r="N36" s="287">
        <f t="shared" si="4"/>
        <v>75</v>
      </c>
      <c r="O36" s="287">
        <f t="shared" si="5"/>
        <v>2810.625</v>
      </c>
    </row>
    <row r="37" spans="1:15">
      <c r="A37" s="208">
        <v>32294</v>
      </c>
      <c r="B37" s="207" t="s">
        <v>353</v>
      </c>
      <c r="C37" s="208">
        <v>80</v>
      </c>
      <c r="D37" s="208">
        <v>8</v>
      </c>
      <c r="E37" s="208">
        <v>0</v>
      </c>
      <c r="F37" s="208"/>
      <c r="G37" s="208"/>
      <c r="H37" s="208"/>
      <c r="J37" s="287">
        <f t="shared" si="0"/>
        <v>6000</v>
      </c>
      <c r="K37" s="287">
        <f t="shared" si="1"/>
        <v>600</v>
      </c>
      <c r="L37" s="287">
        <f t="shared" si="2"/>
        <v>0</v>
      </c>
      <c r="M37" s="287">
        <f t="shared" si="3"/>
        <v>0</v>
      </c>
      <c r="N37" s="287">
        <f t="shared" si="4"/>
        <v>0</v>
      </c>
      <c r="O37" s="287">
        <f t="shared" si="5"/>
        <v>0</v>
      </c>
    </row>
    <row r="38" spans="1:15">
      <c r="A38" s="208">
        <v>13678</v>
      </c>
      <c r="B38" s="207" t="s">
        <v>96</v>
      </c>
      <c r="C38" s="208">
        <v>80</v>
      </c>
      <c r="D38" s="208">
        <v>8</v>
      </c>
      <c r="E38" s="208">
        <v>0</v>
      </c>
      <c r="F38" s="208">
        <v>25</v>
      </c>
      <c r="G38" s="208">
        <v>4</v>
      </c>
      <c r="H38" s="208">
        <v>18</v>
      </c>
      <c r="J38" s="287">
        <f t="shared" si="0"/>
        <v>6000</v>
      </c>
      <c r="K38" s="287">
        <f t="shared" si="1"/>
        <v>600</v>
      </c>
      <c r="L38" s="287">
        <f t="shared" si="2"/>
        <v>0</v>
      </c>
      <c r="M38" s="287">
        <f t="shared" si="3"/>
        <v>187.5</v>
      </c>
      <c r="N38" s="287">
        <f t="shared" si="4"/>
        <v>37.5</v>
      </c>
      <c r="O38" s="287">
        <f t="shared" si="5"/>
        <v>1687.5</v>
      </c>
    </row>
    <row r="39" spans="1:15">
      <c r="A39" s="208">
        <v>12083</v>
      </c>
      <c r="B39" s="207" t="s">
        <v>97</v>
      </c>
      <c r="C39" s="208">
        <v>32</v>
      </c>
      <c r="D39" s="208"/>
      <c r="E39" s="208">
        <v>0</v>
      </c>
      <c r="F39" s="208"/>
      <c r="G39" s="208"/>
      <c r="H39" s="208">
        <v>9</v>
      </c>
      <c r="J39" s="287">
        <f t="shared" si="0"/>
        <v>2400</v>
      </c>
      <c r="K39" s="287">
        <f t="shared" si="1"/>
        <v>0</v>
      </c>
      <c r="L39" s="287">
        <f t="shared" si="2"/>
        <v>0</v>
      </c>
      <c r="M39" s="287">
        <f t="shared" si="3"/>
        <v>0</v>
      </c>
      <c r="N39" s="287">
        <f t="shared" si="4"/>
        <v>0</v>
      </c>
      <c r="O39" s="287">
        <f t="shared" si="5"/>
        <v>843.75</v>
      </c>
    </row>
    <row r="40" spans="1:15">
      <c r="A40" s="208">
        <v>32571</v>
      </c>
      <c r="B40" s="207" t="s">
        <v>300</v>
      </c>
      <c r="C40" s="208"/>
      <c r="D40" s="208"/>
      <c r="E40" s="208">
        <v>0</v>
      </c>
      <c r="F40" s="208"/>
      <c r="G40" s="208"/>
      <c r="H40" s="208"/>
      <c r="J40" s="287">
        <f t="shared" si="0"/>
        <v>0</v>
      </c>
      <c r="K40" s="287">
        <f t="shared" si="1"/>
        <v>0</v>
      </c>
      <c r="L40" s="287">
        <f t="shared" si="2"/>
        <v>0</v>
      </c>
      <c r="M40" s="287">
        <f t="shared" si="3"/>
        <v>0</v>
      </c>
      <c r="N40" s="287">
        <f t="shared" si="4"/>
        <v>0</v>
      </c>
      <c r="O40" s="287">
        <f t="shared" si="5"/>
        <v>0</v>
      </c>
    </row>
    <row r="41" spans="1:15">
      <c r="A41" s="208">
        <v>31010</v>
      </c>
      <c r="B41" s="207" t="s">
        <v>216</v>
      </c>
      <c r="C41" s="208">
        <v>88</v>
      </c>
      <c r="D41" s="208">
        <v>8</v>
      </c>
      <c r="E41" s="208">
        <v>0</v>
      </c>
      <c r="F41" s="208">
        <v>30</v>
      </c>
      <c r="G41" s="208">
        <v>12</v>
      </c>
      <c r="H41" s="208">
        <v>30</v>
      </c>
      <c r="J41" s="287">
        <f t="shared" si="0"/>
        <v>6600</v>
      </c>
      <c r="K41" s="287">
        <f t="shared" si="1"/>
        <v>600</v>
      </c>
      <c r="L41" s="287">
        <f t="shared" si="2"/>
        <v>0</v>
      </c>
      <c r="M41" s="287">
        <f t="shared" si="3"/>
        <v>225</v>
      </c>
      <c r="N41" s="287">
        <f t="shared" si="4"/>
        <v>112.5</v>
      </c>
      <c r="O41" s="287">
        <f t="shared" si="5"/>
        <v>2812.5</v>
      </c>
    </row>
    <row r="42" spans="1:15">
      <c r="A42" s="208">
        <v>12634</v>
      </c>
      <c r="B42" s="207" t="s">
        <v>98</v>
      </c>
      <c r="C42" s="208">
        <v>88</v>
      </c>
      <c r="D42" s="208">
        <v>8</v>
      </c>
      <c r="E42" s="208">
        <v>0</v>
      </c>
      <c r="F42" s="208">
        <v>30</v>
      </c>
      <c r="G42" s="208">
        <v>8</v>
      </c>
      <c r="H42" s="208">
        <v>18</v>
      </c>
      <c r="J42" s="287">
        <f t="shared" si="0"/>
        <v>6600</v>
      </c>
      <c r="K42" s="287">
        <f t="shared" si="1"/>
        <v>600</v>
      </c>
      <c r="L42" s="287">
        <f t="shared" si="2"/>
        <v>0</v>
      </c>
      <c r="M42" s="287">
        <f t="shared" si="3"/>
        <v>225</v>
      </c>
      <c r="N42" s="287">
        <f t="shared" si="4"/>
        <v>75</v>
      </c>
      <c r="O42" s="287">
        <f t="shared" si="5"/>
        <v>1687.5</v>
      </c>
    </row>
    <row r="43" spans="1:15">
      <c r="A43" s="208">
        <v>32277</v>
      </c>
      <c r="B43" s="207" t="s">
        <v>354</v>
      </c>
      <c r="C43" s="208">
        <v>80</v>
      </c>
      <c r="D43" s="208">
        <v>8</v>
      </c>
      <c r="E43" s="208">
        <v>0</v>
      </c>
      <c r="F43" s="208"/>
      <c r="G43" s="208"/>
      <c r="H43" s="208"/>
      <c r="J43" s="287">
        <f t="shared" si="0"/>
        <v>6000</v>
      </c>
      <c r="K43" s="287">
        <f t="shared" si="1"/>
        <v>600</v>
      </c>
      <c r="L43" s="287">
        <f t="shared" si="2"/>
        <v>0</v>
      </c>
      <c r="M43" s="287">
        <f t="shared" si="3"/>
        <v>0</v>
      </c>
      <c r="N43" s="287">
        <f t="shared" si="4"/>
        <v>0</v>
      </c>
      <c r="O43" s="287">
        <f t="shared" si="5"/>
        <v>0</v>
      </c>
    </row>
    <row r="44" spans="1:15">
      <c r="A44" s="208">
        <v>14841</v>
      </c>
      <c r="B44" s="207" t="s">
        <v>100</v>
      </c>
      <c r="C44" s="208">
        <v>88</v>
      </c>
      <c r="D44" s="208">
        <v>8</v>
      </c>
      <c r="E44" s="208">
        <v>0</v>
      </c>
      <c r="F44" s="208"/>
      <c r="G44" s="208"/>
      <c r="H44" s="208">
        <v>15</v>
      </c>
      <c r="J44" s="287">
        <f t="shared" si="0"/>
        <v>6600</v>
      </c>
      <c r="K44" s="287">
        <f t="shared" si="1"/>
        <v>600</v>
      </c>
      <c r="L44" s="287">
        <f t="shared" si="2"/>
        <v>0</v>
      </c>
      <c r="M44" s="287">
        <f t="shared" si="3"/>
        <v>0</v>
      </c>
      <c r="N44" s="287">
        <f t="shared" si="4"/>
        <v>0</v>
      </c>
      <c r="O44" s="287">
        <f t="shared" si="5"/>
        <v>1406.25</v>
      </c>
    </row>
    <row r="45" spans="1:15">
      <c r="A45" s="208">
        <v>32803</v>
      </c>
      <c r="B45" s="207" t="s">
        <v>270</v>
      </c>
      <c r="C45" s="208">
        <v>80</v>
      </c>
      <c r="D45" s="208">
        <v>8</v>
      </c>
      <c r="E45" s="208">
        <v>0</v>
      </c>
      <c r="F45" s="208">
        <v>30</v>
      </c>
      <c r="G45" s="208">
        <v>8</v>
      </c>
      <c r="H45" s="208">
        <v>21</v>
      </c>
      <c r="J45" s="287">
        <f t="shared" si="0"/>
        <v>6000</v>
      </c>
      <c r="K45" s="287">
        <f t="shared" si="1"/>
        <v>600</v>
      </c>
      <c r="L45" s="287">
        <f t="shared" si="2"/>
        <v>0</v>
      </c>
      <c r="M45" s="287">
        <f t="shared" si="3"/>
        <v>225</v>
      </c>
      <c r="N45" s="287">
        <f t="shared" si="4"/>
        <v>75</v>
      </c>
      <c r="O45" s="287">
        <f t="shared" si="5"/>
        <v>1968.75</v>
      </c>
    </row>
    <row r="46" spans="1:15">
      <c r="A46" s="208">
        <v>32822</v>
      </c>
      <c r="B46" s="207" t="s">
        <v>271</v>
      </c>
      <c r="C46" s="208">
        <v>88</v>
      </c>
      <c r="D46" s="208">
        <v>8</v>
      </c>
      <c r="E46" s="208">
        <v>0</v>
      </c>
      <c r="F46" s="208">
        <v>25</v>
      </c>
      <c r="G46" s="208">
        <v>4</v>
      </c>
      <c r="H46" s="208">
        <v>6</v>
      </c>
      <c r="J46" s="287">
        <f t="shared" si="0"/>
        <v>6600</v>
      </c>
      <c r="K46" s="287">
        <f t="shared" si="1"/>
        <v>600</v>
      </c>
      <c r="L46" s="287">
        <f t="shared" si="2"/>
        <v>0</v>
      </c>
      <c r="M46" s="287">
        <f t="shared" si="3"/>
        <v>187.5</v>
      </c>
      <c r="N46" s="287">
        <f t="shared" si="4"/>
        <v>37.5</v>
      </c>
      <c r="O46" s="287">
        <f t="shared" si="5"/>
        <v>562.5</v>
      </c>
    </row>
    <row r="47" spans="1:15">
      <c r="A47" s="208">
        <v>32814</v>
      </c>
      <c r="B47" s="207" t="s">
        <v>272</v>
      </c>
      <c r="C47" s="208">
        <v>88</v>
      </c>
      <c r="D47" s="208">
        <v>8</v>
      </c>
      <c r="E47" s="208">
        <v>0</v>
      </c>
      <c r="F47" s="208">
        <v>30</v>
      </c>
      <c r="G47" s="208">
        <v>4</v>
      </c>
      <c r="H47" s="208">
        <v>6</v>
      </c>
      <c r="J47" s="287">
        <f t="shared" si="0"/>
        <v>6600</v>
      </c>
      <c r="K47" s="287">
        <f t="shared" si="1"/>
        <v>600</v>
      </c>
      <c r="L47" s="287">
        <f t="shared" si="2"/>
        <v>0</v>
      </c>
      <c r="M47" s="287">
        <f t="shared" si="3"/>
        <v>225</v>
      </c>
      <c r="N47" s="287">
        <f t="shared" si="4"/>
        <v>37.5</v>
      </c>
      <c r="O47" s="287">
        <f t="shared" si="5"/>
        <v>562.5</v>
      </c>
    </row>
    <row r="48" spans="1:15">
      <c r="A48" s="208">
        <v>32307</v>
      </c>
      <c r="B48" s="207" t="s">
        <v>355</v>
      </c>
      <c r="C48" s="208">
        <v>80</v>
      </c>
      <c r="D48" s="208">
        <v>8</v>
      </c>
      <c r="E48" s="208">
        <v>0</v>
      </c>
      <c r="F48" s="208">
        <v>30</v>
      </c>
      <c r="G48" s="208"/>
      <c r="H48" s="208"/>
      <c r="J48" s="287">
        <f t="shared" si="0"/>
        <v>6000</v>
      </c>
      <c r="K48" s="287">
        <f t="shared" si="1"/>
        <v>600</v>
      </c>
      <c r="L48" s="287">
        <f t="shared" si="2"/>
        <v>0</v>
      </c>
      <c r="M48" s="287">
        <f t="shared" si="3"/>
        <v>225</v>
      </c>
      <c r="N48" s="287">
        <f t="shared" si="4"/>
        <v>0</v>
      </c>
      <c r="O48" s="287">
        <f t="shared" si="5"/>
        <v>0</v>
      </c>
    </row>
    <row r="49" spans="1:15">
      <c r="A49" s="208">
        <v>6362</v>
      </c>
      <c r="B49" s="207" t="s">
        <v>105</v>
      </c>
      <c r="C49" s="208">
        <v>72</v>
      </c>
      <c r="D49" s="208">
        <v>8</v>
      </c>
      <c r="E49" s="208">
        <v>0</v>
      </c>
      <c r="F49" s="208">
        <v>30</v>
      </c>
      <c r="G49" s="208">
        <v>10</v>
      </c>
      <c r="H49" s="208">
        <v>24</v>
      </c>
      <c r="J49" s="287">
        <f t="shared" si="0"/>
        <v>5400</v>
      </c>
      <c r="K49" s="287">
        <f t="shared" si="1"/>
        <v>600</v>
      </c>
      <c r="L49" s="287">
        <f t="shared" si="2"/>
        <v>0</v>
      </c>
      <c r="M49" s="287">
        <f t="shared" si="3"/>
        <v>225</v>
      </c>
      <c r="N49" s="287">
        <f t="shared" si="4"/>
        <v>93.75</v>
      </c>
      <c r="O49" s="287">
        <f t="shared" si="5"/>
        <v>2250</v>
      </c>
    </row>
    <row r="50" spans="1:15">
      <c r="A50" s="208">
        <v>32561</v>
      </c>
      <c r="B50" s="207" t="s">
        <v>301</v>
      </c>
      <c r="C50" s="208">
        <v>80</v>
      </c>
      <c r="D50" s="208">
        <v>8</v>
      </c>
      <c r="E50" s="208">
        <v>0</v>
      </c>
      <c r="F50" s="208">
        <v>20</v>
      </c>
      <c r="G50" s="208">
        <v>6</v>
      </c>
      <c r="H50" s="208">
        <v>18</v>
      </c>
      <c r="J50" s="287">
        <f t="shared" si="0"/>
        <v>6000</v>
      </c>
      <c r="K50" s="287">
        <f t="shared" si="1"/>
        <v>600</v>
      </c>
      <c r="L50" s="287">
        <f t="shared" si="2"/>
        <v>0</v>
      </c>
      <c r="M50" s="287">
        <f t="shared" si="3"/>
        <v>150</v>
      </c>
      <c r="N50" s="287">
        <f t="shared" si="4"/>
        <v>56.25</v>
      </c>
      <c r="O50" s="287">
        <f t="shared" si="5"/>
        <v>1687.5</v>
      </c>
    </row>
    <row r="51" spans="1:15">
      <c r="A51" s="208">
        <v>32824</v>
      </c>
      <c r="B51" s="207" t="s">
        <v>273</v>
      </c>
      <c r="C51" s="208">
        <v>72</v>
      </c>
      <c r="D51" s="208">
        <v>8</v>
      </c>
      <c r="E51" s="208">
        <v>0</v>
      </c>
      <c r="F51" s="208">
        <v>30</v>
      </c>
      <c r="G51" s="208">
        <v>8</v>
      </c>
      <c r="H51" s="208">
        <v>12</v>
      </c>
      <c r="J51" s="287">
        <f t="shared" si="0"/>
        <v>5400</v>
      </c>
      <c r="K51" s="287">
        <f t="shared" si="1"/>
        <v>600</v>
      </c>
      <c r="L51" s="287">
        <f t="shared" si="2"/>
        <v>0</v>
      </c>
      <c r="M51" s="287">
        <f t="shared" si="3"/>
        <v>225</v>
      </c>
      <c r="N51" s="287">
        <f t="shared" si="4"/>
        <v>75</v>
      </c>
      <c r="O51" s="287">
        <f t="shared" si="5"/>
        <v>1125</v>
      </c>
    </row>
    <row r="52" spans="1:15">
      <c r="A52" s="208">
        <v>32221</v>
      </c>
      <c r="B52" s="207" t="s">
        <v>315</v>
      </c>
      <c r="C52" s="208">
        <v>80</v>
      </c>
      <c r="D52" s="208">
        <v>8</v>
      </c>
      <c r="E52" s="208">
        <v>0</v>
      </c>
      <c r="F52" s="208">
        <v>20</v>
      </c>
      <c r="G52" s="208"/>
      <c r="H52" s="208"/>
      <c r="J52" s="287">
        <f t="shared" si="0"/>
        <v>6000</v>
      </c>
      <c r="K52" s="287">
        <f t="shared" si="1"/>
        <v>600</v>
      </c>
      <c r="L52" s="287">
        <f t="shared" si="2"/>
        <v>0</v>
      </c>
      <c r="M52" s="287">
        <f t="shared" si="3"/>
        <v>150</v>
      </c>
      <c r="N52" s="287">
        <f t="shared" si="4"/>
        <v>0</v>
      </c>
      <c r="O52" s="287">
        <f t="shared" si="5"/>
        <v>0</v>
      </c>
    </row>
    <row r="53" spans="1:15">
      <c r="A53" s="208">
        <v>32212</v>
      </c>
      <c r="B53" s="207" t="s">
        <v>316</v>
      </c>
      <c r="C53" s="208">
        <v>88</v>
      </c>
      <c r="D53" s="208">
        <v>8</v>
      </c>
      <c r="E53" s="208">
        <v>0</v>
      </c>
      <c r="F53" s="208">
        <v>25</v>
      </c>
      <c r="G53" s="208"/>
      <c r="H53" s="208"/>
      <c r="J53" s="287">
        <f t="shared" si="0"/>
        <v>6600</v>
      </c>
      <c r="K53" s="287">
        <f t="shared" si="1"/>
        <v>600</v>
      </c>
      <c r="L53" s="287">
        <f t="shared" si="2"/>
        <v>0</v>
      </c>
      <c r="M53" s="287">
        <f t="shared" si="3"/>
        <v>187.5</v>
      </c>
      <c r="N53" s="287">
        <f t="shared" si="4"/>
        <v>0</v>
      </c>
      <c r="O53" s="287">
        <f t="shared" si="5"/>
        <v>0</v>
      </c>
    </row>
    <row r="54" spans="1:15">
      <c r="A54" s="208">
        <v>14874</v>
      </c>
      <c r="B54" s="207" t="s">
        <v>106</v>
      </c>
      <c r="C54" s="208">
        <v>32</v>
      </c>
      <c r="D54" s="208"/>
      <c r="E54" s="208">
        <v>0</v>
      </c>
      <c r="F54" s="208">
        <v>20</v>
      </c>
      <c r="G54" s="208"/>
      <c r="H54" s="208"/>
      <c r="J54" s="287">
        <f t="shared" si="0"/>
        <v>2400</v>
      </c>
      <c r="K54" s="287">
        <f t="shared" si="1"/>
        <v>0</v>
      </c>
      <c r="L54" s="287">
        <f t="shared" si="2"/>
        <v>0</v>
      </c>
      <c r="M54" s="287">
        <f t="shared" si="3"/>
        <v>150</v>
      </c>
      <c r="N54" s="287">
        <f t="shared" si="4"/>
        <v>0</v>
      </c>
      <c r="O54" s="287">
        <f t="shared" si="5"/>
        <v>0</v>
      </c>
    </row>
    <row r="55" spans="1:15">
      <c r="A55" s="208">
        <v>7697</v>
      </c>
      <c r="B55" s="207" t="s">
        <v>108</v>
      </c>
      <c r="C55" s="208">
        <v>64</v>
      </c>
      <c r="D55" s="208">
        <v>8</v>
      </c>
      <c r="E55" s="208">
        <v>37</v>
      </c>
      <c r="F55" s="208"/>
      <c r="G55" s="208"/>
      <c r="H55" s="208">
        <v>3</v>
      </c>
      <c r="J55" s="287">
        <f t="shared" si="0"/>
        <v>4800</v>
      </c>
      <c r="K55" s="287">
        <f t="shared" si="1"/>
        <v>600</v>
      </c>
      <c r="L55" s="287">
        <f t="shared" si="2"/>
        <v>46.25</v>
      </c>
      <c r="M55" s="287">
        <f t="shared" si="3"/>
        <v>0</v>
      </c>
      <c r="N55" s="287">
        <f t="shared" si="4"/>
        <v>0</v>
      </c>
      <c r="O55" s="287">
        <f t="shared" si="5"/>
        <v>281.25</v>
      </c>
    </row>
    <row r="56" spans="1:15">
      <c r="A56" s="208">
        <v>11938</v>
      </c>
      <c r="B56" s="207" t="s">
        <v>252</v>
      </c>
      <c r="C56" s="208">
        <v>80</v>
      </c>
      <c r="D56" s="208">
        <v>8</v>
      </c>
      <c r="E56" s="208">
        <v>0</v>
      </c>
      <c r="F56" s="208">
        <v>25</v>
      </c>
      <c r="G56" s="208">
        <v>8</v>
      </c>
      <c r="H56" s="208">
        <v>27</v>
      </c>
      <c r="J56" s="287">
        <f t="shared" si="0"/>
        <v>6000</v>
      </c>
      <c r="K56" s="287">
        <f t="shared" si="1"/>
        <v>600</v>
      </c>
      <c r="L56" s="287">
        <f t="shared" si="2"/>
        <v>0</v>
      </c>
      <c r="M56" s="287">
        <f t="shared" si="3"/>
        <v>187.5</v>
      </c>
      <c r="N56" s="287">
        <f t="shared" si="4"/>
        <v>75</v>
      </c>
      <c r="O56" s="287">
        <f t="shared" si="5"/>
        <v>2531.25</v>
      </c>
    </row>
    <row r="57" spans="1:15">
      <c r="A57" s="208">
        <v>14606</v>
      </c>
      <c r="B57" s="207" t="s">
        <v>109</v>
      </c>
      <c r="C57" s="208">
        <v>80</v>
      </c>
      <c r="D57" s="208">
        <v>8</v>
      </c>
      <c r="E57" s="208">
        <v>0</v>
      </c>
      <c r="F57" s="208">
        <v>25</v>
      </c>
      <c r="G57" s="208">
        <v>6</v>
      </c>
      <c r="H57" s="208">
        <v>21</v>
      </c>
      <c r="J57" s="287">
        <f t="shared" si="0"/>
        <v>6000</v>
      </c>
      <c r="K57" s="287">
        <f t="shared" si="1"/>
        <v>600</v>
      </c>
      <c r="L57" s="287">
        <f t="shared" si="2"/>
        <v>0</v>
      </c>
      <c r="M57" s="287">
        <f t="shared" si="3"/>
        <v>187.5</v>
      </c>
      <c r="N57" s="287">
        <f t="shared" si="4"/>
        <v>56.25</v>
      </c>
      <c r="O57" s="287">
        <f t="shared" si="5"/>
        <v>1968.75</v>
      </c>
    </row>
    <row r="58" spans="1:15">
      <c r="A58" s="208">
        <v>14865</v>
      </c>
      <c r="B58" s="207" t="s">
        <v>110</v>
      </c>
      <c r="C58" s="208">
        <v>40</v>
      </c>
      <c r="D58" s="208"/>
      <c r="E58" s="208">
        <v>0</v>
      </c>
      <c r="F58" s="208">
        <v>15</v>
      </c>
      <c r="G58" s="208"/>
      <c r="H58" s="208"/>
      <c r="J58" s="287">
        <f t="shared" si="0"/>
        <v>3000</v>
      </c>
      <c r="K58" s="287">
        <f t="shared" si="1"/>
        <v>0</v>
      </c>
      <c r="L58" s="287">
        <f t="shared" si="2"/>
        <v>0</v>
      </c>
      <c r="M58" s="287">
        <f t="shared" si="3"/>
        <v>112.5</v>
      </c>
      <c r="N58" s="287">
        <f t="shared" si="4"/>
        <v>0</v>
      </c>
      <c r="O58" s="287">
        <f t="shared" si="5"/>
        <v>0</v>
      </c>
    </row>
    <row r="59" spans="1:15">
      <c r="A59" s="208">
        <v>32283</v>
      </c>
      <c r="B59" s="207" t="s">
        <v>356</v>
      </c>
      <c r="C59" s="208">
        <v>72</v>
      </c>
      <c r="D59" s="208">
        <v>8</v>
      </c>
      <c r="E59" s="208">
        <v>0</v>
      </c>
      <c r="F59" s="208">
        <v>5</v>
      </c>
      <c r="G59" s="208"/>
      <c r="H59" s="208"/>
      <c r="J59" s="287">
        <f t="shared" si="0"/>
        <v>5400</v>
      </c>
      <c r="K59" s="287">
        <f t="shared" si="1"/>
        <v>600</v>
      </c>
      <c r="L59" s="287">
        <f t="shared" si="2"/>
        <v>0</v>
      </c>
      <c r="M59" s="287">
        <f t="shared" si="3"/>
        <v>37.5</v>
      </c>
      <c r="N59" s="287">
        <f t="shared" si="4"/>
        <v>0</v>
      </c>
      <c r="O59" s="287">
        <f t="shared" si="5"/>
        <v>0</v>
      </c>
    </row>
    <row r="60" spans="1:15">
      <c r="A60" s="208">
        <v>11160</v>
      </c>
      <c r="B60" s="207" t="s">
        <v>111</v>
      </c>
      <c r="C60" s="208">
        <v>88</v>
      </c>
      <c r="D60" s="208">
        <v>8</v>
      </c>
      <c r="E60" s="208">
        <v>0</v>
      </c>
      <c r="F60" s="208">
        <v>25</v>
      </c>
      <c r="G60" s="208">
        <v>10</v>
      </c>
      <c r="H60" s="208">
        <v>27</v>
      </c>
      <c r="J60" s="287">
        <f t="shared" si="0"/>
        <v>6600</v>
      </c>
      <c r="K60" s="287">
        <f t="shared" si="1"/>
        <v>600</v>
      </c>
      <c r="L60" s="287">
        <f t="shared" si="2"/>
        <v>0</v>
      </c>
      <c r="M60" s="287">
        <f t="shared" si="3"/>
        <v>187.5</v>
      </c>
      <c r="N60" s="287">
        <f t="shared" si="4"/>
        <v>93.75</v>
      </c>
      <c r="O60" s="287">
        <f t="shared" si="5"/>
        <v>2531.25</v>
      </c>
    </row>
    <row r="61" spans="1:15">
      <c r="A61" s="208">
        <v>12262</v>
      </c>
      <c r="B61" s="207" t="s">
        <v>112</v>
      </c>
      <c r="C61" s="208">
        <v>80</v>
      </c>
      <c r="D61" s="208">
        <v>8</v>
      </c>
      <c r="E61" s="208">
        <v>0</v>
      </c>
      <c r="F61" s="208">
        <v>25</v>
      </c>
      <c r="G61" s="208">
        <v>6</v>
      </c>
      <c r="H61" s="208">
        <v>12</v>
      </c>
      <c r="J61" s="287">
        <f t="shared" si="0"/>
        <v>6000</v>
      </c>
      <c r="K61" s="287">
        <f t="shared" si="1"/>
        <v>600</v>
      </c>
      <c r="L61" s="287">
        <f t="shared" si="2"/>
        <v>0</v>
      </c>
      <c r="M61" s="287">
        <f t="shared" si="3"/>
        <v>187.5</v>
      </c>
      <c r="N61" s="287">
        <f t="shared" si="4"/>
        <v>56.25</v>
      </c>
      <c r="O61" s="287">
        <f t="shared" si="5"/>
        <v>1125</v>
      </c>
    </row>
    <row r="62" spans="1:15">
      <c r="A62" s="208">
        <v>32220</v>
      </c>
      <c r="B62" s="207" t="s">
        <v>317</v>
      </c>
      <c r="C62" s="208"/>
      <c r="D62" s="208"/>
      <c r="E62" s="208">
        <v>0</v>
      </c>
      <c r="F62" s="208"/>
      <c r="G62" s="208"/>
      <c r="H62" s="208"/>
      <c r="J62" s="287">
        <f t="shared" si="0"/>
        <v>0</v>
      </c>
      <c r="K62" s="287">
        <f t="shared" si="1"/>
        <v>0</v>
      </c>
      <c r="L62" s="287">
        <f t="shared" si="2"/>
        <v>0</v>
      </c>
      <c r="M62" s="287">
        <f t="shared" si="3"/>
        <v>0</v>
      </c>
      <c r="N62" s="287">
        <f t="shared" si="4"/>
        <v>0</v>
      </c>
      <c r="O62" s="287">
        <f t="shared" si="5"/>
        <v>0</v>
      </c>
    </row>
    <row r="63" spans="1:15">
      <c r="A63" s="208">
        <v>32293</v>
      </c>
      <c r="B63" s="207" t="s">
        <v>357</v>
      </c>
      <c r="C63" s="208">
        <v>80</v>
      </c>
      <c r="D63" s="208">
        <v>8</v>
      </c>
      <c r="E63" s="208">
        <v>0</v>
      </c>
      <c r="F63" s="208">
        <v>30</v>
      </c>
      <c r="G63" s="208"/>
      <c r="H63" s="208"/>
      <c r="J63" s="287">
        <f t="shared" si="0"/>
        <v>6000</v>
      </c>
      <c r="K63" s="287">
        <f t="shared" si="1"/>
        <v>600</v>
      </c>
      <c r="L63" s="287">
        <f t="shared" si="2"/>
        <v>0</v>
      </c>
      <c r="M63" s="287">
        <f t="shared" si="3"/>
        <v>225</v>
      </c>
      <c r="N63" s="287">
        <f t="shared" si="4"/>
        <v>0</v>
      </c>
      <c r="O63" s="287">
        <f t="shared" si="5"/>
        <v>0</v>
      </c>
    </row>
    <row r="64" spans="1:15">
      <c r="A64" s="208">
        <v>14105</v>
      </c>
      <c r="B64" s="207" t="s">
        <v>113</v>
      </c>
      <c r="C64" s="208">
        <v>80</v>
      </c>
      <c r="D64" s="208">
        <v>8</v>
      </c>
      <c r="E64" s="208">
        <v>0</v>
      </c>
      <c r="F64" s="208">
        <v>25</v>
      </c>
      <c r="G64" s="208">
        <v>2</v>
      </c>
      <c r="H64" s="208">
        <v>3</v>
      </c>
      <c r="J64" s="287">
        <f t="shared" si="0"/>
        <v>6000</v>
      </c>
      <c r="K64" s="287">
        <f t="shared" si="1"/>
        <v>600</v>
      </c>
      <c r="L64" s="287">
        <f t="shared" si="2"/>
        <v>0</v>
      </c>
      <c r="M64" s="287">
        <f t="shared" si="3"/>
        <v>187.5</v>
      </c>
      <c r="N64" s="287">
        <f t="shared" si="4"/>
        <v>18.75</v>
      </c>
      <c r="O64" s="287">
        <f t="shared" si="5"/>
        <v>281.25</v>
      </c>
    </row>
    <row r="65" spans="1:15">
      <c r="A65" s="208">
        <v>31406</v>
      </c>
      <c r="B65" s="207" t="s">
        <v>255</v>
      </c>
      <c r="C65" s="208">
        <v>88</v>
      </c>
      <c r="D65" s="208">
        <v>8</v>
      </c>
      <c r="E65" s="208">
        <v>0</v>
      </c>
      <c r="F65" s="208">
        <v>25</v>
      </c>
      <c r="G65" s="208">
        <v>4</v>
      </c>
      <c r="H65" s="208">
        <v>15</v>
      </c>
      <c r="J65" s="287">
        <f t="shared" si="0"/>
        <v>6600</v>
      </c>
      <c r="K65" s="287">
        <f t="shared" si="1"/>
        <v>600</v>
      </c>
      <c r="L65" s="287">
        <f t="shared" si="2"/>
        <v>0</v>
      </c>
      <c r="M65" s="287">
        <f t="shared" si="3"/>
        <v>187.5</v>
      </c>
      <c r="N65" s="287">
        <f t="shared" si="4"/>
        <v>37.5</v>
      </c>
      <c r="O65" s="287">
        <f t="shared" si="5"/>
        <v>1406.25</v>
      </c>
    </row>
    <row r="66" spans="1:15">
      <c r="A66" s="208">
        <v>12450</v>
      </c>
      <c r="B66" s="207" t="s">
        <v>114</v>
      </c>
      <c r="C66" s="208">
        <v>80</v>
      </c>
      <c r="D66" s="208">
        <v>8</v>
      </c>
      <c r="E66" s="208">
        <v>0</v>
      </c>
      <c r="F66" s="208">
        <v>25</v>
      </c>
      <c r="G66" s="208"/>
      <c r="H66" s="208">
        <v>15</v>
      </c>
      <c r="J66" s="287">
        <f t="shared" si="0"/>
        <v>6000</v>
      </c>
      <c r="K66" s="287">
        <f t="shared" si="1"/>
        <v>600</v>
      </c>
      <c r="L66" s="287">
        <f t="shared" si="2"/>
        <v>0</v>
      </c>
      <c r="M66" s="287">
        <f t="shared" si="3"/>
        <v>187.5</v>
      </c>
      <c r="N66" s="287">
        <f t="shared" si="4"/>
        <v>0</v>
      </c>
      <c r="O66" s="287">
        <f t="shared" si="5"/>
        <v>1406.25</v>
      </c>
    </row>
    <row r="67" spans="1:15">
      <c r="A67" s="208">
        <v>5846</v>
      </c>
      <c r="B67" s="207" t="s">
        <v>116</v>
      </c>
      <c r="C67" s="208">
        <v>80</v>
      </c>
      <c r="D67" s="208">
        <v>8</v>
      </c>
      <c r="E67" s="208">
        <v>0</v>
      </c>
      <c r="F67" s="208">
        <v>25</v>
      </c>
      <c r="G67" s="208">
        <v>8</v>
      </c>
      <c r="H67" s="208">
        <v>24</v>
      </c>
      <c r="J67" s="287">
        <f t="shared" si="0"/>
        <v>6000</v>
      </c>
      <c r="K67" s="287">
        <f t="shared" si="1"/>
        <v>600</v>
      </c>
      <c r="L67" s="287">
        <f t="shared" si="2"/>
        <v>0</v>
      </c>
      <c r="M67" s="287">
        <f t="shared" si="3"/>
        <v>187.5</v>
      </c>
      <c r="N67" s="287">
        <f t="shared" si="4"/>
        <v>75</v>
      </c>
      <c r="O67" s="287">
        <f t="shared" si="5"/>
        <v>2250</v>
      </c>
    </row>
    <row r="68" spans="1:15">
      <c r="A68" s="208">
        <v>14872</v>
      </c>
      <c r="B68" s="207" t="s">
        <v>295</v>
      </c>
      <c r="C68" s="208">
        <v>48</v>
      </c>
      <c r="D68" s="208"/>
      <c r="E68" s="208">
        <v>0</v>
      </c>
      <c r="F68" s="208">
        <v>10</v>
      </c>
      <c r="G68" s="208"/>
      <c r="H68" s="208"/>
      <c r="J68" s="287">
        <f t="shared" si="0"/>
        <v>3600</v>
      </c>
      <c r="K68" s="287">
        <f t="shared" si="1"/>
        <v>0</v>
      </c>
      <c r="L68" s="287">
        <f t="shared" si="2"/>
        <v>0</v>
      </c>
      <c r="M68" s="287">
        <f t="shared" si="3"/>
        <v>75</v>
      </c>
      <c r="N68" s="287">
        <f t="shared" si="4"/>
        <v>0</v>
      </c>
      <c r="O68" s="287">
        <f t="shared" si="5"/>
        <v>0</v>
      </c>
    </row>
    <row r="69" spans="1:15">
      <c r="A69" s="208">
        <v>31012</v>
      </c>
      <c r="B69" s="207" t="s">
        <v>217</v>
      </c>
      <c r="C69" s="208">
        <v>88</v>
      </c>
      <c r="D69" s="208">
        <v>8</v>
      </c>
      <c r="E69" s="208">
        <v>0</v>
      </c>
      <c r="F69" s="208">
        <v>30</v>
      </c>
      <c r="G69" s="208">
        <v>2</v>
      </c>
      <c r="H69" s="208">
        <v>12</v>
      </c>
      <c r="J69" s="287">
        <f t="shared" ref="J69:J132" si="6">600/8*C:C</f>
        <v>6600</v>
      </c>
      <c r="K69" s="287">
        <f t="shared" ref="K69:K132" si="7">600/8*D:D</f>
        <v>600</v>
      </c>
      <c r="L69" s="287">
        <f t="shared" ref="L69:L132" si="8">600/8/60*E:E</f>
        <v>0</v>
      </c>
      <c r="M69" s="287">
        <f t="shared" ref="M69:M132" si="9">600/8*0.1*F:F</f>
        <v>225</v>
      </c>
      <c r="N69" s="287">
        <f t="shared" ref="N69:N132" si="10">600/8*0.1*1.25*G:G</f>
        <v>18.75</v>
      </c>
      <c r="O69" s="287">
        <f t="shared" ref="O69:O132" si="11">600/8*1.25*H:H</f>
        <v>1125</v>
      </c>
    </row>
    <row r="70" spans="1:15">
      <c r="A70" s="208">
        <v>32286</v>
      </c>
      <c r="B70" s="207" t="s">
        <v>358</v>
      </c>
      <c r="C70" s="208">
        <v>80</v>
      </c>
      <c r="D70" s="208">
        <v>8</v>
      </c>
      <c r="E70" s="208">
        <v>240</v>
      </c>
      <c r="F70" s="208"/>
      <c r="G70" s="208"/>
      <c r="H70" s="208"/>
      <c r="J70" s="287">
        <f t="shared" si="6"/>
        <v>6000</v>
      </c>
      <c r="K70" s="287">
        <f t="shared" si="7"/>
        <v>600</v>
      </c>
      <c r="L70" s="287">
        <f t="shared" si="8"/>
        <v>300</v>
      </c>
      <c r="M70" s="287">
        <f t="shared" si="9"/>
        <v>0</v>
      </c>
      <c r="N70" s="287">
        <f t="shared" si="10"/>
        <v>0</v>
      </c>
      <c r="O70" s="287">
        <f t="shared" si="11"/>
        <v>0</v>
      </c>
    </row>
    <row r="71" spans="1:15">
      <c r="A71" s="208">
        <v>32559</v>
      </c>
      <c r="B71" s="207" t="s">
        <v>302</v>
      </c>
      <c r="C71" s="208">
        <v>88</v>
      </c>
      <c r="D71" s="208">
        <v>8</v>
      </c>
      <c r="E71" s="208">
        <v>0</v>
      </c>
      <c r="F71" s="208">
        <v>30</v>
      </c>
      <c r="G71" s="208"/>
      <c r="H71" s="208"/>
      <c r="J71" s="287">
        <f t="shared" si="6"/>
        <v>6600</v>
      </c>
      <c r="K71" s="287">
        <f t="shared" si="7"/>
        <v>600</v>
      </c>
      <c r="L71" s="287">
        <f t="shared" si="8"/>
        <v>0</v>
      </c>
      <c r="M71" s="287">
        <f t="shared" si="9"/>
        <v>225</v>
      </c>
      <c r="N71" s="287">
        <f t="shared" si="10"/>
        <v>0</v>
      </c>
      <c r="O71" s="287">
        <f t="shared" si="11"/>
        <v>0</v>
      </c>
    </row>
    <row r="72" spans="1:15">
      <c r="A72" s="208">
        <v>32537</v>
      </c>
      <c r="B72" s="207" t="s">
        <v>303</v>
      </c>
      <c r="C72" s="208">
        <v>88</v>
      </c>
      <c r="D72" s="208">
        <v>8</v>
      </c>
      <c r="E72" s="208">
        <v>0</v>
      </c>
      <c r="F72" s="208">
        <v>25</v>
      </c>
      <c r="G72" s="208">
        <v>2</v>
      </c>
      <c r="H72" s="208">
        <v>3</v>
      </c>
      <c r="J72" s="287">
        <f t="shared" si="6"/>
        <v>6600</v>
      </c>
      <c r="K72" s="287">
        <f t="shared" si="7"/>
        <v>600</v>
      </c>
      <c r="L72" s="287">
        <f t="shared" si="8"/>
        <v>0</v>
      </c>
      <c r="M72" s="287">
        <f t="shared" si="9"/>
        <v>187.5</v>
      </c>
      <c r="N72" s="287">
        <f t="shared" si="10"/>
        <v>18.75</v>
      </c>
      <c r="O72" s="287">
        <f t="shared" si="11"/>
        <v>281.25</v>
      </c>
    </row>
    <row r="73" spans="1:15">
      <c r="A73" s="208">
        <v>13357</v>
      </c>
      <c r="B73" s="207" t="s">
        <v>337</v>
      </c>
      <c r="C73" s="208">
        <v>88</v>
      </c>
      <c r="D73" s="208">
        <v>8</v>
      </c>
      <c r="E73" s="208">
        <v>0</v>
      </c>
      <c r="F73" s="208">
        <v>30</v>
      </c>
      <c r="G73" s="208">
        <v>2</v>
      </c>
      <c r="H73" s="208">
        <v>6</v>
      </c>
      <c r="J73" s="287">
        <f t="shared" si="6"/>
        <v>6600</v>
      </c>
      <c r="K73" s="287">
        <f t="shared" si="7"/>
        <v>600</v>
      </c>
      <c r="L73" s="287">
        <f t="shared" si="8"/>
        <v>0</v>
      </c>
      <c r="M73" s="287">
        <f t="shared" si="9"/>
        <v>225</v>
      </c>
      <c r="N73" s="287">
        <f t="shared" si="10"/>
        <v>18.75</v>
      </c>
      <c r="O73" s="287">
        <f t="shared" si="11"/>
        <v>562.5</v>
      </c>
    </row>
    <row r="74" spans="1:15">
      <c r="A74" s="208">
        <v>12260</v>
      </c>
      <c r="B74" s="207" t="s">
        <v>118</v>
      </c>
      <c r="C74" s="208">
        <v>80</v>
      </c>
      <c r="D74" s="208">
        <v>8</v>
      </c>
      <c r="E74" s="208">
        <v>0</v>
      </c>
      <c r="F74" s="208">
        <v>30</v>
      </c>
      <c r="G74" s="208"/>
      <c r="H74" s="208">
        <v>9</v>
      </c>
      <c r="J74" s="287">
        <f t="shared" si="6"/>
        <v>6000</v>
      </c>
      <c r="K74" s="287">
        <f t="shared" si="7"/>
        <v>600</v>
      </c>
      <c r="L74" s="287">
        <f t="shared" si="8"/>
        <v>0</v>
      </c>
      <c r="M74" s="287">
        <f t="shared" si="9"/>
        <v>225</v>
      </c>
      <c r="N74" s="287">
        <f t="shared" si="10"/>
        <v>0</v>
      </c>
      <c r="O74" s="287">
        <f t="shared" si="11"/>
        <v>843.75</v>
      </c>
    </row>
    <row r="75" spans="1:15">
      <c r="A75" s="208">
        <v>32570</v>
      </c>
      <c r="B75" s="207" t="s">
        <v>304</v>
      </c>
      <c r="C75" s="208">
        <v>88</v>
      </c>
      <c r="D75" s="208">
        <v>8</v>
      </c>
      <c r="E75" s="208">
        <v>35</v>
      </c>
      <c r="F75" s="208">
        <v>25</v>
      </c>
      <c r="G75" s="208"/>
      <c r="H75" s="208"/>
      <c r="J75" s="287">
        <f t="shared" si="6"/>
        <v>6600</v>
      </c>
      <c r="K75" s="287">
        <f t="shared" si="7"/>
        <v>600</v>
      </c>
      <c r="L75" s="287">
        <f t="shared" si="8"/>
        <v>43.75</v>
      </c>
      <c r="M75" s="287">
        <f t="shared" si="9"/>
        <v>187.5</v>
      </c>
      <c r="N75" s="287">
        <f t="shared" si="10"/>
        <v>0</v>
      </c>
      <c r="O75" s="287">
        <f t="shared" si="11"/>
        <v>0</v>
      </c>
    </row>
    <row r="76" spans="1:15">
      <c r="A76" s="208">
        <v>6905</v>
      </c>
      <c r="B76" s="207" t="s">
        <v>119</v>
      </c>
      <c r="C76" s="208">
        <v>88</v>
      </c>
      <c r="D76" s="208">
        <v>8</v>
      </c>
      <c r="E76" s="208">
        <v>0</v>
      </c>
      <c r="F76" s="208">
        <v>30</v>
      </c>
      <c r="G76" s="208">
        <v>6</v>
      </c>
      <c r="H76" s="208">
        <v>21</v>
      </c>
      <c r="J76" s="287">
        <f t="shared" si="6"/>
        <v>6600</v>
      </c>
      <c r="K76" s="287">
        <f t="shared" si="7"/>
        <v>600</v>
      </c>
      <c r="L76" s="287">
        <f t="shared" si="8"/>
        <v>0</v>
      </c>
      <c r="M76" s="287">
        <f t="shared" si="9"/>
        <v>225</v>
      </c>
      <c r="N76" s="287">
        <f t="shared" si="10"/>
        <v>56.25</v>
      </c>
      <c r="O76" s="287">
        <f t="shared" si="11"/>
        <v>1968.75</v>
      </c>
    </row>
    <row r="77" spans="1:15">
      <c r="A77" s="208">
        <v>13351</v>
      </c>
      <c r="B77" s="207" t="s">
        <v>120</v>
      </c>
      <c r="C77" s="208">
        <v>88</v>
      </c>
      <c r="D77" s="208">
        <v>8</v>
      </c>
      <c r="E77" s="208">
        <v>0</v>
      </c>
      <c r="F77" s="208">
        <v>30</v>
      </c>
      <c r="G77" s="208">
        <v>10</v>
      </c>
      <c r="H77" s="208">
        <v>26.98</v>
      </c>
      <c r="J77" s="287">
        <f t="shared" si="6"/>
        <v>6600</v>
      </c>
      <c r="K77" s="287">
        <f t="shared" si="7"/>
        <v>600</v>
      </c>
      <c r="L77" s="287">
        <f t="shared" si="8"/>
        <v>0</v>
      </c>
      <c r="M77" s="287">
        <f t="shared" si="9"/>
        <v>225</v>
      </c>
      <c r="N77" s="287">
        <f t="shared" si="10"/>
        <v>93.75</v>
      </c>
      <c r="O77" s="287">
        <f t="shared" si="11"/>
        <v>2529.375</v>
      </c>
    </row>
    <row r="78" spans="1:15">
      <c r="A78" s="208">
        <v>32292</v>
      </c>
      <c r="B78" s="207" t="s">
        <v>359</v>
      </c>
      <c r="C78" s="208">
        <v>80</v>
      </c>
      <c r="D78" s="208">
        <v>8</v>
      </c>
      <c r="E78" s="208">
        <v>0</v>
      </c>
      <c r="F78" s="208">
        <v>20</v>
      </c>
      <c r="G78" s="208"/>
      <c r="H78" s="208"/>
      <c r="J78" s="287">
        <f t="shared" si="6"/>
        <v>6000</v>
      </c>
      <c r="K78" s="287">
        <f t="shared" si="7"/>
        <v>600</v>
      </c>
      <c r="L78" s="287">
        <f t="shared" si="8"/>
        <v>0</v>
      </c>
      <c r="M78" s="287">
        <f t="shared" si="9"/>
        <v>150</v>
      </c>
      <c r="N78" s="287">
        <f t="shared" si="10"/>
        <v>0</v>
      </c>
      <c r="O78" s="287">
        <f t="shared" si="11"/>
        <v>0</v>
      </c>
    </row>
    <row r="79" spans="1:15">
      <c r="A79" s="208">
        <v>31137</v>
      </c>
      <c r="B79" s="207" t="s">
        <v>338</v>
      </c>
      <c r="C79" s="208">
        <v>88</v>
      </c>
      <c r="D79" s="208">
        <v>8</v>
      </c>
      <c r="E79" s="208">
        <v>0</v>
      </c>
      <c r="F79" s="208">
        <v>25</v>
      </c>
      <c r="G79" s="208">
        <v>10</v>
      </c>
      <c r="H79" s="208">
        <v>21</v>
      </c>
      <c r="J79" s="287">
        <f t="shared" si="6"/>
        <v>6600</v>
      </c>
      <c r="K79" s="287">
        <f t="shared" si="7"/>
        <v>600</v>
      </c>
      <c r="L79" s="287">
        <f t="shared" si="8"/>
        <v>0</v>
      </c>
      <c r="M79" s="287">
        <f t="shared" si="9"/>
        <v>187.5</v>
      </c>
      <c r="N79" s="287">
        <f t="shared" si="10"/>
        <v>93.75</v>
      </c>
      <c r="O79" s="287">
        <f t="shared" si="11"/>
        <v>1968.75</v>
      </c>
    </row>
    <row r="80" spans="1:15">
      <c r="A80" s="208">
        <v>6703</v>
      </c>
      <c r="B80" s="207" t="s">
        <v>121</v>
      </c>
      <c r="C80" s="208">
        <v>56</v>
      </c>
      <c r="D80" s="208">
        <v>8</v>
      </c>
      <c r="E80" s="208">
        <v>0</v>
      </c>
      <c r="F80" s="208">
        <v>20</v>
      </c>
      <c r="G80" s="208">
        <v>8</v>
      </c>
      <c r="H80" s="208">
        <v>15</v>
      </c>
      <c r="J80" s="287">
        <f t="shared" si="6"/>
        <v>4200</v>
      </c>
      <c r="K80" s="287">
        <f t="shared" si="7"/>
        <v>600</v>
      </c>
      <c r="L80" s="287">
        <f t="shared" si="8"/>
        <v>0</v>
      </c>
      <c r="M80" s="287">
        <f t="shared" si="9"/>
        <v>150</v>
      </c>
      <c r="N80" s="287">
        <f t="shared" si="10"/>
        <v>75</v>
      </c>
      <c r="O80" s="287">
        <f t="shared" si="11"/>
        <v>1406.25</v>
      </c>
    </row>
    <row r="81" spans="1:15">
      <c r="A81" s="208">
        <v>32217</v>
      </c>
      <c r="B81" s="207" t="s">
        <v>318</v>
      </c>
      <c r="C81" s="208">
        <v>80</v>
      </c>
      <c r="D81" s="208">
        <v>8</v>
      </c>
      <c r="E81" s="208">
        <v>0</v>
      </c>
      <c r="F81" s="208">
        <v>25</v>
      </c>
      <c r="G81" s="208"/>
      <c r="H81" s="208"/>
      <c r="J81" s="287">
        <f t="shared" si="6"/>
        <v>6000</v>
      </c>
      <c r="K81" s="287">
        <f t="shared" si="7"/>
        <v>600</v>
      </c>
      <c r="L81" s="287">
        <f t="shared" si="8"/>
        <v>0</v>
      </c>
      <c r="M81" s="287">
        <f t="shared" si="9"/>
        <v>187.5</v>
      </c>
      <c r="N81" s="287">
        <f t="shared" si="10"/>
        <v>0</v>
      </c>
      <c r="O81" s="287">
        <f t="shared" si="11"/>
        <v>0</v>
      </c>
    </row>
    <row r="82" spans="1:15">
      <c r="A82" s="208">
        <v>14855</v>
      </c>
      <c r="B82" s="207" t="s">
        <v>122</v>
      </c>
      <c r="C82" s="208">
        <v>16</v>
      </c>
      <c r="D82" s="208"/>
      <c r="E82" s="208">
        <v>0</v>
      </c>
      <c r="F82" s="208">
        <v>10</v>
      </c>
      <c r="G82" s="208"/>
      <c r="H82" s="208"/>
      <c r="J82" s="287">
        <f t="shared" si="6"/>
        <v>1200</v>
      </c>
      <c r="K82" s="287">
        <f t="shared" si="7"/>
        <v>0</v>
      </c>
      <c r="L82" s="287">
        <f t="shared" si="8"/>
        <v>0</v>
      </c>
      <c r="M82" s="287">
        <f t="shared" si="9"/>
        <v>75</v>
      </c>
      <c r="N82" s="287">
        <f t="shared" si="10"/>
        <v>0</v>
      </c>
      <c r="O82" s="287">
        <f t="shared" si="11"/>
        <v>0</v>
      </c>
    </row>
    <row r="83" spans="1:15">
      <c r="A83" s="208">
        <v>32278</v>
      </c>
      <c r="B83" s="207" t="s">
        <v>360</v>
      </c>
      <c r="C83" s="208">
        <v>72</v>
      </c>
      <c r="D83" s="208">
        <v>8</v>
      </c>
      <c r="E83" s="208">
        <v>0</v>
      </c>
      <c r="F83" s="208">
        <v>25</v>
      </c>
      <c r="G83" s="208"/>
      <c r="H83" s="208"/>
      <c r="J83" s="287">
        <f t="shared" si="6"/>
        <v>5400</v>
      </c>
      <c r="K83" s="287">
        <f t="shared" si="7"/>
        <v>600</v>
      </c>
      <c r="L83" s="287">
        <f t="shared" si="8"/>
        <v>0</v>
      </c>
      <c r="M83" s="287">
        <f t="shared" si="9"/>
        <v>187.5</v>
      </c>
      <c r="N83" s="287">
        <f t="shared" si="10"/>
        <v>0</v>
      </c>
      <c r="O83" s="287">
        <f t="shared" si="11"/>
        <v>0</v>
      </c>
    </row>
    <row r="84" spans="1:15">
      <c r="A84" s="208">
        <v>32216</v>
      </c>
      <c r="B84" s="207" t="s">
        <v>319</v>
      </c>
      <c r="C84" s="208">
        <v>88</v>
      </c>
      <c r="D84" s="208">
        <v>8</v>
      </c>
      <c r="E84" s="208">
        <v>0</v>
      </c>
      <c r="F84" s="208"/>
      <c r="G84" s="208"/>
      <c r="H84" s="208"/>
      <c r="J84" s="287">
        <f t="shared" si="6"/>
        <v>6600</v>
      </c>
      <c r="K84" s="287">
        <f t="shared" si="7"/>
        <v>600</v>
      </c>
      <c r="L84" s="287">
        <f t="shared" si="8"/>
        <v>0</v>
      </c>
      <c r="M84" s="287">
        <f t="shared" si="9"/>
        <v>0</v>
      </c>
      <c r="N84" s="287">
        <f t="shared" si="10"/>
        <v>0</v>
      </c>
      <c r="O84" s="287">
        <f t="shared" si="11"/>
        <v>0</v>
      </c>
    </row>
    <row r="85" spans="1:15">
      <c r="A85" s="208">
        <v>31084</v>
      </c>
      <c r="B85" s="207" t="s">
        <v>262</v>
      </c>
      <c r="C85" s="208">
        <v>88</v>
      </c>
      <c r="D85" s="208">
        <v>8</v>
      </c>
      <c r="E85" s="208">
        <v>0</v>
      </c>
      <c r="F85" s="208">
        <v>25</v>
      </c>
      <c r="G85" s="208">
        <v>6</v>
      </c>
      <c r="H85" s="208">
        <v>12</v>
      </c>
      <c r="J85" s="287">
        <f t="shared" si="6"/>
        <v>6600</v>
      </c>
      <c r="K85" s="287">
        <f t="shared" si="7"/>
        <v>600</v>
      </c>
      <c r="L85" s="287">
        <f t="shared" si="8"/>
        <v>0</v>
      </c>
      <c r="M85" s="287">
        <f t="shared" si="9"/>
        <v>187.5</v>
      </c>
      <c r="N85" s="287">
        <f t="shared" si="10"/>
        <v>56.25</v>
      </c>
      <c r="O85" s="287">
        <f t="shared" si="11"/>
        <v>1125</v>
      </c>
    </row>
    <row r="86" spans="1:15">
      <c r="A86" s="208">
        <v>32204</v>
      </c>
      <c r="B86" s="207" t="s">
        <v>320</v>
      </c>
      <c r="C86" s="208">
        <v>80</v>
      </c>
      <c r="D86" s="208">
        <v>8</v>
      </c>
      <c r="E86" s="208">
        <v>18</v>
      </c>
      <c r="F86" s="208">
        <v>25</v>
      </c>
      <c r="G86" s="208"/>
      <c r="H86" s="208"/>
      <c r="J86" s="287">
        <f t="shared" si="6"/>
        <v>6000</v>
      </c>
      <c r="K86" s="287">
        <f t="shared" si="7"/>
        <v>600</v>
      </c>
      <c r="L86" s="287">
        <f t="shared" si="8"/>
        <v>22.5</v>
      </c>
      <c r="M86" s="287">
        <f t="shared" si="9"/>
        <v>187.5</v>
      </c>
      <c r="N86" s="287">
        <f t="shared" si="10"/>
        <v>0</v>
      </c>
      <c r="O86" s="287">
        <f t="shared" si="11"/>
        <v>0</v>
      </c>
    </row>
    <row r="87" spans="1:15">
      <c r="A87" s="208">
        <v>32569</v>
      </c>
      <c r="B87" s="207" t="s">
        <v>339</v>
      </c>
      <c r="C87" s="208">
        <v>40</v>
      </c>
      <c r="D87" s="208">
        <v>8</v>
      </c>
      <c r="E87" s="208">
        <v>0</v>
      </c>
      <c r="F87" s="208"/>
      <c r="G87" s="208"/>
      <c r="H87" s="208"/>
      <c r="J87" s="287">
        <f t="shared" si="6"/>
        <v>3000</v>
      </c>
      <c r="K87" s="287">
        <f t="shared" si="7"/>
        <v>600</v>
      </c>
      <c r="L87" s="287">
        <f t="shared" si="8"/>
        <v>0</v>
      </c>
      <c r="M87" s="287">
        <f t="shared" si="9"/>
        <v>0</v>
      </c>
      <c r="N87" s="287">
        <f t="shared" si="10"/>
        <v>0</v>
      </c>
      <c r="O87" s="287">
        <f t="shared" si="11"/>
        <v>0</v>
      </c>
    </row>
    <row r="88" spans="1:15">
      <c r="A88" s="208">
        <v>32209</v>
      </c>
      <c r="B88" s="207" t="s">
        <v>321</v>
      </c>
      <c r="C88" s="208">
        <v>88</v>
      </c>
      <c r="D88" s="208">
        <v>8</v>
      </c>
      <c r="E88" s="208">
        <v>0</v>
      </c>
      <c r="F88" s="208">
        <v>25</v>
      </c>
      <c r="G88" s="208"/>
      <c r="H88" s="208"/>
      <c r="J88" s="287">
        <f t="shared" si="6"/>
        <v>6600</v>
      </c>
      <c r="K88" s="287">
        <f t="shared" si="7"/>
        <v>600</v>
      </c>
      <c r="L88" s="287">
        <f t="shared" si="8"/>
        <v>0</v>
      </c>
      <c r="M88" s="287">
        <f t="shared" si="9"/>
        <v>187.5</v>
      </c>
      <c r="N88" s="287">
        <f t="shared" si="10"/>
        <v>0</v>
      </c>
      <c r="O88" s="287">
        <f t="shared" si="11"/>
        <v>0</v>
      </c>
    </row>
    <row r="89" spans="1:15">
      <c r="A89" s="208">
        <v>32557</v>
      </c>
      <c r="B89" s="207" t="s">
        <v>305</v>
      </c>
      <c r="C89" s="208">
        <v>72</v>
      </c>
      <c r="D89" s="208">
        <v>8</v>
      </c>
      <c r="E89" s="208">
        <v>0</v>
      </c>
      <c r="F89" s="208">
        <v>20</v>
      </c>
      <c r="G89" s="208"/>
      <c r="H89" s="208"/>
      <c r="J89" s="287">
        <f t="shared" si="6"/>
        <v>5400</v>
      </c>
      <c r="K89" s="287">
        <f t="shared" si="7"/>
        <v>600</v>
      </c>
      <c r="L89" s="287">
        <f t="shared" si="8"/>
        <v>0</v>
      </c>
      <c r="M89" s="287">
        <f t="shared" si="9"/>
        <v>150</v>
      </c>
      <c r="N89" s="287">
        <f t="shared" si="10"/>
        <v>0</v>
      </c>
      <c r="O89" s="287">
        <f t="shared" si="11"/>
        <v>0</v>
      </c>
    </row>
    <row r="90" spans="1:15">
      <c r="A90" s="208">
        <v>31013</v>
      </c>
      <c r="B90" s="207" t="s">
        <v>218</v>
      </c>
      <c r="C90" s="208">
        <v>88</v>
      </c>
      <c r="D90" s="208">
        <v>8</v>
      </c>
      <c r="E90" s="208">
        <v>0</v>
      </c>
      <c r="F90" s="208">
        <v>25</v>
      </c>
      <c r="G90" s="208">
        <v>4</v>
      </c>
      <c r="H90" s="208">
        <v>18</v>
      </c>
      <c r="J90" s="287">
        <f t="shared" si="6"/>
        <v>6600</v>
      </c>
      <c r="K90" s="287">
        <f t="shared" si="7"/>
        <v>600</v>
      </c>
      <c r="L90" s="287">
        <f t="shared" si="8"/>
        <v>0</v>
      </c>
      <c r="M90" s="287">
        <f t="shared" si="9"/>
        <v>187.5</v>
      </c>
      <c r="N90" s="287">
        <f t="shared" si="10"/>
        <v>37.5</v>
      </c>
      <c r="O90" s="287">
        <f t="shared" si="11"/>
        <v>1687.5</v>
      </c>
    </row>
    <row r="91" spans="1:15">
      <c r="A91" s="208">
        <v>32287</v>
      </c>
      <c r="B91" s="207" t="s">
        <v>361</v>
      </c>
      <c r="C91" s="208">
        <v>80</v>
      </c>
      <c r="D91" s="208">
        <v>8</v>
      </c>
      <c r="E91" s="208">
        <v>0</v>
      </c>
      <c r="F91" s="208"/>
      <c r="G91" s="208"/>
      <c r="H91" s="208"/>
      <c r="J91" s="287">
        <f t="shared" si="6"/>
        <v>6000</v>
      </c>
      <c r="K91" s="287">
        <f t="shared" si="7"/>
        <v>600</v>
      </c>
      <c r="L91" s="287">
        <f t="shared" si="8"/>
        <v>0</v>
      </c>
      <c r="M91" s="287">
        <f t="shared" si="9"/>
        <v>0</v>
      </c>
      <c r="N91" s="287">
        <f t="shared" si="10"/>
        <v>0</v>
      </c>
      <c r="O91" s="287">
        <f t="shared" si="11"/>
        <v>0</v>
      </c>
    </row>
    <row r="92" spans="1:15">
      <c r="A92" s="208">
        <v>14866</v>
      </c>
      <c r="B92" s="207" t="s">
        <v>267</v>
      </c>
      <c r="C92" s="208">
        <v>72</v>
      </c>
      <c r="D92" s="208">
        <v>8</v>
      </c>
      <c r="E92" s="208">
        <v>0</v>
      </c>
      <c r="F92" s="208">
        <v>20</v>
      </c>
      <c r="G92" s="208">
        <v>6</v>
      </c>
      <c r="H92" s="208">
        <v>18</v>
      </c>
      <c r="J92" s="287">
        <f t="shared" si="6"/>
        <v>5400</v>
      </c>
      <c r="K92" s="287">
        <f t="shared" si="7"/>
        <v>600</v>
      </c>
      <c r="L92" s="287">
        <f t="shared" si="8"/>
        <v>0</v>
      </c>
      <c r="M92" s="287">
        <f t="shared" si="9"/>
        <v>150</v>
      </c>
      <c r="N92" s="287">
        <f t="shared" si="10"/>
        <v>56.25</v>
      </c>
      <c r="O92" s="287">
        <f t="shared" si="11"/>
        <v>1687.5</v>
      </c>
    </row>
    <row r="93" spans="1:15">
      <c r="A93" s="208">
        <v>10338</v>
      </c>
      <c r="B93" s="207" t="s">
        <v>253</v>
      </c>
      <c r="C93" s="208">
        <v>88</v>
      </c>
      <c r="D93" s="208">
        <v>8</v>
      </c>
      <c r="E93" s="208">
        <v>0</v>
      </c>
      <c r="F93" s="208">
        <v>25</v>
      </c>
      <c r="G93" s="208">
        <v>8</v>
      </c>
      <c r="H93" s="208">
        <v>24</v>
      </c>
      <c r="J93" s="287">
        <f t="shared" si="6"/>
        <v>6600</v>
      </c>
      <c r="K93" s="287">
        <f t="shared" si="7"/>
        <v>600</v>
      </c>
      <c r="L93" s="287">
        <f t="shared" si="8"/>
        <v>0</v>
      </c>
      <c r="M93" s="287">
        <f t="shared" si="9"/>
        <v>187.5</v>
      </c>
      <c r="N93" s="287">
        <f t="shared" si="10"/>
        <v>75</v>
      </c>
      <c r="O93" s="287">
        <f t="shared" si="11"/>
        <v>2250</v>
      </c>
    </row>
    <row r="94" spans="1:15">
      <c r="A94" s="208">
        <v>12081</v>
      </c>
      <c r="B94" s="207" t="s">
        <v>125</v>
      </c>
      <c r="C94" s="208">
        <v>64</v>
      </c>
      <c r="D94" s="208">
        <v>8</v>
      </c>
      <c r="E94" s="208">
        <v>0</v>
      </c>
      <c r="F94" s="208">
        <v>20</v>
      </c>
      <c r="G94" s="208">
        <v>8</v>
      </c>
      <c r="H94" s="208">
        <v>21</v>
      </c>
      <c r="J94" s="287">
        <f t="shared" si="6"/>
        <v>4800</v>
      </c>
      <c r="K94" s="287">
        <f t="shared" si="7"/>
        <v>600</v>
      </c>
      <c r="L94" s="287">
        <f t="shared" si="8"/>
        <v>0</v>
      </c>
      <c r="M94" s="287">
        <f t="shared" si="9"/>
        <v>150</v>
      </c>
      <c r="N94" s="287">
        <f t="shared" si="10"/>
        <v>75</v>
      </c>
      <c r="O94" s="287">
        <f t="shared" si="11"/>
        <v>1968.75</v>
      </c>
    </row>
    <row r="95" spans="1:15">
      <c r="A95" s="208">
        <v>32298</v>
      </c>
      <c r="B95" s="207" t="s">
        <v>362</v>
      </c>
      <c r="C95" s="208">
        <v>80</v>
      </c>
      <c r="D95" s="208">
        <v>8</v>
      </c>
      <c r="E95" s="208">
        <v>5</v>
      </c>
      <c r="F95" s="208"/>
      <c r="G95" s="208"/>
      <c r="H95" s="208"/>
      <c r="J95" s="287">
        <f t="shared" si="6"/>
        <v>6000</v>
      </c>
      <c r="K95" s="287">
        <f t="shared" si="7"/>
        <v>600</v>
      </c>
      <c r="L95" s="287">
        <f t="shared" si="8"/>
        <v>6.25</v>
      </c>
      <c r="M95" s="287">
        <f t="shared" si="9"/>
        <v>0</v>
      </c>
      <c r="N95" s="287">
        <f t="shared" si="10"/>
        <v>0</v>
      </c>
      <c r="O95" s="287">
        <f t="shared" si="11"/>
        <v>0</v>
      </c>
    </row>
    <row r="96" spans="1:15">
      <c r="A96" s="208">
        <v>32547</v>
      </c>
      <c r="B96" s="207" t="s">
        <v>340</v>
      </c>
      <c r="C96" s="208">
        <v>80</v>
      </c>
      <c r="D96" s="208"/>
      <c r="E96" s="208">
        <v>0</v>
      </c>
      <c r="F96" s="208">
        <v>25</v>
      </c>
      <c r="G96" s="208">
        <v>6</v>
      </c>
      <c r="H96" s="208">
        <v>21</v>
      </c>
      <c r="J96" s="287">
        <f t="shared" si="6"/>
        <v>6000</v>
      </c>
      <c r="K96" s="287">
        <f t="shared" si="7"/>
        <v>0</v>
      </c>
      <c r="L96" s="287">
        <f t="shared" si="8"/>
        <v>0</v>
      </c>
      <c r="M96" s="287">
        <f t="shared" si="9"/>
        <v>187.5</v>
      </c>
      <c r="N96" s="287">
        <f t="shared" si="10"/>
        <v>56.25</v>
      </c>
      <c r="O96" s="287">
        <f t="shared" si="11"/>
        <v>1968.75</v>
      </c>
    </row>
    <row r="97" spans="1:15">
      <c r="A97" s="208">
        <v>31092</v>
      </c>
      <c r="B97" s="207" t="s">
        <v>263</v>
      </c>
      <c r="C97" s="208">
        <v>16</v>
      </c>
      <c r="D97" s="208"/>
      <c r="E97" s="208">
        <v>0</v>
      </c>
      <c r="F97" s="208"/>
      <c r="G97" s="208"/>
      <c r="H97" s="208"/>
      <c r="J97" s="287">
        <f t="shared" si="6"/>
        <v>1200</v>
      </c>
      <c r="K97" s="287">
        <f t="shared" si="7"/>
        <v>0</v>
      </c>
      <c r="L97" s="287">
        <f t="shared" si="8"/>
        <v>0</v>
      </c>
      <c r="M97" s="287">
        <f t="shared" si="9"/>
        <v>0</v>
      </c>
      <c r="N97" s="287">
        <f t="shared" si="10"/>
        <v>0</v>
      </c>
      <c r="O97" s="287">
        <f t="shared" si="11"/>
        <v>0</v>
      </c>
    </row>
    <row r="98" spans="1:15">
      <c r="A98" s="208">
        <v>32820</v>
      </c>
      <c r="B98" s="207" t="s">
        <v>274</v>
      </c>
      <c r="C98" s="208">
        <v>88</v>
      </c>
      <c r="D98" s="208">
        <v>8</v>
      </c>
      <c r="E98" s="208">
        <v>0</v>
      </c>
      <c r="F98" s="208">
        <v>25</v>
      </c>
      <c r="G98" s="208">
        <v>8</v>
      </c>
      <c r="H98" s="208">
        <v>18</v>
      </c>
      <c r="J98" s="287">
        <f t="shared" si="6"/>
        <v>6600</v>
      </c>
      <c r="K98" s="287">
        <f t="shared" si="7"/>
        <v>600</v>
      </c>
      <c r="L98" s="287">
        <f t="shared" si="8"/>
        <v>0</v>
      </c>
      <c r="M98" s="287">
        <f t="shared" si="9"/>
        <v>187.5</v>
      </c>
      <c r="N98" s="287">
        <f t="shared" si="10"/>
        <v>75</v>
      </c>
      <c r="O98" s="287">
        <f t="shared" si="11"/>
        <v>1687.5</v>
      </c>
    </row>
    <row r="99" spans="1:15">
      <c r="A99" s="208">
        <v>32285</v>
      </c>
      <c r="B99" s="207" t="s">
        <v>378</v>
      </c>
      <c r="C99" s="208">
        <v>80</v>
      </c>
      <c r="D99" s="208">
        <v>8</v>
      </c>
      <c r="E99" s="208">
        <v>0</v>
      </c>
      <c r="F99" s="208"/>
      <c r="G99" s="208"/>
      <c r="H99" s="208"/>
      <c r="J99" s="287">
        <f t="shared" si="6"/>
        <v>6000</v>
      </c>
      <c r="K99" s="287">
        <f t="shared" si="7"/>
        <v>600</v>
      </c>
      <c r="L99" s="287">
        <f t="shared" si="8"/>
        <v>0</v>
      </c>
      <c r="M99" s="287">
        <f t="shared" si="9"/>
        <v>0</v>
      </c>
      <c r="N99" s="287">
        <f t="shared" si="10"/>
        <v>0</v>
      </c>
      <c r="O99" s="287">
        <f t="shared" si="11"/>
        <v>0</v>
      </c>
    </row>
    <row r="100" spans="1:15">
      <c r="A100" s="208">
        <v>12457</v>
      </c>
      <c r="B100" s="207" t="s">
        <v>297</v>
      </c>
      <c r="C100" s="208">
        <v>88</v>
      </c>
      <c r="D100" s="208">
        <v>8</v>
      </c>
      <c r="E100" s="208">
        <v>0</v>
      </c>
      <c r="F100" s="208">
        <v>25</v>
      </c>
      <c r="G100" s="208">
        <v>2</v>
      </c>
      <c r="H100" s="208">
        <v>12</v>
      </c>
      <c r="J100" s="287">
        <f t="shared" si="6"/>
        <v>6600</v>
      </c>
      <c r="K100" s="287">
        <f t="shared" si="7"/>
        <v>600</v>
      </c>
      <c r="L100" s="287">
        <f t="shared" si="8"/>
        <v>0</v>
      </c>
      <c r="M100" s="287">
        <f t="shared" si="9"/>
        <v>187.5</v>
      </c>
      <c r="N100" s="287">
        <f t="shared" si="10"/>
        <v>18.75</v>
      </c>
      <c r="O100" s="287">
        <f t="shared" si="11"/>
        <v>1125</v>
      </c>
    </row>
    <row r="101" spans="1:15">
      <c r="A101" s="208">
        <v>32558</v>
      </c>
      <c r="B101" s="207" t="s">
        <v>341</v>
      </c>
      <c r="C101" s="208">
        <v>88</v>
      </c>
      <c r="D101" s="208">
        <v>8</v>
      </c>
      <c r="E101" s="208">
        <v>0</v>
      </c>
      <c r="F101" s="208">
        <v>25</v>
      </c>
      <c r="G101" s="208"/>
      <c r="H101" s="208"/>
      <c r="J101" s="287">
        <f t="shared" si="6"/>
        <v>6600</v>
      </c>
      <c r="K101" s="287">
        <f t="shared" si="7"/>
        <v>600</v>
      </c>
      <c r="L101" s="287">
        <f t="shared" si="8"/>
        <v>0</v>
      </c>
      <c r="M101" s="287">
        <f t="shared" si="9"/>
        <v>187.5</v>
      </c>
      <c r="N101" s="287">
        <f t="shared" si="10"/>
        <v>0</v>
      </c>
      <c r="O101" s="287">
        <f t="shared" si="11"/>
        <v>0</v>
      </c>
    </row>
    <row r="102" spans="1:15">
      <c r="A102" s="208">
        <v>32548</v>
      </c>
      <c r="B102" s="207" t="s">
        <v>342</v>
      </c>
      <c r="C102" s="208">
        <v>88</v>
      </c>
      <c r="D102" s="208">
        <v>8</v>
      </c>
      <c r="E102" s="208">
        <v>0</v>
      </c>
      <c r="F102" s="208">
        <v>25</v>
      </c>
      <c r="G102" s="208">
        <v>8</v>
      </c>
      <c r="H102" s="208">
        <v>21</v>
      </c>
      <c r="J102" s="287">
        <f t="shared" si="6"/>
        <v>6600</v>
      </c>
      <c r="K102" s="287">
        <f t="shared" si="7"/>
        <v>600</v>
      </c>
      <c r="L102" s="287">
        <f t="shared" si="8"/>
        <v>0</v>
      </c>
      <c r="M102" s="287">
        <f t="shared" si="9"/>
        <v>187.5</v>
      </c>
      <c r="N102" s="287">
        <f t="shared" si="10"/>
        <v>75</v>
      </c>
      <c r="O102" s="287">
        <f t="shared" si="11"/>
        <v>1968.75</v>
      </c>
    </row>
    <row r="103" spans="1:15">
      <c r="A103" s="208">
        <v>31022</v>
      </c>
      <c r="B103" s="207" t="s">
        <v>241</v>
      </c>
      <c r="C103" s="208">
        <v>88</v>
      </c>
      <c r="D103" s="208">
        <v>8</v>
      </c>
      <c r="E103" s="208">
        <v>0</v>
      </c>
      <c r="F103" s="208">
        <v>30</v>
      </c>
      <c r="G103" s="208">
        <v>10</v>
      </c>
      <c r="H103" s="208">
        <v>27</v>
      </c>
      <c r="J103" s="287">
        <f t="shared" si="6"/>
        <v>6600</v>
      </c>
      <c r="K103" s="287">
        <f t="shared" si="7"/>
        <v>600</v>
      </c>
      <c r="L103" s="287">
        <f t="shared" si="8"/>
        <v>0</v>
      </c>
      <c r="M103" s="287">
        <f t="shared" si="9"/>
        <v>225</v>
      </c>
      <c r="N103" s="287">
        <f t="shared" si="10"/>
        <v>93.75</v>
      </c>
      <c r="O103" s="287">
        <f t="shared" si="11"/>
        <v>2531.25</v>
      </c>
    </row>
    <row r="104" spans="1:15">
      <c r="A104" s="208">
        <v>6456</v>
      </c>
      <c r="B104" s="207" t="s">
        <v>127</v>
      </c>
      <c r="C104" s="208">
        <v>88</v>
      </c>
      <c r="D104" s="208">
        <v>8</v>
      </c>
      <c r="E104" s="208">
        <v>0</v>
      </c>
      <c r="F104" s="208">
        <v>25</v>
      </c>
      <c r="G104" s="208">
        <v>10</v>
      </c>
      <c r="H104" s="208">
        <v>24</v>
      </c>
      <c r="J104" s="287">
        <f t="shared" si="6"/>
        <v>6600</v>
      </c>
      <c r="K104" s="287">
        <f t="shared" si="7"/>
        <v>600</v>
      </c>
      <c r="L104" s="287">
        <f t="shared" si="8"/>
        <v>0</v>
      </c>
      <c r="M104" s="287">
        <f t="shared" si="9"/>
        <v>187.5</v>
      </c>
      <c r="N104" s="287">
        <f t="shared" si="10"/>
        <v>93.75</v>
      </c>
      <c r="O104" s="287">
        <f t="shared" si="11"/>
        <v>2250</v>
      </c>
    </row>
    <row r="105" spans="1:15">
      <c r="A105" s="208">
        <v>13362</v>
      </c>
      <c r="B105" s="207" t="s">
        <v>128</v>
      </c>
      <c r="C105" s="208">
        <v>24</v>
      </c>
      <c r="D105" s="208"/>
      <c r="E105" s="208">
        <v>0</v>
      </c>
      <c r="F105" s="208"/>
      <c r="G105" s="208"/>
      <c r="H105" s="208">
        <v>3</v>
      </c>
      <c r="J105" s="287">
        <f t="shared" si="6"/>
        <v>1800</v>
      </c>
      <c r="K105" s="287">
        <f t="shared" si="7"/>
        <v>0</v>
      </c>
      <c r="L105" s="287">
        <f t="shared" si="8"/>
        <v>0</v>
      </c>
      <c r="M105" s="287">
        <f t="shared" si="9"/>
        <v>0</v>
      </c>
      <c r="N105" s="287">
        <f t="shared" si="10"/>
        <v>0</v>
      </c>
      <c r="O105" s="287">
        <f t="shared" si="11"/>
        <v>281.25</v>
      </c>
    </row>
    <row r="106" spans="1:15">
      <c r="A106" s="208">
        <v>32289</v>
      </c>
      <c r="B106" s="207" t="s">
        <v>363</v>
      </c>
      <c r="C106" s="208">
        <v>80</v>
      </c>
      <c r="D106" s="208">
        <v>8</v>
      </c>
      <c r="E106" s="208">
        <v>0</v>
      </c>
      <c r="F106" s="208"/>
      <c r="G106" s="208"/>
      <c r="H106" s="208"/>
      <c r="J106" s="287">
        <f t="shared" si="6"/>
        <v>6000</v>
      </c>
      <c r="K106" s="287">
        <f t="shared" si="7"/>
        <v>600</v>
      </c>
      <c r="L106" s="287">
        <f t="shared" si="8"/>
        <v>0</v>
      </c>
      <c r="M106" s="287">
        <f t="shared" si="9"/>
        <v>0</v>
      </c>
      <c r="N106" s="287">
        <f t="shared" si="10"/>
        <v>0</v>
      </c>
      <c r="O106" s="287">
        <f t="shared" si="11"/>
        <v>0</v>
      </c>
    </row>
    <row r="107" spans="1:15">
      <c r="A107" s="208">
        <v>12783</v>
      </c>
      <c r="B107" s="207" t="s">
        <v>129</v>
      </c>
      <c r="C107" s="208">
        <v>72</v>
      </c>
      <c r="D107" s="208">
        <v>8</v>
      </c>
      <c r="E107" s="208">
        <v>0</v>
      </c>
      <c r="F107" s="208">
        <v>20</v>
      </c>
      <c r="G107" s="208">
        <v>6</v>
      </c>
      <c r="H107" s="208">
        <v>18</v>
      </c>
      <c r="J107" s="287">
        <f t="shared" si="6"/>
        <v>5400</v>
      </c>
      <c r="K107" s="287">
        <f t="shared" si="7"/>
        <v>600</v>
      </c>
      <c r="L107" s="287">
        <f t="shared" si="8"/>
        <v>0</v>
      </c>
      <c r="M107" s="287">
        <f t="shared" si="9"/>
        <v>150</v>
      </c>
      <c r="N107" s="287">
        <f t="shared" si="10"/>
        <v>56.25</v>
      </c>
      <c r="O107" s="287">
        <f t="shared" si="11"/>
        <v>1687.5</v>
      </c>
    </row>
    <row r="108" spans="1:15">
      <c r="A108" s="208">
        <v>31638</v>
      </c>
      <c r="B108" s="207" t="s">
        <v>275</v>
      </c>
      <c r="C108" s="208">
        <v>88</v>
      </c>
      <c r="D108" s="208">
        <v>8</v>
      </c>
      <c r="E108" s="208">
        <v>0</v>
      </c>
      <c r="F108" s="208">
        <v>30</v>
      </c>
      <c r="G108" s="208">
        <v>4</v>
      </c>
      <c r="H108" s="208">
        <v>18</v>
      </c>
      <c r="J108" s="287">
        <f t="shared" si="6"/>
        <v>6600</v>
      </c>
      <c r="K108" s="287">
        <f t="shared" si="7"/>
        <v>600</v>
      </c>
      <c r="L108" s="287">
        <f t="shared" si="8"/>
        <v>0</v>
      </c>
      <c r="M108" s="287">
        <f t="shared" si="9"/>
        <v>225</v>
      </c>
      <c r="N108" s="287">
        <f t="shared" si="10"/>
        <v>37.5</v>
      </c>
      <c r="O108" s="287">
        <f t="shared" si="11"/>
        <v>1687.5</v>
      </c>
    </row>
    <row r="109" spans="1:15">
      <c r="A109" s="208">
        <v>32280</v>
      </c>
      <c r="B109" s="207" t="s">
        <v>364</v>
      </c>
      <c r="C109" s="208">
        <v>80</v>
      </c>
      <c r="D109" s="208">
        <v>8</v>
      </c>
      <c r="E109" s="208">
        <v>0</v>
      </c>
      <c r="F109" s="208"/>
      <c r="G109" s="208"/>
      <c r="H109" s="208"/>
      <c r="J109" s="287">
        <f t="shared" si="6"/>
        <v>6000</v>
      </c>
      <c r="K109" s="287">
        <f t="shared" si="7"/>
        <v>600</v>
      </c>
      <c r="L109" s="287">
        <f t="shared" si="8"/>
        <v>0</v>
      </c>
      <c r="M109" s="287">
        <f t="shared" si="9"/>
        <v>0</v>
      </c>
      <c r="N109" s="287">
        <f t="shared" si="10"/>
        <v>0</v>
      </c>
      <c r="O109" s="287">
        <f t="shared" si="11"/>
        <v>0</v>
      </c>
    </row>
    <row r="110" spans="1:15">
      <c r="A110" s="208">
        <v>32213</v>
      </c>
      <c r="B110" s="207" t="s">
        <v>322</v>
      </c>
      <c r="C110" s="208">
        <v>88</v>
      </c>
      <c r="D110" s="208">
        <v>8</v>
      </c>
      <c r="E110" s="208">
        <v>1</v>
      </c>
      <c r="F110" s="208"/>
      <c r="G110" s="208"/>
      <c r="H110" s="208"/>
      <c r="J110" s="287">
        <f t="shared" si="6"/>
        <v>6600</v>
      </c>
      <c r="K110" s="287">
        <f t="shared" si="7"/>
        <v>600</v>
      </c>
      <c r="L110" s="287">
        <f t="shared" si="8"/>
        <v>1.25</v>
      </c>
      <c r="M110" s="287">
        <f t="shared" si="9"/>
        <v>0</v>
      </c>
      <c r="N110" s="287">
        <f t="shared" si="10"/>
        <v>0</v>
      </c>
      <c r="O110" s="287">
        <f t="shared" si="11"/>
        <v>0</v>
      </c>
    </row>
    <row r="111" spans="1:15">
      <c r="A111" s="208">
        <v>32276</v>
      </c>
      <c r="B111" s="207" t="s">
        <v>365</v>
      </c>
      <c r="C111" s="208">
        <v>80</v>
      </c>
      <c r="D111" s="208">
        <v>8</v>
      </c>
      <c r="E111" s="208">
        <v>0</v>
      </c>
      <c r="F111" s="208"/>
      <c r="G111" s="208"/>
      <c r="H111" s="208"/>
      <c r="J111" s="287">
        <f t="shared" si="6"/>
        <v>6000</v>
      </c>
      <c r="K111" s="287">
        <f t="shared" si="7"/>
        <v>600</v>
      </c>
      <c r="L111" s="287">
        <f t="shared" si="8"/>
        <v>0</v>
      </c>
      <c r="M111" s="287">
        <f t="shared" si="9"/>
        <v>0</v>
      </c>
      <c r="N111" s="287">
        <f t="shared" si="10"/>
        <v>0</v>
      </c>
      <c r="O111" s="287">
        <f t="shared" si="11"/>
        <v>0</v>
      </c>
    </row>
    <row r="112" spans="1:15">
      <c r="A112" s="208">
        <v>32554</v>
      </c>
      <c r="B112" s="207" t="s">
        <v>343</v>
      </c>
      <c r="C112" s="208">
        <v>88</v>
      </c>
      <c r="D112" s="208">
        <v>8</v>
      </c>
      <c r="E112" s="208">
        <v>44</v>
      </c>
      <c r="F112" s="208">
        <v>30</v>
      </c>
      <c r="G112" s="208">
        <v>4</v>
      </c>
      <c r="H112" s="208">
        <v>9</v>
      </c>
      <c r="J112" s="287">
        <f t="shared" si="6"/>
        <v>6600</v>
      </c>
      <c r="K112" s="287">
        <f t="shared" si="7"/>
        <v>600</v>
      </c>
      <c r="L112" s="287">
        <f t="shared" si="8"/>
        <v>55</v>
      </c>
      <c r="M112" s="287">
        <f t="shared" si="9"/>
        <v>225</v>
      </c>
      <c r="N112" s="287">
        <f t="shared" si="10"/>
        <v>37.5</v>
      </c>
      <c r="O112" s="287">
        <f t="shared" si="11"/>
        <v>843.75</v>
      </c>
    </row>
    <row r="113" spans="1:15">
      <c r="A113" s="208">
        <v>6555</v>
      </c>
      <c r="B113" s="207" t="s">
        <v>131</v>
      </c>
      <c r="C113" s="208">
        <v>88</v>
      </c>
      <c r="D113" s="208">
        <v>8</v>
      </c>
      <c r="E113" s="208">
        <v>0</v>
      </c>
      <c r="F113" s="208">
        <v>30</v>
      </c>
      <c r="G113" s="208">
        <v>10</v>
      </c>
      <c r="H113" s="208">
        <v>27</v>
      </c>
      <c r="J113" s="287">
        <f t="shared" si="6"/>
        <v>6600</v>
      </c>
      <c r="K113" s="287">
        <f t="shared" si="7"/>
        <v>600</v>
      </c>
      <c r="L113" s="287">
        <f t="shared" si="8"/>
        <v>0</v>
      </c>
      <c r="M113" s="287">
        <f t="shared" si="9"/>
        <v>225</v>
      </c>
      <c r="N113" s="287">
        <f t="shared" si="10"/>
        <v>93.75</v>
      </c>
      <c r="O113" s="287">
        <f t="shared" si="11"/>
        <v>2531.25</v>
      </c>
    </row>
    <row r="114" spans="1:15">
      <c r="A114" s="208">
        <v>32218</v>
      </c>
      <c r="B114" s="207" t="s">
        <v>323</v>
      </c>
      <c r="C114" s="208">
        <v>88</v>
      </c>
      <c r="D114" s="208">
        <v>8</v>
      </c>
      <c r="E114" s="208">
        <v>0</v>
      </c>
      <c r="F114" s="208">
        <v>30</v>
      </c>
      <c r="G114" s="208"/>
      <c r="H114" s="208"/>
      <c r="J114" s="287">
        <f t="shared" si="6"/>
        <v>6600</v>
      </c>
      <c r="K114" s="287">
        <f t="shared" si="7"/>
        <v>600</v>
      </c>
      <c r="L114" s="287">
        <f t="shared" si="8"/>
        <v>0</v>
      </c>
      <c r="M114" s="287">
        <f t="shared" si="9"/>
        <v>225</v>
      </c>
      <c r="N114" s="287">
        <f t="shared" si="10"/>
        <v>0</v>
      </c>
      <c r="O114" s="287">
        <f t="shared" si="11"/>
        <v>0</v>
      </c>
    </row>
    <row r="115" spans="1:15">
      <c r="A115" s="208">
        <v>7091</v>
      </c>
      <c r="B115" s="207" t="s">
        <v>132</v>
      </c>
      <c r="C115" s="208">
        <v>88</v>
      </c>
      <c r="D115" s="208">
        <v>8</v>
      </c>
      <c r="E115" s="208">
        <v>0</v>
      </c>
      <c r="F115" s="208">
        <v>25</v>
      </c>
      <c r="G115" s="208">
        <v>10</v>
      </c>
      <c r="H115" s="208">
        <v>30</v>
      </c>
      <c r="J115" s="287">
        <f t="shared" si="6"/>
        <v>6600</v>
      </c>
      <c r="K115" s="287">
        <f t="shared" si="7"/>
        <v>600</v>
      </c>
      <c r="L115" s="287">
        <f t="shared" si="8"/>
        <v>0</v>
      </c>
      <c r="M115" s="287">
        <f t="shared" si="9"/>
        <v>187.5</v>
      </c>
      <c r="N115" s="287">
        <f t="shared" si="10"/>
        <v>93.75</v>
      </c>
      <c r="O115" s="287">
        <f t="shared" si="11"/>
        <v>2812.5</v>
      </c>
    </row>
    <row r="116" spans="1:15">
      <c r="A116" s="208">
        <v>14873</v>
      </c>
      <c r="B116" s="207" t="s">
        <v>133</v>
      </c>
      <c r="C116" s="208">
        <v>48</v>
      </c>
      <c r="D116" s="208"/>
      <c r="E116" s="208">
        <v>0</v>
      </c>
      <c r="F116" s="208">
        <v>20</v>
      </c>
      <c r="G116" s="208"/>
      <c r="H116" s="208"/>
      <c r="J116" s="287">
        <f t="shared" si="6"/>
        <v>3600</v>
      </c>
      <c r="K116" s="287">
        <f t="shared" si="7"/>
        <v>0</v>
      </c>
      <c r="L116" s="287">
        <f t="shared" si="8"/>
        <v>0</v>
      </c>
      <c r="M116" s="287">
        <f t="shared" si="9"/>
        <v>150</v>
      </c>
      <c r="N116" s="287">
        <f t="shared" si="10"/>
        <v>0</v>
      </c>
      <c r="O116" s="287">
        <f t="shared" si="11"/>
        <v>0</v>
      </c>
    </row>
    <row r="117" spans="1:15">
      <c r="A117" s="208">
        <v>11675</v>
      </c>
      <c r="B117" s="207" t="s">
        <v>134</v>
      </c>
      <c r="C117" s="208">
        <v>64</v>
      </c>
      <c r="D117" s="208">
        <v>8</v>
      </c>
      <c r="E117" s="208">
        <v>0</v>
      </c>
      <c r="F117" s="208">
        <v>20</v>
      </c>
      <c r="G117" s="208">
        <v>8</v>
      </c>
      <c r="H117" s="208">
        <v>24</v>
      </c>
      <c r="J117" s="287">
        <f t="shared" si="6"/>
        <v>4800</v>
      </c>
      <c r="K117" s="287">
        <f t="shared" si="7"/>
        <v>600</v>
      </c>
      <c r="L117" s="287">
        <f t="shared" si="8"/>
        <v>0</v>
      </c>
      <c r="M117" s="287">
        <f t="shared" si="9"/>
        <v>150</v>
      </c>
      <c r="N117" s="287">
        <f t="shared" si="10"/>
        <v>75</v>
      </c>
      <c r="O117" s="287">
        <f t="shared" si="11"/>
        <v>2250</v>
      </c>
    </row>
    <row r="118" spans="1:15">
      <c r="A118" s="208">
        <v>11728</v>
      </c>
      <c r="B118" s="207" t="s">
        <v>135</v>
      </c>
      <c r="C118" s="208">
        <v>88</v>
      </c>
      <c r="D118" s="208">
        <v>8</v>
      </c>
      <c r="E118" s="208">
        <v>0</v>
      </c>
      <c r="F118" s="208">
        <v>25</v>
      </c>
      <c r="G118" s="208">
        <v>6</v>
      </c>
      <c r="H118" s="208">
        <v>21</v>
      </c>
      <c r="J118" s="287">
        <f t="shared" si="6"/>
        <v>6600</v>
      </c>
      <c r="K118" s="287">
        <f t="shared" si="7"/>
        <v>600</v>
      </c>
      <c r="L118" s="287">
        <f t="shared" si="8"/>
        <v>0</v>
      </c>
      <c r="M118" s="287">
        <f t="shared" si="9"/>
        <v>187.5</v>
      </c>
      <c r="N118" s="287">
        <f t="shared" si="10"/>
        <v>56.25</v>
      </c>
      <c r="O118" s="287">
        <f t="shared" si="11"/>
        <v>1968.75</v>
      </c>
    </row>
    <row r="119" spans="1:15">
      <c r="A119" s="208">
        <v>32825</v>
      </c>
      <c r="B119" s="207" t="s">
        <v>276</v>
      </c>
      <c r="C119" s="208">
        <v>40</v>
      </c>
      <c r="D119" s="208">
        <v>8</v>
      </c>
      <c r="E119" s="208">
        <v>0</v>
      </c>
      <c r="F119" s="208">
        <v>4.9800000000000004</v>
      </c>
      <c r="G119" s="208"/>
      <c r="H119" s="208"/>
      <c r="J119" s="287">
        <f t="shared" si="6"/>
        <v>3000</v>
      </c>
      <c r="K119" s="287">
        <f t="shared" si="7"/>
        <v>600</v>
      </c>
      <c r="L119" s="287">
        <f t="shared" si="8"/>
        <v>0</v>
      </c>
      <c r="M119" s="287">
        <f t="shared" si="9"/>
        <v>37.35</v>
      </c>
      <c r="N119" s="287">
        <f t="shared" si="10"/>
        <v>0</v>
      </c>
      <c r="O119" s="287">
        <f t="shared" si="11"/>
        <v>0</v>
      </c>
    </row>
    <row r="120" spans="1:15">
      <c r="A120" s="208">
        <v>32288</v>
      </c>
      <c r="B120" s="207" t="s">
        <v>366</v>
      </c>
      <c r="C120" s="208">
        <v>16</v>
      </c>
      <c r="D120" s="208"/>
      <c r="E120" s="208">
        <v>0</v>
      </c>
      <c r="F120" s="208"/>
      <c r="G120" s="208"/>
      <c r="H120" s="208"/>
      <c r="J120" s="287">
        <f t="shared" si="6"/>
        <v>1200</v>
      </c>
      <c r="K120" s="287">
        <f t="shared" si="7"/>
        <v>0</v>
      </c>
      <c r="L120" s="287">
        <f t="shared" si="8"/>
        <v>0</v>
      </c>
      <c r="M120" s="287">
        <f t="shared" si="9"/>
        <v>0</v>
      </c>
      <c r="N120" s="287">
        <f t="shared" si="10"/>
        <v>0</v>
      </c>
      <c r="O120" s="287">
        <f t="shared" si="11"/>
        <v>0</v>
      </c>
    </row>
    <row r="121" spans="1:15">
      <c r="A121" s="208">
        <v>32215</v>
      </c>
      <c r="B121" s="207" t="s">
        <v>324</v>
      </c>
      <c r="C121" s="208">
        <v>72</v>
      </c>
      <c r="D121" s="208">
        <v>8</v>
      </c>
      <c r="E121" s="208">
        <v>0</v>
      </c>
      <c r="F121" s="208"/>
      <c r="G121" s="208"/>
      <c r="H121" s="208"/>
      <c r="J121" s="287">
        <f t="shared" si="6"/>
        <v>5400</v>
      </c>
      <c r="K121" s="287">
        <f t="shared" si="7"/>
        <v>600</v>
      </c>
      <c r="L121" s="287">
        <f t="shared" si="8"/>
        <v>0</v>
      </c>
      <c r="M121" s="287">
        <f t="shared" si="9"/>
        <v>0</v>
      </c>
      <c r="N121" s="287">
        <f t="shared" si="10"/>
        <v>0</v>
      </c>
      <c r="O121" s="287">
        <f t="shared" si="11"/>
        <v>0</v>
      </c>
    </row>
    <row r="122" spans="1:15">
      <c r="A122" s="208">
        <v>13359</v>
      </c>
      <c r="B122" s="207" t="s">
        <v>137</v>
      </c>
      <c r="C122" s="208">
        <v>88</v>
      </c>
      <c r="D122" s="208">
        <v>8</v>
      </c>
      <c r="E122" s="208">
        <v>0</v>
      </c>
      <c r="F122" s="208">
        <v>30</v>
      </c>
      <c r="G122" s="208"/>
      <c r="H122" s="208">
        <v>3</v>
      </c>
      <c r="J122" s="287">
        <f t="shared" si="6"/>
        <v>6600</v>
      </c>
      <c r="K122" s="287">
        <f t="shared" si="7"/>
        <v>600</v>
      </c>
      <c r="L122" s="287">
        <f t="shared" si="8"/>
        <v>0</v>
      </c>
      <c r="M122" s="287">
        <f t="shared" si="9"/>
        <v>225</v>
      </c>
      <c r="N122" s="287">
        <f t="shared" si="10"/>
        <v>0</v>
      </c>
      <c r="O122" s="287">
        <f t="shared" si="11"/>
        <v>281.25</v>
      </c>
    </row>
    <row r="123" spans="1:15">
      <c r="A123" s="208">
        <v>6756</v>
      </c>
      <c r="B123" s="207" t="s">
        <v>138</v>
      </c>
      <c r="C123" s="208">
        <v>56</v>
      </c>
      <c r="D123" s="208"/>
      <c r="E123" s="208">
        <v>0</v>
      </c>
      <c r="F123" s="208">
        <v>20</v>
      </c>
      <c r="G123" s="208">
        <v>4</v>
      </c>
      <c r="H123" s="208">
        <v>12</v>
      </c>
      <c r="J123" s="287">
        <f t="shared" si="6"/>
        <v>4200</v>
      </c>
      <c r="K123" s="287">
        <f t="shared" si="7"/>
        <v>0</v>
      </c>
      <c r="L123" s="287">
        <f t="shared" si="8"/>
        <v>0</v>
      </c>
      <c r="M123" s="287">
        <f t="shared" si="9"/>
        <v>150</v>
      </c>
      <c r="N123" s="287">
        <f t="shared" si="10"/>
        <v>37.5</v>
      </c>
      <c r="O123" s="287">
        <f t="shared" si="11"/>
        <v>1125</v>
      </c>
    </row>
    <row r="124" spans="1:15">
      <c r="A124" s="208">
        <v>31090</v>
      </c>
      <c r="B124" s="207" t="s">
        <v>264</v>
      </c>
      <c r="C124" s="208">
        <v>16</v>
      </c>
      <c r="D124" s="208"/>
      <c r="E124" s="208">
        <v>0</v>
      </c>
      <c r="F124" s="208">
        <v>10</v>
      </c>
      <c r="G124" s="208"/>
      <c r="H124" s="208"/>
      <c r="J124" s="287">
        <f t="shared" si="6"/>
        <v>1200</v>
      </c>
      <c r="K124" s="287">
        <f t="shared" si="7"/>
        <v>0</v>
      </c>
      <c r="L124" s="287">
        <f t="shared" si="8"/>
        <v>0</v>
      </c>
      <c r="M124" s="287">
        <f t="shared" si="9"/>
        <v>75</v>
      </c>
      <c r="N124" s="287">
        <f t="shared" si="10"/>
        <v>0</v>
      </c>
      <c r="O124" s="287">
        <f t="shared" si="11"/>
        <v>0</v>
      </c>
    </row>
    <row r="125" spans="1:15">
      <c r="A125" s="208">
        <v>32295</v>
      </c>
      <c r="B125" s="207" t="s">
        <v>367</v>
      </c>
      <c r="C125" s="208">
        <v>80</v>
      </c>
      <c r="D125" s="208">
        <v>8</v>
      </c>
      <c r="E125" s="208">
        <v>0</v>
      </c>
      <c r="F125" s="208">
        <v>20</v>
      </c>
      <c r="G125" s="208">
        <v>2</v>
      </c>
      <c r="H125" s="208">
        <v>3</v>
      </c>
      <c r="J125" s="287">
        <f t="shared" si="6"/>
        <v>6000</v>
      </c>
      <c r="K125" s="287">
        <f t="shared" si="7"/>
        <v>600</v>
      </c>
      <c r="L125" s="287">
        <f t="shared" si="8"/>
        <v>0</v>
      </c>
      <c r="M125" s="287">
        <f t="shared" si="9"/>
        <v>150</v>
      </c>
      <c r="N125" s="287">
        <f t="shared" si="10"/>
        <v>18.75</v>
      </c>
      <c r="O125" s="287">
        <f t="shared" si="11"/>
        <v>281.25</v>
      </c>
    </row>
    <row r="126" spans="1:15">
      <c r="A126" s="208">
        <v>12743</v>
      </c>
      <c r="B126" s="207" t="s">
        <v>139</v>
      </c>
      <c r="C126" s="208">
        <v>88</v>
      </c>
      <c r="D126" s="208">
        <v>8</v>
      </c>
      <c r="E126" s="208">
        <v>0</v>
      </c>
      <c r="F126" s="208">
        <v>25</v>
      </c>
      <c r="G126" s="208">
        <v>6</v>
      </c>
      <c r="H126" s="208">
        <v>9</v>
      </c>
      <c r="J126" s="287">
        <f t="shared" si="6"/>
        <v>6600</v>
      </c>
      <c r="K126" s="287">
        <f t="shared" si="7"/>
        <v>600</v>
      </c>
      <c r="L126" s="287">
        <f t="shared" si="8"/>
        <v>0</v>
      </c>
      <c r="M126" s="287">
        <f t="shared" si="9"/>
        <v>187.5</v>
      </c>
      <c r="N126" s="287">
        <f t="shared" si="10"/>
        <v>56.25</v>
      </c>
      <c r="O126" s="287">
        <f t="shared" si="11"/>
        <v>843.75</v>
      </c>
    </row>
    <row r="127" spans="1:15">
      <c r="A127" s="208">
        <v>32543</v>
      </c>
      <c r="B127" s="207" t="s">
        <v>344</v>
      </c>
      <c r="C127" s="208">
        <v>88</v>
      </c>
      <c r="D127" s="208">
        <v>8</v>
      </c>
      <c r="E127" s="208">
        <v>0</v>
      </c>
      <c r="F127" s="208">
        <v>25</v>
      </c>
      <c r="G127" s="208">
        <v>10</v>
      </c>
      <c r="H127" s="208">
        <v>24</v>
      </c>
      <c r="J127" s="287">
        <f t="shared" si="6"/>
        <v>6600</v>
      </c>
      <c r="K127" s="287">
        <f t="shared" si="7"/>
        <v>600</v>
      </c>
      <c r="L127" s="287">
        <f t="shared" si="8"/>
        <v>0</v>
      </c>
      <c r="M127" s="287">
        <f t="shared" si="9"/>
        <v>187.5</v>
      </c>
      <c r="N127" s="287">
        <f t="shared" si="10"/>
        <v>93.75</v>
      </c>
      <c r="O127" s="287">
        <f t="shared" si="11"/>
        <v>2250</v>
      </c>
    </row>
    <row r="128" spans="1:15">
      <c r="A128" s="208">
        <v>13893</v>
      </c>
      <c r="B128" s="207" t="s">
        <v>140</v>
      </c>
      <c r="C128" s="208">
        <v>88</v>
      </c>
      <c r="D128" s="208">
        <v>8</v>
      </c>
      <c r="E128" s="208">
        <v>0</v>
      </c>
      <c r="F128" s="208">
        <v>30</v>
      </c>
      <c r="G128" s="208">
        <v>10</v>
      </c>
      <c r="H128" s="208">
        <v>24</v>
      </c>
      <c r="J128" s="287">
        <f t="shared" si="6"/>
        <v>6600</v>
      </c>
      <c r="K128" s="287">
        <f t="shared" si="7"/>
        <v>600</v>
      </c>
      <c r="L128" s="287">
        <f t="shared" si="8"/>
        <v>0</v>
      </c>
      <c r="M128" s="287">
        <f t="shared" si="9"/>
        <v>225</v>
      </c>
      <c r="N128" s="287">
        <f t="shared" si="10"/>
        <v>93.75</v>
      </c>
      <c r="O128" s="287">
        <f t="shared" si="11"/>
        <v>2250</v>
      </c>
    </row>
    <row r="129" spans="1:15">
      <c r="A129" s="208">
        <v>32819</v>
      </c>
      <c r="B129" s="207" t="s">
        <v>277</v>
      </c>
      <c r="C129" s="208">
        <v>88</v>
      </c>
      <c r="D129" s="208">
        <v>8</v>
      </c>
      <c r="E129" s="208">
        <v>0</v>
      </c>
      <c r="F129" s="208">
        <v>30</v>
      </c>
      <c r="G129" s="208">
        <v>10</v>
      </c>
      <c r="H129" s="208">
        <v>30</v>
      </c>
      <c r="J129" s="287">
        <f t="shared" si="6"/>
        <v>6600</v>
      </c>
      <c r="K129" s="287">
        <f t="shared" si="7"/>
        <v>600</v>
      </c>
      <c r="L129" s="287">
        <f t="shared" si="8"/>
        <v>0</v>
      </c>
      <c r="M129" s="287">
        <f t="shared" si="9"/>
        <v>225</v>
      </c>
      <c r="N129" s="287">
        <f t="shared" si="10"/>
        <v>93.75</v>
      </c>
      <c r="O129" s="287">
        <f t="shared" si="11"/>
        <v>2812.5</v>
      </c>
    </row>
    <row r="130" spans="1:15">
      <c r="A130" s="208">
        <v>32566</v>
      </c>
      <c r="B130" s="207" t="s">
        <v>306</v>
      </c>
      <c r="C130" s="208">
        <v>32</v>
      </c>
      <c r="D130" s="208"/>
      <c r="E130" s="208">
        <v>0</v>
      </c>
      <c r="F130" s="208"/>
      <c r="G130" s="208"/>
      <c r="H130" s="208"/>
      <c r="J130" s="287">
        <f t="shared" si="6"/>
        <v>2400</v>
      </c>
      <c r="K130" s="287">
        <f t="shared" si="7"/>
        <v>0</v>
      </c>
      <c r="L130" s="287">
        <f t="shared" si="8"/>
        <v>0</v>
      </c>
      <c r="M130" s="287">
        <f t="shared" si="9"/>
        <v>0</v>
      </c>
      <c r="N130" s="287">
        <f t="shared" si="10"/>
        <v>0</v>
      </c>
      <c r="O130" s="287">
        <f t="shared" si="11"/>
        <v>0</v>
      </c>
    </row>
    <row r="131" spans="1:15">
      <c r="A131" s="208">
        <v>32282</v>
      </c>
      <c r="B131" s="207" t="s">
        <v>368</v>
      </c>
      <c r="C131" s="208">
        <v>80</v>
      </c>
      <c r="D131" s="208">
        <v>8</v>
      </c>
      <c r="E131" s="208">
        <v>0</v>
      </c>
      <c r="F131" s="208"/>
      <c r="G131" s="208"/>
      <c r="H131" s="208"/>
      <c r="J131" s="287">
        <f t="shared" si="6"/>
        <v>6000</v>
      </c>
      <c r="K131" s="287">
        <f t="shared" si="7"/>
        <v>600</v>
      </c>
      <c r="L131" s="287">
        <f t="shared" si="8"/>
        <v>0</v>
      </c>
      <c r="M131" s="287">
        <f t="shared" si="9"/>
        <v>0</v>
      </c>
      <c r="N131" s="287">
        <f t="shared" si="10"/>
        <v>0</v>
      </c>
      <c r="O131" s="287">
        <f t="shared" si="11"/>
        <v>0</v>
      </c>
    </row>
    <row r="132" spans="1:15">
      <c r="A132" s="208">
        <v>32562</v>
      </c>
      <c r="B132" s="207" t="s">
        <v>345</v>
      </c>
      <c r="C132" s="208">
        <v>88</v>
      </c>
      <c r="D132" s="208">
        <v>8</v>
      </c>
      <c r="E132" s="208">
        <v>0</v>
      </c>
      <c r="F132" s="208">
        <v>25</v>
      </c>
      <c r="G132" s="208">
        <v>6</v>
      </c>
      <c r="H132" s="208">
        <v>21</v>
      </c>
      <c r="J132" s="287">
        <f t="shared" si="6"/>
        <v>6600</v>
      </c>
      <c r="K132" s="287">
        <f t="shared" si="7"/>
        <v>600</v>
      </c>
      <c r="L132" s="287">
        <f t="shared" si="8"/>
        <v>0</v>
      </c>
      <c r="M132" s="287">
        <f t="shared" si="9"/>
        <v>187.5</v>
      </c>
      <c r="N132" s="287">
        <f t="shared" si="10"/>
        <v>56.25</v>
      </c>
      <c r="O132" s="287">
        <f t="shared" si="11"/>
        <v>1968.75</v>
      </c>
    </row>
    <row r="133" spans="1:15">
      <c r="A133" s="208">
        <v>13360</v>
      </c>
      <c r="B133" s="207" t="s">
        <v>141</v>
      </c>
      <c r="C133" s="208">
        <v>80</v>
      </c>
      <c r="D133" s="208">
        <v>8</v>
      </c>
      <c r="E133" s="208">
        <v>0</v>
      </c>
      <c r="F133" s="208">
        <v>30</v>
      </c>
      <c r="G133" s="208">
        <v>8</v>
      </c>
      <c r="H133" s="208">
        <v>21</v>
      </c>
      <c r="J133" s="287">
        <f t="shared" ref="J133:J191" si="12">600/8*C:C</f>
        <v>6000</v>
      </c>
      <c r="K133" s="287">
        <f t="shared" ref="K133:K191" si="13">600/8*D:D</f>
        <v>600</v>
      </c>
      <c r="L133" s="287">
        <f t="shared" ref="L133:L191" si="14">600/8/60*E:E</f>
        <v>0</v>
      </c>
      <c r="M133" s="287">
        <f t="shared" ref="M133:M191" si="15">600/8*0.1*F:F</f>
        <v>225</v>
      </c>
      <c r="N133" s="287">
        <f t="shared" ref="N133:N191" si="16">600/8*0.1*1.25*G:G</f>
        <v>75</v>
      </c>
      <c r="O133" s="287">
        <f t="shared" ref="O133:O191" si="17">600/8*1.25*H:H</f>
        <v>1968.75</v>
      </c>
    </row>
    <row r="134" spans="1:15">
      <c r="A134" s="208">
        <v>13358</v>
      </c>
      <c r="B134" s="207" t="s">
        <v>142</v>
      </c>
      <c r="C134" s="208">
        <v>16</v>
      </c>
      <c r="D134" s="208"/>
      <c r="E134" s="208">
        <v>0</v>
      </c>
      <c r="F134" s="208">
        <v>10</v>
      </c>
      <c r="G134" s="208"/>
      <c r="H134" s="208"/>
      <c r="J134" s="287">
        <f t="shared" si="12"/>
        <v>1200</v>
      </c>
      <c r="K134" s="287">
        <f t="shared" si="13"/>
        <v>0</v>
      </c>
      <c r="L134" s="287">
        <f t="shared" si="14"/>
        <v>0</v>
      </c>
      <c r="M134" s="287">
        <f t="shared" si="15"/>
        <v>75</v>
      </c>
      <c r="N134" s="287">
        <f t="shared" si="16"/>
        <v>0</v>
      </c>
      <c r="O134" s="287">
        <f t="shared" si="17"/>
        <v>0</v>
      </c>
    </row>
    <row r="135" spans="1:15">
      <c r="A135" s="208">
        <v>32219</v>
      </c>
      <c r="B135" s="207" t="s">
        <v>325</v>
      </c>
      <c r="C135" s="208">
        <v>88</v>
      </c>
      <c r="D135" s="208">
        <v>8</v>
      </c>
      <c r="E135" s="208">
        <v>1</v>
      </c>
      <c r="F135" s="208">
        <v>25</v>
      </c>
      <c r="G135" s="208"/>
      <c r="H135" s="208"/>
      <c r="J135" s="287">
        <f t="shared" si="12"/>
        <v>6600</v>
      </c>
      <c r="K135" s="287">
        <f t="shared" si="13"/>
        <v>600</v>
      </c>
      <c r="L135" s="287">
        <f t="shared" si="14"/>
        <v>1.25</v>
      </c>
      <c r="M135" s="287">
        <f t="shared" si="15"/>
        <v>187.5</v>
      </c>
      <c r="N135" s="287">
        <f t="shared" si="16"/>
        <v>0</v>
      </c>
      <c r="O135" s="287">
        <f t="shared" si="17"/>
        <v>0</v>
      </c>
    </row>
    <row r="136" spans="1:15">
      <c r="A136" s="208">
        <v>32275</v>
      </c>
      <c r="B136" s="207" t="s">
        <v>369</v>
      </c>
      <c r="C136" s="208">
        <v>80</v>
      </c>
      <c r="D136" s="208">
        <v>8</v>
      </c>
      <c r="E136" s="208">
        <v>0</v>
      </c>
      <c r="F136" s="208"/>
      <c r="G136" s="208"/>
      <c r="H136" s="208"/>
      <c r="J136" s="287">
        <f t="shared" si="12"/>
        <v>6000</v>
      </c>
      <c r="K136" s="287">
        <f t="shared" si="13"/>
        <v>600</v>
      </c>
      <c r="L136" s="287">
        <f t="shared" si="14"/>
        <v>0</v>
      </c>
      <c r="M136" s="287">
        <f t="shared" si="15"/>
        <v>0</v>
      </c>
      <c r="N136" s="287">
        <f t="shared" si="16"/>
        <v>0</v>
      </c>
      <c r="O136" s="287">
        <f t="shared" si="17"/>
        <v>0</v>
      </c>
    </row>
    <row r="137" spans="1:15">
      <c r="A137" s="208">
        <v>10866</v>
      </c>
      <c r="B137" s="207" t="s">
        <v>298</v>
      </c>
      <c r="C137" s="208">
        <v>64</v>
      </c>
      <c r="D137" s="208"/>
      <c r="E137" s="208">
        <v>0</v>
      </c>
      <c r="F137" s="208">
        <v>20</v>
      </c>
      <c r="G137" s="208">
        <v>6</v>
      </c>
      <c r="H137" s="208">
        <v>15</v>
      </c>
      <c r="J137" s="287">
        <f t="shared" si="12"/>
        <v>4800</v>
      </c>
      <c r="K137" s="287">
        <f t="shared" si="13"/>
        <v>0</v>
      </c>
      <c r="L137" s="287">
        <f t="shared" si="14"/>
        <v>0</v>
      </c>
      <c r="M137" s="287">
        <f t="shared" si="15"/>
        <v>150</v>
      </c>
      <c r="N137" s="287">
        <f t="shared" si="16"/>
        <v>56.25</v>
      </c>
      <c r="O137" s="287">
        <f t="shared" si="17"/>
        <v>1406.25</v>
      </c>
    </row>
    <row r="138" spans="1:15">
      <c r="A138" s="208">
        <v>12151</v>
      </c>
      <c r="B138" s="207" t="s">
        <v>143</v>
      </c>
      <c r="C138" s="208">
        <v>32</v>
      </c>
      <c r="D138" s="208"/>
      <c r="E138" s="208">
        <v>215</v>
      </c>
      <c r="F138" s="208">
        <v>1.42</v>
      </c>
      <c r="G138" s="208"/>
      <c r="H138" s="208"/>
      <c r="J138" s="287">
        <f t="shared" si="12"/>
        <v>2400</v>
      </c>
      <c r="K138" s="287">
        <f t="shared" si="13"/>
        <v>0</v>
      </c>
      <c r="L138" s="287">
        <f t="shared" si="14"/>
        <v>268.75</v>
      </c>
      <c r="M138" s="287">
        <f t="shared" si="15"/>
        <v>10.649999999999999</v>
      </c>
      <c r="N138" s="287">
        <f t="shared" si="16"/>
        <v>0</v>
      </c>
      <c r="O138" s="287">
        <f t="shared" si="17"/>
        <v>0</v>
      </c>
    </row>
    <row r="139" spans="1:15">
      <c r="A139" s="208">
        <v>32206</v>
      </c>
      <c r="B139" s="207" t="s">
        <v>326</v>
      </c>
      <c r="C139" s="208">
        <v>88</v>
      </c>
      <c r="D139" s="208">
        <v>8</v>
      </c>
      <c r="E139" s="208">
        <v>0</v>
      </c>
      <c r="F139" s="208">
        <v>25</v>
      </c>
      <c r="G139" s="208"/>
      <c r="H139" s="208"/>
      <c r="J139" s="287">
        <f t="shared" si="12"/>
        <v>6600</v>
      </c>
      <c r="K139" s="287">
        <f t="shared" si="13"/>
        <v>600</v>
      </c>
      <c r="L139" s="287">
        <f t="shared" si="14"/>
        <v>0</v>
      </c>
      <c r="M139" s="287">
        <f t="shared" si="15"/>
        <v>187.5</v>
      </c>
      <c r="N139" s="287">
        <f t="shared" si="16"/>
        <v>0</v>
      </c>
      <c r="O139" s="287">
        <f t="shared" si="17"/>
        <v>0</v>
      </c>
    </row>
    <row r="140" spans="1:15">
      <c r="A140" s="208">
        <v>11773</v>
      </c>
      <c r="B140" s="207" t="s">
        <v>144</v>
      </c>
      <c r="C140" s="208">
        <v>88</v>
      </c>
      <c r="D140" s="208">
        <v>8</v>
      </c>
      <c r="E140" s="208">
        <v>0</v>
      </c>
      <c r="F140" s="208">
        <v>30</v>
      </c>
      <c r="G140" s="208">
        <v>2</v>
      </c>
      <c r="H140" s="208">
        <v>18</v>
      </c>
      <c r="J140" s="287">
        <f t="shared" si="12"/>
        <v>6600</v>
      </c>
      <c r="K140" s="287">
        <f t="shared" si="13"/>
        <v>600</v>
      </c>
      <c r="L140" s="287">
        <f t="shared" si="14"/>
        <v>0</v>
      </c>
      <c r="M140" s="287">
        <f t="shared" si="15"/>
        <v>225</v>
      </c>
      <c r="N140" s="287">
        <f t="shared" si="16"/>
        <v>18.75</v>
      </c>
      <c r="O140" s="287">
        <f t="shared" si="17"/>
        <v>1687.5</v>
      </c>
    </row>
    <row r="141" spans="1:15">
      <c r="A141" s="208">
        <v>14743</v>
      </c>
      <c r="B141" s="207" t="s">
        <v>145</v>
      </c>
      <c r="C141" s="208">
        <v>64</v>
      </c>
      <c r="D141" s="208"/>
      <c r="E141" s="208">
        <v>0</v>
      </c>
      <c r="F141" s="208">
        <v>20</v>
      </c>
      <c r="G141" s="208">
        <v>6</v>
      </c>
      <c r="H141" s="208">
        <v>15</v>
      </c>
      <c r="J141" s="287">
        <f t="shared" si="12"/>
        <v>4800</v>
      </c>
      <c r="K141" s="287">
        <f t="shared" si="13"/>
        <v>0</v>
      </c>
      <c r="L141" s="287">
        <f t="shared" si="14"/>
        <v>0</v>
      </c>
      <c r="M141" s="287">
        <f t="shared" si="15"/>
        <v>150</v>
      </c>
      <c r="N141" s="287">
        <f t="shared" si="16"/>
        <v>56.25</v>
      </c>
      <c r="O141" s="287">
        <f t="shared" si="17"/>
        <v>1406.25</v>
      </c>
    </row>
    <row r="142" spans="1:15">
      <c r="A142" s="208">
        <v>32555</v>
      </c>
      <c r="B142" s="207" t="s">
        <v>307</v>
      </c>
      <c r="C142" s="208">
        <v>72</v>
      </c>
      <c r="D142" s="208"/>
      <c r="E142" s="208">
        <v>0</v>
      </c>
      <c r="F142" s="208">
        <v>25</v>
      </c>
      <c r="G142" s="208">
        <v>10</v>
      </c>
      <c r="H142" s="208">
        <v>27</v>
      </c>
      <c r="J142" s="287">
        <f t="shared" si="12"/>
        <v>5400</v>
      </c>
      <c r="K142" s="287">
        <f t="shared" si="13"/>
        <v>0</v>
      </c>
      <c r="L142" s="287">
        <f t="shared" si="14"/>
        <v>0</v>
      </c>
      <c r="M142" s="287">
        <f t="shared" si="15"/>
        <v>187.5</v>
      </c>
      <c r="N142" s="287">
        <f t="shared" si="16"/>
        <v>93.75</v>
      </c>
      <c r="O142" s="287">
        <f t="shared" si="17"/>
        <v>2531.25</v>
      </c>
    </row>
    <row r="143" spans="1:15">
      <c r="A143" s="208">
        <v>32284</v>
      </c>
      <c r="B143" s="207" t="s">
        <v>370</v>
      </c>
      <c r="C143" s="208">
        <v>32</v>
      </c>
      <c r="D143" s="208"/>
      <c r="E143" s="208">
        <v>0</v>
      </c>
      <c r="F143" s="208"/>
      <c r="G143" s="208"/>
      <c r="H143" s="208"/>
      <c r="J143" s="287">
        <f t="shared" si="12"/>
        <v>2400</v>
      </c>
      <c r="K143" s="287">
        <f t="shared" si="13"/>
        <v>0</v>
      </c>
      <c r="L143" s="287">
        <f t="shared" si="14"/>
        <v>0</v>
      </c>
      <c r="M143" s="287">
        <f t="shared" si="15"/>
        <v>0</v>
      </c>
      <c r="N143" s="287">
        <f t="shared" si="16"/>
        <v>0</v>
      </c>
      <c r="O143" s="287">
        <f t="shared" si="17"/>
        <v>0</v>
      </c>
    </row>
    <row r="144" spans="1:15">
      <c r="A144" s="208">
        <v>31031</v>
      </c>
      <c r="B144" s="207" t="s">
        <v>242</v>
      </c>
      <c r="C144" s="208">
        <v>88</v>
      </c>
      <c r="D144" s="208">
        <v>8</v>
      </c>
      <c r="E144" s="208">
        <v>0</v>
      </c>
      <c r="F144" s="208">
        <v>25</v>
      </c>
      <c r="G144" s="208">
        <v>10</v>
      </c>
      <c r="H144" s="208">
        <v>30</v>
      </c>
      <c r="J144" s="287">
        <f t="shared" si="12"/>
        <v>6600</v>
      </c>
      <c r="K144" s="287">
        <f t="shared" si="13"/>
        <v>600</v>
      </c>
      <c r="L144" s="287">
        <f t="shared" si="14"/>
        <v>0</v>
      </c>
      <c r="M144" s="287">
        <f t="shared" si="15"/>
        <v>187.5</v>
      </c>
      <c r="N144" s="287">
        <f t="shared" si="16"/>
        <v>93.75</v>
      </c>
      <c r="O144" s="287">
        <f t="shared" si="17"/>
        <v>2812.5</v>
      </c>
    </row>
    <row r="145" spans="1:15">
      <c r="A145" s="208">
        <v>32821</v>
      </c>
      <c r="B145" s="207" t="s">
        <v>278</v>
      </c>
      <c r="C145" s="208">
        <v>64</v>
      </c>
      <c r="D145" s="208">
        <v>8</v>
      </c>
      <c r="E145" s="208">
        <v>0</v>
      </c>
      <c r="F145" s="208">
        <v>10</v>
      </c>
      <c r="G145" s="208"/>
      <c r="H145" s="208">
        <v>12</v>
      </c>
      <c r="J145" s="287">
        <f t="shared" si="12"/>
        <v>4800</v>
      </c>
      <c r="K145" s="287">
        <f t="shared" si="13"/>
        <v>600</v>
      </c>
      <c r="L145" s="287">
        <f t="shared" si="14"/>
        <v>0</v>
      </c>
      <c r="M145" s="287">
        <f t="shared" si="15"/>
        <v>75</v>
      </c>
      <c r="N145" s="287">
        <f t="shared" si="16"/>
        <v>0</v>
      </c>
      <c r="O145" s="287">
        <f t="shared" si="17"/>
        <v>1125</v>
      </c>
    </row>
    <row r="146" spans="1:15">
      <c r="A146" s="208">
        <v>13321</v>
      </c>
      <c r="B146" s="207" t="s">
        <v>146</v>
      </c>
      <c r="C146" s="208">
        <v>88</v>
      </c>
      <c r="D146" s="208">
        <v>8</v>
      </c>
      <c r="E146" s="208">
        <v>215</v>
      </c>
      <c r="F146" s="208">
        <v>25</v>
      </c>
      <c r="G146" s="208">
        <v>10</v>
      </c>
      <c r="H146" s="208">
        <v>24</v>
      </c>
      <c r="J146" s="287">
        <f t="shared" si="12"/>
        <v>6600</v>
      </c>
      <c r="K146" s="287">
        <f t="shared" si="13"/>
        <v>600</v>
      </c>
      <c r="L146" s="287">
        <f t="shared" si="14"/>
        <v>268.75</v>
      </c>
      <c r="M146" s="287">
        <f t="shared" si="15"/>
        <v>187.5</v>
      </c>
      <c r="N146" s="287">
        <f t="shared" si="16"/>
        <v>93.75</v>
      </c>
      <c r="O146" s="287">
        <f t="shared" si="17"/>
        <v>2250</v>
      </c>
    </row>
    <row r="147" spans="1:15">
      <c r="A147" s="208">
        <v>6848</v>
      </c>
      <c r="B147" s="207" t="s">
        <v>147</v>
      </c>
      <c r="C147" s="208">
        <v>88</v>
      </c>
      <c r="D147" s="208">
        <v>8</v>
      </c>
      <c r="E147" s="208">
        <v>0</v>
      </c>
      <c r="F147" s="208">
        <v>25</v>
      </c>
      <c r="G147" s="208">
        <v>10</v>
      </c>
      <c r="H147" s="208">
        <v>27</v>
      </c>
      <c r="J147" s="287">
        <f t="shared" si="12"/>
        <v>6600</v>
      </c>
      <c r="K147" s="287">
        <f t="shared" si="13"/>
        <v>600</v>
      </c>
      <c r="L147" s="287">
        <f t="shared" si="14"/>
        <v>0</v>
      </c>
      <c r="M147" s="287">
        <f t="shared" si="15"/>
        <v>187.5</v>
      </c>
      <c r="N147" s="287">
        <f t="shared" si="16"/>
        <v>93.75</v>
      </c>
      <c r="O147" s="287">
        <f t="shared" si="17"/>
        <v>2531.25</v>
      </c>
    </row>
    <row r="148" spans="1:15">
      <c r="A148" s="208">
        <v>13372</v>
      </c>
      <c r="B148" s="207" t="s">
        <v>148</v>
      </c>
      <c r="C148" s="208">
        <v>88</v>
      </c>
      <c r="D148" s="208">
        <v>8</v>
      </c>
      <c r="E148" s="208">
        <v>0</v>
      </c>
      <c r="F148" s="208">
        <v>30</v>
      </c>
      <c r="G148" s="208">
        <v>4</v>
      </c>
      <c r="H148" s="208">
        <v>18</v>
      </c>
      <c r="J148" s="287">
        <f t="shared" si="12"/>
        <v>6600</v>
      </c>
      <c r="K148" s="287">
        <f t="shared" si="13"/>
        <v>600</v>
      </c>
      <c r="L148" s="287">
        <f t="shared" si="14"/>
        <v>0</v>
      </c>
      <c r="M148" s="287">
        <f t="shared" si="15"/>
        <v>225</v>
      </c>
      <c r="N148" s="287">
        <f t="shared" si="16"/>
        <v>37.5</v>
      </c>
      <c r="O148" s="287">
        <f t="shared" si="17"/>
        <v>1687.5</v>
      </c>
    </row>
    <row r="149" spans="1:15">
      <c r="A149" s="208">
        <v>12772</v>
      </c>
      <c r="B149" s="207" t="s">
        <v>149</v>
      </c>
      <c r="C149" s="208">
        <v>72</v>
      </c>
      <c r="D149" s="208">
        <v>8</v>
      </c>
      <c r="E149" s="208">
        <v>0</v>
      </c>
      <c r="F149" s="208">
        <v>25</v>
      </c>
      <c r="G149" s="208">
        <v>8</v>
      </c>
      <c r="H149" s="208">
        <v>21</v>
      </c>
      <c r="J149" s="287">
        <f t="shared" si="12"/>
        <v>5400</v>
      </c>
      <c r="K149" s="287">
        <f t="shared" si="13"/>
        <v>600</v>
      </c>
      <c r="L149" s="287">
        <f t="shared" si="14"/>
        <v>0</v>
      </c>
      <c r="M149" s="287">
        <f t="shared" si="15"/>
        <v>187.5</v>
      </c>
      <c r="N149" s="287">
        <f t="shared" si="16"/>
        <v>75</v>
      </c>
      <c r="O149" s="287">
        <f t="shared" si="17"/>
        <v>1968.75</v>
      </c>
    </row>
    <row r="150" spans="1:15">
      <c r="A150" s="208">
        <v>14864</v>
      </c>
      <c r="B150" s="207" t="s">
        <v>150</v>
      </c>
      <c r="C150" s="208">
        <v>80</v>
      </c>
      <c r="D150" s="208">
        <v>8</v>
      </c>
      <c r="E150" s="208">
        <v>0</v>
      </c>
      <c r="F150" s="208">
        <v>20</v>
      </c>
      <c r="G150" s="208">
        <v>6</v>
      </c>
      <c r="H150" s="208">
        <v>12</v>
      </c>
      <c r="J150" s="287">
        <f t="shared" si="12"/>
        <v>6000</v>
      </c>
      <c r="K150" s="287">
        <f t="shared" si="13"/>
        <v>600</v>
      </c>
      <c r="L150" s="287">
        <f t="shared" si="14"/>
        <v>0</v>
      </c>
      <c r="M150" s="287">
        <f t="shared" si="15"/>
        <v>150</v>
      </c>
      <c r="N150" s="287">
        <f t="shared" si="16"/>
        <v>56.25</v>
      </c>
      <c r="O150" s="287">
        <f t="shared" si="17"/>
        <v>1125</v>
      </c>
    </row>
    <row r="151" spans="1:15">
      <c r="A151" s="208">
        <v>12705</v>
      </c>
      <c r="B151" s="207" t="s">
        <v>151</v>
      </c>
      <c r="C151" s="208">
        <v>80</v>
      </c>
      <c r="D151" s="208">
        <v>8</v>
      </c>
      <c r="E151" s="208">
        <v>0</v>
      </c>
      <c r="F151" s="208">
        <v>25</v>
      </c>
      <c r="G151" s="208">
        <v>8</v>
      </c>
      <c r="H151" s="208">
        <v>23.98</v>
      </c>
      <c r="J151" s="287">
        <f t="shared" si="12"/>
        <v>6000</v>
      </c>
      <c r="K151" s="287">
        <f t="shared" si="13"/>
        <v>600</v>
      </c>
      <c r="L151" s="287">
        <f t="shared" si="14"/>
        <v>0</v>
      </c>
      <c r="M151" s="287">
        <f t="shared" si="15"/>
        <v>187.5</v>
      </c>
      <c r="N151" s="287">
        <f t="shared" si="16"/>
        <v>75</v>
      </c>
      <c r="O151" s="287">
        <f t="shared" si="17"/>
        <v>2248.125</v>
      </c>
    </row>
    <row r="152" spans="1:15">
      <c r="A152" s="208">
        <v>12601</v>
      </c>
      <c r="B152" s="207" t="s">
        <v>152</v>
      </c>
      <c r="C152" s="208">
        <v>88</v>
      </c>
      <c r="D152" s="208">
        <v>8</v>
      </c>
      <c r="E152" s="208">
        <v>0</v>
      </c>
      <c r="F152" s="208">
        <v>25</v>
      </c>
      <c r="G152" s="208"/>
      <c r="H152" s="208"/>
      <c r="J152" s="287">
        <f t="shared" si="12"/>
        <v>6600</v>
      </c>
      <c r="K152" s="287">
        <f t="shared" si="13"/>
        <v>600</v>
      </c>
      <c r="L152" s="287">
        <f t="shared" si="14"/>
        <v>0</v>
      </c>
      <c r="M152" s="287">
        <f t="shared" si="15"/>
        <v>187.5</v>
      </c>
      <c r="N152" s="287">
        <f t="shared" si="16"/>
        <v>0</v>
      </c>
      <c r="O152" s="287">
        <f t="shared" si="17"/>
        <v>0</v>
      </c>
    </row>
    <row r="153" spans="1:15">
      <c r="A153" s="208">
        <v>32291</v>
      </c>
      <c r="B153" s="207" t="s">
        <v>371</v>
      </c>
      <c r="C153" s="208">
        <v>80</v>
      </c>
      <c r="D153" s="208">
        <v>8</v>
      </c>
      <c r="E153" s="208">
        <v>0</v>
      </c>
      <c r="F153" s="208"/>
      <c r="G153" s="208"/>
      <c r="H153" s="208"/>
      <c r="J153" s="287">
        <f t="shared" si="12"/>
        <v>6000</v>
      </c>
      <c r="K153" s="287">
        <f t="shared" si="13"/>
        <v>600</v>
      </c>
      <c r="L153" s="287">
        <f t="shared" si="14"/>
        <v>0</v>
      </c>
      <c r="M153" s="287">
        <f t="shared" si="15"/>
        <v>0</v>
      </c>
      <c r="N153" s="287">
        <f t="shared" si="16"/>
        <v>0</v>
      </c>
      <c r="O153" s="287">
        <f t="shared" si="17"/>
        <v>0</v>
      </c>
    </row>
    <row r="154" spans="1:15">
      <c r="A154" s="208">
        <v>32214</v>
      </c>
      <c r="B154" s="207" t="s">
        <v>327</v>
      </c>
      <c r="C154" s="208">
        <v>88</v>
      </c>
      <c r="D154" s="208">
        <v>8</v>
      </c>
      <c r="E154" s="208">
        <v>0</v>
      </c>
      <c r="F154" s="208">
        <v>25</v>
      </c>
      <c r="G154" s="208"/>
      <c r="H154" s="208"/>
      <c r="J154" s="287">
        <f t="shared" si="12"/>
        <v>6600</v>
      </c>
      <c r="K154" s="287">
        <f t="shared" si="13"/>
        <v>600</v>
      </c>
      <c r="L154" s="287">
        <f t="shared" si="14"/>
        <v>0</v>
      </c>
      <c r="M154" s="287">
        <f t="shared" si="15"/>
        <v>187.5</v>
      </c>
      <c r="N154" s="287">
        <f t="shared" si="16"/>
        <v>0</v>
      </c>
      <c r="O154" s="287">
        <f t="shared" si="17"/>
        <v>0</v>
      </c>
    </row>
    <row r="155" spans="1:15">
      <c r="A155" s="208">
        <v>32823</v>
      </c>
      <c r="B155" s="207" t="s">
        <v>279</v>
      </c>
      <c r="C155" s="208">
        <v>88</v>
      </c>
      <c r="D155" s="208">
        <v>8</v>
      </c>
      <c r="E155" s="208">
        <v>0</v>
      </c>
      <c r="F155" s="208">
        <v>30</v>
      </c>
      <c r="G155" s="208">
        <v>2</v>
      </c>
      <c r="H155" s="208">
        <v>12</v>
      </c>
      <c r="J155" s="287">
        <f t="shared" si="12"/>
        <v>6600</v>
      </c>
      <c r="K155" s="287">
        <f t="shared" si="13"/>
        <v>600</v>
      </c>
      <c r="L155" s="287">
        <f t="shared" si="14"/>
        <v>0</v>
      </c>
      <c r="M155" s="287">
        <f t="shared" si="15"/>
        <v>225</v>
      </c>
      <c r="N155" s="287">
        <f t="shared" si="16"/>
        <v>18.75</v>
      </c>
      <c r="O155" s="287">
        <f t="shared" si="17"/>
        <v>1125</v>
      </c>
    </row>
    <row r="156" spans="1:15">
      <c r="A156" s="208">
        <v>14133</v>
      </c>
      <c r="B156" s="207" t="s">
        <v>153</v>
      </c>
      <c r="C156" s="208">
        <v>80</v>
      </c>
      <c r="D156" s="208">
        <v>8</v>
      </c>
      <c r="E156" s="208">
        <v>0</v>
      </c>
      <c r="F156" s="208">
        <v>25</v>
      </c>
      <c r="G156" s="208">
        <v>4</v>
      </c>
      <c r="H156" s="208">
        <v>21</v>
      </c>
      <c r="J156" s="287">
        <f t="shared" si="12"/>
        <v>6000</v>
      </c>
      <c r="K156" s="287">
        <f t="shared" si="13"/>
        <v>600</v>
      </c>
      <c r="L156" s="287">
        <f t="shared" si="14"/>
        <v>0</v>
      </c>
      <c r="M156" s="287">
        <f t="shared" si="15"/>
        <v>187.5</v>
      </c>
      <c r="N156" s="287">
        <f t="shared" si="16"/>
        <v>37.5</v>
      </c>
      <c r="O156" s="287">
        <f t="shared" si="17"/>
        <v>1968.75</v>
      </c>
    </row>
    <row r="157" spans="1:15">
      <c r="A157" s="208">
        <v>14182</v>
      </c>
      <c r="B157" s="207" t="s">
        <v>154</v>
      </c>
      <c r="C157" s="208">
        <v>88</v>
      </c>
      <c r="D157" s="208">
        <v>8</v>
      </c>
      <c r="E157" s="208">
        <v>0</v>
      </c>
      <c r="F157" s="208">
        <v>30</v>
      </c>
      <c r="G157" s="208">
        <v>8</v>
      </c>
      <c r="H157" s="208">
        <v>21</v>
      </c>
      <c r="J157" s="287">
        <f t="shared" si="12"/>
        <v>6600</v>
      </c>
      <c r="K157" s="287">
        <f t="shared" si="13"/>
        <v>600</v>
      </c>
      <c r="L157" s="287">
        <f t="shared" si="14"/>
        <v>0</v>
      </c>
      <c r="M157" s="287">
        <f t="shared" si="15"/>
        <v>225</v>
      </c>
      <c r="N157" s="287">
        <f t="shared" si="16"/>
        <v>75</v>
      </c>
      <c r="O157" s="287">
        <f t="shared" si="17"/>
        <v>1968.75</v>
      </c>
    </row>
    <row r="158" spans="1:15">
      <c r="A158" s="208">
        <v>31014</v>
      </c>
      <c r="B158" s="207" t="s">
        <v>243</v>
      </c>
      <c r="C158" s="208">
        <v>88</v>
      </c>
      <c r="D158" s="208">
        <v>8</v>
      </c>
      <c r="E158" s="208">
        <v>0</v>
      </c>
      <c r="F158" s="208">
        <v>30</v>
      </c>
      <c r="G158" s="208">
        <v>10</v>
      </c>
      <c r="H158" s="208">
        <v>27</v>
      </c>
      <c r="J158" s="287">
        <f t="shared" si="12"/>
        <v>6600</v>
      </c>
      <c r="K158" s="287">
        <f t="shared" si="13"/>
        <v>600</v>
      </c>
      <c r="L158" s="287">
        <f t="shared" si="14"/>
        <v>0</v>
      </c>
      <c r="M158" s="287">
        <f t="shared" si="15"/>
        <v>225</v>
      </c>
      <c r="N158" s="287">
        <f t="shared" si="16"/>
        <v>93.75</v>
      </c>
      <c r="O158" s="287">
        <f t="shared" si="17"/>
        <v>2531.25</v>
      </c>
    </row>
    <row r="159" spans="1:15">
      <c r="A159" s="208">
        <v>6840</v>
      </c>
      <c r="B159" s="207" t="s">
        <v>155</v>
      </c>
      <c r="C159" s="208">
        <v>80</v>
      </c>
      <c r="D159" s="208">
        <v>8</v>
      </c>
      <c r="E159" s="208">
        <v>8</v>
      </c>
      <c r="F159" s="208">
        <v>25</v>
      </c>
      <c r="G159" s="208">
        <v>8</v>
      </c>
      <c r="H159" s="208">
        <v>24</v>
      </c>
      <c r="J159" s="287">
        <f t="shared" si="12"/>
        <v>6000</v>
      </c>
      <c r="K159" s="287">
        <f t="shared" si="13"/>
        <v>600</v>
      </c>
      <c r="L159" s="287">
        <f t="shared" si="14"/>
        <v>10</v>
      </c>
      <c r="M159" s="287">
        <f t="shared" si="15"/>
        <v>187.5</v>
      </c>
      <c r="N159" s="287">
        <f t="shared" si="16"/>
        <v>75</v>
      </c>
      <c r="O159" s="287">
        <f t="shared" si="17"/>
        <v>2250</v>
      </c>
    </row>
    <row r="160" spans="1:15">
      <c r="A160" s="208">
        <v>11729</v>
      </c>
      <c r="B160" s="207" t="s">
        <v>156</v>
      </c>
      <c r="C160" s="208">
        <v>88</v>
      </c>
      <c r="D160" s="208">
        <v>8</v>
      </c>
      <c r="E160" s="208">
        <v>0</v>
      </c>
      <c r="F160" s="208">
        <v>30</v>
      </c>
      <c r="G160" s="208"/>
      <c r="H160" s="208"/>
      <c r="J160" s="287">
        <f t="shared" si="12"/>
        <v>6600</v>
      </c>
      <c r="K160" s="287">
        <f t="shared" si="13"/>
        <v>600</v>
      </c>
      <c r="L160" s="287">
        <f t="shared" si="14"/>
        <v>0</v>
      </c>
      <c r="M160" s="287">
        <f t="shared" si="15"/>
        <v>225</v>
      </c>
      <c r="N160" s="287">
        <f t="shared" si="16"/>
        <v>0</v>
      </c>
      <c r="O160" s="287">
        <f t="shared" si="17"/>
        <v>0</v>
      </c>
    </row>
    <row r="161" spans="1:15">
      <c r="A161" s="208">
        <v>32208</v>
      </c>
      <c r="B161" s="207" t="s">
        <v>328</v>
      </c>
      <c r="C161" s="208">
        <v>88</v>
      </c>
      <c r="D161" s="208">
        <v>8</v>
      </c>
      <c r="E161" s="208">
        <v>0</v>
      </c>
      <c r="F161" s="208"/>
      <c r="G161" s="208"/>
      <c r="H161" s="208">
        <v>21</v>
      </c>
      <c r="J161" s="287">
        <f t="shared" si="12"/>
        <v>6600</v>
      </c>
      <c r="K161" s="287">
        <f t="shared" si="13"/>
        <v>600</v>
      </c>
      <c r="L161" s="287">
        <f t="shared" si="14"/>
        <v>0</v>
      </c>
      <c r="M161" s="287">
        <f t="shared" si="15"/>
        <v>0</v>
      </c>
      <c r="N161" s="287">
        <f t="shared" si="16"/>
        <v>0</v>
      </c>
      <c r="O161" s="287">
        <f t="shared" si="17"/>
        <v>1968.75</v>
      </c>
    </row>
    <row r="162" spans="1:15">
      <c r="A162" s="208">
        <v>13341</v>
      </c>
      <c r="B162" s="207" t="s">
        <v>157</v>
      </c>
      <c r="C162" s="208">
        <v>88</v>
      </c>
      <c r="D162" s="208">
        <v>8</v>
      </c>
      <c r="E162" s="208">
        <v>0</v>
      </c>
      <c r="F162" s="208">
        <v>25</v>
      </c>
      <c r="G162" s="208">
        <v>8</v>
      </c>
      <c r="H162" s="208">
        <v>24</v>
      </c>
      <c r="J162" s="287">
        <f t="shared" si="12"/>
        <v>6600</v>
      </c>
      <c r="K162" s="287">
        <f t="shared" si="13"/>
        <v>600</v>
      </c>
      <c r="L162" s="287">
        <f t="shared" si="14"/>
        <v>0</v>
      </c>
      <c r="M162" s="287">
        <f t="shared" si="15"/>
        <v>187.5</v>
      </c>
      <c r="N162" s="287">
        <f t="shared" si="16"/>
        <v>75</v>
      </c>
      <c r="O162" s="287">
        <f t="shared" si="17"/>
        <v>2250</v>
      </c>
    </row>
    <row r="163" spans="1:15">
      <c r="A163" s="208">
        <v>32211</v>
      </c>
      <c r="B163" s="207" t="s">
        <v>329</v>
      </c>
      <c r="C163" s="208">
        <v>88</v>
      </c>
      <c r="D163" s="208">
        <v>8</v>
      </c>
      <c r="E163" s="208">
        <v>0</v>
      </c>
      <c r="F163" s="208">
        <v>25</v>
      </c>
      <c r="G163" s="208"/>
      <c r="H163" s="208"/>
      <c r="J163" s="287">
        <f t="shared" si="12"/>
        <v>6600</v>
      </c>
      <c r="K163" s="287">
        <f t="shared" si="13"/>
        <v>600</v>
      </c>
      <c r="L163" s="287">
        <f t="shared" si="14"/>
        <v>0</v>
      </c>
      <c r="M163" s="287">
        <f t="shared" si="15"/>
        <v>187.5</v>
      </c>
      <c r="N163" s="287">
        <f t="shared" si="16"/>
        <v>0</v>
      </c>
      <c r="O163" s="287">
        <f t="shared" si="17"/>
        <v>0</v>
      </c>
    </row>
    <row r="164" spans="1:15">
      <c r="A164" s="208">
        <v>7371</v>
      </c>
      <c r="B164" s="207" t="s">
        <v>158</v>
      </c>
      <c r="C164" s="208">
        <v>88</v>
      </c>
      <c r="D164" s="208">
        <v>8</v>
      </c>
      <c r="E164" s="208">
        <v>23</v>
      </c>
      <c r="F164" s="208">
        <v>25</v>
      </c>
      <c r="G164" s="208">
        <v>8</v>
      </c>
      <c r="H164" s="208">
        <v>24</v>
      </c>
      <c r="J164" s="287">
        <f t="shared" si="12"/>
        <v>6600</v>
      </c>
      <c r="K164" s="287">
        <f t="shared" si="13"/>
        <v>600</v>
      </c>
      <c r="L164" s="287">
        <f t="shared" si="14"/>
        <v>28.75</v>
      </c>
      <c r="M164" s="287">
        <f t="shared" si="15"/>
        <v>187.5</v>
      </c>
      <c r="N164" s="287">
        <f t="shared" si="16"/>
        <v>75</v>
      </c>
      <c r="O164" s="287">
        <f t="shared" si="17"/>
        <v>2250</v>
      </c>
    </row>
    <row r="165" spans="1:15">
      <c r="A165" s="208">
        <v>32538</v>
      </c>
      <c r="B165" s="207" t="s">
        <v>308</v>
      </c>
      <c r="C165" s="208">
        <v>72</v>
      </c>
      <c r="D165" s="208">
        <v>8</v>
      </c>
      <c r="E165" s="208">
        <v>0</v>
      </c>
      <c r="F165" s="208">
        <v>25</v>
      </c>
      <c r="G165" s="208">
        <v>2</v>
      </c>
      <c r="H165" s="208">
        <v>6</v>
      </c>
      <c r="J165" s="287">
        <f t="shared" si="12"/>
        <v>5400</v>
      </c>
      <c r="K165" s="287">
        <f t="shared" si="13"/>
        <v>600</v>
      </c>
      <c r="L165" s="287">
        <f t="shared" si="14"/>
        <v>0</v>
      </c>
      <c r="M165" s="287">
        <f t="shared" si="15"/>
        <v>187.5</v>
      </c>
      <c r="N165" s="287">
        <f t="shared" si="16"/>
        <v>18.75</v>
      </c>
      <c r="O165" s="287">
        <f t="shared" si="17"/>
        <v>562.5</v>
      </c>
    </row>
    <row r="166" spans="1:15">
      <c r="A166" s="208">
        <v>12305</v>
      </c>
      <c r="B166" s="207" t="s">
        <v>159</v>
      </c>
      <c r="C166" s="208">
        <v>88</v>
      </c>
      <c r="D166" s="208">
        <v>8</v>
      </c>
      <c r="E166" s="208">
        <v>0</v>
      </c>
      <c r="F166" s="208">
        <v>25</v>
      </c>
      <c r="G166" s="208">
        <v>4</v>
      </c>
      <c r="H166" s="208">
        <v>15</v>
      </c>
      <c r="J166" s="287">
        <f t="shared" si="12"/>
        <v>6600</v>
      </c>
      <c r="K166" s="287">
        <f t="shared" si="13"/>
        <v>600</v>
      </c>
      <c r="L166" s="287">
        <f t="shared" si="14"/>
        <v>0</v>
      </c>
      <c r="M166" s="287">
        <f t="shared" si="15"/>
        <v>187.5</v>
      </c>
      <c r="N166" s="287">
        <f t="shared" si="16"/>
        <v>37.5</v>
      </c>
      <c r="O166" s="287">
        <f t="shared" si="17"/>
        <v>1406.25</v>
      </c>
    </row>
    <row r="167" spans="1:15">
      <c r="A167" s="208">
        <v>32290</v>
      </c>
      <c r="B167" s="207" t="s">
        <v>372</v>
      </c>
      <c r="C167" s="208">
        <v>80</v>
      </c>
      <c r="D167" s="208">
        <v>8</v>
      </c>
      <c r="E167" s="208">
        <v>0</v>
      </c>
      <c r="F167" s="208"/>
      <c r="G167" s="208"/>
      <c r="H167" s="208"/>
      <c r="J167" s="287">
        <f t="shared" si="12"/>
        <v>6000</v>
      </c>
      <c r="K167" s="287">
        <f t="shared" si="13"/>
        <v>600</v>
      </c>
      <c r="L167" s="287">
        <f t="shared" si="14"/>
        <v>0</v>
      </c>
      <c r="M167" s="287">
        <f t="shared" si="15"/>
        <v>0</v>
      </c>
      <c r="N167" s="287">
        <f t="shared" si="16"/>
        <v>0</v>
      </c>
      <c r="O167" s="287">
        <f t="shared" si="17"/>
        <v>0</v>
      </c>
    </row>
    <row r="168" spans="1:15">
      <c r="A168" s="208">
        <v>7113</v>
      </c>
      <c r="B168" s="207" t="s">
        <v>160</v>
      </c>
      <c r="C168" s="208">
        <v>88</v>
      </c>
      <c r="D168" s="208">
        <v>8</v>
      </c>
      <c r="E168" s="208">
        <v>0</v>
      </c>
      <c r="F168" s="208">
        <v>30</v>
      </c>
      <c r="G168" s="208">
        <v>10</v>
      </c>
      <c r="H168" s="208">
        <v>30</v>
      </c>
      <c r="J168" s="287">
        <f t="shared" si="12"/>
        <v>6600</v>
      </c>
      <c r="K168" s="287">
        <f t="shared" si="13"/>
        <v>600</v>
      </c>
      <c r="L168" s="287">
        <f t="shared" si="14"/>
        <v>0</v>
      </c>
      <c r="M168" s="287">
        <f t="shared" si="15"/>
        <v>225</v>
      </c>
      <c r="N168" s="287">
        <f t="shared" si="16"/>
        <v>93.75</v>
      </c>
      <c r="O168" s="287">
        <f t="shared" si="17"/>
        <v>2812.5</v>
      </c>
    </row>
    <row r="169" spans="1:15">
      <c r="A169" s="208">
        <v>32815</v>
      </c>
      <c r="B169" s="207" t="s">
        <v>280</v>
      </c>
      <c r="C169" s="208">
        <v>88</v>
      </c>
      <c r="D169" s="208">
        <v>8</v>
      </c>
      <c r="E169" s="208">
        <v>0</v>
      </c>
      <c r="F169" s="208">
        <v>30</v>
      </c>
      <c r="G169" s="208">
        <v>6</v>
      </c>
      <c r="H169" s="208">
        <v>21</v>
      </c>
      <c r="J169" s="287">
        <f t="shared" si="12"/>
        <v>6600</v>
      </c>
      <c r="K169" s="287">
        <f t="shared" si="13"/>
        <v>600</v>
      </c>
      <c r="L169" s="287">
        <f t="shared" si="14"/>
        <v>0</v>
      </c>
      <c r="M169" s="287">
        <f t="shared" si="15"/>
        <v>225</v>
      </c>
      <c r="N169" s="287">
        <f t="shared" si="16"/>
        <v>56.25</v>
      </c>
      <c r="O169" s="287">
        <f t="shared" si="17"/>
        <v>1968.75</v>
      </c>
    </row>
    <row r="170" spans="1:15">
      <c r="A170" s="208">
        <v>32302</v>
      </c>
      <c r="B170" s="207" t="s">
        <v>373</v>
      </c>
      <c r="C170" s="208">
        <v>80</v>
      </c>
      <c r="D170" s="208">
        <v>8</v>
      </c>
      <c r="E170" s="208">
        <v>0</v>
      </c>
      <c r="F170" s="208">
        <v>30</v>
      </c>
      <c r="G170" s="208">
        <v>2</v>
      </c>
      <c r="H170" s="208">
        <v>3</v>
      </c>
      <c r="J170" s="287">
        <f t="shared" si="12"/>
        <v>6000</v>
      </c>
      <c r="K170" s="287">
        <f t="shared" si="13"/>
        <v>600</v>
      </c>
      <c r="L170" s="287">
        <f t="shared" si="14"/>
        <v>0</v>
      </c>
      <c r="M170" s="287">
        <f t="shared" si="15"/>
        <v>225</v>
      </c>
      <c r="N170" s="287">
        <f t="shared" si="16"/>
        <v>18.75</v>
      </c>
      <c r="O170" s="287">
        <f t="shared" si="17"/>
        <v>281.25</v>
      </c>
    </row>
    <row r="171" spans="1:15">
      <c r="A171" s="208">
        <v>13340</v>
      </c>
      <c r="B171" s="207" t="s">
        <v>161</v>
      </c>
      <c r="C171" s="208">
        <v>80</v>
      </c>
      <c r="D171" s="208">
        <v>8</v>
      </c>
      <c r="E171" s="208">
        <v>0</v>
      </c>
      <c r="F171" s="208">
        <v>25</v>
      </c>
      <c r="G171" s="208">
        <v>10</v>
      </c>
      <c r="H171" s="208">
        <v>21</v>
      </c>
      <c r="J171" s="287">
        <f t="shared" si="12"/>
        <v>6000</v>
      </c>
      <c r="K171" s="287">
        <f t="shared" si="13"/>
        <v>600</v>
      </c>
      <c r="L171" s="287">
        <f t="shared" si="14"/>
        <v>0</v>
      </c>
      <c r="M171" s="287">
        <f t="shared" si="15"/>
        <v>187.5</v>
      </c>
      <c r="N171" s="287">
        <f t="shared" si="16"/>
        <v>93.75</v>
      </c>
      <c r="O171" s="287">
        <f t="shared" si="17"/>
        <v>1968.75</v>
      </c>
    </row>
    <row r="172" spans="1:15">
      <c r="A172" s="208">
        <v>32305</v>
      </c>
      <c r="B172" s="207" t="s">
        <v>374</v>
      </c>
      <c r="C172" s="208">
        <v>80</v>
      </c>
      <c r="D172" s="208">
        <v>8</v>
      </c>
      <c r="E172" s="208">
        <v>0</v>
      </c>
      <c r="F172" s="208"/>
      <c r="G172" s="208"/>
      <c r="H172" s="208"/>
      <c r="J172" s="287">
        <f t="shared" si="12"/>
        <v>6000</v>
      </c>
      <c r="K172" s="287">
        <f t="shared" si="13"/>
        <v>600</v>
      </c>
      <c r="L172" s="287">
        <f t="shared" si="14"/>
        <v>0</v>
      </c>
      <c r="M172" s="287">
        <f t="shared" si="15"/>
        <v>0</v>
      </c>
      <c r="N172" s="287">
        <f t="shared" si="16"/>
        <v>0</v>
      </c>
      <c r="O172" s="287">
        <f t="shared" si="17"/>
        <v>0</v>
      </c>
    </row>
    <row r="173" spans="1:15">
      <c r="A173" s="208">
        <v>12258</v>
      </c>
      <c r="B173" s="207" t="s">
        <v>162</v>
      </c>
      <c r="C173" s="208">
        <v>88</v>
      </c>
      <c r="D173" s="208">
        <v>8</v>
      </c>
      <c r="E173" s="208">
        <v>0</v>
      </c>
      <c r="F173" s="208">
        <v>25</v>
      </c>
      <c r="G173" s="208">
        <v>8</v>
      </c>
      <c r="H173" s="208">
        <v>24</v>
      </c>
      <c r="J173" s="287">
        <f t="shared" si="12"/>
        <v>6600</v>
      </c>
      <c r="K173" s="287">
        <f t="shared" si="13"/>
        <v>600</v>
      </c>
      <c r="L173" s="287">
        <f t="shared" si="14"/>
        <v>0</v>
      </c>
      <c r="M173" s="287">
        <f t="shared" si="15"/>
        <v>187.5</v>
      </c>
      <c r="N173" s="287">
        <f t="shared" si="16"/>
        <v>75</v>
      </c>
      <c r="O173" s="287">
        <f t="shared" si="17"/>
        <v>2250</v>
      </c>
    </row>
    <row r="174" spans="1:15">
      <c r="A174" s="208">
        <v>32299</v>
      </c>
      <c r="B174" s="207" t="s">
        <v>375</v>
      </c>
      <c r="C174" s="208">
        <v>80</v>
      </c>
      <c r="D174" s="208">
        <v>8</v>
      </c>
      <c r="E174" s="208">
        <v>0</v>
      </c>
      <c r="F174" s="208"/>
      <c r="G174" s="208"/>
      <c r="H174" s="208"/>
      <c r="J174" s="287">
        <f t="shared" si="12"/>
        <v>6000</v>
      </c>
      <c r="K174" s="287">
        <f t="shared" si="13"/>
        <v>600</v>
      </c>
      <c r="L174" s="287">
        <f t="shared" si="14"/>
        <v>0</v>
      </c>
      <c r="M174" s="287">
        <f t="shared" si="15"/>
        <v>0</v>
      </c>
      <c r="N174" s="287">
        <f t="shared" si="16"/>
        <v>0</v>
      </c>
      <c r="O174" s="287">
        <f t="shared" si="17"/>
        <v>0</v>
      </c>
    </row>
    <row r="175" spans="1:15">
      <c r="A175" s="208">
        <v>13697</v>
      </c>
      <c r="B175" s="207" t="s">
        <v>163</v>
      </c>
      <c r="C175" s="208">
        <v>24</v>
      </c>
      <c r="D175" s="208"/>
      <c r="E175" s="208">
        <v>0</v>
      </c>
      <c r="F175" s="208">
        <v>15</v>
      </c>
      <c r="G175" s="208"/>
      <c r="H175" s="208"/>
      <c r="J175" s="287">
        <f t="shared" si="12"/>
        <v>1800</v>
      </c>
      <c r="K175" s="287">
        <f t="shared" si="13"/>
        <v>0</v>
      </c>
      <c r="L175" s="287">
        <f t="shared" si="14"/>
        <v>0</v>
      </c>
      <c r="M175" s="287">
        <f t="shared" si="15"/>
        <v>112.5</v>
      </c>
      <c r="N175" s="287">
        <f t="shared" si="16"/>
        <v>0</v>
      </c>
      <c r="O175" s="287">
        <f t="shared" si="17"/>
        <v>0</v>
      </c>
    </row>
    <row r="176" spans="1:15">
      <c r="A176" s="208">
        <v>12734</v>
      </c>
      <c r="B176" s="207" t="s">
        <v>164</v>
      </c>
      <c r="C176" s="208">
        <v>64</v>
      </c>
      <c r="D176" s="208">
        <v>8</v>
      </c>
      <c r="E176" s="208">
        <v>0</v>
      </c>
      <c r="F176" s="208">
        <v>25</v>
      </c>
      <c r="G176" s="208">
        <v>8</v>
      </c>
      <c r="H176" s="208">
        <v>15</v>
      </c>
      <c r="J176" s="287">
        <f t="shared" si="12"/>
        <v>4800</v>
      </c>
      <c r="K176" s="287">
        <f t="shared" si="13"/>
        <v>600</v>
      </c>
      <c r="L176" s="287">
        <f t="shared" si="14"/>
        <v>0</v>
      </c>
      <c r="M176" s="287">
        <f t="shared" si="15"/>
        <v>187.5</v>
      </c>
      <c r="N176" s="287">
        <f t="shared" si="16"/>
        <v>75</v>
      </c>
      <c r="O176" s="287">
        <f t="shared" si="17"/>
        <v>1406.25</v>
      </c>
    </row>
    <row r="177" spans="1:15">
      <c r="A177" s="208">
        <v>13345</v>
      </c>
      <c r="B177" s="207" t="s">
        <v>165</v>
      </c>
      <c r="C177" s="208">
        <v>88</v>
      </c>
      <c r="D177" s="208">
        <v>8</v>
      </c>
      <c r="E177" s="208">
        <v>5</v>
      </c>
      <c r="F177" s="208">
        <v>25</v>
      </c>
      <c r="G177" s="208">
        <v>8</v>
      </c>
      <c r="H177" s="208">
        <v>21</v>
      </c>
      <c r="J177" s="287">
        <f t="shared" si="12"/>
        <v>6600</v>
      </c>
      <c r="K177" s="287">
        <f t="shared" si="13"/>
        <v>600</v>
      </c>
      <c r="L177" s="287">
        <f t="shared" si="14"/>
        <v>6.25</v>
      </c>
      <c r="M177" s="287">
        <f t="shared" si="15"/>
        <v>187.5</v>
      </c>
      <c r="N177" s="287">
        <f t="shared" si="16"/>
        <v>75</v>
      </c>
      <c r="O177" s="287">
        <f t="shared" si="17"/>
        <v>1968.75</v>
      </c>
    </row>
    <row r="178" spans="1:15">
      <c r="A178" s="208">
        <v>32546</v>
      </c>
      <c r="B178" s="207" t="s">
        <v>346</v>
      </c>
      <c r="C178" s="208">
        <v>88</v>
      </c>
      <c r="D178" s="208">
        <v>8</v>
      </c>
      <c r="E178" s="208">
        <v>0</v>
      </c>
      <c r="F178" s="208">
        <v>30</v>
      </c>
      <c r="G178" s="208">
        <v>8</v>
      </c>
      <c r="H178" s="208">
        <v>27</v>
      </c>
      <c r="J178" s="287">
        <f t="shared" si="12"/>
        <v>6600</v>
      </c>
      <c r="K178" s="287">
        <f t="shared" si="13"/>
        <v>600</v>
      </c>
      <c r="L178" s="287">
        <f t="shared" si="14"/>
        <v>0</v>
      </c>
      <c r="M178" s="287">
        <f t="shared" si="15"/>
        <v>225</v>
      </c>
      <c r="N178" s="287">
        <f t="shared" si="16"/>
        <v>75</v>
      </c>
      <c r="O178" s="287">
        <f t="shared" si="17"/>
        <v>2531.25</v>
      </c>
    </row>
    <row r="179" spans="1:15">
      <c r="A179" s="208">
        <v>32222</v>
      </c>
      <c r="B179" s="207" t="s">
        <v>330</v>
      </c>
      <c r="C179" s="208">
        <v>80</v>
      </c>
      <c r="D179" s="208"/>
      <c r="E179" s="208">
        <v>0</v>
      </c>
      <c r="F179" s="208">
        <v>50</v>
      </c>
      <c r="G179" s="208"/>
      <c r="H179" s="208"/>
      <c r="J179" s="287">
        <f t="shared" si="12"/>
        <v>6000</v>
      </c>
      <c r="K179" s="287">
        <f t="shared" si="13"/>
        <v>0</v>
      </c>
      <c r="L179" s="287">
        <f t="shared" si="14"/>
        <v>0</v>
      </c>
      <c r="M179" s="287">
        <f t="shared" si="15"/>
        <v>375</v>
      </c>
      <c r="N179" s="287">
        <f t="shared" si="16"/>
        <v>0</v>
      </c>
      <c r="O179" s="287">
        <f t="shared" si="17"/>
        <v>0</v>
      </c>
    </row>
    <row r="180" spans="1:15">
      <c r="A180" s="208">
        <v>7104</v>
      </c>
      <c r="B180" s="207" t="s">
        <v>166</v>
      </c>
      <c r="C180" s="208">
        <v>88</v>
      </c>
      <c r="D180" s="208">
        <v>8</v>
      </c>
      <c r="E180" s="208">
        <v>0</v>
      </c>
      <c r="F180" s="208">
        <v>30</v>
      </c>
      <c r="G180" s="208">
        <v>6</v>
      </c>
      <c r="H180" s="208">
        <v>24</v>
      </c>
      <c r="J180" s="287">
        <f t="shared" si="12"/>
        <v>6600</v>
      </c>
      <c r="K180" s="287">
        <f t="shared" si="13"/>
        <v>600</v>
      </c>
      <c r="L180" s="287">
        <f t="shared" si="14"/>
        <v>0</v>
      </c>
      <c r="M180" s="287">
        <f t="shared" si="15"/>
        <v>225</v>
      </c>
      <c r="N180" s="287">
        <f t="shared" si="16"/>
        <v>56.25</v>
      </c>
      <c r="O180" s="287">
        <f t="shared" si="17"/>
        <v>2250</v>
      </c>
    </row>
    <row r="181" spans="1:15">
      <c r="A181" s="208">
        <v>32545</v>
      </c>
      <c r="B181" s="207" t="s">
        <v>347</v>
      </c>
      <c r="C181" s="208">
        <v>56</v>
      </c>
      <c r="D181" s="208">
        <v>8</v>
      </c>
      <c r="E181" s="208">
        <v>0</v>
      </c>
      <c r="F181" s="208">
        <v>30</v>
      </c>
      <c r="G181" s="208">
        <v>10</v>
      </c>
      <c r="H181" s="208">
        <v>15</v>
      </c>
      <c r="J181" s="287">
        <f t="shared" si="12"/>
        <v>4200</v>
      </c>
      <c r="K181" s="287">
        <f t="shared" si="13"/>
        <v>600</v>
      </c>
      <c r="L181" s="287">
        <f t="shared" si="14"/>
        <v>0</v>
      </c>
      <c r="M181" s="287">
        <f t="shared" si="15"/>
        <v>225</v>
      </c>
      <c r="N181" s="287">
        <f t="shared" si="16"/>
        <v>93.75</v>
      </c>
      <c r="O181" s="287">
        <f t="shared" si="17"/>
        <v>1406.25</v>
      </c>
    </row>
    <row r="182" spans="1:15">
      <c r="A182" s="208">
        <v>32207</v>
      </c>
      <c r="B182" s="207" t="s">
        <v>331</v>
      </c>
      <c r="C182" s="208">
        <v>88</v>
      </c>
      <c r="D182" s="208">
        <v>8</v>
      </c>
      <c r="E182" s="208">
        <v>0</v>
      </c>
      <c r="F182" s="208">
        <v>25</v>
      </c>
      <c r="G182" s="208"/>
      <c r="H182" s="208"/>
      <c r="J182" s="287">
        <f t="shared" si="12"/>
        <v>6600</v>
      </c>
      <c r="K182" s="287">
        <f t="shared" si="13"/>
        <v>600</v>
      </c>
      <c r="L182" s="287">
        <f t="shared" si="14"/>
        <v>0</v>
      </c>
      <c r="M182" s="287">
        <f t="shared" si="15"/>
        <v>187.5</v>
      </c>
      <c r="N182" s="287">
        <f t="shared" si="16"/>
        <v>0</v>
      </c>
      <c r="O182" s="287">
        <f t="shared" si="17"/>
        <v>0</v>
      </c>
    </row>
    <row r="183" spans="1:15">
      <c r="A183" s="208">
        <v>32301</v>
      </c>
      <c r="B183" s="207" t="s">
        <v>376</v>
      </c>
      <c r="C183" s="208">
        <v>80</v>
      </c>
      <c r="D183" s="208">
        <v>8</v>
      </c>
      <c r="E183" s="208">
        <v>0</v>
      </c>
      <c r="F183" s="208"/>
      <c r="G183" s="208"/>
      <c r="H183" s="208"/>
      <c r="J183" s="287">
        <f t="shared" si="12"/>
        <v>6000</v>
      </c>
      <c r="K183" s="287">
        <f t="shared" si="13"/>
        <v>600</v>
      </c>
      <c r="L183" s="287">
        <f t="shared" si="14"/>
        <v>0</v>
      </c>
      <c r="M183" s="287">
        <f t="shared" si="15"/>
        <v>0</v>
      </c>
      <c r="N183" s="287">
        <f t="shared" si="16"/>
        <v>0</v>
      </c>
      <c r="O183" s="287">
        <f t="shared" si="17"/>
        <v>0</v>
      </c>
    </row>
    <row r="184" spans="1:15">
      <c r="A184" s="208">
        <v>10234</v>
      </c>
      <c r="B184" s="207" t="s">
        <v>167</v>
      </c>
      <c r="C184" s="208">
        <v>88</v>
      </c>
      <c r="D184" s="208">
        <v>8</v>
      </c>
      <c r="E184" s="208">
        <v>0</v>
      </c>
      <c r="F184" s="208">
        <v>30</v>
      </c>
      <c r="G184" s="208">
        <v>4</v>
      </c>
      <c r="H184" s="208">
        <v>15</v>
      </c>
      <c r="J184" s="287">
        <f t="shared" si="12"/>
        <v>6600</v>
      </c>
      <c r="K184" s="287">
        <f t="shared" si="13"/>
        <v>600</v>
      </c>
      <c r="L184" s="287">
        <f t="shared" si="14"/>
        <v>0</v>
      </c>
      <c r="M184" s="287">
        <f t="shared" si="15"/>
        <v>225</v>
      </c>
      <c r="N184" s="287">
        <f t="shared" si="16"/>
        <v>37.5</v>
      </c>
      <c r="O184" s="287">
        <f t="shared" si="17"/>
        <v>1406.25</v>
      </c>
    </row>
    <row r="185" spans="1:15">
      <c r="A185" s="208">
        <v>12312</v>
      </c>
      <c r="B185" s="207" t="s">
        <v>168</v>
      </c>
      <c r="C185" s="208">
        <v>72</v>
      </c>
      <c r="D185" s="208">
        <v>8</v>
      </c>
      <c r="E185" s="208">
        <v>0</v>
      </c>
      <c r="F185" s="208">
        <v>30</v>
      </c>
      <c r="G185" s="208">
        <v>4</v>
      </c>
      <c r="H185" s="208">
        <v>12</v>
      </c>
      <c r="J185" s="287">
        <f t="shared" si="12"/>
        <v>5400</v>
      </c>
      <c r="K185" s="287">
        <f t="shared" si="13"/>
        <v>600</v>
      </c>
      <c r="L185" s="287">
        <f t="shared" si="14"/>
        <v>0</v>
      </c>
      <c r="M185" s="287">
        <f t="shared" si="15"/>
        <v>225</v>
      </c>
      <c r="N185" s="287">
        <f t="shared" si="16"/>
        <v>37.5</v>
      </c>
      <c r="O185" s="287">
        <f t="shared" si="17"/>
        <v>1125</v>
      </c>
    </row>
    <row r="186" spans="1:15">
      <c r="A186" s="208">
        <v>6321</v>
      </c>
      <c r="B186" s="207" t="s">
        <v>169</v>
      </c>
      <c r="C186" s="208">
        <v>80</v>
      </c>
      <c r="D186" s="208">
        <v>8</v>
      </c>
      <c r="E186" s="208">
        <v>0</v>
      </c>
      <c r="F186" s="208">
        <v>25</v>
      </c>
      <c r="G186" s="208">
        <v>6</v>
      </c>
      <c r="H186" s="208">
        <v>18</v>
      </c>
      <c r="J186" s="287">
        <f t="shared" si="12"/>
        <v>6000</v>
      </c>
      <c r="K186" s="287">
        <f t="shared" si="13"/>
        <v>600</v>
      </c>
      <c r="L186" s="287">
        <f t="shared" si="14"/>
        <v>0</v>
      </c>
      <c r="M186" s="287">
        <f t="shared" si="15"/>
        <v>187.5</v>
      </c>
      <c r="N186" s="287">
        <f t="shared" si="16"/>
        <v>56.25</v>
      </c>
      <c r="O186" s="287">
        <f t="shared" si="17"/>
        <v>1687.5</v>
      </c>
    </row>
    <row r="187" spans="1:15">
      <c r="A187" s="208">
        <v>32297</v>
      </c>
      <c r="B187" s="207" t="s">
        <v>377</v>
      </c>
      <c r="C187" s="208">
        <v>80</v>
      </c>
      <c r="D187" s="208">
        <v>8</v>
      </c>
      <c r="E187" s="208">
        <v>0</v>
      </c>
      <c r="F187" s="208">
        <v>30</v>
      </c>
      <c r="G187" s="208"/>
      <c r="H187" s="208"/>
      <c r="J187" s="287">
        <f t="shared" si="12"/>
        <v>6000</v>
      </c>
      <c r="K187" s="287">
        <f t="shared" si="13"/>
        <v>600</v>
      </c>
      <c r="L187" s="287">
        <f t="shared" si="14"/>
        <v>0</v>
      </c>
      <c r="M187" s="287">
        <f t="shared" si="15"/>
        <v>225</v>
      </c>
      <c r="N187" s="287">
        <f t="shared" si="16"/>
        <v>0</v>
      </c>
      <c r="O187" s="287">
        <f t="shared" si="17"/>
        <v>0</v>
      </c>
    </row>
    <row r="188" spans="1:15">
      <c r="A188" s="208">
        <v>14863</v>
      </c>
      <c r="B188" s="207" t="s">
        <v>170</v>
      </c>
      <c r="C188" s="208">
        <v>88</v>
      </c>
      <c r="D188" s="208">
        <v>8</v>
      </c>
      <c r="E188" s="208">
        <v>0</v>
      </c>
      <c r="F188" s="208">
        <v>25</v>
      </c>
      <c r="G188" s="208">
        <v>6</v>
      </c>
      <c r="H188" s="208">
        <v>15</v>
      </c>
      <c r="J188" s="287">
        <f t="shared" si="12"/>
        <v>6600</v>
      </c>
      <c r="K188" s="287">
        <f t="shared" si="13"/>
        <v>600</v>
      </c>
      <c r="L188" s="287">
        <f t="shared" si="14"/>
        <v>0</v>
      </c>
      <c r="M188" s="287">
        <f t="shared" si="15"/>
        <v>187.5</v>
      </c>
      <c r="N188" s="287">
        <f t="shared" si="16"/>
        <v>56.25</v>
      </c>
      <c r="O188" s="287">
        <f t="shared" si="17"/>
        <v>1406.25</v>
      </c>
    </row>
    <row r="189" spans="1:15">
      <c r="A189" s="208">
        <v>31403</v>
      </c>
      <c r="B189" s="207" t="s">
        <v>256</v>
      </c>
      <c r="C189" s="208">
        <v>88</v>
      </c>
      <c r="D189" s="208">
        <v>8</v>
      </c>
      <c r="E189" s="208">
        <v>0</v>
      </c>
      <c r="F189" s="208">
        <v>30</v>
      </c>
      <c r="G189" s="208">
        <v>8</v>
      </c>
      <c r="H189" s="208">
        <v>21</v>
      </c>
      <c r="J189" s="287">
        <f t="shared" si="12"/>
        <v>6600</v>
      </c>
      <c r="K189" s="287">
        <f t="shared" si="13"/>
        <v>600</v>
      </c>
      <c r="L189" s="287">
        <f t="shared" si="14"/>
        <v>0</v>
      </c>
      <c r="M189" s="287">
        <f t="shared" si="15"/>
        <v>225</v>
      </c>
      <c r="N189" s="287">
        <f t="shared" si="16"/>
        <v>75</v>
      </c>
      <c r="O189" s="287">
        <f t="shared" si="17"/>
        <v>1968.75</v>
      </c>
    </row>
    <row r="190" spans="1:15">
      <c r="A190" s="208">
        <v>14740</v>
      </c>
      <c r="B190" s="207" t="s">
        <v>171</v>
      </c>
      <c r="C190" s="208">
        <v>88</v>
      </c>
      <c r="D190" s="208">
        <v>8</v>
      </c>
      <c r="E190" s="208">
        <v>0</v>
      </c>
      <c r="F190" s="208">
        <v>25</v>
      </c>
      <c r="G190" s="208">
        <v>10</v>
      </c>
      <c r="H190" s="208">
        <v>27</v>
      </c>
      <c r="J190" s="287">
        <f t="shared" si="12"/>
        <v>6600</v>
      </c>
      <c r="K190" s="287">
        <f t="shared" si="13"/>
        <v>600</v>
      </c>
      <c r="L190" s="287">
        <f t="shared" si="14"/>
        <v>0</v>
      </c>
      <c r="M190" s="287">
        <f t="shared" si="15"/>
        <v>187.5</v>
      </c>
      <c r="N190" s="287">
        <f t="shared" si="16"/>
        <v>93.75</v>
      </c>
      <c r="O190" s="287">
        <f t="shared" si="17"/>
        <v>2531.25</v>
      </c>
    </row>
    <row r="191" spans="1:15">
      <c r="A191" s="208">
        <v>31089</v>
      </c>
      <c r="B191" s="207" t="s">
        <v>265</v>
      </c>
      <c r="C191" s="208">
        <v>88</v>
      </c>
      <c r="D191" s="208">
        <v>8</v>
      </c>
      <c r="E191" s="208">
        <v>0</v>
      </c>
      <c r="F191" s="208">
        <v>25</v>
      </c>
      <c r="G191" s="208">
        <v>6</v>
      </c>
      <c r="H191" s="208">
        <v>12</v>
      </c>
      <c r="J191" s="287">
        <f t="shared" si="12"/>
        <v>6600</v>
      </c>
      <c r="K191" s="287">
        <f t="shared" si="13"/>
        <v>600</v>
      </c>
      <c r="L191" s="287">
        <f t="shared" si="14"/>
        <v>0</v>
      </c>
      <c r="M191" s="287">
        <f t="shared" si="15"/>
        <v>187.5</v>
      </c>
      <c r="N191" s="287">
        <f t="shared" si="16"/>
        <v>56.25</v>
      </c>
      <c r="O191" s="287">
        <f t="shared" si="17"/>
        <v>1125</v>
      </c>
    </row>
    <row r="192" spans="1:15">
      <c r="B192" s="207" t="s">
        <v>282</v>
      </c>
      <c r="C192" s="208">
        <v>14256</v>
      </c>
      <c r="D192" s="208">
        <v>1280</v>
      </c>
      <c r="E192" s="208">
        <v>1132</v>
      </c>
      <c r="F192" s="208">
        <v>3696.78</v>
      </c>
      <c r="G192" s="208">
        <v>704</v>
      </c>
      <c r="H192" s="208">
        <v>2142.5300000000002</v>
      </c>
    </row>
    <row r="193" spans="3:15">
      <c r="C193" s="287"/>
      <c r="D193" s="287"/>
      <c r="E193" s="287"/>
      <c r="F193" s="287"/>
      <c r="G193" s="287"/>
      <c r="H193" s="287"/>
      <c r="J193" s="287">
        <f>SUM(J4:J191)</f>
        <v>1069200</v>
      </c>
      <c r="K193" s="287">
        <f t="shared" ref="K193:O193" si="18">SUM(K4:K191)</f>
        <v>96000</v>
      </c>
      <c r="L193" s="287">
        <f t="shared" si="18"/>
        <v>1415</v>
      </c>
      <c r="M193" s="287">
        <f t="shared" si="18"/>
        <v>27725.850000000002</v>
      </c>
      <c r="N193" s="287">
        <f t="shared" si="18"/>
        <v>6600</v>
      </c>
      <c r="O193" s="287">
        <f t="shared" si="18"/>
        <v>200862.1875</v>
      </c>
    </row>
    <row r="194" spans="3:15">
      <c r="J194" s="287"/>
      <c r="K194" s="287"/>
      <c r="L194" s="287"/>
      <c r="M194" s="287"/>
      <c r="N194" s="287"/>
      <c r="O194" s="28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INVOICE</vt:lpstr>
      <vt:lpstr>SALES INVOICE</vt:lpstr>
      <vt:lpstr>BILLING COMPUTATION </vt:lpstr>
      <vt:lpstr>SSS_2025</vt:lpstr>
      <vt:lpstr>SUMMARY</vt:lpstr>
      <vt:lpstr>PVT</vt:lpstr>
      <vt:lpstr>'BILLING COMPUTATION '!Print_Area</vt:lpstr>
      <vt:lpstr>INVOICE!Print_Area</vt:lpstr>
      <vt:lpstr>SUMMARY!Print_Area</vt:lpstr>
      <vt:lpstr>'BILLING COMPUTATION '!Print_Titles</vt:lpstr>
      <vt:lpstr>SSS_2025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2025-10-20T07:01:25Z</dcterms:created>
  <dcterms:modified xsi:type="dcterms:W3CDTF">2026-07-04T09:24:27Z</dcterms:modified>
</cp:coreProperties>
</file>